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E-HF-Tracking" sheetId="1" r:id="rId4"/>
    <sheet state="visible" name="Codesheet" sheetId="2" r:id="rId5"/>
  </sheets>
  <definedNames/>
  <calcPr/>
  <extLst>
    <ext uri="GoogleSheetsCustomDataVersion1">
      <go:sheetsCustomData xmlns:go="http://customooxmlschemas.google.com/" r:id="rId6" roundtripDataSignature="AMtx7mhg9ND4h54zNR0NTtV0w/QwM2takQ=="/>
    </ext>
  </extLst>
</workbook>
</file>

<file path=xl/sharedStrings.xml><?xml version="1.0" encoding="utf-8"?>
<sst xmlns="http://schemas.openxmlformats.org/spreadsheetml/2006/main" count="1289" uniqueCount="269">
  <si>
    <t>id</t>
  </si>
  <si>
    <t>InstType</t>
  </si>
  <si>
    <t>SCORE Summit</t>
  </si>
  <si>
    <t>participation until june 21</t>
  </si>
  <si>
    <t>Summit</t>
  </si>
  <si>
    <t>SCORE-QUBES</t>
  </si>
  <si>
    <t>QUBESLdrshp</t>
  </si>
  <si>
    <t>Mini-Grant</t>
  </si>
  <si>
    <t>SPLINE</t>
  </si>
  <si>
    <t>S-JEDI</t>
  </si>
  <si>
    <t>OPLC</t>
  </si>
  <si>
    <t>TaggingOntWG</t>
  </si>
  <si>
    <t>DataSciWG</t>
  </si>
  <si>
    <t>Anti-rac</t>
  </si>
  <si>
    <t>SJ&amp;CC</t>
  </si>
  <si>
    <t>SSDN</t>
  </si>
  <si>
    <t>EducResearcher</t>
  </si>
  <si>
    <t>FundingAg</t>
  </si>
  <si>
    <t>ProfSoc</t>
  </si>
  <si>
    <t>Hubs</t>
  </si>
  <si>
    <t>Foundations</t>
  </si>
  <si>
    <t>Publishers</t>
  </si>
  <si>
    <t>Business</t>
  </si>
  <si>
    <t>Libraries</t>
  </si>
  <si>
    <t>Teacher</t>
  </si>
  <si>
    <t>Other</t>
  </si>
  <si>
    <t>Bio</t>
  </si>
  <si>
    <t>Math</t>
  </si>
  <si>
    <t>CS</t>
  </si>
  <si>
    <t>Library</t>
  </si>
  <si>
    <t>Gender</t>
  </si>
  <si>
    <t>sex</t>
  </si>
  <si>
    <t>Race/Ethnicity - choose all the apply</t>
  </si>
  <si>
    <t>URM</t>
  </si>
  <si>
    <t>Affiliation</t>
  </si>
  <si>
    <t xml:space="preserve">
QUBES</t>
  </si>
  <si>
    <t xml:space="preserve">
CourseSource</t>
  </si>
  <si>
    <t xml:space="preserve">
DiG</t>
  </si>
  <si>
    <t xml:space="preserve">
BatesLibrary</t>
  </si>
  <si>
    <t xml:space="preserve">
MMHub</t>
  </si>
  <si>
    <t xml:space="preserve">
ESA</t>
  </si>
  <si>
    <t xml:space="preserve">
TIEE</t>
  </si>
  <si>
    <t xml:space="preserve">
NIBLSE</t>
  </si>
  <si>
    <t xml:space="preserve">
AACU</t>
  </si>
  <si>
    <t xml:space="preserve">
PlantingScience</t>
  </si>
  <si>
    <t xml:space="preserve">
iEMBER</t>
  </si>
  <si>
    <t xml:space="preserve">
ScienceGateways</t>
  </si>
  <si>
    <t xml:space="preserve">
OpenText</t>
  </si>
  <si>
    <t xml:space="preserve">
OERCommons</t>
  </si>
  <si>
    <t xml:space="preserve">
OpenStax</t>
  </si>
  <si>
    <t xml:space="preserve">
SPARC (Scholarly Publishing and Academic Resources Coalition)</t>
  </si>
  <si>
    <t xml:space="preserve">
Institutional repository</t>
  </si>
  <si>
    <t>Addl</t>
  </si>
  <si>
    <t>UnitID</t>
  </si>
  <si>
    <t>Institution Name</t>
  </si>
  <si>
    <t>Postsecondary and Title IV institution indicator (HD2019)</t>
  </si>
  <si>
    <t>OPE Title IV eligibility indicator code (HD2019)</t>
  </si>
  <si>
    <t>State abbreviation (HD2019)</t>
  </si>
  <si>
    <t>FIPS state code (HD2019)</t>
  </si>
  <si>
    <t>Bureau of Economic Analysis (BEA) regions (HD2019)</t>
  </si>
  <si>
    <t>Historically Black College or University (HD2019)</t>
  </si>
  <si>
    <t>Tribal college (HD2019)</t>
  </si>
  <si>
    <t>Land Grant Institution (HD2019)</t>
  </si>
  <si>
    <t>Sector of institution (HD2019)</t>
  </si>
  <si>
    <t>Level of institution (HD2019)</t>
  </si>
  <si>
    <t>Control of institution (HD2019)</t>
  </si>
  <si>
    <t>Degree-granting status (HD2019)</t>
  </si>
  <si>
    <t>Highest degree offered (HD2019)</t>
  </si>
  <si>
    <t>Institutional category (HD2019)</t>
  </si>
  <si>
    <t>Highest level of offering (HD2019)</t>
  </si>
  <si>
    <t>Undergraduate offering (HD2019)</t>
  </si>
  <si>
    <t>Graduate offering (HD2019)</t>
  </si>
  <si>
    <t>Reporting method for student charges  graduation rates  retention rates and student financial aid (HD2019)</t>
  </si>
  <si>
    <t>Degree of urbanization (Urban-centric locale) (HD2019)</t>
  </si>
  <si>
    <t>Data Feedback Report comparison group created by NCES (HD2019)</t>
  </si>
  <si>
    <t>Data Feedback Report - Institution submitted a custom comparison group (HD2019)</t>
  </si>
  <si>
    <t>Institution grants a medical degree (HD2019)</t>
  </si>
  <si>
    <t>Institution has hospital (HD2019)</t>
  </si>
  <si>
    <t>Carnegie Classification 2018: Basic (HD2019)</t>
  </si>
  <si>
    <t>Carnegie Classification 2018: Undergraduate Instructional Program (HD2019)</t>
  </si>
  <si>
    <t>Carnegie Classification 2018: Graduate Instructional Program (HD2019)</t>
  </si>
  <si>
    <t>Carnegie Classification 2018: Undergraduate Profile (HD2019)</t>
  </si>
  <si>
    <t>Carnegie Classification 2018: Enrollment Profile (HD2019)</t>
  </si>
  <si>
    <t>Carnegie Classification 2018: Size and Setting (HD2019)</t>
  </si>
  <si>
    <t>Carnegie Classification 2015: Basic (HD2019)</t>
  </si>
  <si>
    <t>Carnegie Classification 2000 (HD2019)</t>
  </si>
  <si>
    <t>Carnegie Classification 2005/2010: Basic (HD2019)</t>
  </si>
  <si>
    <t>Full time first-time degree/certificate-seeking undergraduate students enrolled (IC2019)</t>
  </si>
  <si>
    <t>institution</t>
  </si>
  <si>
    <t>yes</t>
  </si>
  <si>
    <t>Female</t>
  </si>
  <si>
    <t>Caucasian or White</t>
  </si>
  <si>
    <t>Professional societies</t>
  </si>
  <si>
    <t>No involvement</t>
  </si>
  <si>
    <t>Some involvement</t>
  </si>
  <si>
    <t>Slight involvement</t>
  </si>
  <si>
    <t>CK-12</t>
  </si>
  <si>
    <t>Southern Maine Community College</t>
  </si>
  <si>
    <t>ME</t>
  </si>
  <si>
    <t>Education researcher,Hubs,Teacher</t>
  </si>
  <si>
    <t>High involvement</t>
  </si>
  <si>
    <t>Saint John Fisher College</t>
  </si>
  <si>
    <t>NY</t>
  </si>
  <si>
    <t>Education researcher,Teacher</t>
  </si>
  <si>
    <t>NH Open Education Public Consortium, Global Open Education Consortium, Association for Learning Technology OER in the UK, Open Education U.S. #OpenEd19</t>
  </si>
  <si>
    <t>Keene State College</t>
  </si>
  <si>
    <t>NH</t>
  </si>
  <si>
    <t>Open community</t>
  </si>
  <si>
    <t>Bates College</t>
  </si>
  <si>
    <t>Male</t>
  </si>
  <si>
    <t>Education researcher,Professional societies,Hubs,Other (Please specify) - Institutional OER advocate</t>
  </si>
  <si>
    <t>OpenEd conference, NSDL, BioQUEST</t>
  </si>
  <si>
    <t>University of Pittsburgh-Pittsburgh Campus</t>
  </si>
  <si>
    <t>PA</t>
  </si>
  <si>
    <t>Professional societies,Hubs,Teacher</t>
  </si>
  <si>
    <t>University of Sioux Falls</t>
  </si>
  <si>
    <t>SD</t>
  </si>
  <si>
    <t>Hispanic or Latinx, Caucasian or White</t>
  </si>
  <si>
    <t>Education researcher,Professional societies,Hubs,Other (Please specify) - Teacher</t>
  </si>
  <si>
    <t>no</t>
  </si>
  <si>
    <t>Native American or Alaskan Native</t>
  </si>
  <si>
    <t>University of Southern Maine</t>
  </si>
  <si>
    <t>Indiana University-Bloomington</t>
  </si>
  <si>
    <t>IN</t>
  </si>
  <si>
    <t>Education researcher,Professional societies,Hubs</t>
  </si>
  <si>
    <t>SERC</t>
  </si>
  <si>
    <t>Carleton College</t>
  </si>
  <si>
    <t>MN</t>
  </si>
  <si>
    <t>Professional societies,Hubs,Publishers,Other (Please specify) - education institution</t>
  </si>
  <si>
    <t>Emory University</t>
  </si>
  <si>
    <t>GA</t>
  </si>
  <si>
    <t>prof society</t>
  </si>
  <si>
    <t>Education researcher,Professional societies,Hubs,Teacher</t>
  </si>
  <si>
    <t>MERLOT, ComPADRE, SERC, Teach the Earth</t>
  </si>
  <si>
    <t>Plymouth State University</t>
  </si>
  <si>
    <t>foundation</t>
  </si>
  <si>
    <t>Libraries,Other (Please specify) - Actively involved in supporting research data management at my institution</t>
  </si>
  <si>
    <t>Education researcher,Publishers,Teacher</t>
  </si>
  <si>
    <t>Cornell University</t>
  </si>
  <si>
    <t>Education researcher,Professional societies,Teacher,Other (Please specify) - OER staff (open access journal)</t>
  </si>
  <si>
    <t>University of Maine</t>
  </si>
  <si>
    <t>Education researcher,Professional societies</t>
  </si>
  <si>
    <t>University of Colorado Boulder</t>
  </si>
  <si>
    <t>CO</t>
  </si>
  <si>
    <t>Funding agencies,Foundations,Publishers,Libraries</t>
  </si>
  <si>
    <t>Funding agencies,Professional societies,Hubs,Foundations,Business</t>
  </si>
  <si>
    <t>Education researcher,Hubs</t>
  </si>
  <si>
    <t>Radford University</t>
  </si>
  <si>
    <t>VA</t>
  </si>
  <si>
    <t>Other (Please specify) - Grants office</t>
  </si>
  <si>
    <t>lab</t>
  </si>
  <si>
    <t>remote</t>
  </si>
  <si>
    <t>African American or Black</t>
  </si>
  <si>
    <t>funding agency</t>
  </si>
  <si>
    <t>Funding agencies</t>
  </si>
  <si>
    <t>N/A</t>
  </si>
  <si>
    <t>Professional societies,Other (Please specify) - Non-profit education group</t>
  </si>
  <si>
    <t>BioQUEST</t>
  </si>
  <si>
    <t>African American or Black, Caucasian or White</t>
  </si>
  <si>
    <t>open community</t>
  </si>
  <si>
    <t>Education researcher,Foundations,Libraries,Other (Please specify) - Digital Libraries</t>
  </si>
  <si>
    <t>ALA, AASL</t>
  </si>
  <si>
    <t>Education instruction,Education research,Professional societies</t>
  </si>
  <si>
    <t>Florida International University</t>
  </si>
  <si>
    <t>FL</t>
  </si>
  <si>
    <t>University of California-Davis</t>
  </si>
  <si>
    <t>CA</t>
  </si>
  <si>
    <t>network</t>
  </si>
  <si>
    <t>Carpentries, neon</t>
  </si>
  <si>
    <t>Tulsa Community College</t>
  </si>
  <si>
    <t>OK</t>
  </si>
  <si>
    <t>University of Massachusetts-Amherst</t>
  </si>
  <si>
    <t>MA</t>
  </si>
  <si>
    <t>Rockland Community College</t>
  </si>
  <si>
    <t>Education instruction,Education research,Libraries</t>
  </si>
  <si>
    <t>RIOS (new group)</t>
  </si>
  <si>
    <t>Education instruction,Education research,Professional societies,Hubs</t>
  </si>
  <si>
    <t>Clarkson University</t>
  </si>
  <si>
    <t>Georgia State University</t>
  </si>
  <si>
    <t>NC State Open</t>
  </si>
  <si>
    <t>North Carolina State University at Raleigh</t>
  </si>
  <si>
    <t>NC</t>
  </si>
  <si>
    <t>University of Washington-Seattle Campus</t>
  </si>
  <si>
    <t>WA</t>
  </si>
  <si>
    <t>Education instruction</t>
  </si>
  <si>
    <t>HHMI BioInteractive, National Center for Case Studies</t>
  </si>
  <si>
    <t>Northwestern Connecticut Community College</t>
  </si>
  <si>
    <t>CT</t>
  </si>
  <si>
    <t>Albert Einstein College of Medicine</t>
  </si>
  <si>
    <t>William &amp; Mary</t>
  </si>
  <si>
    <t>Raritan Valley Community College</t>
  </si>
  <si>
    <t>NJ</t>
  </si>
  <si>
    <t>Occidental College</t>
  </si>
  <si>
    <t>Central Michigan University</t>
  </si>
  <si>
    <t>MI</t>
  </si>
  <si>
    <t>Marshall University</t>
  </si>
  <si>
    <t>WV</t>
  </si>
  <si>
    <t>museum</t>
  </si>
  <si>
    <t>Education instruction,Professional societies,Hubs,Other (Please specify) - Open Data</t>
  </si>
  <si>
    <t>iDigBio, ADBC, BLUE, BCEENet</t>
  </si>
  <si>
    <t>Ohio State University-Main Campus</t>
  </si>
  <si>
    <t>OH</t>
  </si>
  <si>
    <t>The University of Virginia's College at Wise</t>
  </si>
  <si>
    <t>Virginia Commonwealth University</t>
  </si>
  <si>
    <t>Georgia Gwinnett College</t>
  </si>
  <si>
    <t>Education instruction,Education research</t>
  </si>
  <si>
    <t>Worcester Polytechnic Institute</t>
  </si>
  <si>
    <t>Vassar College</t>
  </si>
  <si>
    <t>Binghamton University</t>
  </si>
  <si>
    <t>consulting</t>
  </si>
  <si>
    <t>consultng</t>
  </si>
  <si>
    <t>Hispanic or Latinx</t>
  </si>
  <si>
    <t>Western Washington University</t>
  </si>
  <si>
    <t>Pima Community College</t>
  </si>
  <si>
    <t>AZ</t>
  </si>
  <si>
    <t>Other (Please specify) - Dean</t>
  </si>
  <si>
    <t>Arizona State University-Tempe</t>
  </si>
  <si>
    <t>Davidson College</t>
  </si>
  <si>
    <t>Georgia Institute of Technology-Main Campus</t>
  </si>
  <si>
    <t>University of Cincinnati-Main Campus</t>
  </si>
  <si>
    <t>Pennsylvania State University-Main Campus</t>
  </si>
  <si>
    <t>Variable</t>
  </si>
  <si>
    <t>Description</t>
  </si>
  <si>
    <t>Values</t>
  </si>
  <si>
    <t>Unique ID assigned for Network participants</t>
  </si>
  <si>
    <t>1 through 36 - SCORE summit registration/participants
37-39 - Additional network names added
40 - 72 - Final addition of SCORE names included on follow-up sruvey
73 - 147 - Other participants across HF funded activities</t>
  </si>
  <si>
    <t>Last</t>
  </si>
  <si>
    <t>Removed</t>
  </si>
  <si>
    <t>First</t>
  </si>
  <si>
    <t>Email</t>
  </si>
  <si>
    <t>Categorical description for institution coded based on institution</t>
  </si>
  <si>
    <t>Institution</t>
  </si>
  <si>
    <t>State</t>
  </si>
  <si>
    <t>notes</t>
  </si>
  <si>
    <t>region</t>
  </si>
  <si>
    <t>Categorical description for participation at summit</t>
  </si>
  <si>
    <t>yes
remote
no</t>
  </si>
  <si>
    <t>Participation in SCORE summit</t>
  </si>
  <si>
    <t>1: (yes or remote)</t>
  </si>
  <si>
    <t>Member of SCORE on QUBES platform</t>
  </si>
  <si>
    <t>1 - yes</t>
  </si>
  <si>
    <t>Network Survey</t>
  </si>
  <si>
    <t>Leadership Team</t>
  </si>
  <si>
    <t>Ldrshp Role</t>
  </si>
  <si>
    <t>Indicates participated in mini-grants</t>
  </si>
  <si>
    <t>MG Project</t>
  </si>
  <si>
    <t>MG Role</t>
  </si>
  <si>
    <t>Indicates inclusion on SPLINE QUBES platform</t>
  </si>
  <si>
    <t>SPLINE Role</t>
  </si>
  <si>
    <t>organizer/contracted organizer
participant
admin
lurker</t>
  </si>
  <si>
    <t>Indicates participation in S-JEDI</t>
  </si>
  <si>
    <t>SJEDI Role</t>
  </si>
  <si>
    <t>organizer/contracted organizer
participant
admin</t>
  </si>
  <si>
    <t>Indicates participation in OPLC</t>
  </si>
  <si>
    <t>Indicates participation in WG</t>
  </si>
  <si>
    <t>Indicates participation in FMN</t>
  </si>
  <si>
    <t>Survey Question: The SCORE-UBE RCN Summit represent members affiliated across numerous groups which support open education resources. To understand the depth of participants, indicate each of the following associations in which you are actively involved.</t>
  </si>
  <si>
    <t>1 - yes
0 - No
Blank - no data</t>
  </si>
  <si>
    <t>Organization type</t>
  </si>
  <si>
    <t>Title at organization</t>
  </si>
  <si>
    <t>Primary Field(s) of Study</t>
  </si>
  <si>
    <t>Categorical coding based on Primary fields</t>
  </si>
  <si>
    <t>Male - Female</t>
  </si>
  <si>
    <t>0 - Male, 1 - Female</t>
  </si>
  <si>
    <t>0 - not URM, 1 - URM</t>
  </si>
  <si>
    <t>Multiple response (recoded above as binary)</t>
  </si>
  <si>
    <t>Survey Question: Indicate your involvement with any of the OER communities identified:</t>
  </si>
  <si>
    <t>0 - No involvement
1 - slight involvement
2 - some involvement
3 - high involvement</t>
  </si>
  <si>
    <t>Carnegie Melon Data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</si>
</sst>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sz val="10.0"/>
      <color theme="1"/>
      <name val="Arial"/>
    </font>
    <font>
      <b/>
      <sz val="11.0"/>
      <color theme="1"/>
      <name val="Calibri"/>
    </font>
    <font>
      <b/>
      <sz val="10.0"/>
      <color theme="1"/>
      <name val="Arial"/>
    </font>
    <font>
      <u/>
      <sz val="11.0"/>
      <color theme="1"/>
      <name val="Calibri"/>
    </font>
    <font>
      <sz val="12.0"/>
      <color theme="1"/>
      <name val="Roboto"/>
    </font>
    <font>
      <sz val="11.0"/>
      <color rgb="FFFF0000"/>
      <name val="Calibri"/>
    </font>
    <font>
      <sz val="10.0"/>
      <color rgb="FFFF0000"/>
      <name val="Arial"/>
    </font>
    <font>
      <sz val="11.0"/>
      <color rgb="FF000000"/>
      <name val="Calibri"/>
    </font>
    <font/>
  </fonts>
  <fills count="3">
    <fill>
      <patternFill patternType="none"/>
    </fill>
    <fill>
      <patternFill patternType="lightGray"/>
    </fill>
    <fill>
      <patternFill patternType="solid">
        <fgColor rgb="FFD8D8D8"/>
        <bgColor rgb="FFD8D8D8"/>
      </patternFill>
    </fill>
  </fills>
  <borders count="4">
    <border/>
    <border>
      <left/>
      <top/>
      <bottom/>
    </border>
    <border>
      <top/>
      <bottom/>
    </border>
    <border>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3" numFmtId="0" xfId="0" applyAlignment="1" applyFont="1">
      <alignment horizontal="center"/>
    </xf>
    <xf borderId="0" fillId="0" fontId="3" numFmtId="0" xfId="0" applyAlignment="1" applyFont="1">
      <alignment horizontal="center" readingOrder="0" shrinkToFit="0" wrapText="1"/>
    </xf>
    <xf borderId="0" fillId="0" fontId="3" numFmtId="2" xfId="0" applyFont="1" applyNumberFormat="1"/>
    <xf borderId="0" fillId="0" fontId="4" numFmtId="0" xfId="0" applyFont="1"/>
    <xf borderId="0" fillId="0" fontId="4" numFmtId="0" xfId="0" applyAlignment="1" applyFont="1">
      <alignment horizontal="center"/>
    </xf>
    <xf borderId="0" fillId="0" fontId="3" numFmtId="0" xfId="0" applyFont="1"/>
    <xf borderId="0" fillId="0" fontId="4" numFmtId="0" xfId="0" applyAlignment="1" applyFont="1">
      <alignment horizontal="left" vertical="center"/>
    </xf>
    <xf borderId="0" fillId="0" fontId="1" numFmtId="1" xfId="0" applyFont="1" applyNumberFormat="1"/>
    <xf borderId="0" fillId="0" fontId="1" numFmtId="2" xfId="0" applyFont="1" applyNumberFormat="1"/>
    <xf borderId="0" fillId="0" fontId="2" numFmtId="0" xfId="0" applyFont="1"/>
    <xf borderId="0" fillId="0" fontId="2" numFmtId="0" xfId="0" applyAlignment="1" applyFont="1">
      <alignment vertical="center"/>
    </xf>
    <xf borderId="0" fillId="0" fontId="1" numFmtId="49" xfId="0" applyFont="1" applyNumberFormat="1"/>
    <xf borderId="0" fillId="0" fontId="2" numFmtId="0" xfId="0" applyAlignment="1" applyFont="1">
      <alignment shrinkToFit="0" wrapText="1"/>
    </xf>
    <xf borderId="0" fillId="0" fontId="1" numFmtId="49" xfId="0" applyAlignment="1" applyFont="1" applyNumberFormat="1">
      <alignment vertical="top"/>
    </xf>
    <xf borderId="0" fillId="0" fontId="1" numFmtId="49" xfId="0" applyAlignment="1" applyFont="1" applyNumberFormat="1">
      <alignment shrinkToFit="0" vertical="top" wrapText="1"/>
    </xf>
    <xf borderId="0" fillId="0" fontId="5" numFmtId="49" xfId="0" applyFont="1" applyNumberFormat="1"/>
    <xf borderId="0" fillId="0" fontId="6" numFmtId="49" xfId="0" applyFont="1" applyNumberFormat="1"/>
    <xf borderId="0" fillId="0" fontId="1" numFmtId="0" xfId="0" applyAlignment="1" applyFont="1">
      <alignment horizontal="left"/>
    </xf>
    <xf borderId="0" fillId="0" fontId="1" numFmtId="0" xfId="0" applyAlignment="1" applyFont="1">
      <alignment shrinkToFit="0" wrapText="1"/>
    </xf>
    <xf borderId="0" fillId="0" fontId="7" numFmtId="0" xfId="0" applyAlignment="1" applyFont="1">
      <alignment horizontal="left"/>
    </xf>
    <xf borderId="0" fillId="0" fontId="7" numFmtId="0" xfId="0" applyFont="1"/>
    <xf borderId="0" fillId="0" fontId="8" numFmtId="0" xfId="0" applyAlignment="1" applyFont="1">
      <alignment horizontal="left"/>
    </xf>
    <xf borderId="0" fillId="0" fontId="2" numFmtId="49" xfId="0" applyAlignment="1" applyFont="1" applyNumberFormat="1">
      <alignment horizontal="left"/>
    </xf>
    <xf borderId="0" fillId="0" fontId="2" numFmtId="0" xfId="0" applyAlignment="1" applyFont="1">
      <alignment horizontal="left"/>
    </xf>
    <xf borderId="0" fillId="0" fontId="9" numFmtId="0" xfId="0" applyAlignment="1" applyFont="1">
      <alignment horizontal="left"/>
    </xf>
    <xf borderId="0" fillId="0" fontId="1" numFmtId="2" xfId="0" applyAlignment="1" applyFont="1" applyNumberFormat="1">
      <alignment horizontal="left"/>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0" fillId="0" fontId="1" numFmtId="0" xfId="0" applyAlignment="1" applyFont="1">
      <alignment horizontal="center"/>
    </xf>
    <xf borderId="0" fillId="0" fontId="2" numFmtId="0" xfId="0" applyAlignment="1" applyFont="1">
      <alignment horizontal="left" vertical="center"/>
    </xf>
    <xf borderId="1" fillId="2" fontId="4" numFmtId="0" xfId="0" applyAlignment="1" applyBorder="1" applyFill="1" applyFont="1">
      <alignment horizontal="center" vertical="center"/>
    </xf>
    <xf borderId="2" fillId="0" fontId="10" numFmtId="0" xfId="0" applyBorder="1" applyFont="1"/>
    <xf borderId="3"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0"/>
    <col customWidth="1" min="2" max="2" width="27.71"/>
    <col customWidth="1" min="3" max="3" width="12.0"/>
    <col customWidth="1" min="4" max="4" width="14.86"/>
    <col customWidth="1" min="5" max="5" width="12.0"/>
    <col customWidth="1" min="6" max="16" width="8.14"/>
    <col customWidth="1" min="17" max="37" width="12.0"/>
    <col customWidth="1" hidden="1" min="38" max="52" width="12.0"/>
    <col customWidth="1" min="53" max="53" width="12.0"/>
    <col customWidth="1" min="54" max="54" width="7.43"/>
    <col customWidth="1" min="55" max="71" width="8.43"/>
    <col customWidth="1" min="72" max="123" width="12.0"/>
  </cols>
  <sheetData>
    <row r="1">
      <c r="A1" s="1" t="s">
        <v>0</v>
      </c>
      <c r="B1" s="2" t="s">
        <v>1</v>
      </c>
      <c r="C1" s="3" t="s">
        <v>2</v>
      </c>
      <c r="D1" s="4" t="s">
        <v>3</v>
      </c>
      <c r="E1" s="3" t="s">
        <v>4</v>
      </c>
      <c r="F1" s="5" t="s">
        <v>5</v>
      </c>
      <c r="G1" s="6" t="s">
        <v>6</v>
      </c>
      <c r="H1" s="6" t="s">
        <v>7</v>
      </c>
      <c r="I1" s="6" t="s">
        <v>8</v>
      </c>
      <c r="J1" s="6" t="s">
        <v>9</v>
      </c>
      <c r="K1" s="6" t="s">
        <v>10</v>
      </c>
      <c r="L1" s="6" t="s">
        <v>11</v>
      </c>
      <c r="M1" s="6" t="s">
        <v>12</v>
      </c>
      <c r="N1" s="6" t="s">
        <v>13</v>
      </c>
      <c r="O1" s="6" t="s">
        <v>14</v>
      </c>
      <c r="P1" s="6" t="s">
        <v>15</v>
      </c>
      <c r="Q1" s="1" t="s">
        <v>16</v>
      </c>
      <c r="R1" s="1" t="s">
        <v>17</v>
      </c>
      <c r="S1" s="1" t="s">
        <v>18</v>
      </c>
      <c r="T1" s="1" t="s">
        <v>19</v>
      </c>
      <c r="U1" s="1" t="s">
        <v>20</v>
      </c>
      <c r="V1" s="1" t="s">
        <v>21</v>
      </c>
      <c r="W1" s="1" t="s">
        <v>22</v>
      </c>
      <c r="X1" s="1" t="s">
        <v>23</v>
      </c>
      <c r="Y1" s="1" t="s">
        <v>24</v>
      </c>
      <c r="Z1" s="1" t="s">
        <v>25</v>
      </c>
      <c r="AA1" s="7" t="s">
        <v>26</v>
      </c>
      <c r="AB1" s="7" t="s">
        <v>27</v>
      </c>
      <c r="AC1" s="7" t="s">
        <v>28</v>
      </c>
      <c r="AD1" s="7" t="s">
        <v>29</v>
      </c>
      <c r="AE1" s="7" t="s">
        <v>25</v>
      </c>
      <c r="AF1" s="7" t="s">
        <v>30</v>
      </c>
      <c r="AG1" s="7" t="s">
        <v>31</v>
      </c>
      <c r="AH1" s="7" t="s">
        <v>32</v>
      </c>
      <c r="AI1" s="7" t="s">
        <v>33</v>
      </c>
      <c r="AJ1" s="8"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35</v>
      </c>
      <c r="BD1" s="9" t="s">
        <v>36</v>
      </c>
      <c r="BE1" s="9" t="s">
        <v>37</v>
      </c>
      <c r="BF1" s="9" t="s">
        <v>38</v>
      </c>
      <c r="BG1" s="9" t="s">
        <v>39</v>
      </c>
      <c r="BH1" s="9" t="s">
        <v>40</v>
      </c>
      <c r="BI1" s="9" t="s">
        <v>41</v>
      </c>
      <c r="BJ1" s="9" t="s">
        <v>42</v>
      </c>
      <c r="BK1" s="9" t="s">
        <v>43</v>
      </c>
      <c r="BL1" s="9" t="s">
        <v>44</v>
      </c>
      <c r="BM1" s="9" t="s">
        <v>45</v>
      </c>
      <c r="BN1" s="9" t="s">
        <v>46</v>
      </c>
      <c r="BO1" s="9" t="s">
        <v>47</v>
      </c>
      <c r="BP1" s="9" t="s">
        <v>48</v>
      </c>
      <c r="BQ1" s="9" t="s">
        <v>49</v>
      </c>
      <c r="BR1" s="9" t="s">
        <v>50</v>
      </c>
      <c r="BS1" s="9" t="s">
        <v>51</v>
      </c>
      <c r="BT1" s="9" t="s">
        <v>35</v>
      </c>
      <c r="BU1" s="9" t="s">
        <v>36</v>
      </c>
      <c r="BV1" s="9" t="s">
        <v>37</v>
      </c>
      <c r="BW1" s="9" t="s">
        <v>38</v>
      </c>
      <c r="BX1" s="9" t="s">
        <v>39</v>
      </c>
      <c r="BY1" s="9" t="s">
        <v>40</v>
      </c>
      <c r="BZ1" s="9" t="s">
        <v>41</v>
      </c>
      <c r="CA1" s="9" t="s">
        <v>42</v>
      </c>
      <c r="CB1" s="9" t="s">
        <v>43</v>
      </c>
      <c r="CC1" s="9" t="s">
        <v>44</v>
      </c>
      <c r="CD1" s="9" t="s">
        <v>45</v>
      </c>
      <c r="CE1" s="9" t="s">
        <v>46</v>
      </c>
      <c r="CF1" s="9" t="s">
        <v>47</v>
      </c>
      <c r="CG1" s="9" t="s">
        <v>48</v>
      </c>
      <c r="CH1" s="9" t="s">
        <v>49</v>
      </c>
      <c r="CI1" s="9" t="s">
        <v>50</v>
      </c>
      <c r="CJ1" s="9" t="s">
        <v>51</v>
      </c>
      <c r="CK1" s="1" t="s">
        <v>53</v>
      </c>
      <c r="CL1" s="1" t="s">
        <v>54</v>
      </c>
      <c r="CM1" s="1" t="s">
        <v>55</v>
      </c>
      <c r="CN1" s="1" t="s">
        <v>56</v>
      </c>
      <c r="CO1" s="1" t="s">
        <v>57</v>
      </c>
      <c r="CP1" s="1" t="s">
        <v>58</v>
      </c>
      <c r="CQ1" s="1" t="s">
        <v>59</v>
      </c>
      <c r="CR1" s="1" t="s">
        <v>60</v>
      </c>
      <c r="CS1" s="1" t="s">
        <v>61</v>
      </c>
      <c r="CT1" s="1" t="s">
        <v>62</v>
      </c>
      <c r="CU1" s="1" t="s">
        <v>63</v>
      </c>
      <c r="CV1" s="1" t="s">
        <v>64</v>
      </c>
      <c r="CW1" s="1" t="s">
        <v>65</v>
      </c>
      <c r="CX1" s="1" t="s">
        <v>66</v>
      </c>
      <c r="CY1" s="1" t="s">
        <v>67</v>
      </c>
      <c r="CZ1" s="1" t="s">
        <v>68</v>
      </c>
      <c r="DA1" s="1" t="s">
        <v>69</v>
      </c>
      <c r="DB1" s="1" t="s">
        <v>70</v>
      </c>
      <c r="DC1" s="1" t="s">
        <v>71</v>
      </c>
      <c r="DD1" s="1" t="s">
        <v>72</v>
      </c>
      <c r="DE1" s="1" t="s">
        <v>73</v>
      </c>
      <c r="DF1" s="1" t="s">
        <v>74</v>
      </c>
      <c r="DG1" s="1" t="s">
        <v>75</v>
      </c>
      <c r="DH1" s="1" t="s">
        <v>76</v>
      </c>
      <c r="DI1" s="1" t="s">
        <v>77</v>
      </c>
      <c r="DJ1" s="1" t="s">
        <v>78</v>
      </c>
      <c r="DK1" s="1" t="s">
        <v>79</v>
      </c>
      <c r="DL1" s="1" t="s">
        <v>80</v>
      </c>
      <c r="DM1" s="1" t="s">
        <v>81</v>
      </c>
      <c r="DN1" s="1" t="s">
        <v>82</v>
      </c>
      <c r="DO1" s="1" t="s">
        <v>83</v>
      </c>
      <c r="DP1" s="1" t="s">
        <v>84</v>
      </c>
      <c r="DQ1" s="1" t="s">
        <v>85</v>
      </c>
      <c r="DR1" s="1" t="s">
        <v>86</v>
      </c>
      <c r="DS1" s="1" t="s">
        <v>87</v>
      </c>
    </row>
    <row r="2">
      <c r="A2" s="1">
        <v>2.0</v>
      </c>
      <c r="B2" s="2" t="s">
        <v>88</v>
      </c>
      <c r="C2" s="1" t="s">
        <v>89</v>
      </c>
      <c r="D2" s="10">
        <f t="shared" ref="D2:D141" si="2">E2+F2+sum(H2:K2)</f>
        <v>2</v>
      </c>
      <c r="E2" s="1">
        <v>1.0</v>
      </c>
      <c r="F2" s="11">
        <v>1.0</v>
      </c>
      <c r="G2" s="1"/>
      <c r="H2" s="1"/>
      <c r="I2" s="1"/>
      <c r="J2" s="1"/>
      <c r="K2" s="1"/>
      <c r="L2" s="1"/>
      <c r="M2" s="1"/>
      <c r="N2" s="1"/>
      <c r="O2" s="1"/>
      <c r="P2" s="1"/>
      <c r="Q2" s="1">
        <v>0.0</v>
      </c>
      <c r="R2" s="1">
        <v>0.0</v>
      </c>
      <c r="S2" s="1">
        <v>1.0</v>
      </c>
      <c r="T2" s="1">
        <v>0.0</v>
      </c>
      <c r="U2" s="1">
        <v>0.0</v>
      </c>
      <c r="V2" s="1">
        <v>0.0</v>
      </c>
      <c r="W2" s="1">
        <v>0.0</v>
      </c>
      <c r="X2" s="1">
        <v>0.0</v>
      </c>
      <c r="Y2" s="1">
        <v>0.0</v>
      </c>
      <c r="Z2" s="1">
        <v>0.0</v>
      </c>
      <c r="AA2" s="12"/>
      <c r="AB2" s="12"/>
      <c r="AC2" s="12"/>
      <c r="AD2" s="12">
        <v>1.0</v>
      </c>
      <c r="AE2" s="12"/>
      <c r="AF2" s="12" t="s">
        <v>90</v>
      </c>
      <c r="AG2" s="12">
        <v>1.0</v>
      </c>
      <c r="AH2" s="12" t="s">
        <v>91</v>
      </c>
      <c r="AI2" s="12">
        <v>0.0</v>
      </c>
      <c r="AJ2" s="13" t="s">
        <v>92</v>
      </c>
      <c r="AK2" s="13" t="s">
        <v>93</v>
      </c>
      <c r="AL2" s="13" t="s">
        <v>93</v>
      </c>
      <c r="AM2" s="13" t="s">
        <v>93</v>
      </c>
      <c r="AN2" s="13" t="s">
        <v>93</v>
      </c>
      <c r="AO2" s="13" t="s">
        <v>93</v>
      </c>
      <c r="AP2" s="13" t="s">
        <v>93</v>
      </c>
      <c r="AQ2" s="13" t="s">
        <v>93</v>
      </c>
      <c r="AR2" s="13" t="s">
        <v>93</v>
      </c>
      <c r="AS2" s="13" t="s">
        <v>93</v>
      </c>
      <c r="AT2" s="13" t="s">
        <v>93</v>
      </c>
      <c r="AU2" s="13" t="s">
        <v>93</v>
      </c>
      <c r="AV2" s="13" t="s">
        <v>93</v>
      </c>
      <c r="AW2" s="13" t="s">
        <v>94</v>
      </c>
      <c r="AX2" s="13" t="s">
        <v>94</v>
      </c>
      <c r="AY2" s="13" t="s">
        <v>94</v>
      </c>
      <c r="AZ2" s="13" t="s">
        <v>93</v>
      </c>
      <c r="BA2" s="13" t="s">
        <v>95</v>
      </c>
      <c r="BB2" s="13" t="s">
        <v>96</v>
      </c>
      <c r="BC2" s="1">
        <v>0.0</v>
      </c>
      <c r="BD2" s="1">
        <v>0.0</v>
      </c>
      <c r="BE2" s="1">
        <v>0.0</v>
      </c>
      <c r="BF2" s="1">
        <v>0.0</v>
      </c>
      <c r="BG2" s="1">
        <v>0.0</v>
      </c>
      <c r="BH2" s="1">
        <v>0.0</v>
      </c>
      <c r="BI2" s="1">
        <v>0.0</v>
      </c>
      <c r="BJ2" s="1">
        <v>0.0</v>
      </c>
      <c r="BK2" s="1">
        <v>0.0</v>
      </c>
      <c r="BL2" s="1">
        <v>0.0</v>
      </c>
      <c r="BM2" s="1">
        <v>0.0</v>
      </c>
      <c r="BN2" s="1">
        <v>0.0</v>
      </c>
      <c r="BO2" s="1">
        <v>1.0</v>
      </c>
      <c r="BP2" s="1">
        <v>1.0</v>
      </c>
      <c r="BQ2" s="1">
        <v>1.0</v>
      </c>
      <c r="BR2" s="1">
        <v>0.0</v>
      </c>
      <c r="BS2" s="1">
        <v>1.0</v>
      </c>
      <c r="BT2" s="1">
        <f t="shared" ref="BT2:CJ2" si="1">IF(AK2="No involvement", 0, IF(AK2="Slight involvement", 1, IF(AK2="Some involvement", 2, IF(AK2="High involvement", 3))))</f>
        <v>0</v>
      </c>
      <c r="BU2" s="1">
        <f t="shared" si="1"/>
        <v>0</v>
      </c>
      <c r="BV2" s="1">
        <f t="shared" si="1"/>
        <v>0</v>
      </c>
      <c r="BW2" s="1">
        <f t="shared" si="1"/>
        <v>0</v>
      </c>
      <c r="BX2" s="1">
        <f t="shared" si="1"/>
        <v>0</v>
      </c>
      <c r="BY2" s="1">
        <f t="shared" si="1"/>
        <v>0</v>
      </c>
      <c r="BZ2" s="1">
        <f t="shared" si="1"/>
        <v>0</v>
      </c>
      <c r="CA2" s="1">
        <f t="shared" si="1"/>
        <v>0</v>
      </c>
      <c r="CB2" s="1">
        <f t="shared" si="1"/>
        <v>0</v>
      </c>
      <c r="CC2" s="1">
        <f t="shared" si="1"/>
        <v>0</v>
      </c>
      <c r="CD2" s="1">
        <f t="shared" si="1"/>
        <v>0</v>
      </c>
      <c r="CE2" s="1">
        <f t="shared" si="1"/>
        <v>0</v>
      </c>
      <c r="CF2" s="1">
        <f t="shared" si="1"/>
        <v>2</v>
      </c>
      <c r="CG2" s="1">
        <f t="shared" si="1"/>
        <v>2</v>
      </c>
      <c r="CH2" s="1">
        <f t="shared" si="1"/>
        <v>2</v>
      </c>
      <c r="CI2" s="1">
        <f t="shared" si="1"/>
        <v>0</v>
      </c>
      <c r="CJ2" s="1">
        <f t="shared" si="1"/>
        <v>1</v>
      </c>
      <c r="CK2" s="1">
        <v>161545.0</v>
      </c>
      <c r="CL2" s="1" t="s">
        <v>97</v>
      </c>
      <c r="CM2" s="1">
        <v>1.0</v>
      </c>
      <c r="CN2" s="1">
        <v>1.0</v>
      </c>
      <c r="CO2" s="1" t="s">
        <v>98</v>
      </c>
      <c r="CP2" s="1">
        <v>23.0</v>
      </c>
      <c r="CQ2" s="1">
        <v>1.0</v>
      </c>
      <c r="CR2" s="1">
        <v>2.0</v>
      </c>
      <c r="CS2" s="1">
        <v>2.0</v>
      </c>
      <c r="CT2" s="1">
        <v>2.0</v>
      </c>
      <c r="CU2" s="1">
        <v>4.0</v>
      </c>
      <c r="CV2" s="1">
        <v>2.0</v>
      </c>
      <c r="CW2" s="1">
        <v>1.0</v>
      </c>
      <c r="CX2" s="1">
        <v>1.0</v>
      </c>
      <c r="CY2" s="1">
        <v>40.0</v>
      </c>
      <c r="CZ2" s="1">
        <v>4.0</v>
      </c>
      <c r="DA2" s="1">
        <v>3.0</v>
      </c>
      <c r="DB2" s="1">
        <v>1.0</v>
      </c>
      <c r="DC2" s="1">
        <v>2.0</v>
      </c>
      <c r="DD2" s="1">
        <v>1.0</v>
      </c>
      <c r="DE2" s="1">
        <v>13.0</v>
      </c>
      <c r="DF2" s="1">
        <v>80.0</v>
      </c>
      <c r="DG2" s="1">
        <v>1.0</v>
      </c>
      <c r="DH2" s="1">
        <v>2.0</v>
      </c>
      <c r="DI2" s="1">
        <v>-2.0</v>
      </c>
      <c r="DJ2" s="1">
        <v>5.0</v>
      </c>
      <c r="DK2" s="1">
        <v>1.0</v>
      </c>
      <c r="DL2" s="1">
        <v>0.0</v>
      </c>
      <c r="DM2" s="1">
        <v>2.0</v>
      </c>
      <c r="DN2" s="1">
        <v>1.0</v>
      </c>
      <c r="DO2" s="1">
        <v>3.0</v>
      </c>
      <c r="DP2" s="1">
        <v>4.0</v>
      </c>
      <c r="DQ2" s="1">
        <v>40.0</v>
      </c>
      <c r="DR2" s="1">
        <v>2.0</v>
      </c>
      <c r="DS2" s="1">
        <v>1.0</v>
      </c>
    </row>
    <row r="3">
      <c r="A3" s="1">
        <v>3.0</v>
      </c>
      <c r="B3" s="2" t="s">
        <v>88</v>
      </c>
      <c r="C3" s="1" t="s">
        <v>89</v>
      </c>
      <c r="D3" s="10">
        <f t="shared" si="2"/>
        <v>3</v>
      </c>
      <c r="E3" s="1">
        <v>1.0</v>
      </c>
      <c r="F3" s="11">
        <v>1.0</v>
      </c>
      <c r="G3" s="12"/>
      <c r="H3" s="12"/>
      <c r="I3" s="12"/>
      <c r="J3" s="12"/>
      <c r="K3" s="1">
        <v>1.0</v>
      </c>
      <c r="L3" s="1">
        <v>1.0</v>
      </c>
      <c r="M3" s="1"/>
      <c r="N3" s="1"/>
      <c r="O3" s="1"/>
      <c r="P3" s="1"/>
      <c r="Q3" s="1">
        <v>1.0</v>
      </c>
      <c r="R3" s="1">
        <v>0.0</v>
      </c>
      <c r="S3" s="1">
        <v>0.0</v>
      </c>
      <c r="T3" s="1">
        <v>1.0</v>
      </c>
      <c r="U3" s="1">
        <v>0.0</v>
      </c>
      <c r="V3" s="1">
        <v>0.0</v>
      </c>
      <c r="W3" s="1">
        <v>0.0</v>
      </c>
      <c r="X3" s="1">
        <v>0.0</v>
      </c>
      <c r="Y3" s="1">
        <v>1.0</v>
      </c>
      <c r="Z3" s="1">
        <v>0.0</v>
      </c>
      <c r="AA3" s="12">
        <v>1.0</v>
      </c>
      <c r="AB3" s="12"/>
      <c r="AC3" s="12"/>
      <c r="AD3" s="12"/>
      <c r="AE3" s="12"/>
      <c r="AF3" s="12" t="s">
        <v>90</v>
      </c>
      <c r="AG3" s="12">
        <v>1.0</v>
      </c>
      <c r="AH3" s="12" t="s">
        <v>91</v>
      </c>
      <c r="AI3" s="12">
        <v>0.0</v>
      </c>
      <c r="AJ3" s="13" t="s">
        <v>99</v>
      </c>
      <c r="AK3" s="13" t="s">
        <v>94</v>
      </c>
      <c r="AL3" s="13" t="s">
        <v>93</v>
      </c>
      <c r="AM3" s="13" t="s">
        <v>100</v>
      </c>
      <c r="AN3" s="13" t="s">
        <v>93</v>
      </c>
      <c r="AO3" s="13" t="s">
        <v>93</v>
      </c>
      <c r="AP3" s="13" t="s">
        <v>94</v>
      </c>
      <c r="AQ3" s="13" t="s">
        <v>94</v>
      </c>
      <c r="AR3" s="13" t="s">
        <v>93</v>
      </c>
      <c r="AS3" s="13" t="s">
        <v>93</v>
      </c>
      <c r="AT3" s="13" t="s">
        <v>93</v>
      </c>
      <c r="AU3" s="13" t="s">
        <v>93</v>
      </c>
      <c r="AV3" s="13" t="s">
        <v>93</v>
      </c>
      <c r="AW3" s="13" t="s">
        <v>93</v>
      </c>
      <c r="AX3" s="13" t="s">
        <v>93</v>
      </c>
      <c r="AY3" s="13" t="s">
        <v>93</v>
      </c>
      <c r="AZ3" s="13" t="s">
        <v>93</v>
      </c>
      <c r="BA3" s="13" t="s">
        <v>93</v>
      </c>
      <c r="BB3" s="13"/>
      <c r="BC3" s="1">
        <v>1.0</v>
      </c>
      <c r="BD3" s="1">
        <v>0.0</v>
      </c>
      <c r="BE3" s="1">
        <v>1.0</v>
      </c>
      <c r="BF3" s="1">
        <v>0.0</v>
      </c>
      <c r="BG3" s="1">
        <v>0.0</v>
      </c>
      <c r="BH3" s="1">
        <v>1.0</v>
      </c>
      <c r="BI3" s="1">
        <v>1.0</v>
      </c>
      <c r="BJ3" s="1">
        <v>0.0</v>
      </c>
      <c r="BK3" s="1">
        <v>0.0</v>
      </c>
      <c r="BL3" s="1">
        <v>0.0</v>
      </c>
      <c r="BM3" s="1">
        <v>0.0</v>
      </c>
      <c r="BN3" s="1">
        <v>0.0</v>
      </c>
      <c r="BO3" s="1">
        <v>0.0</v>
      </c>
      <c r="BP3" s="1">
        <v>0.0</v>
      </c>
      <c r="BQ3" s="1">
        <v>0.0</v>
      </c>
      <c r="BR3" s="1">
        <v>0.0</v>
      </c>
      <c r="BS3" s="1">
        <v>0.0</v>
      </c>
      <c r="BT3" s="1">
        <f t="shared" ref="BT3:CJ3" si="3">IF(AK3="No involvement", 0, IF(AK3="Slight involvement", 1, IF(AK3="Some involvement", 2, IF(AK3="High involvement", 3))))</f>
        <v>2</v>
      </c>
      <c r="BU3" s="1">
        <f t="shared" si="3"/>
        <v>0</v>
      </c>
      <c r="BV3" s="1">
        <f t="shared" si="3"/>
        <v>3</v>
      </c>
      <c r="BW3" s="1">
        <f t="shared" si="3"/>
        <v>0</v>
      </c>
      <c r="BX3" s="1">
        <f t="shared" si="3"/>
        <v>0</v>
      </c>
      <c r="BY3" s="1">
        <f t="shared" si="3"/>
        <v>2</v>
      </c>
      <c r="BZ3" s="1">
        <f t="shared" si="3"/>
        <v>2</v>
      </c>
      <c r="CA3" s="1">
        <f t="shared" si="3"/>
        <v>0</v>
      </c>
      <c r="CB3" s="1">
        <f t="shared" si="3"/>
        <v>0</v>
      </c>
      <c r="CC3" s="1">
        <f t="shared" si="3"/>
        <v>0</v>
      </c>
      <c r="CD3" s="1">
        <f t="shared" si="3"/>
        <v>0</v>
      </c>
      <c r="CE3" s="1">
        <f t="shared" si="3"/>
        <v>0</v>
      </c>
      <c r="CF3" s="1">
        <f t="shared" si="3"/>
        <v>0</v>
      </c>
      <c r="CG3" s="1">
        <f t="shared" si="3"/>
        <v>0</v>
      </c>
      <c r="CH3" s="1">
        <f t="shared" si="3"/>
        <v>0</v>
      </c>
      <c r="CI3" s="1">
        <f t="shared" si="3"/>
        <v>0</v>
      </c>
      <c r="CJ3" s="1">
        <f t="shared" si="3"/>
        <v>0</v>
      </c>
      <c r="CK3" s="1">
        <v>195720.0</v>
      </c>
      <c r="CL3" s="1" t="s">
        <v>101</v>
      </c>
      <c r="CM3" s="1">
        <v>1.0</v>
      </c>
      <c r="CN3" s="1">
        <v>1.0</v>
      </c>
      <c r="CO3" s="1" t="s">
        <v>102</v>
      </c>
      <c r="CP3" s="1">
        <v>36.0</v>
      </c>
      <c r="CQ3" s="1">
        <v>2.0</v>
      </c>
      <c r="CR3" s="1">
        <v>2.0</v>
      </c>
      <c r="CS3" s="1">
        <v>2.0</v>
      </c>
      <c r="CT3" s="1">
        <v>2.0</v>
      </c>
      <c r="CU3" s="1">
        <v>2.0</v>
      </c>
      <c r="CV3" s="1">
        <v>1.0</v>
      </c>
      <c r="CW3" s="1">
        <v>2.0</v>
      </c>
      <c r="CX3" s="1">
        <v>1.0</v>
      </c>
      <c r="CY3" s="1">
        <v>11.0</v>
      </c>
      <c r="CZ3" s="1">
        <v>2.0</v>
      </c>
      <c r="DA3" s="1">
        <v>9.0</v>
      </c>
      <c r="DB3" s="1">
        <v>1.0</v>
      </c>
      <c r="DC3" s="1">
        <v>1.0</v>
      </c>
      <c r="DD3" s="1">
        <v>1.0</v>
      </c>
      <c r="DE3" s="1">
        <v>21.0</v>
      </c>
      <c r="DF3" s="1">
        <v>106.0</v>
      </c>
      <c r="DG3" s="1">
        <v>1.0</v>
      </c>
      <c r="DH3" s="1">
        <v>2.0</v>
      </c>
      <c r="DI3" s="1">
        <v>2.0</v>
      </c>
      <c r="DJ3" s="1">
        <v>17.0</v>
      </c>
      <c r="DK3" s="1">
        <v>16.0</v>
      </c>
      <c r="DL3" s="1">
        <v>13.0</v>
      </c>
      <c r="DM3" s="1">
        <v>15.0</v>
      </c>
      <c r="DN3" s="1">
        <v>4.0</v>
      </c>
      <c r="DO3" s="1">
        <v>14.0</v>
      </c>
      <c r="DP3" s="1">
        <v>17.0</v>
      </c>
      <c r="DQ3" s="1">
        <v>22.0</v>
      </c>
      <c r="DR3" s="1">
        <v>17.0</v>
      </c>
      <c r="DS3" s="1">
        <v>1.0</v>
      </c>
    </row>
    <row r="4">
      <c r="A4" s="1">
        <v>4.0</v>
      </c>
      <c r="B4" s="2" t="s">
        <v>88</v>
      </c>
      <c r="C4" s="1" t="s">
        <v>89</v>
      </c>
      <c r="D4" s="10">
        <f t="shared" si="2"/>
        <v>4</v>
      </c>
      <c r="E4" s="1">
        <v>1.0</v>
      </c>
      <c r="F4" s="11">
        <v>1.0</v>
      </c>
      <c r="G4" s="12"/>
      <c r="H4" s="12"/>
      <c r="I4" s="12"/>
      <c r="J4" s="12">
        <v>1.0</v>
      </c>
      <c r="K4" s="1">
        <v>1.0</v>
      </c>
      <c r="L4" s="12">
        <v>1.0</v>
      </c>
      <c r="M4" s="1"/>
      <c r="N4" s="1"/>
      <c r="O4" s="1"/>
      <c r="P4" s="1"/>
      <c r="Q4" s="1">
        <v>1.0</v>
      </c>
      <c r="R4" s="1">
        <v>0.0</v>
      </c>
      <c r="S4" s="1">
        <v>0.0</v>
      </c>
      <c r="T4" s="1">
        <v>0.0</v>
      </c>
      <c r="U4" s="1">
        <v>0.0</v>
      </c>
      <c r="V4" s="1">
        <v>0.0</v>
      </c>
      <c r="W4" s="1">
        <v>0.0</v>
      </c>
      <c r="X4" s="1">
        <v>0.0</v>
      </c>
      <c r="Y4" s="1">
        <v>1.0</v>
      </c>
      <c r="Z4" s="1">
        <v>0.0</v>
      </c>
      <c r="AA4" s="12">
        <v>1.0</v>
      </c>
      <c r="AB4" s="12"/>
      <c r="AC4" s="12"/>
      <c r="AD4" s="12"/>
      <c r="AE4" s="12"/>
      <c r="AF4" s="12" t="s">
        <v>90</v>
      </c>
      <c r="AG4" s="12">
        <v>1.0</v>
      </c>
      <c r="AH4" s="12" t="s">
        <v>91</v>
      </c>
      <c r="AI4" s="12">
        <v>0.0</v>
      </c>
      <c r="AJ4" s="13" t="s">
        <v>103</v>
      </c>
      <c r="AK4" s="13" t="s">
        <v>100</v>
      </c>
      <c r="AL4" s="13" t="s">
        <v>93</v>
      </c>
      <c r="AM4" s="13" t="s">
        <v>93</v>
      </c>
      <c r="AN4" s="13" t="s">
        <v>93</v>
      </c>
      <c r="AO4" s="13" t="s">
        <v>93</v>
      </c>
      <c r="AP4" s="13" t="s">
        <v>95</v>
      </c>
      <c r="AQ4" s="13" t="s">
        <v>95</v>
      </c>
      <c r="AR4" s="13" t="s">
        <v>93</v>
      </c>
      <c r="AS4" s="13" t="s">
        <v>95</v>
      </c>
      <c r="AT4" s="13" t="s">
        <v>93</v>
      </c>
      <c r="AU4" s="13" t="s">
        <v>93</v>
      </c>
      <c r="AV4" s="13" t="s">
        <v>93</v>
      </c>
      <c r="AW4" s="13" t="s">
        <v>100</v>
      </c>
      <c r="AX4" s="13" t="s">
        <v>100</v>
      </c>
      <c r="AY4" s="13" t="s">
        <v>100</v>
      </c>
      <c r="AZ4" s="13" t="s">
        <v>100</v>
      </c>
      <c r="BA4" s="13" t="s">
        <v>94</v>
      </c>
      <c r="BB4" s="13" t="s">
        <v>104</v>
      </c>
      <c r="BC4" s="1">
        <v>1.0</v>
      </c>
      <c r="BD4" s="1">
        <v>0.0</v>
      </c>
      <c r="BE4" s="1">
        <v>0.0</v>
      </c>
      <c r="BF4" s="1">
        <v>0.0</v>
      </c>
      <c r="BG4" s="1">
        <v>0.0</v>
      </c>
      <c r="BH4" s="1">
        <v>1.0</v>
      </c>
      <c r="BI4" s="1">
        <v>1.0</v>
      </c>
      <c r="BJ4" s="1">
        <v>0.0</v>
      </c>
      <c r="BK4" s="1">
        <v>1.0</v>
      </c>
      <c r="BL4" s="1">
        <v>0.0</v>
      </c>
      <c r="BM4" s="1">
        <v>0.0</v>
      </c>
      <c r="BN4" s="1">
        <v>0.0</v>
      </c>
      <c r="BO4" s="1">
        <v>1.0</v>
      </c>
      <c r="BP4" s="1">
        <v>1.0</v>
      </c>
      <c r="BQ4" s="1">
        <v>1.0</v>
      </c>
      <c r="BR4" s="1">
        <v>1.0</v>
      </c>
      <c r="BS4" s="1">
        <v>1.0</v>
      </c>
      <c r="BT4" s="1">
        <f t="shared" ref="BT4:CJ4" si="4">IF(AK4="No involvement", 0, IF(AK4="Slight involvement", 1, IF(AK4="Some involvement", 2, IF(AK4="High involvement", 3))))</f>
        <v>3</v>
      </c>
      <c r="BU4" s="1">
        <f t="shared" si="4"/>
        <v>0</v>
      </c>
      <c r="BV4" s="1">
        <f t="shared" si="4"/>
        <v>0</v>
      </c>
      <c r="BW4" s="1">
        <f t="shared" si="4"/>
        <v>0</v>
      </c>
      <c r="BX4" s="1">
        <f t="shared" si="4"/>
        <v>0</v>
      </c>
      <c r="BY4" s="1">
        <f t="shared" si="4"/>
        <v>1</v>
      </c>
      <c r="BZ4" s="1">
        <f t="shared" si="4"/>
        <v>1</v>
      </c>
      <c r="CA4" s="1">
        <f t="shared" si="4"/>
        <v>0</v>
      </c>
      <c r="CB4" s="1">
        <f t="shared" si="4"/>
        <v>1</v>
      </c>
      <c r="CC4" s="1">
        <f t="shared" si="4"/>
        <v>0</v>
      </c>
      <c r="CD4" s="1">
        <f t="shared" si="4"/>
        <v>0</v>
      </c>
      <c r="CE4" s="1">
        <f t="shared" si="4"/>
        <v>0</v>
      </c>
      <c r="CF4" s="1">
        <f t="shared" si="4"/>
        <v>3</v>
      </c>
      <c r="CG4" s="1">
        <f t="shared" si="4"/>
        <v>3</v>
      </c>
      <c r="CH4" s="1">
        <f t="shared" si="4"/>
        <v>3</v>
      </c>
      <c r="CI4" s="1">
        <f t="shared" si="4"/>
        <v>3</v>
      </c>
      <c r="CJ4" s="1">
        <f t="shared" si="4"/>
        <v>2</v>
      </c>
      <c r="CK4" s="1">
        <v>183062.0</v>
      </c>
      <c r="CL4" s="1" t="s">
        <v>105</v>
      </c>
      <c r="CM4" s="1">
        <v>1.0</v>
      </c>
      <c r="CN4" s="1">
        <v>1.0</v>
      </c>
      <c r="CO4" s="1" t="s">
        <v>106</v>
      </c>
      <c r="CP4" s="1">
        <v>33.0</v>
      </c>
      <c r="CQ4" s="1">
        <v>1.0</v>
      </c>
      <c r="CR4" s="1">
        <v>2.0</v>
      </c>
      <c r="CS4" s="1">
        <v>2.0</v>
      </c>
      <c r="CT4" s="1">
        <v>2.0</v>
      </c>
      <c r="CU4" s="1">
        <v>1.0</v>
      </c>
      <c r="CV4" s="1">
        <v>1.0</v>
      </c>
      <c r="CW4" s="1">
        <v>1.0</v>
      </c>
      <c r="CX4" s="1">
        <v>1.0</v>
      </c>
      <c r="CY4" s="1">
        <v>20.0</v>
      </c>
      <c r="CZ4" s="1">
        <v>2.0</v>
      </c>
      <c r="DA4" s="1">
        <v>8.0</v>
      </c>
      <c r="DB4" s="1">
        <v>1.0</v>
      </c>
      <c r="DC4" s="1">
        <v>1.0</v>
      </c>
      <c r="DD4" s="1">
        <v>1.0</v>
      </c>
      <c r="DE4" s="1">
        <v>32.0</v>
      </c>
      <c r="DF4" s="1">
        <v>139.0</v>
      </c>
      <c r="DG4" s="1">
        <v>1.0</v>
      </c>
      <c r="DH4" s="1">
        <v>2.0</v>
      </c>
      <c r="DI4" s="1">
        <v>2.0</v>
      </c>
      <c r="DJ4" s="1">
        <v>22.0</v>
      </c>
      <c r="DK4" s="1">
        <v>13.0</v>
      </c>
      <c r="DL4" s="1">
        <v>6.0</v>
      </c>
      <c r="DM4" s="1">
        <v>10.0</v>
      </c>
      <c r="DN4" s="1">
        <v>3.0</v>
      </c>
      <c r="DO4" s="1">
        <v>14.0</v>
      </c>
      <c r="DP4" s="1">
        <v>20.0</v>
      </c>
      <c r="DQ4" s="1">
        <v>22.0</v>
      </c>
      <c r="DR4" s="1">
        <v>20.0</v>
      </c>
      <c r="DS4" s="1">
        <v>1.0</v>
      </c>
    </row>
    <row r="5">
      <c r="A5" s="1">
        <v>5.0</v>
      </c>
      <c r="B5" s="2" t="s">
        <v>107</v>
      </c>
      <c r="C5" s="1" t="s">
        <v>89</v>
      </c>
      <c r="D5" s="10">
        <f t="shared" si="2"/>
        <v>2</v>
      </c>
      <c r="E5" s="1">
        <v>1.0</v>
      </c>
      <c r="F5" s="11">
        <v>1.0</v>
      </c>
      <c r="G5" s="12"/>
      <c r="H5" s="12"/>
      <c r="I5" s="12"/>
      <c r="J5" s="12"/>
      <c r="K5" s="1"/>
      <c r="L5" s="1"/>
      <c r="M5" s="1"/>
      <c r="N5" s="1"/>
      <c r="O5" s="1"/>
      <c r="P5" s="1"/>
      <c r="Q5" s="1">
        <v>0.0</v>
      </c>
      <c r="R5" s="1">
        <v>0.0</v>
      </c>
      <c r="S5" s="1">
        <v>0.0</v>
      </c>
      <c r="T5" s="1">
        <v>1.0</v>
      </c>
      <c r="U5" s="1">
        <v>0.0</v>
      </c>
      <c r="V5" s="1">
        <v>0.0</v>
      </c>
      <c r="W5" s="1">
        <v>0.0</v>
      </c>
      <c r="X5" s="1">
        <v>0.0</v>
      </c>
      <c r="Y5" s="1">
        <v>0.0</v>
      </c>
      <c r="Z5" s="1">
        <v>0.0</v>
      </c>
      <c r="AA5" s="12">
        <v>1.0</v>
      </c>
      <c r="AB5" s="12"/>
      <c r="AC5" s="12"/>
      <c r="AD5" s="12"/>
      <c r="AE5" s="12"/>
      <c r="AF5" s="12" t="s">
        <v>90</v>
      </c>
      <c r="AG5" s="12">
        <v>1.0</v>
      </c>
      <c r="AH5" s="12" t="s">
        <v>91</v>
      </c>
      <c r="AI5" s="12">
        <v>0.0</v>
      </c>
      <c r="AJ5" s="13" t="s">
        <v>19</v>
      </c>
      <c r="AK5" s="13" t="s">
        <v>95</v>
      </c>
      <c r="AL5" s="13" t="s">
        <v>93</v>
      </c>
      <c r="AM5" s="13" t="s">
        <v>93</v>
      </c>
      <c r="AN5" s="13" t="s">
        <v>93</v>
      </c>
      <c r="AO5" s="13" t="s">
        <v>93</v>
      </c>
      <c r="AP5" s="13" t="s">
        <v>95</v>
      </c>
      <c r="AQ5" s="13" t="s">
        <v>93</v>
      </c>
      <c r="AR5" s="13" t="s">
        <v>93</v>
      </c>
      <c r="AS5" s="13" t="s">
        <v>93</v>
      </c>
      <c r="AT5" s="13" t="s">
        <v>100</v>
      </c>
      <c r="AU5" s="13" t="s">
        <v>93</v>
      </c>
      <c r="AV5" s="13" t="s">
        <v>95</v>
      </c>
      <c r="AW5" s="13" t="s">
        <v>93</v>
      </c>
      <c r="AX5" s="13" t="s">
        <v>93</v>
      </c>
      <c r="AY5" s="13" t="s">
        <v>93</v>
      </c>
      <c r="AZ5" s="13" t="s">
        <v>93</v>
      </c>
      <c r="BA5" s="13" t="s">
        <v>93</v>
      </c>
      <c r="BB5" s="13"/>
      <c r="BC5" s="1">
        <v>1.0</v>
      </c>
      <c r="BD5" s="1">
        <v>0.0</v>
      </c>
      <c r="BE5" s="1">
        <v>0.0</v>
      </c>
      <c r="BF5" s="1">
        <v>0.0</v>
      </c>
      <c r="BG5" s="1">
        <v>0.0</v>
      </c>
      <c r="BH5" s="1">
        <v>1.0</v>
      </c>
      <c r="BI5" s="1">
        <v>0.0</v>
      </c>
      <c r="BJ5" s="1">
        <v>0.0</v>
      </c>
      <c r="BK5" s="1">
        <v>0.0</v>
      </c>
      <c r="BL5" s="1">
        <v>1.0</v>
      </c>
      <c r="BM5" s="1">
        <v>0.0</v>
      </c>
      <c r="BN5" s="1">
        <v>1.0</v>
      </c>
      <c r="BO5" s="1">
        <v>0.0</v>
      </c>
      <c r="BP5" s="1">
        <v>0.0</v>
      </c>
      <c r="BQ5" s="1">
        <v>0.0</v>
      </c>
      <c r="BR5" s="1">
        <v>0.0</v>
      </c>
      <c r="BS5" s="1">
        <v>0.0</v>
      </c>
      <c r="BT5" s="1">
        <f t="shared" ref="BT5:CJ5" si="5">IF(AK5="No involvement", 0, IF(AK5="Slight involvement", 1, IF(AK5="Some involvement", 2, IF(AK5="High involvement", 3))))</f>
        <v>1</v>
      </c>
      <c r="BU5" s="1">
        <f t="shared" si="5"/>
        <v>0</v>
      </c>
      <c r="BV5" s="1">
        <f t="shared" si="5"/>
        <v>0</v>
      </c>
      <c r="BW5" s="1">
        <f t="shared" si="5"/>
        <v>0</v>
      </c>
      <c r="BX5" s="1">
        <f t="shared" si="5"/>
        <v>0</v>
      </c>
      <c r="BY5" s="1">
        <f t="shared" si="5"/>
        <v>1</v>
      </c>
      <c r="BZ5" s="1">
        <f t="shared" si="5"/>
        <v>0</v>
      </c>
      <c r="CA5" s="1">
        <f t="shared" si="5"/>
        <v>0</v>
      </c>
      <c r="CB5" s="1">
        <f t="shared" si="5"/>
        <v>0</v>
      </c>
      <c r="CC5" s="1">
        <f t="shared" si="5"/>
        <v>3</v>
      </c>
      <c r="CD5" s="1">
        <f t="shared" si="5"/>
        <v>0</v>
      </c>
      <c r="CE5" s="1">
        <f t="shared" si="5"/>
        <v>1</v>
      </c>
      <c r="CF5" s="1">
        <f t="shared" si="5"/>
        <v>0</v>
      </c>
      <c r="CG5" s="1">
        <f t="shared" si="5"/>
        <v>0</v>
      </c>
      <c r="CH5" s="1">
        <f t="shared" si="5"/>
        <v>0</v>
      </c>
      <c r="CI5" s="1">
        <f t="shared" si="5"/>
        <v>0</v>
      </c>
      <c r="CJ5" s="1">
        <f t="shared" si="5"/>
        <v>0</v>
      </c>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row>
    <row r="6">
      <c r="A6" s="1">
        <v>6.0</v>
      </c>
      <c r="B6" s="2" t="s">
        <v>88</v>
      </c>
      <c r="C6" s="1" t="s">
        <v>89</v>
      </c>
      <c r="D6" s="10">
        <f t="shared" si="2"/>
        <v>5</v>
      </c>
      <c r="E6" s="1">
        <v>1.0</v>
      </c>
      <c r="F6" s="11">
        <v>1.0</v>
      </c>
      <c r="G6" s="12">
        <v>1.0</v>
      </c>
      <c r="H6" s="12"/>
      <c r="I6" s="12">
        <v>1.0</v>
      </c>
      <c r="J6" s="12">
        <v>1.0</v>
      </c>
      <c r="K6" s="1">
        <v>1.0</v>
      </c>
      <c r="L6" s="12">
        <v>1.0</v>
      </c>
      <c r="M6" s="1"/>
      <c r="N6" s="1"/>
      <c r="O6" s="1"/>
      <c r="P6" s="1"/>
      <c r="Q6" s="1"/>
      <c r="R6" s="1"/>
      <c r="S6" s="1"/>
      <c r="T6" s="1"/>
      <c r="U6" s="1"/>
      <c r="V6" s="1"/>
      <c r="W6" s="1"/>
      <c r="X6" s="1"/>
      <c r="Y6" s="1"/>
      <c r="Z6" s="1"/>
      <c r="AA6" s="12">
        <v>1.0</v>
      </c>
      <c r="AB6" s="12"/>
      <c r="AC6" s="12"/>
      <c r="AD6" s="12"/>
      <c r="AE6" s="12"/>
      <c r="AF6" s="12" t="s">
        <v>90</v>
      </c>
      <c r="AG6" s="12">
        <v>1.0</v>
      </c>
      <c r="AH6" s="12" t="s">
        <v>91</v>
      </c>
      <c r="AI6" s="12">
        <v>0.0</v>
      </c>
      <c r="AJ6" s="13"/>
      <c r="AK6" s="13"/>
      <c r="AL6" s="13"/>
      <c r="AM6" s="13"/>
      <c r="AN6" s="13"/>
      <c r="AO6" s="13"/>
      <c r="AP6" s="13"/>
      <c r="AQ6" s="13"/>
      <c r="AR6" s="13"/>
      <c r="AS6" s="13"/>
      <c r="AT6" s="13"/>
      <c r="AU6" s="13"/>
      <c r="AV6" s="13"/>
      <c r="AW6" s="13"/>
      <c r="AX6" s="13"/>
      <c r="AY6" s="13"/>
      <c r="AZ6" s="13"/>
      <c r="BA6" s="13"/>
      <c r="BB6" s="13"/>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v>160977.0</v>
      </c>
      <c r="CL6" s="1" t="s">
        <v>108</v>
      </c>
      <c r="CM6" s="1">
        <v>1.0</v>
      </c>
      <c r="CN6" s="1">
        <v>1.0</v>
      </c>
      <c r="CO6" s="1" t="s">
        <v>98</v>
      </c>
      <c r="CP6" s="1">
        <v>23.0</v>
      </c>
      <c r="CQ6" s="1">
        <v>1.0</v>
      </c>
      <c r="CR6" s="1">
        <v>2.0</v>
      </c>
      <c r="CS6" s="1">
        <v>2.0</v>
      </c>
      <c r="CT6" s="1">
        <v>2.0</v>
      </c>
      <c r="CU6" s="1">
        <v>2.0</v>
      </c>
      <c r="CV6" s="1">
        <v>1.0</v>
      </c>
      <c r="CW6" s="1">
        <v>2.0</v>
      </c>
      <c r="CX6" s="1">
        <v>1.0</v>
      </c>
      <c r="CY6" s="1">
        <v>30.0</v>
      </c>
      <c r="CZ6" s="1">
        <v>2.0</v>
      </c>
      <c r="DA6" s="1">
        <v>5.0</v>
      </c>
      <c r="DB6" s="1">
        <v>1.0</v>
      </c>
      <c r="DC6" s="1">
        <v>2.0</v>
      </c>
      <c r="DD6" s="1">
        <v>1.0</v>
      </c>
      <c r="DE6" s="1">
        <v>13.0</v>
      </c>
      <c r="DF6" s="1">
        <v>134.0</v>
      </c>
      <c r="DG6" s="1">
        <v>1.0</v>
      </c>
      <c r="DH6" s="1">
        <v>2.0</v>
      </c>
      <c r="DI6" s="1">
        <v>2.0</v>
      </c>
      <c r="DJ6" s="1">
        <v>21.0</v>
      </c>
      <c r="DK6" s="1">
        <v>6.0</v>
      </c>
      <c r="DL6" s="1">
        <v>0.0</v>
      </c>
      <c r="DM6" s="1">
        <v>14.0</v>
      </c>
      <c r="DN6" s="1">
        <v>2.0</v>
      </c>
      <c r="DO6" s="1">
        <v>11.0</v>
      </c>
      <c r="DP6" s="1">
        <v>21.0</v>
      </c>
      <c r="DQ6" s="1">
        <v>31.0</v>
      </c>
      <c r="DR6" s="1">
        <v>21.0</v>
      </c>
      <c r="DS6" s="1">
        <v>1.0</v>
      </c>
    </row>
    <row r="7">
      <c r="A7" s="1">
        <v>7.0</v>
      </c>
      <c r="B7" s="2" t="s">
        <v>88</v>
      </c>
      <c r="C7" s="1" t="s">
        <v>89</v>
      </c>
      <c r="D7" s="10">
        <f t="shared" si="2"/>
        <v>6</v>
      </c>
      <c r="E7" s="1">
        <v>1.0</v>
      </c>
      <c r="F7" s="11">
        <v>1.0</v>
      </c>
      <c r="G7" s="12">
        <v>1.0</v>
      </c>
      <c r="H7" s="12">
        <v>1.0</v>
      </c>
      <c r="I7" s="12">
        <v>1.0</v>
      </c>
      <c r="J7" s="12">
        <v>1.0</v>
      </c>
      <c r="K7" s="1">
        <v>1.0</v>
      </c>
      <c r="L7" s="12">
        <v>1.0</v>
      </c>
      <c r="M7" s="1"/>
      <c r="N7" s="1"/>
      <c r="O7" s="1"/>
      <c r="P7" s="1">
        <v>1.0</v>
      </c>
      <c r="Q7" s="1">
        <v>1.0</v>
      </c>
      <c r="R7" s="1">
        <v>0.0</v>
      </c>
      <c r="S7" s="1">
        <v>0.0</v>
      </c>
      <c r="T7" s="1">
        <v>1.0</v>
      </c>
      <c r="U7" s="1">
        <v>0.0</v>
      </c>
      <c r="V7" s="1">
        <v>0.0</v>
      </c>
      <c r="W7" s="1">
        <v>0.0</v>
      </c>
      <c r="X7" s="1">
        <v>0.0</v>
      </c>
      <c r="Y7" s="1">
        <v>0.0</v>
      </c>
      <c r="Z7" s="1">
        <v>1.0</v>
      </c>
      <c r="AA7" s="12">
        <v>1.0</v>
      </c>
      <c r="AB7" s="12"/>
      <c r="AC7" s="12"/>
      <c r="AD7" s="12"/>
      <c r="AE7" s="12"/>
      <c r="AF7" s="12" t="s">
        <v>109</v>
      </c>
      <c r="AG7" s="12">
        <v>0.0</v>
      </c>
      <c r="AH7" s="12" t="s">
        <v>91</v>
      </c>
      <c r="AI7" s="12">
        <v>0.0</v>
      </c>
      <c r="AJ7" s="13" t="s">
        <v>110</v>
      </c>
      <c r="AK7" s="13" t="s">
        <v>100</v>
      </c>
      <c r="AL7" s="13" t="s">
        <v>94</v>
      </c>
      <c r="AM7" s="13" t="s">
        <v>94</v>
      </c>
      <c r="AN7" s="13" t="s">
        <v>93</v>
      </c>
      <c r="AO7" s="13" t="s">
        <v>94</v>
      </c>
      <c r="AP7" s="13" t="s">
        <v>94</v>
      </c>
      <c r="AQ7" s="13" t="s">
        <v>94</v>
      </c>
      <c r="AR7" s="13" t="s">
        <v>100</v>
      </c>
      <c r="AS7" s="13" t="s">
        <v>95</v>
      </c>
      <c r="AT7" s="13" t="s">
        <v>95</v>
      </c>
      <c r="AU7" s="13" t="s">
        <v>95</v>
      </c>
      <c r="AV7" s="13" t="s">
        <v>94</v>
      </c>
      <c r="AW7" s="13" t="s">
        <v>93</v>
      </c>
      <c r="AX7" s="13" t="s">
        <v>94</v>
      </c>
      <c r="AY7" s="13" t="s">
        <v>95</v>
      </c>
      <c r="AZ7" s="13" t="s">
        <v>93</v>
      </c>
      <c r="BA7" s="13" t="s">
        <v>93</v>
      </c>
      <c r="BB7" s="13" t="s">
        <v>111</v>
      </c>
      <c r="BC7" s="1">
        <v>1.0</v>
      </c>
      <c r="BD7" s="1">
        <v>1.0</v>
      </c>
      <c r="BE7" s="1">
        <v>1.0</v>
      </c>
      <c r="BF7" s="1">
        <v>0.0</v>
      </c>
      <c r="BG7" s="1">
        <v>1.0</v>
      </c>
      <c r="BH7" s="1">
        <v>1.0</v>
      </c>
      <c r="BI7" s="1">
        <v>1.0</v>
      </c>
      <c r="BJ7" s="1">
        <v>1.0</v>
      </c>
      <c r="BK7" s="1">
        <v>1.0</v>
      </c>
      <c r="BL7" s="1">
        <v>1.0</v>
      </c>
      <c r="BM7" s="1">
        <v>1.0</v>
      </c>
      <c r="BN7" s="1">
        <v>1.0</v>
      </c>
      <c r="BO7" s="1">
        <v>0.0</v>
      </c>
      <c r="BP7" s="1">
        <v>1.0</v>
      </c>
      <c r="BQ7" s="1">
        <v>1.0</v>
      </c>
      <c r="BR7" s="1">
        <v>0.0</v>
      </c>
      <c r="BS7" s="1">
        <v>0.0</v>
      </c>
      <c r="BT7" s="1">
        <f t="shared" ref="BT7:CJ7" si="6">IF(AK7="No involvement", 0, IF(AK7="Slight involvement", 1, IF(AK7="Some involvement", 2, IF(AK7="High involvement", 3))))</f>
        <v>3</v>
      </c>
      <c r="BU7" s="1">
        <f t="shared" si="6"/>
        <v>2</v>
      </c>
      <c r="BV7" s="1">
        <f t="shared" si="6"/>
        <v>2</v>
      </c>
      <c r="BW7" s="1">
        <f t="shared" si="6"/>
        <v>0</v>
      </c>
      <c r="BX7" s="1">
        <f t="shared" si="6"/>
        <v>2</v>
      </c>
      <c r="BY7" s="1">
        <f t="shared" si="6"/>
        <v>2</v>
      </c>
      <c r="BZ7" s="1">
        <f t="shared" si="6"/>
        <v>2</v>
      </c>
      <c r="CA7" s="1">
        <f t="shared" si="6"/>
        <v>3</v>
      </c>
      <c r="CB7" s="1">
        <f t="shared" si="6"/>
        <v>1</v>
      </c>
      <c r="CC7" s="1">
        <f t="shared" si="6"/>
        <v>1</v>
      </c>
      <c r="CD7" s="1">
        <f t="shared" si="6"/>
        <v>1</v>
      </c>
      <c r="CE7" s="1">
        <f t="shared" si="6"/>
        <v>2</v>
      </c>
      <c r="CF7" s="1">
        <f t="shared" si="6"/>
        <v>0</v>
      </c>
      <c r="CG7" s="1">
        <f t="shared" si="6"/>
        <v>2</v>
      </c>
      <c r="CH7" s="1">
        <f t="shared" si="6"/>
        <v>1</v>
      </c>
      <c r="CI7" s="1">
        <f t="shared" si="6"/>
        <v>0</v>
      </c>
      <c r="CJ7" s="1">
        <f t="shared" si="6"/>
        <v>0</v>
      </c>
      <c r="CK7" s="1">
        <v>215293.0</v>
      </c>
      <c r="CL7" s="1" t="s">
        <v>112</v>
      </c>
      <c r="CM7" s="1">
        <v>1.0</v>
      </c>
      <c r="CN7" s="1">
        <v>1.0</v>
      </c>
      <c r="CO7" s="1" t="s">
        <v>113</v>
      </c>
      <c r="CP7" s="1">
        <v>42.0</v>
      </c>
      <c r="CQ7" s="1">
        <v>2.0</v>
      </c>
      <c r="CR7" s="1">
        <v>2.0</v>
      </c>
      <c r="CS7" s="1">
        <v>2.0</v>
      </c>
      <c r="CT7" s="1">
        <v>2.0</v>
      </c>
      <c r="CU7" s="1">
        <v>1.0</v>
      </c>
      <c r="CV7" s="1">
        <v>1.0</v>
      </c>
      <c r="CW7" s="1">
        <v>1.0</v>
      </c>
      <c r="CX7" s="1">
        <v>1.0</v>
      </c>
      <c r="CY7" s="1">
        <v>11.0</v>
      </c>
      <c r="CZ7" s="1">
        <v>2.0</v>
      </c>
      <c r="DA7" s="1">
        <v>9.0</v>
      </c>
      <c r="DB7" s="1">
        <v>1.0</v>
      </c>
      <c r="DC7" s="1">
        <v>1.0</v>
      </c>
      <c r="DD7" s="1">
        <v>1.0</v>
      </c>
      <c r="DE7" s="1">
        <v>11.0</v>
      </c>
      <c r="DF7" s="1">
        <v>97.0</v>
      </c>
      <c r="DG7" s="1">
        <v>1.0</v>
      </c>
      <c r="DH7" s="1">
        <v>1.0</v>
      </c>
      <c r="DI7" s="1">
        <v>2.0</v>
      </c>
      <c r="DJ7" s="1">
        <v>15.0</v>
      </c>
      <c r="DK7" s="1">
        <v>14.0</v>
      </c>
      <c r="DL7" s="1">
        <v>14.0</v>
      </c>
      <c r="DM7" s="1">
        <v>14.0</v>
      </c>
      <c r="DN7" s="1">
        <v>5.0</v>
      </c>
      <c r="DO7" s="1">
        <v>16.0</v>
      </c>
      <c r="DP7" s="1">
        <v>15.0</v>
      </c>
      <c r="DQ7" s="1">
        <v>15.0</v>
      </c>
      <c r="DR7" s="1">
        <v>15.0</v>
      </c>
      <c r="DS7" s="1">
        <v>1.0</v>
      </c>
    </row>
    <row r="8">
      <c r="A8" s="1">
        <v>8.0</v>
      </c>
      <c r="B8" s="2" t="s">
        <v>88</v>
      </c>
      <c r="C8" s="1" t="s">
        <v>89</v>
      </c>
      <c r="D8" s="10">
        <f t="shared" si="2"/>
        <v>4</v>
      </c>
      <c r="E8" s="1">
        <v>1.0</v>
      </c>
      <c r="F8" s="11">
        <v>1.0</v>
      </c>
      <c r="G8" s="12"/>
      <c r="H8" s="12">
        <v>1.0</v>
      </c>
      <c r="I8" s="12"/>
      <c r="J8" s="12">
        <v>1.0</v>
      </c>
      <c r="K8" s="1"/>
      <c r="L8" s="1"/>
      <c r="M8" s="1"/>
      <c r="N8" s="1"/>
      <c r="O8" s="1"/>
      <c r="P8" s="1"/>
      <c r="Q8" s="1">
        <v>0.0</v>
      </c>
      <c r="R8" s="1">
        <v>0.0</v>
      </c>
      <c r="S8" s="1">
        <v>0.0</v>
      </c>
      <c r="T8" s="1">
        <v>1.0</v>
      </c>
      <c r="U8" s="1">
        <v>0.0</v>
      </c>
      <c r="V8" s="1">
        <v>0.0</v>
      </c>
      <c r="W8" s="1">
        <v>0.0</v>
      </c>
      <c r="X8" s="1">
        <v>0.0</v>
      </c>
      <c r="Y8" s="1">
        <v>1.0</v>
      </c>
      <c r="Z8" s="1">
        <v>0.0</v>
      </c>
      <c r="AA8" s="12"/>
      <c r="AB8" s="12">
        <v>1.0</v>
      </c>
      <c r="AC8" s="12"/>
      <c r="AD8" s="12"/>
      <c r="AE8" s="12"/>
      <c r="AF8" s="12" t="s">
        <v>109</v>
      </c>
      <c r="AG8" s="12">
        <v>0.0</v>
      </c>
      <c r="AH8" s="12" t="s">
        <v>91</v>
      </c>
      <c r="AI8" s="12">
        <v>0.0</v>
      </c>
      <c r="AJ8" s="13" t="s">
        <v>114</v>
      </c>
      <c r="AK8" s="13" t="s">
        <v>94</v>
      </c>
      <c r="AL8" s="13" t="s">
        <v>93</v>
      </c>
      <c r="AM8" s="13" t="s">
        <v>93</v>
      </c>
      <c r="AN8" s="13" t="s">
        <v>93</v>
      </c>
      <c r="AO8" s="13" t="s">
        <v>100</v>
      </c>
      <c r="AP8" s="13" t="s">
        <v>93</v>
      </c>
      <c r="AQ8" s="13" t="s">
        <v>93</v>
      </c>
      <c r="AR8" s="13" t="s">
        <v>93</v>
      </c>
      <c r="AS8" s="13" t="s">
        <v>95</v>
      </c>
      <c r="AT8" s="13" t="s">
        <v>93</v>
      </c>
      <c r="AU8" s="13" t="s">
        <v>93</v>
      </c>
      <c r="AV8" s="13" t="s">
        <v>93</v>
      </c>
      <c r="AW8" s="13" t="s">
        <v>93</v>
      </c>
      <c r="AX8" s="13" t="s">
        <v>95</v>
      </c>
      <c r="AY8" s="13" t="s">
        <v>93</v>
      </c>
      <c r="AZ8" s="13" t="s">
        <v>93</v>
      </c>
      <c r="BA8" s="13" t="s">
        <v>93</v>
      </c>
      <c r="BB8" s="13"/>
      <c r="BC8" s="1">
        <v>1.0</v>
      </c>
      <c r="BD8" s="1">
        <v>0.0</v>
      </c>
      <c r="BE8" s="1">
        <v>0.0</v>
      </c>
      <c r="BF8" s="1">
        <v>0.0</v>
      </c>
      <c r="BG8" s="1">
        <v>1.0</v>
      </c>
      <c r="BH8" s="1">
        <v>0.0</v>
      </c>
      <c r="BI8" s="1">
        <v>0.0</v>
      </c>
      <c r="BJ8" s="1">
        <v>0.0</v>
      </c>
      <c r="BK8" s="1">
        <v>1.0</v>
      </c>
      <c r="BL8" s="1">
        <v>0.0</v>
      </c>
      <c r="BM8" s="1">
        <v>0.0</v>
      </c>
      <c r="BN8" s="1">
        <v>0.0</v>
      </c>
      <c r="BO8" s="1">
        <v>0.0</v>
      </c>
      <c r="BP8" s="1">
        <v>1.0</v>
      </c>
      <c r="BQ8" s="1">
        <v>0.0</v>
      </c>
      <c r="BR8" s="1">
        <v>0.0</v>
      </c>
      <c r="BS8" s="1">
        <v>0.0</v>
      </c>
      <c r="BT8" s="1">
        <f t="shared" ref="BT8:CJ8" si="7">IF(AK8="No involvement", 0, IF(AK8="Slight involvement", 1, IF(AK8="Some involvement", 2, IF(AK8="High involvement", 3))))</f>
        <v>2</v>
      </c>
      <c r="BU8" s="1">
        <f t="shared" si="7"/>
        <v>0</v>
      </c>
      <c r="BV8" s="1">
        <f t="shared" si="7"/>
        <v>0</v>
      </c>
      <c r="BW8" s="1">
        <f t="shared" si="7"/>
        <v>0</v>
      </c>
      <c r="BX8" s="1">
        <f t="shared" si="7"/>
        <v>3</v>
      </c>
      <c r="BY8" s="1">
        <f t="shared" si="7"/>
        <v>0</v>
      </c>
      <c r="BZ8" s="1">
        <f t="shared" si="7"/>
        <v>0</v>
      </c>
      <c r="CA8" s="1">
        <f t="shared" si="7"/>
        <v>0</v>
      </c>
      <c r="CB8" s="1">
        <f t="shared" si="7"/>
        <v>1</v>
      </c>
      <c r="CC8" s="1">
        <f t="shared" si="7"/>
        <v>0</v>
      </c>
      <c r="CD8" s="1">
        <f t="shared" si="7"/>
        <v>0</v>
      </c>
      <c r="CE8" s="1">
        <f t="shared" si="7"/>
        <v>0</v>
      </c>
      <c r="CF8" s="1">
        <f t="shared" si="7"/>
        <v>0</v>
      </c>
      <c r="CG8" s="1">
        <f t="shared" si="7"/>
        <v>1</v>
      </c>
      <c r="CH8" s="1">
        <f t="shared" si="7"/>
        <v>0</v>
      </c>
      <c r="CI8" s="1">
        <f t="shared" si="7"/>
        <v>0</v>
      </c>
      <c r="CJ8" s="1">
        <f t="shared" si="7"/>
        <v>0</v>
      </c>
      <c r="CK8" s="1">
        <v>219383.0</v>
      </c>
      <c r="CL8" s="1" t="s">
        <v>115</v>
      </c>
      <c r="CM8" s="1">
        <v>1.0</v>
      </c>
      <c r="CN8" s="1">
        <v>1.0</v>
      </c>
      <c r="CO8" s="1" t="s">
        <v>116</v>
      </c>
      <c r="CP8" s="1">
        <v>46.0</v>
      </c>
      <c r="CQ8" s="1">
        <v>4.0</v>
      </c>
      <c r="CR8" s="1">
        <v>2.0</v>
      </c>
      <c r="CS8" s="1">
        <v>2.0</v>
      </c>
      <c r="CT8" s="1">
        <v>2.0</v>
      </c>
      <c r="CU8" s="1">
        <v>2.0</v>
      </c>
      <c r="CV8" s="1">
        <v>1.0</v>
      </c>
      <c r="CW8" s="1">
        <v>2.0</v>
      </c>
      <c r="CX8" s="1">
        <v>1.0</v>
      </c>
      <c r="CY8" s="1">
        <v>20.0</v>
      </c>
      <c r="CZ8" s="1">
        <v>2.0</v>
      </c>
      <c r="DA8" s="1">
        <v>7.0</v>
      </c>
      <c r="DB8" s="1">
        <v>1.0</v>
      </c>
      <c r="DC8" s="1">
        <v>1.0</v>
      </c>
      <c r="DD8" s="1">
        <v>1.0</v>
      </c>
      <c r="DE8" s="1">
        <v>12.0</v>
      </c>
      <c r="DF8" s="1">
        <v>124.0</v>
      </c>
      <c r="DG8" s="1">
        <v>1.0</v>
      </c>
      <c r="DH8" s="1">
        <v>2.0</v>
      </c>
      <c r="DI8" s="1">
        <v>2.0</v>
      </c>
      <c r="DJ8" s="1">
        <v>19.0</v>
      </c>
      <c r="DK8" s="1">
        <v>16.0</v>
      </c>
      <c r="DL8" s="1">
        <v>9.0</v>
      </c>
      <c r="DM8" s="1">
        <v>13.0</v>
      </c>
      <c r="DN8" s="1">
        <v>3.0</v>
      </c>
      <c r="DO8" s="1">
        <v>11.0</v>
      </c>
      <c r="DP8" s="1">
        <v>19.0</v>
      </c>
      <c r="DQ8" s="1">
        <v>22.0</v>
      </c>
      <c r="DR8" s="1">
        <v>22.0</v>
      </c>
      <c r="DS8" s="1">
        <v>1.0</v>
      </c>
    </row>
    <row r="9">
      <c r="A9" s="1">
        <v>9.0</v>
      </c>
      <c r="B9" s="2" t="s">
        <v>88</v>
      </c>
      <c r="C9" s="1" t="s">
        <v>89</v>
      </c>
      <c r="D9" s="10">
        <f t="shared" si="2"/>
        <v>5</v>
      </c>
      <c r="E9" s="1">
        <v>1.0</v>
      </c>
      <c r="F9" s="11">
        <v>1.0</v>
      </c>
      <c r="G9" s="12">
        <v>1.0</v>
      </c>
      <c r="H9" s="12">
        <v>1.0</v>
      </c>
      <c r="I9" s="12">
        <v>1.0</v>
      </c>
      <c r="J9" s="12">
        <v>1.0</v>
      </c>
      <c r="K9" s="1"/>
      <c r="L9" s="1">
        <v>1.0</v>
      </c>
      <c r="M9" s="1">
        <v>1.0</v>
      </c>
      <c r="N9" s="1"/>
      <c r="O9" s="1"/>
      <c r="P9" s="1"/>
      <c r="Q9" s="1">
        <v>1.0</v>
      </c>
      <c r="R9" s="1">
        <v>0.0</v>
      </c>
      <c r="S9" s="1">
        <v>0.0</v>
      </c>
      <c r="T9" s="1">
        <v>1.0</v>
      </c>
      <c r="U9" s="1">
        <v>0.0</v>
      </c>
      <c r="V9" s="1">
        <v>0.0</v>
      </c>
      <c r="W9" s="1">
        <v>0.0</v>
      </c>
      <c r="X9" s="1">
        <v>0.0</v>
      </c>
      <c r="Y9" s="1">
        <v>1.0</v>
      </c>
      <c r="Z9" s="1">
        <v>1.0</v>
      </c>
      <c r="AA9" s="12">
        <v>1.0</v>
      </c>
      <c r="AB9" s="12">
        <v>1.0</v>
      </c>
      <c r="AC9" s="12">
        <v>1.0</v>
      </c>
      <c r="AD9" s="12"/>
      <c r="AE9" s="12"/>
      <c r="AF9" s="12" t="s">
        <v>90</v>
      </c>
      <c r="AG9" s="12">
        <v>1.0</v>
      </c>
      <c r="AH9" s="12" t="s">
        <v>117</v>
      </c>
      <c r="AI9" s="12">
        <v>1.0</v>
      </c>
      <c r="AJ9" s="13" t="s">
        <v>118</v>
      </c>
      <c r="AK9" s="13" t="s">
        <v>100</v>
      </c>
      <c r="AL9" s="13" t="s">
        <v>93</v>
      </c>
      <c r="AM9" s="13" t="s">
        <v>93</v>
      </c>
      <c r="AN9" s="13" t="s">
        <v>95</v>
      </c>
      <c r="AO9" s="13" t="s">
        <v>100</v>
      </c>
      <c r="AP9" s="13" t="s">
        <v>95</v>
      </c>
      <c r="AQ9" s="13" t="s">
        <v>93</v>
      </c>
      <c r="AR9" s="13" t="s">
        <v>95</v>
      </c>
      <c r="AS9" s="13" t="s">
        <v>93</v>
      </c>
      <c r="AT9" s="13" t="s">
        <v>95</v>
      </c>
      <c r="AU9" s="13" t="s">
        <v>95</v>
      </c>
      <c r="AV9" s="13" t="s">
        <v>93</v>
      </c>
      <c r="AW9" s="13" t="s">
        <v>93</v>
      </c>
      <c r="AX9" s="13" t="s">
        <v>93</v>
      </c>
      <c r="AY9" s="13" t="s">
        <v>93</v>
      </c>
      <c r="AZ9" s="13" t="s">
        <v>93</v>
      </c>
      <c r="BA9" s="13" t="s">
        <v>93</v>
      </c>
      <c r="BB9" s="13"/>
      <c r="BC9" s="1">
        <v>1.0</v>
      </c>
      <c r="BD9" s="1">
        <v>0.0</v>
      </c>
      <c r="BE9" s="1">
        <v>0.0</v>
      </c>
      <c r="BF9" s="1">
        <v>1.0</v>
      </c>
      <c r="BG9" s="1">
        <v>1.0</v>
      </c>
      <c r="BH9" s="1">
        <v>1.0</v>
      </c>
      <c r="BI9" s="1">
        <v>0.0</v>
      </c>
      <c r="BJ9" s="1">
        <v>1.0</v>
      </c>
      <c r="BK9" s="1">
        <v>0.0</v>
      </c>
      <c r="BL9" s="1">
        <v>1.0</v>
      </c>
      <c r="BM9" s="1">
        <v>1.0</v>
      </c>
      <c r="BN9" s="1">
        <v>0.0</v>
      </c>
      <c r="BO9" s="1">
        <v>0.0</v>
      </c>
      <c r="BP9" s="1">
        <v>0.0</v>
      </c>
      <c r="BQ9" s="1">
        <v>0.0</v>
      </c>
      <c r="BR9" s="1">
        <v>0.0</v>
      </c>
      <c r="BS9" s="1">
        <v>0.0</v>
      </c>
      <c r="BT9" s="1">
        <f t="shared" ref="BT9:CJ9" si="8">IF(AK9="No involvement", 0, IF(AK9="Slight involvement", 1, IF(AK9="Some involvement", 2, IF(AK9="High involvement", 3))))</f>
        <v>3</v>
      </c>
      <c r="BU9" s="1">
        <f t="shared" si="8"/>
        <v>0</v>
      </c>
      <c r="BV9" s="1">
        <f t="shared" si="8"/>
        <v>0</v>
      </c>
      <c r="BW9" s="1">
        <f t="shared" si="8"/>
        <v>1</v>
      </c>
      <c r="BX9" s="1">
        <f t="shared" si="8"/>
        <v>3</v>
      </c>
      <c r="BY9" s="1">
        <f t="shared" si="8"/>
        <v>1</v>
      </c>
      <c r="BZ9" s="1">
        <f t="shared" si="8"/>
        <v>0</v>
      </c>
      <c r="CA9" s="1">
        <f t="shared" si="8"/>
        <v>1</v>
      </c>
      <c r="CB9" s="1">
        <f t="shared" si="8"/>
        <v>0</v>
      </c>
      <c r="CC9" s="1">
        <f t="shared" si="8"/>
        <v>1</v>
      </c>
      <c r="CD9" s="1">
        <f t="shared" si="8"/>
        <v>1</v>
      </c>
      <c r="CE9" s="1">
        <f t="shared" si="8"/>
        <v>0</v>
      </c>
      <c r="CF9" s="1">
        <f t="shared" si="8"/>
        <v>0</v>
      </c>
      <c r="CG9" s="1">
        <f t="shared" si="8"/>
        <v>0</v>
      </c>
      <c r="CH9" s="1">
        <f t="shared" si="8"/>
        <v>0</v>
      </c>
      <c r="CI9" s="1">
        <f t="shared" si="8"/>
        <v>0</v>
      </c>
      <c r="CJ9" s="1">
        <f t="shared" si="8"/>
        <v>0</v>
      </c>
      <c r="CK9" s="1">
        <v>160977.0</v>
      </c>
      <c r="CL9" s="1" t="s">
        <v>108</v>
      </c>
      <c r="CM9" s="1">
        <v>1.0</v>
      </c>
      <c r="CN9" s="1">
        <v>1.0</v>
      </c>
      <c r="CO9" s="1" t="s">
        <v>98</v>
      </c>
      <c r="CP9" s="1">
        <v>23.0</v>
      </c>
      <c r="CQ9" s="1">
        <v>1.0</v>
      </c>
      <c r="CR9" s="1">
        <v>2.0</v>
      </c>
      <c r="CS9" s="1">
        <v>2.0</v>
      </c>
      <c r="CT9" s="1">
        <v>2.0</v>
      </c>
      <c r="CU9" s="1">
        <v>2.0</v>
      </c>
      <c r="CV9" s="1">
        <v>1.0</v>
      </c>
      <c r="CW9" s="1">
        <v>2.0</v>
      </c>
      <c r="CX9" s="1">
        <v>1.0</v>
      </c>
      <c r="CY9" s="1">
        <v>30.0</v>
      </c>
      <c r="CZ9" s="1">
        <v>2.0</v>
      </c>
      <c r="DA9" s="1">
        <v>5.0</v>
      </c>
      <c r="DB9" s="1">
        <v>1.0</v>
      </c>
      <c r="DC9" s="1">
        <v>2.0</v>
      </c>
      <c r="DD9" s="1">
        <v>1.0</v>
      </c>
      <c r="DE9" s="1">
        <v>13.0</v>
      </c>
      <c r="DF9" s="1">
        <v>134.0</v>
      </c>
      <c r="DG9" s="1">
        <v>1.0</v>
      </c>
      <c r="DH9" s="1">
        <v>2.0</v>
      </c>
      <c r="DI9" s="1">
        <v>2.0</v>
      </c>
      <c r="DJ9" s="1">
        <v>21.0</v>
      </c>
      <c r="DK9" s="1">
        <v>6.0</v>
      </c>
      <c r="DL9" s="1">
        <v>0.0</v>
      </c>
      <c r="DM9" s="1">
        <v>14.0</v>
      </c>
      <c r="DN9" s="1">
        <v>2.0</v>
      </c>
      <c r="DO9" s="1">
        <v>11.0</v>
      </c>
      <c r="DP9" s="1">
        <v>21.0</v>
      </c>
      <c r="DQ9" s="1">
        <v>31.0</v>
      </c>
      <c r="DR9" s="1">
        <v>21.0</v>
      </c>
      <c r="DS9" s="1">
        <v>1.0</v>
      </c>
    </row>
    <row r="10">
      <c r="A10" s="1">
        <v>10.0</v>
      </c>
      <c r="B10" s="2" t="s">
        <v>88</v>
      </c>
      <c r="C10" s="1" t="s">
        <v>119</v>
      </c>
      <c r="D10" s="10">
        <f t="shared" si="2"/>
        <v>1</v>
      </c>
      <c r="E10" s="1"/>
      <c r="F10" s="11">
        <v>1.0</v>
      </c>
      <c r="G10" s="1"/>
      <c r="H10" s="1"/>
      <c r="I10" s="1"/>
      <c r="J10" s="1"/>
      <c r="K10" s="1"/>
      <c r="L10" s="1"/>
      <c r="M10" s="1"/>
      <c r="N10" s="1"/>
      <c r="O10" s="1"/>
      <c r="P10" s="1"/>
      <c r="Q10" s="1"/>
      <c r="R10" s="1"/>
      <c r="S10" s="1"/>
      <c r="T10" s="1"/>
      <c r="U10" s="1"/>
      <c r="V10" s="1"/>
      <c r="W10" s="1"/>
      <c r="X10" s="1"/>
      <c r="Y10" s="1"/>
      <c r="Z10" s="1"/>
      <c r="AA10" s="12"/>
      <c r="AB10" s="12"/>
      <c r="AC10" s="12"/>
      <c r="AD10" s="12">
        <v>1.0</v>
      </c>
      <c r="AE10" s="12"/>
      <c r="AF10" s="12" t="s">
        <v>90</v>
      </c>
      <c r="AG10" s="12">
        <v>1.0</v>
      </c>
      <c r="AH10" s="12" t="s">
        <v>120</v>
      </c>
      <c r="AI10" s="12">
        <v>1.0</v>
      </c>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v>160977.0</v>
      </c>
      <c r="CL10" s="1" t="s">
        <v>108</v>
      </c>
      <c r="CM10" s="1">
        <v>1.0</v>
      </c>
      <c r="CN10" s="1">
        <v>1.0</v>
      </c>
      <c r="CO10" s="1" t="s">
        <v>98</v>
      </c>
      <c r="CP10" s="1">
        <v>23.0</v>
      </c>
      <c r="CQ10" s="1">
        <v>1.0</v>
      </c>
      <c r="CR10" s="1">
        <v>2.0</v>
      </c>
      <c r="CS10" s="1">
        <v>2.0</v>
      </c>
      <c r="CT10" s="1">
        <v>2.0</v>
      </c>
      <c r="CU10" s="1">
        <v>2.0</v>
      </c>
      <c r="CV10" s="1">
        <v>1.0</v>
      </c>
      <c r="CW10" s="1">
        <v>2.0</v>
      </c>
      <c r="CX10" s="1">
        <v>1.0</v>
      </c>
      <c r="CY10" s="1">
        <v>30.0</v>
      </c>
      <c r="CZ10" s="1">
        <v>2.0</v>
      </c>
      <c r="DA10" s="1">
        <v>5.0</v>
      </c>
      <c r="DB10" s="1">
        <v>1.0</v>
      </c>
      <c r="DC10" s="1">
        <v>2.0</v>
      </c>
      <c r="DD10" s="1">
        <v>1.0</v>
      </c>
      <c r="DE10" s="1">
        <v>13.0</v>
      </c>
      <c r="DF10" s="1">
        <v>134.0</v>
      </c>
      <c r="DG10" s="1">
        <v>1.0</v>
      </c>
      <c r="DH10" s="1">
        <v>2.0</v>
      </c>
      <c r="DI10" s="1">
        <v>2.0</v>
      </c>
      <c r="DJ10" s="1">
        <v>21.0</v>
      </c>
      <c r="DK10" s="1">
        <v>6.0</v>
      </c>
      <c r="DL10" s="1">
        <v>0.0</v>
      </c>
      <c r="DM10" s="1">
        <v>14.0</v>
      </c>
      <c r="DN10" s="1">
        <v>2.0</v>
      </c>
      <c r="DO10" s="1">
        <v>11.0</v>
      </c>
      <c r="DP10" s="1">
        <v>21.0</v>
      </c>
      <c r="DQ10" s="1">
        <v>31.0</v>
      </c>
      <c r="DR10" s="1">
        <v>21.0</v>
      </c>
      <c r="DS10" s="1">
        <v>1.0</v>
      </c>
    </row>
    <row r="11">
      <c r="A11" s="1">
        <v>14.0</v>
      </c>
      <c r="B11" s="2" t="s">
        <v>88</v>
      </c>
      <c r="C11" s="1" t="s">
        <v>89</v>
      </c>
      <c r="D11" s="10">
        <f t="shared" si="2"/>
        <v>2</v>
      </c>
      <c r="E11" s="1">
        <v>1.0</v>
      </c>
      <c r="F11" s="11">
        <v>1.0</v>
      </c>
      <c r="G11" s="12"/>
      <c r="H11" s="12"/>
      <c r="I11" s="12"/>
      <c r="J11" s="12"/>
      <c r="K11" s="1"/>
      <c r="L11" s="1"/>
      <c r="M11" s="1"/>
      <c r="N11" s="1"/>
      <c r="O11" s="1"/>
      <c r="P11" s="1"/>
      <c r="Q11" s="1">
        <v>0.0</v>
      </c>
      <c r="R11" s="1">
        <v>0.0</v>
      </c>
      <c r="S11" s="1">
        <v>0.0</v>
      </c>
      <c r="T11" s="1">
        <v>0.0</v>
      </c>
      <c r="U11" s="1">
        <v>0.0</v>
      </c>
      <c r="V11" s="1">
        <v>0.0</v>
      </c>
      <c r="W11" s="1">
        <v>0.0</v>
      </c>
      <c r="X11" s="1">
        <v>1.0</v>
      </c>
      <c r="Y11" s="1">
        <v>0.0</v>
      </c>
      <c r="Z11" s="1">
        <v>0.0</v>
      </c>
      <c r="AA11" s="12">
        <v>1.0</v>
      </c>
      <c r="AB11" s="12"/>
      <c r="AC11" s="12"/>
      <c r="AD11" s="12"/>
      <c r="AE11" s="12">
        <v>1.0</v>
      </c>
      <c r="AF11" s="12" t="s">
        <v>90</v>
      </c>
      <c r="AG11" s="12">
        <v>1.0</v>
      </c>
      <c r="AH11" s="12" t="s">
        <v>91</v>
      </c>
      <c r="AI11" s="12">
        <v>0.0</v>
      </c>
      <c r="AJ11" s="13" t="s">
        <v>23</v>
      </c>
      <c r="AK11" s="13" t="s">
        <v>93</v>
      </c>
      <c r="AL11" s="13" t="s">
        <v>93</v>
      </c>
      <c r="AM11" s="13" t="s">
        <v>93</v>
      </c>
      <c r="AN11" s="13" t="s">
        <v>95</v>
      </c>
      <c r="AO11" s="13" t="s">
        <v>93</v>
      </c>
      <c r="AP11" s="13" t="s">
        <v>93</v>
      </c>
      <c r="AQ11" s="13" t="s">
        <v>93</v>
      </c>
      <c r="AR11" s="13" t="s">
        <v>93</v>
      </c>
      <c r="AS11" s="13" t="s">
        <v>95</v>
      </c>
      <c r="AT11" s="13" t="s">
        <v>93</v>
      </c>
      <c r="AU11" s="13" t="s">
        <v>93</v>
      </c>
      <c r="AV11" s="13" t="s">
        <v>93</v>
      </c>
      <c r="AW11" s="13" t="s">
        <v>94</v>
      </c>
      <c r="AX11" s="13" t="s">
        <v>94</v>
      </c>
      <c r="AY11" s="13" t="s">
        <v>94</v>
      </c>
      <c r="AZ11" s="13" t="s">
        <v>95</v>
      </c>
      <c r="BA11" s="13" t="s">
        <v>94</v>
      </c>
      <c r="BB11" s="13"/>
      <c r="BC11" s="1">
        <v>0.0</v>
      </c>
      <c r="BD11" s="1">
        <v>0.0</v>
      </c>
      <c r="BE11" s="1">
        <v>0.0</v>
      </c>
      <c r="BF11" s="1">
        <v>1.0</v>
      </c>
      <c r="BG11" s="1">
        <v>0.0</v>
      </c>
      <c r="BH11" s="1">
        <v>0.0</v>
      </c>
      <c r="BI11" s="1">
        <v>0.0</v>
      </c>
      <c r="BJ11" s="1">
        <v>0.0</v>
      </c>
      <c r="BK11" s="1">
        <v>1.0</v>
      </c>
      <c r="BL11" s="1">
        <v>0.0</v>
      </c>
      <c r="BM11" s="1">
        <v>0.0</v>
      </c>
      <c r="BN11" s="1">
        <v>0.0</v>
      </c>
      <c r="BO11" s="1">
        <v>1.0</v>
      </c>
      <c r="BP11" s="1">
        <v>1.0</v>
      </c>
      <c r="BQ11" s="1">
        <v>1.0</v>
      </c>
      <c r="BR11" s="1">
        <v>1.0</v>
      </c>
      <c r="BS11" s="1">
        <v>1.0</v>
      </c>
      <c r="BT11" s="1">
        <f t="shared" ref="BT11:CJ11" si="9">IF(AK11="No involvement", 0, IF(AK11="Slight involvement", 1, IF(AK11="Some involvement", 2, IF(AK11="High involvement", 3))))</f>
        <v>0</v>
      </c>
      <c r="BU11" s="1">
        <f t="shared" si="9"/>
        <v>0</v>
      </c>
      <c r="BV11" s="1">
        <f t="shared" si="9"/>
        <v>0</v>
      </c>
      <c r="BW11" s="1">
        <f t="shared" si="9"/>
        <v>1</v>
      </c>
      <c r="BX11" s="1">
        <f t="shared" si="9"/>
        <v>0</v>
      </c>
      <c r="BY11" s="1">
        <f t="shared" si="9"/>
        <v>0</v>
      </c>
      <c r="BZ11" s="1">
        <f t="shared" si="9"/>
        <v>0</v>
      </c>
      <c r="CA11" s="1">
        <f t="shared" si="9"/>
        <v>0</v>
      </c>
      <c r="CB11" s="1">
        <f t="shared" si="9"/>
        <v>1</v>
      </c>
      <c r="CC11" s="1">
        <f t="shared" si="9"/>
        <v>0</v>
      </c>
      <c r="CD11" s="1">
        <f t="shared" si="9"/>
        <v>0</v>
      </c>
      <c r="CE11" s="1">
        <f t="shared" si="9"/>
        <v>0</v>
      </c>
      <c r="CF11" s="1">
        <f t="shared" si="9"/>
        <v>2</v>
      </c>
      <c r="CG11" s="1">
        <f t="shared" si="9"/>
        <v>2</v>
      </c>
      <c r="CH11" s="1">
        <f t="shared" si="9"/>
        <v>2</v>
      </c>
      <c r="CI11" s="1">
        <f t="shared" si="9"/>
        <v>1</v>
      </c>
      <c r="CJ11" s="1">
        <f t="shared" si="9"/>
        <v>2</v>
      </c>
      <c r="CK11" s="1">
        <v>161554.0</v>
      </c>
      <c r="CL11" s="1" t="s">
        <v>121</v>
      </c>
      <c r="CM11" s="1">
        <v>1.0</v>
      </c>
      <c r="CN11" s="1">
        <v>1.0</v>
      </c>
      <c r="CO11" s="1" t="s">
        <v>98</v>
      </c>
      <c r="CP11" s="1">
        <v>23.0</v>
      </c>
      <c r="CQ11" s="1">
        <v>1.0</v>
      </c>
      <c r="CR11" s="1">
        <v>2.0</v>
      </c>
      <c r="CS11" s="1">
        <v>2.0</v>
      </c>
      <c r="CT11" s="1">
        <v>2.0</v>
      </c>
      <c r="CU11" s="1">
        <v>1.0</v>
      </c>
      <c r="CV11" s="1">
        <v>1.0</v>
      </c>
      <c r="CW11" s="1">
        <v>1.0</v>
      </c>
      <c r="CX11" s="1">
        <v>1.0</v>
      </c>
      <c r="CY11" s="1">
        <v>11.0</v>
      </c>
      <c r="CZ11" s="1">
        <v>2.0</v>
      </c>
      <c r="DA11" s="1">
        <v>9.0</v>
      </c>
      <c r="DB11" s="1">
        <v>1.0</v>
      </c>
      <c r="DC11" s="1">
        <v>1.0</v>
      </c>
      <c r="DD11" s="1">
        <v>1.0</v>
      </c>
      <c r="DE11" s="1">
        <v>13.0</v>
      </c>
      <c r="DF11" s="1">
        <v>112.0</v>
      </c>
      <c r="DG11" s="1">
        <v>1.0</v>
      </c>
      <c r="DH11" s="1">
        <v>2.0</v>
      </c>
      <c r="DI11" s="1">
        <v>2.0</v>
      </c>
      <c r="DJ11" s="1">
        <v>18.0</v>
      </c>
      <c r="DK11" s="1">
        <v>13.0</v>
      </c>
      <c r="DL11" s="1">
        <v>18.0</v>
      </c>
      <c r="DM11" s="1">
        <v>7.0</v>
      </c>
      <c r="DN11" s="1">
        <v>4.0</v>
      </c>
      <c r="DO11" s="1">
        <v>12.0</v>
      </c>
      <c r="DP11" s="1">
        <v>18.0</v>
      </c>
      <c r="DQ11" s="1">
        <v>21.0</v>
      </c>
      <c r="DR11" s="1">
        <v>18.0</v>
      </c>
      <c r="DS11" s="1">
        <v>1.0</v>
      </c>
    </row>
    <row r="12">
      <c r="A12" s="1">
        <v>15.0</v>
      </c>
      <c r="B12" s="2" t="s">
        <v>88</v>
      </c>
      <c r="C12" s="1" t="s">
        <v>89</v>
      </c>
      <c r="D12" s="10">
        <f t="shared" si="2"/>
        <v>2</v>
      </c>
      <c r="E12" s="1">
        <v>1.0</v>
      </c>
      <c r="F12" s="11">
        <v>1.0</v>
      </c>
      <c r="G12" s="12"/>
      <c r="H12" s="12"/>
      <c r="I12" s="12"/>
      <c r="J12" s="12"/>
      <c r="K12" s="1"/>
      <c r="L12" s="1"/>
      <c r="M12" s="1"/>
      <c r="N12" s="1"/>
      <c r="O12" s="1"/>
      <c r="P12" s="1"/>
      <c r="Q12" s="1"/>
      <c r="R12" s="1"/>
      <c r="S12" s="1"/>
      <c r="T12" s="1"/>
      <c r="U12" s="1"/>
      <c r="V12" s="1"/>
      <c r="W12" s="1"/>
      <c r="X12" s="1"/>
      <c r="Y12" s="1"/>
      <c r="Z12" s="1"/>
      <c r="AA12" s="12">
        <v>1.0</v>
      </c>
      <c r="AB12" s="12">
        <v>1.0</v>
      </c>
      <c r="AC12" s="12">
        <v>1.0</v>
      </c>
      <c r="AD12" s="12"/>
      <c r="AE12" s="12"/>
      <c r="AF12" s="12" t="s">
        <v>109</v>
      </c>
      <c r="AG12" s="12">
        <v>0.0</v>
      </c>
      <c r="AH12" s="12" t="s">
        <v>91</v>
      </c>
      <c r="AI12" s="12">
        <v>0.0</v>
      </c>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v>151351.0</v>
      </c>
      <c r="CL12" s="1" t="s">
        <v>122</v>
      </c>
      <c r="CM12" s="1">
        <v>1.0</v>
      </c>
      <c r="CN12" s="1">
        <v>1.0</v>
      </c>
      <c r="CO12" s="1" t="s">
        <v>123</v>
      </c>
      <c r="CP12" s="1">
        <v>18.0</v>
      </c>
      <c r="CQ12" s="1">
        <v>3.0</v>
      </c>
      <c r="CR12" s="1">
        <v>2.0</v>
      </c>
      <c r="CS12" s="1">
        <v>2.0</v>
      </c>
      <c r="CT12" s="1">
        <v>2.0</v>
      </c>
      <c r="CU12" s="1">
        <v>1.0</v>
      </c>
      <c r="CV12" s="1">
        <v>1.0</v>
      </c>
      <c r="CW12" s="1">
        <v>1.0</v>
      </c>
      <c r="CX12" s="1">
        <v>1.0</v>
      </c>
      <c r="CY12" s="1">
        <v>11.0</v>
      </c>
      <c r="CZ12" s="1">
        <v>2.0</v>
      </c>
      <c r="DA12" s="1">
        <v>9.0</v>
      </c>
      <c r="DB12" s="1">
        <v>1.0</v>
      </c>
      <c r="DC12" s="1">
        <v>1.0</v>
      </c>
      <c r="DD12" s="1">
        <v>1.0</v>
      </c>
      <c r="DE12" s="1">
        <v>13.0</v>
      </c>
      <c r="DF12" s="1">
        <v>96.0</v>
      </c>
      <c r="DG12" s="1">
        <v>1.0</v>
      </c>
      <c r="DH12" s="1">
        <v>2.0</v>
      </c>
      <c r="DI12" s="1">
        <v>2.0</v>
      </c>
      <c r="DJ12" s="1">
        <v>15.0</v>
      </c>
      <c r="DK12" s="1">
        <v>14.0</v>
      </c>
      <c r="DL12" s="1">
        <v>15.0</v>
      </c>
      <c r="DM12" s="1">
        <v>14.0</v>
      </c>
      <c r="DN12" s="1">
        <v>4.0</v>
      </c>
      <c r="DO12" s="1">
        <v>16.0</v>
      </c>
      <c r="DP12" s="1">
        <v>15.0</v>
      </c>
      <c r="DQ12" s="1">
        <v>15.0</v>
      </c>
      <c r="DR12" s="1">
        <v>15.0</v>
      </c>
      <c r="DS12" s="1">
        <v>1.0</v>
      </c>
    </row>
    <row r="13">
      <c r="A13" s="1">
        <v>16.0</v>
      </c>
      <c r="B13" s="2" t="s">
        <v>88</v>
      </c>
      <c r="C13" s="1" t="s">
        <v>89</v>
      </c>
      <c r="D13" s="10">
        <f t="shared" si="2"/>
        <v>2</v>
      </c>
      <c r="E13" s="1">
        <v>1.0</v>
      </c>
      <c r="F13" s="11">
        <v>1.0</v>
      </c>
      <c r="G13" s="12"/>
      <c r="H13" s="12"/>
      <c r="I13" s="12"/>
      <c r="J13" s="12"/>
      <c r="K13" s="1"/>
      <c r="L13" s="1"/>
      <c r="M13" s="1"/>
      <c r="N13" s="1"/>
      <c r="O13" s="1"/>
      <c r="P13" s="1"/>
      <c r="Q13" s="1">
        <v>1.0</v>
      </c>
      <c r="R13" s="1">
        <v>0.0</v>
      </c>
      <c r="S13" s="1">
        <v>0.0</v>
      </c>
      <c r="T13" s="1">
        <v>1.0</v>
      </c>
      <c r="U13" s="1">
        <v>0.0</v>
      </c>
      <c r="V13" s="1">
        <v>0.0</v>
      </c>
      <c r="W13" s="1">
        <v>0.0</v>
      </c>
      <c r="X13" s="1">
        <v>0.0</v>
      </c>
      <c r="Y13" s="1">
        <v>0.0</v>
      </c>
      <c r="Z13" s="1">
        <v>0.0</v>
      </c>
      <c r="AA13" s="12"/>
      <c r="AB13" s="12"/>
      <c r="AC13" s="12"/>
      <c r="AD13" s="12"/>
      <c r="AE13" s="12">
        <v>1.0</v>
      </c>
      <c r="AF13" s="12" t="s">
        <v>90</v>
      </c>
      <c r="AG13" s="12">
        <v>1.0</v>
      </c>
      <c r="AH13" s="12" t="s">
        <v>91</v>
      </c>
      <c r="AI13" s="12">
        <v>0.0</v>
      </c>
      <c r="AJ13" s="13" t="s">
        <v>124</v>
      </c>
      <c r="AK13" s="13" t="s">
        <v>100</v>
      </c>
      <c r="AL13" s="13" t="s">
        <v>94</v>
      </c>
      <c r="AM13" s="13" t="s">
        <v>93</v>
      </c>
      <c r="AN13" s="13" t="s">
        <v>93</v>
      </c>
      <c r="AO13" s="13" t="s">
        <v>93</v>
      </c>
      <c r="AP13" s="13" t="s">
        <v>95</v>
      </c>
      <c r="AQ13" s="13" t="s">
        <v>95</v>
      </c>
      <c r="AR13" s="13" t="s">
        <v>93</v>
      </c>
      <c r="AS13" s="13" t="s">
        <v>100</v>
      </c>
      <c r="AT13" s="13" t="s">
        <v>93</v>
      </c>
      <c r="AU13" s="13" t="s">
        <v>94</v>
      </c>
      <c r="AV13" s="13" t="s">
        <v>93</v>
      </c>
      <c r="AW13" s="13" t="s">
        <v>93</v>
      </c>
      <c r="AX13" s="13" t="s">
        <v>94</v>
      </c>
      <c r="AY13" s="13" t="s">
        <v>93</v>
      </c>
      <c r="AZ13" s="13" t="s">
        <v>93</v>
      </c>
      <c r="BA13" s="13" t="s">
        <v>93</v>
      </c>
      <c r="BB13" s="13" t="s">
        <v>125</v>
      </c>
      <c r="BC13" s="1">
        <v>1.0</v>
      </c>
      <c r="BD13" s="1">
        <v>1.0</v>
      </c>
      <c r="BE13" s="1">
        <v>0.0</v>
      </c>
      <c r="BF13" s="1">
        <v>0.0</v>
      </c>
      <c r="BG13" s="1">
        <v>0.0</v>
      </c>
      <c r="BH13" s="1">
        <v>1.0</v>
      </c>
      <c r="BI13" s="1">
        <v>1.0</v>
      </c>
      <c r="BJ13" s="1">
        <v>0.0</v>
      </c>
      <c r="BK13" s="1">
        <v>1.0</v>
      </c>
      <c r="BL13" s="1">
        <v>0.0</v>
      </c>
      <c r="BM13" s="1">
        <v>1.0</v>
      </c>
      <c r="BN13" s="1">
        <v>0.0</v>
      </c>
      <c r="BO13" s="1">
        <v>0.0</v>
      </c>
      <c r="BP13" s="1">
        <v>1.0</v>
      </c>
      <c r="BQ13" s="1">
        <v>0.0</v>
      </c>
      <c r="BR13" s="1">
        <v>0.0</v>
      </c>
      <c r="BS13" s="1">
        <v>0.0</v>
      </c>
      <c r="BT13" s="1">
        <f t="shared" ref="BT13:CJ13" si="10">IF(AK13="No involvement", 0, IF(AK13="Slight involvement", 1, IF(AK13="Some involvement", 2, IF(AK13="High involvement", 3))))</f>
        <v>3</v>
      </c>
      <c r="BU13" s="1">
        <f t="shared" si="10"/>
        <v>2</v>
      </c>
      <c r="BV13" s="1">
        <f t="shared" si="10"/>
        <v>0</v>
      </c>
      <c r="BW13" s="1">
        <f t="shared" si="10"/>
        <v>0</v>
      </c>
      <c r="BX13" s="1">
        <f t="shared" si="10"/>
        <v>0</v>
      </c>
      <c r="BY13" s="1">
        <f t="shared" si="10"/>
        <v>1</v>
      </c>
      <c r="BZ13" s="1">
        <f t="shared" si="10"/>
        <v>1</v>
      </c>
      <c r="CA13" s="1">
        <f t="shared" si="10"/>
        <v>0</v>
      </c>
      <c r="CB13" s="1">
        <f t="shared" si="10"/>
        <v>3</v>
      </c>
      <c r="CC13" s="1">
        <f t="shared" si="10"/>
        <v>0</v>
      </c>
      <c r="CD13" s="1">
        <f t="shared" si="10"/>
        <v>2</v>
      </c>
      <c r="CE13" s="1">
        <f t="shared" si="10"/>
        <v>0</v>
      </c>
      <c r="CF13" s="1">
        <f t="shared" si="10"/>
        <v>0</v>
      </c>
      <c r="CG13" s="1">
        <f t="shared" si="10"/>
        <v>2</v>
      </c>
      <c r="CH13" s="1">
        <f t="shared" si="10"/>
        <v>0</v>
      </c>
      <c r="CI13" s="1">
        <f t="shared" si="10"/>
        <v>0</v>
      </c>
      <c r="CJ13" s="1">
        <f t="shared" si="10"/>
        <v>0</v>
      </c>
      <c r="CK13" s="1">
        <v>173258.0</v>
      </c>
      <c r="CL13" s="1" t="s">
        <v>126</v>
      </c>
      <c r="CM13" s="1">
        <v>1.0</v>
      </c>
      <c r="CN13" s="1">
        <v>1.0</v>
      </c>
      <c r="CO13" s="1" t="s">
        <v>127</v>
      </c>
      <c r="CP13" s="1">
        <v>27.0</v>
      </c>
      <c r="CQ13" s="1">
        <v>4.0</v>
      </c>
      <c r="CR13" s="1">
        <v>2.0</v>
      </c>
      <c r="CS13" s="1">
        <v>2.0</v>
      </c>
      <c r="CT13" s="1">
        <v>2.0</v>
      </c>
      <c r="CU13" s="1">
        <v>2.0</v>
      </c>
      <c r="CV13" s="1">
        <v>1.0</v>
      </c>
      <c r="CW13" s="1">
        <v>2.0</v>
      </c>
      <c r="CX13" s="1">
        <v>1.0</v>
      </c>
      <c r="CY13" s="1">
        <v>30.0</v>
      </c>
      <c r="CZ13" s="1">
        <v>2.0</v>
      </c>
      <c r="DA13" s="1">
        <v>5.0</v>
      </c>
      <c r="DB13" s="1">
        <v>1.0</v>
      </c>
      <c r="DC13" s="1">
        <v>2.0</v>
      </c>
      <c r="DD13" s="1">
        <v>1.0</v>
      </c>
      <c r="DE13" s="1">
        <v>32.0</v>
      </c>
      <c r="DF13" s="1">
        <v>134.0</v>
      </c>
      <c r="DG13" s="1">
        <v>1.0</v>
      </c>
      <c r="DH13" s="1">
        <v>2.0</v>
      </c>
      <c r="DI13" s="1">
        <v>2.0</v>
      </c>
      <c r="DJ13" s="1">
        <v>21.0</v>
      </c>
      <c r="DK13" s="1">
        <v>6.0</v>
      </c>
      <c r="DL13" s="1">
        <v>0.0</v>
      </c>
      <c r="DM13" s="1">
        <v>14.0</v>
      </c>
      <c r="DN13" s="1">
        <v>2.0</v>
      </c>
      <c r="DO13" s="1">
        <v>11.0</v>
      </c>
      <c r="DP13" s="1">
        <v>21.0</v>
      </c>
      <c r="DQ13" s="1">
        <v>31.0</v>
      </c>
      <c r="DR13" s="1">
        <v>21.0</v>
      </c>
      <c r="DS13" s="1">
        <v>1.0</v>
      </c>
    </row>
    <row r="14">
      <c r="A14" s="1">
        <v>17.0</v>
      </c>
      <c r="B14" s="2" t="s">
        <v>88</v>
      </c>
      <c r="C14" s="1" t="s">
        <v>89</v>
      </c>
      <c r="D14" s="10">
        <f t="shared" si="2"/>
        <v>3</v>
      </c>
      <c r="E14" s="1">
        <v>1.0</v>
      </c>
      <c r="F14" s="11">
        <v>1.0</v>
      </c>
      <c r="G14" s="12"/>
      <c r="H14" s="12"/>
      <c r="I14" s="12"/>
      <c r="J14" s="12">
        <v>1.0</v>
      </c>
      <c r="K14" s="1"/>
      <c r="L14" s="1"/>
      <c r="M14" s="1"/>
      <c r="N14" s="1">
        <v>1.0</v>
      </c>
      <c r="O14" s="1">
        <v>1.0</v>
      </c>
      <c r="P14" s="1">
        <v>1.0</v>
      </c>
      <c r="Q14" s="1">
        <v>0.0</v>
      </c>
      <c r="R14" s="1">
        <v>0.0</v>
      </c>
      <c r="S14" s="1">
        <v>0.0</v>
      </c>
      <c r="T14" s="1">
        <v>1.0</v>
      </c>
      <c r="U14" s="1">
        <v>0.0</v>
      </c>
      <c r="V14" s="1">
        <v>1.0</v>
      </c>
      <c r="W14" s="1">
        <v>0.0</v>
      </c>
      <c r="X14" s="1">
        <v>0.0</v>
      </c>
      <c r="Y14" s="1">
        <v>0.0</v>
      </c>
      <c r="Z14" s="1">
        <v>1.0</v>
      </c>
      <c r="AA14" s="12">
        <v>1.0</v>
      </c>
      <c r="AB14" s="12"/>
      <c r="AC14" s="12"/>
      <c r="AD14" s="12"/>
      <c r="AE14" s="12"/>
      <c r="AF14" s="12" t="s">
        <v>90</v>
      </c>
      <c r="AG14" s="12">
        <v>1.0</v>
      </c>
      <c r="AH14" s="12" t="s">
        <v>91</v>
      </c>
      <c r="AI14" s="12">
        <v>0.0</v>
      </c>
      <c r="AJ14" s="13" t="s">
        <v>128</v>
      </c>
      <c r="AK14" s="13" t="s">
        <v>100</v>
      </c>
      <c r="AL14" s="13" t="s">
        <v>94</v>
      </c>
      <c r="AM14" s="13" t="s">
        <v>95</v>
      </c>
      <c r="AN14" s="13" t="s">
        <v>93</v>
      </c>
      <c r="AO14" s="13" t="s">
        <v>93</v>
      </c>
      <c r="AP14" s="13" t="s">
        <v>95</v>
      </c>
      <c r="AQ14" s="13" t="s">
        <v>95</v>
      </c>
      <c r="AR14" s="13" t="s">
        <v>95</v>
      </c>
      <c r="AS14" s="13" t="s">
        <v>94</v>
      </c>
      <c r="AT14" s="13" t="s">
        <v>93</v>
      </c>
      <c r="AU14" s="13" t="s">
        <v>93</v>
      </c>
      <c r="AV14" s="13" t="s">
        <v>95</v>
      </c>
      <c r="AW14" s="13" t="s">
        <v>95</v>
      </c>
      <c r="AX14" s="13" t="s">
        <v>94</v>
      </c>
      <c r="AY14" s="13" t="s">
        <v>95</v>
      </c>
      <c r="AZ14" s="13" t="s">
        <v>93</v>
      </c>
      <c r="BA14" s="13" t="s">
        <v>94</v>
      </c>
      <c r="BB14" s="13"/>
      <c r="BC14" s="1">
        <v>1.0</v>
      </c>
      <c r="BD14" s="1">
        <v>1.0</v>
      </c>
      <c r="BE14" s="1">
        <v>1.0</v>
      </c>
      <c r="BF14" s="1">
        <v>0.0</v>
      </c>
      <c r="BG14" s="1">
        <v>0.0</v>
      </c>
      <c r="BH14" s="1">
        <v>1.0</v>
      </c>
      <c r="BI14" s="1">
        <v>1.0</v>
      </c>
      <c r="BJ14" s="1">
        <v>1.0</v>
      </c>
      <c r="BK14" s="1">
        <v>1.0</v>
      </c>
      <c r="BL14" s="1">
        <v>0.0</v>
      </c>
      <c r="BM14" s="1">
        <v>0.0</v>
      </c>
      <c r="BN14" s="1">
        <v>1.0</v>
      </c>
      <c r="BO14" s="1">
        <v>1.0</v>
      </c>
      <c r="BP14" s="1">
        <v>1.0</v>
      </c>
      <c r="BQ14" s="1">
        <v>1.0</v>
      </c>
      <c r="BR14" s="1">
        <v>0.0</v>
      </c>
      <c r="BS14" s="1">
        <v>1.0</v>
      </c>
      <c r="BT14" s="1">
        <f t="shared" ref="BT14:CJ14" si="11">IF(AK14="No involvement", 0, IF(AK14="Slight involvement", 1, IF(AK14="Some involvement", 2, IF(AK14="High involvement", 3))))</f>
        <v>3</v>
      </c>
      <c r="BU14" s="1">
        <f t="shared" si="11"/>
        <v>2</v>
      </c>
      <c r="BV14" s="1">
        <f t="shared" si="11"/>
        <v>1</v>
      </c>
      <c r="BW14" s="1">
        <f t="shared" si="11"/>
        <v>0</v>
      </c>
      <c r="BX14" s="1">
        <f t="shared" si="11"/>
        <v>0</v>
      </c>
      <c r="BY14" s="1">
        <f t="shared" si="11"/>
        <v>1</v>
      </c>
      <c r="BZ14" s="1">
        <f t="shared" si="11"/>
        <v>1</v>
      </c>
      <c r="CA14" s="1">
        <f t="shared" si="11"/>
        <v>1</v>
      </c>
      <c r="CB14" s="1">
        <f t="shared" si="11"/>
        <v>2</v>
      </c>
      <c r="CC14" s="1">
        <f t="shared" si="11"/>
        <v>0</v>
      </c>
      <c r="CD14" s="1">
        <f t="shared" si="11"/>
        <v>0</v>
      </c>
      <c r="CE14" s="1">
        <f t="shared" si="11"/>
        <v>1</v>
      </c>
      <c r="CF14" s="1">
        <f t="shared" si="11"/>
        <v>1</v>
      </c>
      <c r="CG14" s="1">
        <f t="shared" si="11"/>
        <v>2</v>
      </c>
      <c r="CH14" s="1">
        <f t="shared" si="11"/>
        <v>1</v>
      </c>
      <c r="CI14" s="1">
        <f t="shared" si="11"/>
        <v>0</v>
      </c>
      <c r="CJ14" s="1">
        <f t="shared" si="11"/>
        <v>2</v>
      </c>
      <c r="CK14" s="1">
        <v>139658.0</v>
      </c>
      <c r="CL14" s="1" t="s">
        <v>129</v>
      </c>
      <c r="CM14" s="1">
        <v>1.0</v>
      </c>
      <c r="CN14" s="1">
        <v>1.0</v>
      </c>
      <c r="CO14" s="1" t="s">
        <v>130</v>
      </c>
      <c r="CP14" s="1">
        <v>13.0</v>
      </c>
      <c r="CQ14" s="1">
        <v>5.0</v>
      </c>
      <c r="CR14" s="1">
        <v>2.0</v>
      </c>
      <c r="CS14" s="1">
        <v>2.0</v>
      </c>
      <c r="CT14" s="1">
        <v>2.0</v>
      </c>
      <c r="CU14" s="1">
        <v>2.0</v>
      </c>
      <c r="CV14" s="1">
        <v>1.0</v>
      </c>
      <c r="CW14" s="1">
        <v>2.0</v>
      </c>
      <c r="CX14" s="1">
        <v>1.0</v>
      </c>
      <c r="CY14" s="1">
        <v>11.0</v>
      </c>
      <c r="CZ14" s="1">
        <v>2.0</v>
      </c>
      <c r="DA14" s="1">
        <v>9.0</v>
      </c>
      <c r="DB14" s="1">
        <v>1.0</v>
      </c>
      <c r="DC14" s="1">
        <v>1.0</v>
      </c>
      <c r="DD14" s="1">
        <v>1.0</v>
      </c>
      <c r="DE14" s="1">
        <v>11.0</v>
      </c>
      <c r="DF14" s="1">
        <v>99.0</v>
      </c>
      <c r="DG14" s="1">
        <v>1.0</v>
      </c>
      <c r="DH14" s="1">
        <v>1.0</v>
      </c>
      <c r="DI14" s="1">
        <v>1.0</v>
      </c>
      <c r="DJ14" s="1">
        <v>15.0</v>
      </c>
      <c r="DK14" s="1">
        <v>11.0</v>
      </c>
      <c r="DL14" s="1">
        <v>14.0</v>
      </c>
      <c r="DM14" s="1">
        <v>15.0</v>
      </c>
      <c r="DN14" s="1">
        <v>5.0</v>
      </c>
      <c r="DO14" s="1">
        <v>17.0</v>
      </c>
      <c r="DP14" s="1">
        <v>15.0</v>
      </c>
      <c r="DQ14" s="1">
        <v>15.0</v>
      </c>
      <c r="DR14" s="1">
        <v>15.0</v>
      </c>
      <c r="DS14" s="1">
        <v>1.0</v>
      </c>
    </row>
    <row r="15">
      <c r="A15" s="1">
        <v>18.0</v>
      </c>
      <c r="B15" s="2" t="s">
        <v>131</v>
      </c>
      <c r="C15" s="1" t="s">
        <v>89</v>
      </c>
      <c r="D15" s="10">
        <f t="shared" si="2"/>
        <v>2</v>
      </c>
      <c r="E15" s="1">
        <v>1.0</v>
      </c>
      <c r="F15" s="11">
        <v>1.0</v>
      </c>
      <c r="G15" s="12"/>
      <c r="H15" s="12"/>
      <c r="I15" s="12"/>
      <c r="J15" s="12"/>
      <c r="K15" s="1"/>
      <c r="L15" s="1"/>
      <c r="M15" s="1"/>
      <c r="N15" s="1"/>
      <c r="O15" s="1"/>
      <c r="P15" s="1"/>
      <c r="Q15" s="1">
        <v>1.0</v>
      </c>
      <c r="R15" s="1">
        <v>0.0</v>
      </c>
      <c r="S15" s="1">
        <v>0.0</v>
      </c>
      <c r="T15" s="1">
        <v>1.0</v>
      </c>
      <c r="U15" s="1">
        <v>0.0</v>
      </c>
      <c r="V15" s="1">
        <v>0.0</v>
      </c>
      <c r="W15" s="1">
        <v>0.0</v>
      </c>
      <c r="X15" s="1">
        <v>0.0</v>
      </c>
      <c r="Y15" s="1">
        <v>1.0</v>
      </c>
      <c r="Z15" s="1">
        <v>0.0</v>
      </c>
      <c r="AA15" s="12"/>
      <c r="AB15" s="12"/>
      <c r="AC15" s="12"/>
      <c r="AD15" s="12"/>
      <c r="AE15" s="12">
        <v>1.0</v>
      </c>
      <c r="AF15" s="12" t="s">
        <v>109</v>
      </c>
      <c r="AG15" s="12">
        <v>0.0</v>
      </c>
      <c r="AH15" s="12" t="s">
        <v>91</v>
      </c>
      <c r="AI15" s="12">
        <v>0.0</v>
      </c>
      <c r="AJ15" s="13" t="s">
        <v>132</v>
      </c>
      <c r="AK15" s="13" t="s">
        <v>93</v>
      </c>
      <c r="AL15" s="13" t="s">
        <v>93</v>
      </c>
      <c r="AM15" s="13" t="s">
        <v>93</v>
      </c>
      <c r="AN15" s="13" t="s">
        <v>93</v>
      </c>
      <c r="AO15" s="13" t="s">
        <v>93</v>
      </c>
      <c r="AP15" s="13" t="s">
        <v>93</v>
      </c>
      <c r="AQ15" s="13" t="s">
        <v>93</v>
      </c>
      <c r="AR15" s="13" t="s">
        <v>93</v>
      </c>
      <c r="AS15" s="13" t="s">
        <v>95</v>
      </c>
      <c r="AT15" s="13" t="s">
        <v>93</v>
      </c>
      <c r="AU15" s="13" t="s">
        <v>93</v>
      </c>
      <c r="AV15" s="13" t="s">
        <v>93</v>
      </c>
      <c r="AW15" s="13" t="s">
        <v>95</v>
      </c>
      <c r="AX15" s="13" t="s">
        <v>95</v>
      </c>
      <c r="AY15" s="13" t="s">
        <v>95</v>
      </c>
      <c r="AZ15" s="13" t="s">
        <v>93</v>
      </c>
      <c r="BA15" s="13" t="s">
        <v>94</v>
      </c>
      <c r="BB15" s="13" t="s">
        <v>133</v>
      </c>
      <c r="BC15" s="1">
        <v>0.0</v>
      </c>
      <c r="BD15" s="1">
        <v>0.0</v>
      </c>
      <c r="BE15" s="1">
        <v>0.0</v>
      </c>
      <c r="BF15" s="1">
        <v>0.0</v>
      </c>
      <c r="BG15" s="1">
        <v>0.0</v>
      </c>
      <c r="BH15" s="1">
        <v>0.0</v>
      </c>
      <c r="BI15" s="1">
        <v>0.0</v>
      </c>
      <c r="BJ15" s="1">
        <v>0.0</v>
      </c>
      <c r="BK15" s="1">
        <v>1.0</v>
      </c>
      <c r="BL15" s="1">
        <v>0.0</v>
      </c>
      <c r="BM15" s="1">
        <v>0.0</v>
      </c>
      <c r="BN15" s="1">
        <v>0.0</v>
      </c>
      <c r="BO15" s="1">
        <v>1.0</v>
      </c>
      <c r="BP15" s="1">
        <v>1.0</v>
      </c>
      <c r="BQ15" s="1">
        <v>1.0</v>
      </c>
      <c r="BR15" s="1">
        <v>0.0</v>
      </c>
      <c r="BS15" s="1">
        <v>1.0</v>
      </c>
      <c r="BT15" s="1">
        <f t="shared" ref="BT15:CJ15" si="12">IF(AK15="No involvement", 0, IF(AK15="Slight involvement", 1, IF(AK15="Some involvement", 2, IF(AK15="High involvement", 3))))</f>
        <v>0</v>
      </c>
      <c r="BU15" s="1">
        <f t="shared" si="12"/>
        <v>0</v>
      </c>
      <c r="BV15" s="1">
        <f t="shared" si="12"/>
        <v>0</v>
      </c>
      <c r="BW15" s="1">
        <f t="shared" si="12"/>
        <v>0</v>
      </c>
      <c r="BX15" s="1">
        <f t="shared" si="12"/>
        <v>0</v>
      </c>
      <c r="BY15" s="1">
        <f t="shared" si="12"/>
        <v>0</v>
      </c>
      <c r="BZ15" s="1">
        <f t="shared" si="12"/>
        <v>0</v>
      </c>
      <c r="CA15" s="1">
        <f t="shared" si="12"/>
        <v>0</v>
      </c>
      <c r="CB15" s="1">
        <f t="shared" si="12"/>
        <v>1</v>
      </c>
      <c r="CC15" s="1">
        <f t="shared" si="12"/>
        <v>0</v>
      </c>
      <c r="CD15" s="1">
        <f t="shared" si="12"/>
        <v>0</v>
      </c>
      <c r="CE15" s="1">
        <f t="shared" si="12"/>
        <v>0</v>
      </c>
      <c r="CF15" s="1">
        <f t="shared" si="12"/>
        <v>1</v>
      </c>
      <c r="CG15" s="1">
        <f t="shared" si="12"/>
        <v>1</v>
      </c>
      <c r="CH15" s="1">
        <f t="shared" si="12"/>
        <v>1</v>
      </c>
      <c r="CI15" s="1">
        <f t="shared" si="12"/>
        <v>0</v>
      </c>
      <c r="CJ15" s="1">
        <f t="shared" si="12"/>
        <v>2</v>
      </c>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row>
    <row r="16">
      <c r="A16" s="1">
        <v>19.0</v>
      </c>
      <c r="B16" s="2" t="s">
        <v>88</v>
      </c>
      <c r="C16" s="1" t="s">
        <v>89</v>
      </c>
      <c r="D16" s="10">
        <f t="shared" si="2"/>
        <v>1</v>
      </c>
      <c r="E16" s="1">
        <v>1.0</v>
      </c>
      <c r="F16" s="11"/>
      <c r="G16" s="12"/>
      <c r="H16" s="12"/>
      <c r="I16" s="12"/>
      <c r="J16" s="12"/>
      <c r="K16" s="1"/>
      <c r="L16" s="1"/>
      <c r="M16" s="1"/>
      <c r="N16" s="1"/>
      <c r="O16" s="1"/>
      <c r="P16" s="1"/>
      <c r="Q16" s="1">
        <v>0.0</v>
      </c>
      <c r="R16" s="1">
        <v>0.0</v>
      </c>
      <c r="S16" s="1">
        <v>0.0</v>
      </c>
      <c r="T16" s="1">
        <v>0.0</v>
      </c>
      <c r="U16" s="1">
        <v>0.0</v>
      </c>
      <c r="V16" s="1">
        <v>0.0</v>
      </c>
      <c r="W16" s="1">
        <v>0.0</v>
      </c>
      <c r="X16" s="1">
        <v>0.0</v>
      </c>
      <c r="Y16" s="1">
        <v>0.0</v>
      </c>
      <c r="Z16" s="1">
        <v>0.0</v>
      </c>
      <c r="AA16" s="12">
        <v>1.0</v>
      </c>
      <c r="AB16" s="12"/>
      <c r="AC16" s="12"/>
      <c r="AD16" s="12"/>
      <c r="AE16" s="12"/>
      <c r="AF16" s="12" t="s">
        <v>90</v>
      </c>
      <c r="AG16" s="12">
        <v>1.0</v>
      </c>
      <c r="AH16" s="12" t="s">
        <v>91</v>
      </c>
      <c r="AI16" s="12">
        <v>0.0</v>
      </c>
      <c r="AJ16" s="13"/>
      <c r="AK16" s="13" t="s">
        <v>93</v>
      </c>
      <c r="AL16" s="13" t="s">
        <v>93</v>
      </c>
      <c r="AM16" s="13" t="s">
        <v>93</v>
      </c>
      <c r="AN16" s="13" t="s">
        <v>93</v>
      </c>
      <c r="AO16" s="13" t="s">
        <v>93</v>
      </c>
      <c r="AP16" s="13" t="s">
        <v>93</v>
      </c>
      <c r="AQ16" s="13" t="s">
        <v>93</v>
      </c>
      <c r="AR16" s="13" t="s">
        <v>93</v>
      </c>
      <c r="AS16" s="13" t="s">
        <v>93</v>
      </c>
      <c r="AT16" s="13" t="s">
        <v>93</v>
      </c>
      <c r="AU16" s="13" t="s">
        <v>93</v>
      </c>
      <c r="AV16" s="13" t="s">
        <v>93</v>
      </c>
      <c r="AW16" s="13" t="s">
        <v>93</v>
      </c>
      <c r="AX16" s="13" t="s">
        <v>95</v>
      </c>
      <c r="AY16" s="13" t="s">
        <v>95</v>
      </c>
      <c r="AZ16" s="13" t="s">
        <v>93</v>
      </c>
      <c r="BA16" s="13" t="s">
        <v>95</v>
      </c>
      <c r="BB16" s="13"/>
      <c r="BC16" s="1">
        <v>0.0</v>
      </c>
      <c r="BD16" s="1">
        <v>0.0</v>
      </c>
      <c r="BE16" s="1">
        <v>0.0</v>
      </c>
      <c r="BF16" s="1">
        <v>0.0</v>
      </c>
      <c r="BG16" s="1">
        <v>0.0</v>
      </c>
      <c r="BH16" s="1">
        <v>0.0</v>
      </c>
      <c r="BI16" s="1">
        <v>0.0</v>
      </c>
      <c r="BJ16" s="1">
        <v>0.0</v>
      </c>
      <c r="BK16" s="1">
        <v>0.0</v>
      </c>
      <c r="BL16" s="1">
        <v>0.0</v>
      </c>
      <c r="BM16" s="1">
        <v>0.0</v>
      </c>
      <c r="BN16" s="1">
        <v>0.0</v>
      </c>
      <c r="BO16" s="1">
        <v>0.0</v>
      </c>
      <c r="BP16" s="1">
        <v>1.0</v>
      </c>
      <c r="BQ16" s="1">
        <v>1.0</v>
      </c>
      <c r="BR16" s="1">
        <v>0.0</v>
      </c>
      <c r="BS16" s="1">
        <v>1.0</v>
      </c>
      <c r="BT16" s="1">
        <f t="shared" ref="BT16:CJ16" si="13">IF(AK16="No involvement", 0, IF(AK16="Slight involvement", 1, IF(AK16="Some involvement", 2, IF(AK16="High involvement", 3))))</f>
        <v>0</v>
      </c>
      <c r="BU16" s="1">
        <f t="shared" si="13"/>
        <v>0</v>
      </c>
      <c r="BV16" s="1">
        <f t="shared" si="13"/>
        <v>0</v>
      </c>
      <c r="BW16" s="1">
        <f t="shared" si="13"/>
        <v>0</v>
      </c>
      <c r="BX16" s="1">
        <f t="shared" si="13"/>
        <v>0</v>
      </c>
      <c r="BY16" s="1">
        <f t="shared" si="13"/>
        <v>0</v>
      </c>
      <c r="BZ16" s="1">
        <f t="shared" si="13"/>
        <v>0</v>
      </c>
      <c r="CA16" s="1">
        <f t="shared" si="13"/>
        <v>0</v>
      </c>
      <c r="CB16" s="1">
        <f t="shared" si="13"/>
        <v>0</v>
      </c>
      <c r="CC16" s="1">
        <f t="shared" si="13"/>
        <v>0</v>
      </c>
      <c r="CD16" s="1">
        <f t="shared" si="13"/>
        <v>0</v>
      </c>
      <c r="CE16" s="1">
        <f t="shared" si="13"/>
        <v>0</v>
      </c>
      <c r="CF16" s="1">
        <f t="shared" si="13"/>
        <v>0</v>
      </c>
      <c r="CG16" s="1">
        <f t="shared" si="13"/>
        <v>1</v>
      </c>
      <c r="CH16" s="1">
        <f t="shared" si="13"/>
        <v>1</v>
      </c>
      <c r="CI16" s="1">
        <f t="shared" si="13"/>
        <v>0</v>
      </c>
      <c r="CJ16" s="1">
        <f t="shared" si="13"/>
        <v>1</v>
      </c>
      <c r="CK16" s="1">
        <v>183080.0</v>
      </c>
      <c r="CL16" s="1" t="s">
        <v>134</v>
      </c>
      <c r="CM16" s="1">
        <v>1.0</v>
      </c>
      <c r="CN16" s="1">
        <v>1.0</v>
      </c>
      <c r="CO16" s="1" t="s">
        <v>106</v>
      </c>
      <c r="CP16" s="1">
        <v>33.0</v>
      </c>
      <c r="CQ16" s="1">
        <v>1.0</v>
      </c>
      <c r="CR16" s="1">
        <v>2.0</v>
      </c>
      <c r="CS16" s="1">
        <v>2.0</v>
      </c>
      <c r="CT16" s="1">
        <v>2.0</v>
      </c>
      <c r="CU16" s="1">
        <v>1.0</v>
      </c>
      <c r="CV16" s="1">
        <v>1.0</v>
      </c>
      <c r="CW16" s="1">
        <v>1.0</v>
      </c>
      <c r="CX16" s="1">
        <v>1.0</v>
      </c>
      <c r="CY16" s="1">
        <v>11.0</v>
      </c>
      <c r="CZ16" s="1">
        <v>2.0</v>
      </c>
      <c r="DA16" s="1">
        <v>9.0</v>
      </c>
      <c r="DB16" s="1">
        <v>1.0</v>
      </c>
      <c r="DC16" s="1">
        <v>1.0</v>
      </c>
      <c r="DD16" s="1">
        <v>1.0</v>
      </c>
      <c r="DE16" s="1">
        <v>33.0</v>
      </c>
      <c r="DF16" s="1">
        <v>113.0</v>
      </c>
      <c r="DG16" s="1">
        <v>1.0</v>
      </c>
      <c r="DH16" s="1">
        <v>2.0</v>
      </c>
      <c r="DI16" s="1">
        <v>2.0</v>
      </c>
      <c r="DJ16" s="1">
        <v>18.0</v>
      </c>
      <c r="DK16" s="1">
        <v>16.0</v>
      </c>
      <c r="DL16" s="1">
        <v>12.0</v>
      </c>
      <c r="DM16" s="1">
        <v>12.0</v>
      </c>
      <c r="DN16" s="1">
        <v>4.0</v>
      </c>
      <c r="DO16" s="1">
        <v>14.0</v>
      </c>
      <c r="DP16" s="1">
        <v>18.0</v>
      </c>
      <c r="DQ16" s="1">
        <v>21.0</v>
      </c>
      <c r="DR16" s="1">
        <v>18.0</v>
      </c>
      <c r="DS16" s="1">
        <v>1.0</v>
      </c>
    </row>
    <row r="17">
      <c r="A17" s="1">
        <v>20.0</v>
      </c>
      <c r="B17" s="2" t="s">
        <v>135</v>
      </c>
      <c r="C17" s="1" t="s">
        <v>89</v>
      </c>
      <c r="D17" s="10">
        <f t="shared" si="2"/>
        <v>2</v>
      </c>
      <c r="E17" s="1">
        <v>1.0</v>
      </c>
      <c r="F17" s="11">
        <v>1.0</v>
      </c>
      <c r="G17" s="12"/>
      <c r="H17" s="12"/>
      <c r="I17" s="12"/>
      <c r="J17" s="12"/>
      <c r="K17" s="1"/>
      <c r="L17" s="1"/>
      <c r="M17" s="1"/>
      <c r="N17" s="1"/>
      <c r="O17" s="1"/>
      <c r="P17" s="1"/>
      <c r="Q17" s="1">
        <v>0.0</v>
      </c>
      <c r="R17" s="1">
        <v>0.0</v>
      </c>
      <c r="S17" s="1">
        <v>0.0</v>
      </c>
      <c r="T17" s="1">
        <v>0.0</v>
      </c>
      <c r="U17" s="1">
        <v>1.0</v>
      </c>
      <c r="V17" s="1">
        <v>0.0</v>
      </c>
      <c r="W17" s="1">
        <v>0.0</v>
      </c>
      <c r="X17" s="1">
        <v>0.0</v>
      </c>
      <c r="Y17" s="1">
        <v>0.0</v>
      </c>
      <c r="Z17" s="1">
        <v>0.0</v>
      </c>
      <c r="AA17" s="12"/>
      <c r="AB17" s="12"/>
      <c r="AC17" s="12"/>
      <c r="AD17" s="12">
        <v>1.0</v>
      </c>
      <c r="AE17" s="12"/>
      <c r="AF17" s="12" t="s">
        <v>90</v>
      </c>
      <c r="AG17" s="12">
        <v>1.0</v>
      </c>
      <c r="AH17" s="12" t="s">
        <v>91</v>
      </c>
      <c r="AI17" s="12">
        <v>0.0</v>
      </c>
      <c r="AJ17" s="13" t="s">
        <v>20</v>
      </c>
      <c r="AK17" s="13" t="s">
        <v>93</v>
      </c>
      <c r="AL17" s="13" t="s">
        <v>93</v>
      </c>
      <c r="AM17" s="13" t="s">
        <v>93</v>
      </c>
      <c r="AN17" s="13" t="s">
        <v>95</v>
      </c>
      <c r="AO17" s="13" t="s">
        <v>93</v>
      </c>
      <c r="AP17" s="13" t="s">
        <v>93</v>
      </c>
      <c r="AQ17" s="13" t="s">
        <v>93</v>
      </c>
      <c r="AR17" s="13" t="s">
        <v>93</v>
      </c>
      <c r="AS17" s="13" t="s">
        <v>94</v>
      </c>
      <c r="AT17" s="13" t="s">
        <v>93</v>
      </c>
      <c r="AU17" s="13" t="s">
        <v>93</v>
      </c>
      <c r="AV17" s="13" t="s">
        <v>93</v>
      </c>
      <c r="AW17" s="13" t="s">
        <v>93</v>
      </c>
      <c r="AX17" s="13" t="s">
        <v>93</v>
      </c>
      <c r="AY17" s="13" t="s">
        <v>93</v>
      </c>
      <c r="AZ17" s="13" t="s">
        <v>93</v>
      </c>
      <c r="BA17" s="13" t="s">
        <v>93</v>
      </c>
      <c r="BB17" s="13"/>
      <c r="BC17" s="1">
        <v>0.0</v>
      </c>
      <c r="BD17" s="1">
        <v>0.0</v>
      </c>
      <c r="BE17" s="1">
        <v>0.0</v>
      </c>
      <c r="BF17" s="1">
        <v>1.0</v>
      </c>
      <c r="BG17" s="1">
        <v>0.0</v>
      </c>
      <c r="BH17" s="1">
        <v>0.0</v>
      </c>
      <c r="BI17" s="1">
        <v>0.0</v>
      </c>
      <c r="BJ17" s="1">
        <v>0.0</v>
      </c>
      <c r="BK17" s="1">
        <v>1.0</v>
      </c>
      <c r="BL17" s="1">
        <v>0.0</v>
      </c>
      <c r="BM17" s="1">
        <v>0.0</v>
      </c>
      <c r="BN17" s="1">
        <v>0.0</v>
      </c>
      <c r="BO17" s="1">
        <v>0.0</v>
      </c>
      <c r="BP17" s="1">
        <v>0.0</v>
      </c>
      <c r="BQ17" s="1">
        <v>0.0</v>
      </c>
      <c r="BR17" s="1">
        <v>0.0</v>
      </c>
      <c r="BS17" s="1">
        <v>0.0</v>
      </c>
      <c r="BT17" s="1">
        <f t="shared" ref="BT17:CJ17" si="14">IF(AK17="No involvement", 0, IF(AK17="Slight involvement", 1, IF(AK17="Some involvement", 2, IF(AK17="High involvement", 3))))</f>
        <v>0</v>
      </c>
      <c r="BU17" s="1">
        <f t="shared" si="14"/>
        <v>0</v>
      </c>
      <c r="BV17" s="1">
        <f t="shared" si="14"/>
        <v>0</v>
      </c>
      <c r="BW17" s="1">
        <f t="shared" si="14"/>
        <v>1</v>
      </c>
      <c r="BX17" s="1">
        <f t="shared" si="14"/>
        <v>0</v>
      </c>
      <c r="BY17" s="1">
        <f t="shared" si="14"/>
        <v>0</v>
      </c>
      <c r="BZ17" s="1">
        <f t="shared" si="14"/>
        <v>0</v>
      </c>
      <c r="CA17" s="1">
        <f t="shared" si="14"/>
        <v>0</v>
      </c>
      <c r="CB17" s="1">
        <f t="shared" si="14"/>
        <v>2</v>
      </c>
      <c r="CC17" s="1">
        <f t="shared" si="14"/>
        <v>0</v>
      </c>
      <c r="CD17" s="1">
        <f t="shared" si="14"/>
        <v>0</v>
      </c>
      <c r="CE17" s="1">
        <f t="shared" si="14"/>
        <v>0</v>
      </c>
      <c r="CF17" s="1">
        <f t="shared" si="14"/>
        <v>0</v>
      </c>
      <c r="CG17" s="1">
        <f t="shared" si="14"/>
        <v>0</v>
      </c>
      <c r="CH17" s="1">
        <f t="shared" si="14"/>
        <v>0</v>
      </c>
      <c r="CI17" s="1">
        <f t="shared" si="14"/>
        <v>0</v>
      </c>
      <c r="CJ17" s="1">
        <f t="shared" si="14"/>
        <v>0</v>
      </c>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row>
    <row r="18">
      <c r="A18" s="1">
        <v>21.0</v>
      </c>
      <c r="B18" s="2" t="s">
        <v>107</v>
      </c>
      <c r="C18" s="1" t="s">
        <v>119</v>
      </c>
      <c r="D18" s="10">
        <f t="shared" si="2"/>
        <v>1</v>
      </c>
      <c r="E18" s="1"/>
      <c r="F18" s="11">
        <v>1.0</v>
      </c>
      <c r="G18" s="1"/>
      <c r="H18" s="1"/>
      <c r="I18" s="12"/>
      <c r="J18" s="1"/>
      <c r="K18" s="1"/>
      <c r="L18" s="1"/>
      <c r="M18" s="1"/>
      <c r="N18" s="1"/>
      <c r="O18" s="1"/>
      <c r="P18" s="1"/>
      <c r="Q18" s="1"/>
      <c r="R18" s="1"/>
      <c r="S18" s="1"/>
      <c r="T18" s="1"/>
      <c r="U18" s="1"/>
      <c r="V18" s="1"/>
      <c r="W18" s="1"/>
      <c r="X18" s="1"/>
      <c r="Y18" s="1"/>
      <c r="Z18" s="1"/>
      <c r="AA18" s="12">
        <v>1.0</v>
      </c>
      <c r="AB18" s="12"/>
      <c r="AC18" s="12"/>
      <c r="AD18" s="12"/>
      <c r="AE18" s="12"/>
      <c r="AF18" s="12" t="s">
        <v>109</v>
      </c>
      <c r="AG18" s="12">
        <v>0.0</v>
      </c>
      <c r="AH18" s="12" t="s">
        <v>91</v>
      </c>
      <c r="AI18" s="12">
        <v>0.0</v>
      </c>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row>
    <row r="19">
      <c r="A19" s="1">
        <v>22.0</v>
      </c>
      <c r="B19" s="2" t="s">
        <v>88</v>
      </c>
      <c r="C19" s="1" t="s">
        <v>89</v>
      </c>
      <c r="D19" s="10">
        <f t="shared" si="2"/>
        <v>3</v>
      </c>
      <c r="E19" s="1">
        <v>1.0</v>
      </c>
      <c r="F19" s="11">
        <v>1.0</v>
      </c>
      <c r="G19" s="12"/>
      <c r="H19" s="12"/>
      <c r="I19" s="12"/>
      <c r="J19" s="12">
        <v>1.0</v>
      </c>
      <c r="K19" s="1"/>
      <c r="L19" s="1"/>
      <c r="M19" s="1"/>
      <c r="N19" s="1"/>
      <c r="O19" s="1"/>
      <c r="P19" s="1"/>
      <c r="Q19" s="1">
        <v>0.0</v>
      </c>
      <c r="R19" s="1">
        <v>0.0</v>
      </c>
      <c r="S19" s="1">
        <v>0.0</v>
      </c>
      <c r="T19" s="1">
        <v>0.0</v>
      </c>
      <c r="U19" s="1">
        <v>0.0</v>
      </c>
      <c r="V19" s="1">
        <v>0.0</v>
      </c>
      <c r="W19" s="1">
        <v>0.0</v>
      </c>
      <c r="X19" s="1">
        <v>1.0</v>
      </c>
      <c r="Y19" s="1">
        <v>0.0</v>
      </c>
      <c r="Z19" s="1">
        <v>1.0</v>
      </c>
      <c r="AA19" s="12"/>
      <c r="AB19" s="12"/>
      <c r="AC19" s="12"/>
      <c r="AD19" s="12">
        <v>1.0</v>
      </c>
      <c r="AE19" s="12"/>
      <c r="AF19" s="12" t="s">
        <v>109</v>
      </c>
      <c r="AG19" s="12">
        <v>0.0</v>
      </c>
      <c r="AH19" s="12" t="s">
        <v>91</v>
      </c>
      <c r="AI19" s="12">
        <v>0.0</v>
      </c>
      <c r="AJ19" s="13" t="s">
        <v>136</v>
      </c>
      <c r="AK19" s="13" t="s">
        <v>93</v>
      </c>
      <c r="AL19" s="13" t="s">
        <v>93</v>
      </c>
      <c r="AM19" s="13" t="s">
        <v>95</v>
      </c>
      <c r="AN19" s="13" t="s">
        <v>100</v>
      </c>
      <c r="AO19" s="13" t="s">
        <v>93</v>
      </c>
      <c r="AP19" s="13" t="s">
        <v>93</v>
      </c>
      <c r="AQ19" s="13" t="s">
        <v>93</v>
      </c>
      <c r="AR19" s="13" t="s">
        <v>93</v>
      </c>
      <c r="AS19" s="13" t="s">
        <v>95</v>
      </c>
      <c r="AT19" s="13" t="s">
        <v>93</v>
      </c>
      <c r="AU19" s="13" t="s">
        <v>93</v>
      </c>
      <c r="AV19" s="13" t="s">
        <v>93</v>
      </c>
      <c r="AW19" s="13" t="s">
        <v>95</v>
      </c>
      <c r="AX19" s="13" t="s">
        <v>93</v>
      </c>
      <c r="AY19" s="13" t="s">
        <v>95</v>
      </c>
      <c r="AZ19" s="13" t="s">
        <v>94</v>
      </c>
      <c r="BA19" s="13" t="s">
        <v>100</v>
      </c>
      <c r="BB19" s="13"/>
      <c r="BC19" s="1">
        <v>0.0</v>
      </c>
      <c r="BD19" s="1">
        <v>0.0</v>
      </c>
      <c r="BE19" s="1">
        <v>1.0</v>
      </c>
      <c r="BF19" s="1">
        <v>1.0</v>
      </c>
      <c r="BG19" s="1">
        <v>0.0</v>
      </c>
      <c r="BH19" s="1">
        <v>0.0</v>
      </c>
      <c r="BI19" s="1">
        <v>0.0</v>
      </c>
      <c r="BJ19" s="1">
        <v>0.0</v>
      </c>
      <c r="BK19" s="1">
        <v>1.0</v>
      </c>
      <c r="BL19" s="1">
        <v>0.0</v>
      </c>
      <c r="BM19" s="1">
        <v>0.0</v>
      </c>
      <c r="BN19" s="1">
        <v>0.0</v>
      </c>
      <c r="BO19" s="1">
        <v>1.0</v>
      </c>
      <c r="BP19" s="1">
        <v>0.0</v>
      </c>
      <c r="BQ19" s="1">
        <v>1.0</v>
      </c>
      <c r="BR19" s="1">
        <v>1.0</v>
      </c>
      <c r="BS19" s="1">
        <v>1.0</v>
      </c>
      <c r="BT19" s="1">
        <f t="shared" ref="BT19:CJ19" si="15">IF(AK19="No involvement", 0, IF(AK19="Slight involvement", 1, IF(AK19="Some involvement", 2, IF(AK19="High involvement", 3))))</f>
        <v>0</v>
      </c>
      <c r="BU19" s="1">
        <f t="shared" si="15"/>
        <v>0</v>
      </c>
      <c r="BV19" s="1">
        <f t="shared" si="15"/>
        <v>1</v>
      </c>
      <c r="BW19" s="1">
        <f t="shared" si="15"/>
        <v>3</v>
      </c>
      <c r="BX19" s="1">
        <f t="shared" si="15"/>
        <v>0</v>
      </c>
      <c r="BY19" s="1">
        <f t="shared" si="15"/>
        <v>0</v>
      </c>
      <c r="BZ19" s="1">
        <f t="shared" si="15"/>
        <v>0</v>
      </c>
      <c r="CA19" s="1">
        <f t="shared" si="15"/>
        <v>0</v>
      </c>
      <c r="CB19" s="1">
        <f t="shared" si="15"/>
        <v>1</v>
      </c>
      <c r="CC19" s="1">
        <f t="shared" si="15"/>
        <v>0</v>
      </c>
      <c r="CD19" s="1">
        <f t="shared" si="15"/>
        <v>0</v>
      </c>
      <c r="CE19" s="1">
        <f t="shared" si="15"/>
        <v>0</v>
      </c>
      <c r="CF19" s="1">
        <f t="shared" si="15"/>
        <v>1</v>
      </c>
      <c r="CG19" s="1">
        <f t="shared" si="15"/>
        <v>0</v>
      </c>
      <c r="CH19" s="1">
        <f t="shared" si="15"/>
        <v>1</v>
      </c>
      <c r="CI19" s="1">
        <f t="shared" si="15"/>
        <v>2</v>
      </c>
      <c r="CJ19" s="1">
        <f t="shared" si="15"/>
        <v>3</v>
      </c>
      <c r="CK19" s="1">
        <v>160977.0</v>
      </c>
      <c r="CL19" s="1" t="s">
        <v>108</v>
      </c>
      <c r="CM19" s="1">
        <v>1.0</v>
      </c>
      <c r="CN19" s="1">
        <v>1.0</v>
      </c>
      <c r="CO19" s="1" t="s">
        <v>98</v>
      </c>
      <c r="CP19" s="1">
        <v>23.0</v>
      </c>
      <c r="CQ19" s="1">
        <v>1.0</v>
      </c>
      <c r="CR19" s="1">
        <v>2.0</v>
      </c>
      <c r="CS19" s="1">
        <v>2.0</v>
      </c>
      <c r="CT19" s="1">
        <v>2.0</v>
      </c>
      <c r="CU19" s="1">
        <v>2.0</v>
      </c>
      <c r="CV19" s="1">
        <v>1.0</v>
      </c>
      <c r="CW19" s="1">
        <v>2.0</v>
      </c>
      <c r="CX19" s="1">
        <v>1.0</v>
      </c>
      <c r="CY19" s="1">
        <v>30.0</v>
      </c>
      <c r="CZ19" s="1">
        <v>2.0</v>
      </c>
      <c r="DA19" s="1">
        <v>5.0</v>
      </c>
      <c r="DB19" s="1">
        <v>1.0</v>
      </c>
      <c r="DC19" s="1">
        <v>2.0</v>
      </c>
      <c r="DD19" s="1">
        <v>1.0</v>
      </c>
      <c r="DE19" s="1">
        <v>13.0</v>
      </c>
      <c r="DF19" s="1">
        <v>134.0</v>
      </c>
      <c r="DG19" s="1">
        <v>1.0</v>
      </c>
      <c r="DH19" s="1">
        <v>2.0</v>
      </c>
      <c r="DI19" s="1">
        <v>2.0</v>
      </c>
      <c r="DJ19" s="1">
        <v>21.0</v>
      </c>
      <c r="DK19" s="1">
        <v>6.0</v>
      </c>
      <c r="DL19" s="1">
        <v>0.0</v>
      </c>
      <c r="DM19" s="1">
        <v>14.0</v>
      </c>
      <c r="DN19" s="1">
        <v>2.0</v>
      </c>
      <c r="DO19" s="1">
        <v>11.0</v>
      </c>
      <c r="DP19" s="1">
        <v>21.0</v>
      </c>
      <c r="DQ19" s="1">
        <v>31.0</v>
      </c>
      <c r="DR19" s="1">
        <v>21.0</v>
      </c>
      <c r="DS19" s="1">
        <v>1.0</v>
      </c>
    </row>
    <row r="20">
      <c r="A20" s="1">
        <v>23.0</v>
      </c>
      <c r="B20" s="2" t="s">
        <v>88</v>
      </c>
      <c r="C20" s="1" t="s">
        <v>89</v>
      </c>
      <c r="D20" s="10">
        <f t="shared" si="2"/>
        <v>3</v>
      </c>
      <c r="E20" s="1">
        <v>1.0</v>
      </c>
      <c r="F20" s="11">
        <v>1.0</v>
      </c>
      <c r="G20" s="12"/>
      <c r="H20" s="12">
        <v>1.0</v>
      </c>
      <c r="I20" s="12"/>
      <c r="J20" s="12"/>
      <c r="K20" s="1"/>
      <c r="L20" s="1"/>
      <c r="M20" s="1"/>
      <c r="N20" s="1"/>
      <c r="O20" s="1"/>
      <c r="P20" s="1"/>
      <c r="Q20" s="1">
        <v>1.0</v>
      </c>
      <c r="R20" s="1">
        <v>0.0</v>
      </c>
      <c r="S20" s="1">
        <v>0.0</v>
      </c>
      <c r="T20" s="1">
        <v>0.0</v>
      </c>
      <c r="U20" s="1">
        <v>0.0</v>
      </c>
      <c r="V20" s="1">
        <v>1.0</v>
      </c>
      <c r="W20" s="1">
        <v>0.0</v>
      </c>
      <c r="X20" s="1">
        <v>0.0</v>
      </c>
      <c r="Y20" s="1">
        <v>1.0</v>
      </c>
      <c r="Z20" s="1">
        <v>0.0</v>
      </c>
      <c r="AA20" s="12">
        <v>1.0</v>
      </c>
      <c r="AB20" s="12"/>
      <c r="AC20" s="12"/>
      <c r="AD20" s="12"/>
      <c r="AE20" s="12"/>
      <c r="AF20" s="12" t="s">
        <v>90</v>
      </c>
      <c r="AG20" s="12">
        <v>1.0</v>
      </c>
      <c r="AH20" s="12" t="s">
        <v>91</v>
      </c>
      <c r="AI20" s="12">
        <v>0.0</v>
      </c>
      <c r="AJ20" s="13" t="s">
        <v>137</v>
      </c>
      <c r="AK20" s="13" t="s">
        <v>95</v>
      </c>
      <c r="AL20" s="13" t="s">
        <v>100</v>
      </c>
      <c r="AM20" s="13" t="s">
        <v>93</v>
      </c>
      <c r="AN20" s="13" t="s">
        <v>93</v>
      </c>
      <c r="AO20" s="13" t="s">
        <v>93</v>
      </c>
      <c r="AP20" s="13" t="s">
        <v>95</v>
      </c>
      <c r="AQ20" s="13" t="s">
        <v>93</v>
      </c>
      <c r="AR20" s="13" t="s">
        <v>93</v>
      </c>
      <c r="AS20" s="13" t="s">
        <v>95</v>
      </c>
      <c r="AT20" s="13" t="s">
        <v>93</v>
      </c>
      <c r="AU20" s="13" t="s">
        <v>93</v>
      </c>
      <c r="AV20" s="13" t="s">
        <v>93</v>
      </c>
      <c r="AW20" s="13" t="s">
        <v>93</v>
      </c>
      <c r="AX20" s="13" t="s">
        <v>93</v>
      </c>
      <c r="AY20" s="13" t="s">
        <v>93</v>
      </c>
      <c r="AZ20" s="13" t="s">
        <v>93</v>
      </c>
      <c r="BA20" s="13" t="s">
        <v>93</v>
      </c>
      <c r="BB20" s="13"/>
      <c r="BC20" s="1">
        <v>1.0</v>
      </c>
      <c r="BD20" s="1">
        <v>1.0</v>
      </c>
      <c r="BE20" s="1">
        <v>0.0</v>
      </c>
      <c r="BF20" s="1">
        <v>0.0</v>
      </c>
      <c r="BG20" s="1">
        <v>0.0</v>
      </c>
      <c r="BH20" s="1">
        <v>1.0</v>
      </c>
      <c r="BI20" s="1">
        <v>0.0</v>
      </c>
      <c r="BJ20" s="1">
        <v>0.0</v>
      </c>
      <c r="BK20" s="1">
        <v>1.0</v>
      </c>
      <c r="BL20" s="1">
        <v>0.0</v>
      </c>
      <c r="BM20" s="1">
        <v>0.0</v>
      </c>
      <c r="BN20" s="1">
        <v>0.0</v>
      </c>
      <c r="BO20" s="1">
        <v>0.0</v>
      </c>
      <c r="BP20" s="1">
        <v>0.0</v>
      </c>
      <c r="BQ20" s="1">
        <v>0.0</v>
      </c>
      <c r="BR20" s="1">
        <v>0.0</v>
      </c>
      <c r="BS20" s="1">
        <v>0.0</v>
      </c>
      <c r="BT20" s="1">
        <f t="shared" ref="BT20:CJ20" si="16">IF(AK20="No involvement", 0, IF(AK20="Slight involvement", 1, IF(AK20="Some involvement", 2, IF(AK20="High involvement", 3))))</f>
        <v>1</v>
      </c>
      <c r="BU20" s="1">
        <f t="shared" si="16"/>
        <v>3</v>
      </c>
      <c r="BV20" s="1">
        <f t="shared" si="16"/>
        <v>0</v>
      </c>
      <c r="BW20" s="1">
        <f t="shared" si="16"/>
        <v>0</v>
      </c>
      <c r="BX20" s="1">
        <f t="shared" si="16"/>
        <v>0</v>
      </c>
      <c r="BY20" s="1">
        <f t="shared" si="16"/>
        <v>1</v>
      </c>
      <c r="BZ20" s="1">
        <f t="shared" si="16"/>
        <v>0</v>
      </c>
      <c r="CA20" s="1">
        <f t="shared" si="16"/>
        <v>0</v>
      </c>
      <c r="CB20" s="1">
        <f t="shared" si="16"/>
        <v>1</v>
      </c>
      <c r="CC20" s="1">
        <f t="shared" si="16"/>
        <v>0</v>
      </c>
      <c r="CD20" s="1">
        <f t="shared" si="16"/>
        <v>0</v>
      </c>
      <c r="CE20" s="1">
        <f t="shared" si="16"/>
        <v>0</v>
      </c>
      <c r="CF20" s="1">
        <f t="shared" si="16"/>
        <v>0</v>
      </c>
      <c r="CG20" s="1">
        <f t="shared" si="16"/>
        <v>0</v>
      </c>
      <c r="CH20" s="1">
        <f t="shared" si="16"/>
        <v>0</v>
      </c>
      <c r="CI20" s="1">
        <f t="shared" si="16"/>
        <v>0</v>
      </c>
      <c r="CJ20" s="1">
        <f t="shared" si="16"/>
        <v>0</v>
      </c>
      <c r="CK20" s="1">
        <v>190415.0</v>
      </c>
      <c r="CL20" s="1" t="s">
        <v>138</v>
      </c>
      <c r="CM20" s="1">
        <v>1.0</v>
      </c>
      <c r="CN20" s="1">
        <v>1.0</v>
      </c>
      <c r="CO20" s="1" t="s">
        <v>102</v>
      </c>
      <c r="CP20" s="1">
        <v>36.0</v>
      </c>
      <c r="CQ20" s="1">
        <v>2.0</v>
      </c>
      <c r="CR20" s="1">
        <v>2.0</v>
      </c>
      <c r="CS20" s="1">
        <v>2.0</v>
      </c>
      <c r="CT20" s="1">
        <v>1.0</v>
      </c>
      <c r="CU20" s="1">
        <v>2.0</v>
      </c>
      <c r="CV20" s="1">
        <v>1.0</v>
      </c>
      <c r="CW20" s="1">
        <v>2.0</v>
      </c>
      <c r="CX20" s="1">
        <v>1.0</v>
      </c>
      <c r="CY20" s="1">
        <v>11.0</v>
      </c>
      <c r="CZ20" s="1">
        <v>2.0</v>
      </c>
      <c r="DA20" s="1">
        <v>9.0</v>
      </c>
      <c r="DB20" s="1">
        <v>1.0</v>
      </c>
      <c r="DC20" s="1">
        <v>1.0</v>
      </c>
      <c r="DD20" s="1">
        <v>1.0</v>
      </c>
      <c r="DE20" s="1">
        <v>13.0</v>
      </c>
      <c r="DF20" s="1">
        <v>99.0</v>
      </c>
      <c r="DG20" s="1">
        <v>1.0</v>
      </c>
      <c r="DH20" s="1">
        <v>1.0</v>
      </c>
      <c r="DI20" s="1">
        <v>2.0</v>
      </c>
      <c r="DJ20" s="1">
        <v>15.0</v>
      </c>
      <c r="DK20" s="1">
        <v>14.0</v>
      </c>
      <c r="DL20" s="1">
        <v>14.0</v>
      </c>
      <c r="DM20" s="1">
        <v>14.0</v>
      </c>
      <c r="DN20" s="1">
        <v>5.0</v>
      </c>
      <c r="DO20" s="1">
        <v>16.0</v>
      </c>
      <c r="DP20" s="1">
        <v>15.0</v>
      </c>
      <c r="DQ20" s="1">
        <v>15.0</v>
      </c>
      <c r="DR20" s="1">
        <v>15.0</v>
      </c>
      <c r="DS20" s="1">
        <v>1.0</v>
      </c>
    </row>
    <row r="21" ht="15.75" customHeight="1">
      <c r="A21" s="1">
        <v>24.0</v>
      </c>
      <c r="B21" s="2" t="s">
        <v>88</v>
      </c>
      <c r="C21" s="1" t="s">
        <v>89</v>
      </c>
      <c r="D21" s="10">
        <f t="shared" si="2"/>
        <v>5</v>
      </c>
      <c r="E21" s="1">
        <v>1.0</v>
      </c>
      <c r="F21" s="11">
        <v>1.0</v>
      </c>
      <c r="G21" s="12"/>
      <c r="H21" s="12">
        <v>1.0</v>
      </c>
      <c r="I21" s="12">
        <v>1.0</v>
      </c>
      <c r="J21" s="12"/>
      <c r="K21" s="1">
        <v>1.0</v>
      </c>
      <c r="L21" s="1"/>
      <c r="M21" s="1"/>
      <c r="N21" s="1"/>
      <c r="O21" s="1"/>
      <c r="P21" s="1"/>
      <c r="Q21" s="1">
        <v>1.0</v>
      </c>
      <c r="R21" s="1">
        <v>0.0</v>
      </c>
      <c r="S21" s="1">
        <v>0.0</v>
      </c>
      <c r="T21" s="1">
        <v>0.0</v>
      </c>
      <c r="U21" s="1">
        <v>0.0</v>
      </c>
      <c r="V21" s="1">
        <v>0.0</v>
      </c>
      <c r="W21" s="1">
        <v>0.0</v>
      </c>
      <c r="X21" s="1">
        <v>0.0</v>
      </c>
      <c r="Y21" s="1">
        <v>1.0</v>
      </c>
      <c r="Z21" s="1">
        <v>1.0</v>
      </c>
      <c r="AA21" s="12">
        <v>1.0</v>
      </c>
      <c r="AB21" s="12"/>
      <c r="AC21" s="12"/>
      <c r="AD21" s="12"/>
      <c r="AE21" s="12"/>
      <c r="AF21" s="12" t="s">
        <v>90</v>
      </c>
      <c r="AG21" s="12">
        <v>1.0</v>
      </c>
      <c r="AH21" s="12" t="s">
        <v>91</v>
      </c>
      <c r="AI21" s="12">
        <v>0.0</v>
      </c>
      <c r="AJ21" s="13" t="s">
        <v>139</v>
      </c>
      <c r="AK21" s="13" t="s">
        <v>94</v>
      </c>
      <c r="AL21" s="13" t="s">
        <v>100</v>
      </c>
      <c r="AM21" s="13" t="s">
        <v>93</v>
      </c>
      <c r="AN21" s="13" t="s">
        <v>95</v>
      </c>
      <c r="AO21" s="13" t="s">
        <v>93</v>
      </c>
      <c r="AP21" s="13" t="s">
        <v>94</v>
      </c>
      <c r="AQ21" s="13" t="s">
        <v>95</v>
      </c>
      <c r="AR21" s="13" t="s">
        <v>94</v>
      </c>
      <c r="AS21" s="13" t="s">
        <v>93</v>
      </c>
      <c r="AT21" s="13" t="s">
        <v>95</v>
      </c>
      <c r="AU21" s="13" t="s">
        <v>93</v>
      </c>
      <c r="AV21" s="13" t="s">
        <v>93</v>
      </c>
      <c r="AW21" s="13" t="s">
        <v>93</v>
      </c>
      <c r="AX21" s="13" t="s">
        <v>93</v>
      </c>
      <c r="AY21" s="13" t="s">
        <v>93</v>
      </c>
      <c r="AZ21" s="13" t="s">
        <v>93</v>
      </c>
      <c r="BA21" s="13" t="s">
        <v>93</v>
      </c>
      <c r="BB21" s="13"/>
      <c r="BC21" s="1">
        <v>1.0</v>
      </c>
      <c r="BD21" s="1">
        <v>1.0</v>
      </c>
      <c r="BE21" s="1">
        <v>0.0</v>
      </c>
      <c r="BF21" s="1">
        <v>1.0</v>
      </c>
      <c r="BG21" s="1">
        <v>0.0</v>
      </c>
      <c r="BH21" s="1">
        <v>1.0</v>
      </c>
      <c r="BI21" s="1">
        <v>1.0</v>
      </c>
      <c r="BJ21" s="1">
        <v>1.0</v>
      </c>
      <c r="BK21" s="1">
        <v>0.0</v>
      </c>
      <c r="BL21" s="1">
        <v>1.0</v>
      </c>
      <c r="BM21" s="1">
        <v>0.0</v>
      </c>
      <c r="BN21" s="1">
        <v>0.0</v>
      </c>
      <c r="BO21" s="1">
        <v>0.0</v>
      </c>
      <c r="BP21" s="1">
        <v>0.0</v>
      </c>
      <c r="BQ21" s="1">
        <v>0.0</v>
      </c>
      <c r="BR21" s="1">
        <v>0.0</v>
      </c>
      <c r="BS21" s="1">
        <v>0.0</v>
      </c>
      <c r="BT21" s="1">
        <f t="shared" ref="BT21:CJ21" si="17">IF(AK21="No involvement", 0, IF(AK21="Slight involvement", 1, IF(AK21="Some involvement", 2, IF(AK21="High involvement", 3))))</f>
        <v>2</v>
      </c>
      <c r="BU21" s="1">
        <f t="shared" si="17"/>
        <v>3</v>
      </c>
      <c r="BV21" s="1">
        <f t="shared" si="17"/>
        <v>0</v>
      </c>
      <c r="BW21" s="1">
        <f t="shared" si="17"/>
        <v>1</v>
      </c>
      <c r="BX21" s="1">
        <f t="shared" si="17"/>
        <v>0</v>
      </c>
      <c r="BY21" s="1">
        <f t="shared" si="17"/>
        <v>2</v>
      </c>
      <c r="BZ21" s="1">
        <f t="shared" si="17"/>
        <v>1</v>
      </c>
      <c r="CA21" s="1">
        <f t="shared" si="17"/>
        <v>2</v>
      </c>
      <c r="CB21" s="1">
        <f t="shared" si="17"/>
        <v>0</v>
      </c>
      <c r="CC21" s="1">
        <f t="shared" si="17"/>
        <v>1</v>
      </c>
      <c r="CD21" s="1">
        <f t="shared" si="17"/>
        <v>0</v>
      </c>
      <c r="CE21" s="1">
        <f t="shared" si="17"/>
        <v>0</v>
      </c>
      <c r="CF21" s="1">
        <f t="shared" si="17"/>
        <v>0</v>
      </c>
      <c r="CG21" s="1">
        <f t="shared" si="17"/>
        <v>0</v>
      </c>
      <c r="CH21" s="1">
        <f t="shared" si="17"/>
        <v>0</v>
      </c>
      <c r="CI21" s="1">
        <f t="shared" si="17"/>
        <v>0</v>
      </c>
      <c r="CJ21" s="1">
        <f t="shared" si="17"/>
        <v>0</v>
      </c>
      <c r="CK21" s="1">
        <v>161253.0</v>
      </c>
      <c r="CL21" s="1" t="s">
        <v>140</v>
      </c>
      <c r="CM21" s="1">
        <v>1.0</v>
      </c>
      <c r="CN21" s="1">
        <v>1.0</v>
      </c>
      <c r="CO21" s="1" t="s">
        <v>98</v>
      </c>
      <c r="CP21" s="1">
        <v>23.0</v>
      </c>
      <c r="CQ21" s="1">
        <v>1.0</v>
      </c>
      <c r="CR21" s="1">
        <v>2.0</v>
      </c>
      <c r="CS21" s="1">
        <v>2.0</v>
      </c>
      <c r="CT21" s="1">
        <v>1.0</v>
      </c>
      <c r="CU21" s="1">
        <v>1.0</v>
      </c>
      <c r="CV21" s="1">
        <v>1.0</v>
      </c>
      <c r="CW21" s="1">
        <v>1.0</v>
      </c>
      <c r="CX21" s="1">
        <v>1.0</v>
      </c>
      <c r="CY21" s="1">
        <v>12.0</v>
      </c>
      <c r="CZ21" s="1">
        <v>2.0</v>
      </c>
      <c r="DA21" s="1">
        <v>9.0</v>
      </c>
      <c r="DB21" s="1">
        <v>1.0</v>
      </c>
      <c r="DC21" s="1">
        <v>1.0</v>
      </c>
      <c r="DD21" s="1">
        <v>1.0</v>
      </c>
      <c r="DE21" s="1">
        <v>23.0</v>
      </c>
      <c r="DF21" s="1">
        <v>102.0</v>
      </c>
      <c r="DG21" s="1">
        <v>1.0</v>
      </c>
      <c r="DH21" s="1">
        <v>2.0</v>
      </c>
      <c r="DI21" s="1">
        <v>2.0</v>
      </c>
      <c r="DJ21" s="1">
        <v>16.0</v>
      </c>
      <c r="DK21" s="1">
        <v>17.0</v>
      </c>
      <c r="DL21" s="1">
        <v>15.0</v>
      </c>
      <c r="DM21" s="1">
        <v>12.0</v>
      </c>
      <c r="DN21" s="1">
        <v>4.0</v>
      </c>
      <c r="DO21" s="1">
        <v>13.0</v>
      </c>
      <c r="DP21" s="1">
        <v>16.0</v>
      </c>
      <c r="DQ21" s="1">
        <v>15.0</v>
      </c>
      <c r="DR21" s="1">
        <v>16.0</v>
      </c>
      <c r="DS21" s="1">
        <v>1.0</v>
      </c>
    </row>
    <row r="22" ht="15.75" customHeight="1">
      <c r="A22" s="1">
        <v>25.0</v>
      </c>
      <c r="B22" s="2" t="s">
        <v>88</v>
      </c>
      <c r="C22" s="1" t="s">
        <v>89</v>
      </c>
      <c r="D22" s="10">
        <f t="shared" si="2"/>
        <v>2</v>
      </c>
      <c r="E22" s="1">
        <v>1.0</v>
      </c>
      <c r="F22" s="11">
        <v>1.0</v>
      </c>
      <c r="G22" s="1"/>
      <c r="H22" s="1"/>
      <c r="I22" s="1"/>
      <c r="J22" s="1"/>
      <c r="K22" s="1"/>
      <c r="L22" s="1"/>
      <c r="M22" s="1"/>
      <c r="N22" s="1"/>
      <c r="O22" s="1"/>
      <c r="P22" s="1"/>
      <c r="Q22" s="1">
        <v>1.0</v>
      </c>
      <c r="R22" s="1">
        <v>0.0</v>
      </c>
      <c r="S22" s="1">
        <v>1.0</v>
      </c>
      <c r="T22" s="1">
        <v>0.0</v>
      </c>
      <c r="U22" s="1">
        <v>0.0</v>
      </c>
      <c r="V22" s="1">
        <v>0.0</v>
      </c>
      <c r="W22" s="1">
        <v>0.0</v>
      </c>
      <c r="X22" s="1">
        <v>0.0</v>
      </c>
      <c r="Y22" s="1">
        <v>0.0</v>
      </c>
      <c r="Z22" s="1">
        <v>0.0</v>
      </c>
      <c r="AA22" s="12"/>
      <c r="AB22" s="12"/>
      <c r="AC22" s="12"/>
      <c r="AD22" s="12"/>
      <c r="AE22" s="12">
        <v>1.0</v>
      </c>
      <c r="AF22" s="12" t="s">
        <v>90</v>
      </c>
      <c r="AG22" s="12">
        <v>1.0</v>
      </c>
      <c r="AH22" s="12" t="s">
        <v>91</v>
      </c>
      <c r="AI22" s="12">
        <v>0.0</v>
      </c>
      <c r="AJ22" s="13" t="s">
        <v>141</v>
      </c>
      <c r="AK22" s="13" t="s">
        <v>93</v>
      </c>
      <c r="AL22" s="13" t="s">
        <v>93</v>
      </c>
      <c r="AM22" s="13" t="s">
        <v>93</v>
      </c>
      <c r="AN22" s="13" t="s">
        <v>93</v>
      </c>
      <c r="AO22" s="13" t="s">
        <v>93</v>
      </c>
      <c r="AP22" s="13" t="s">
        <v>93</v>
      </c>
      <c r="AQ22" s="13" t="s">
        <v>93</v>
      </c>
      <c r="AR22" s="13" t="s">
        <v>93</v>
      </c>
      <c r="AS22" s="13" t="s">
        <v>93</v>
      </c>
      <c r="AT22" s="13" t="s">
        <v>93</v>
      </c>
      <c r="AU22" s="13" t="s">
        <v>93</v>
      </c>
      <c r="AV22" s="13" t="s">
        <v>93</v>
      </c>
      <c r="AW22" s="13" t="s">
        <v>93</v>
      </c>
      <c r="AX22" s="13" t="s">
        <v>93</v>
      </c>
      <c r="AY22" s="13" t="s">
        <v>93</v>
      </c>
      <c r="AZ22" s="13" t="s">
        <v>93</v>
      </c>
      <c r="BA22" s="13" t="s">
        <v>93</v>
      </c>
      <c r="BB22" s="13"/>
      <c r="BC22" s="1">
        <v>0.0</v>
      </c>
      <c r="BD22" s="1">
        <v>0.0</v>
      </c>
      <c r="BE22" s="1">
        <v>0.0</v>
      </c>
      <c r="BF22" s="1">
        <v>0.0</v>
      </c>
      <c r="BG22" s="1">
        <v>0.0</v>
      </c>
      <c r="BH22" s="1">
        <v>0.0</v>
      </c>
      <c r="BI22" s="1">
        <v>0.0</v>
      </c>
      <c r="BJ22" s="1">
        <v>0.0</v>
      </c>
      <c r="BK22" s="1">
        <v>0.0</v>
      </c>
      <c r="BL22" s="1">
        <v>0.0</v>
      </c>
      <c r="BM22" s="1">
        <v>0.0</v>
      </c>
      <c r="BN22" s="1">
        <v>0.0</v>
      </c>
      <c r="BO22" s="1">
        <v>0.0</v>
      </c>
      <c r="BP22" s="1">
        <v>0.0</v>
      </c>
      <c r="BQ22" s="1">
        <v>0.0</v>
      </c>
      <c r="BR22" s="1">
        <v>0.0</v>
      </c>
      <c r="BS22" s="1">
        <v>0.0</v>
      </c>
      <c r="BT22" s="1">
        <f t="shared" ref="BT22:CJ22" si="18">IF(AK22="No involvement", 0, IF(AK22="Slight involvement", 1, IF(AK22="Some involvement", 2, IF(AK22="High involvement", 3))))</f>
        <v>0</v>
      </c>
      <c r="BU22" s="1">
        <f t="shared" si="18"/>
        <v>0</v>
      </c>
      <c r="BV22" s="1">
        <f t="shared" si="18"/>
        <v>0</v>
      </c>
      <c r="BW22" s="1">
        <f t="shared" si="18"/>
        <v>0</v>
      </c>
      <c r="BX22" s="1">
        <f t="shared" si="18"/>
        <v>0</v>
      </c>
      <c r="BY22" s="1">
        <f t="shared" si="18"/>
        <v>0</v>
      </c>
      <c r="BZ22" s="1">
        <f t="shared" si="18"/>
        <v>0</v>
      </c>
      <c r="CA22" s="1">
        <f t="shared" si="18"/>
        <v>0</v>
      </c>
      <c r="CB22" s="1">
        <f t="shared" si="18"/>
        <v>0</v>
      </c>
      <c r="CC22" s="1">
        <f t="shared" si="18"/>
        <v>0</v>
      </c>
      <c r="CD22" s="1">
        <f t="shared" si="18"/>
        <v>0</v>
      </c>
      <c r="CE22" s="1">
        <f t="shared" si="18"/>
        <v>0</v>
      </c>
      <c r="CF22" s="1">
        <f t="shared" si="18"/>
        <v>0</v>
      </c>
      <c r="CG22" s="1">
        <f t="shared" si="18"/>
        <v>0</v>
      </c>
      <c r="CH22" s="1">
        <f t="shared" si="18"/>
        <v>0</v>
      </c>
      <c r="CI22" s="1">
        <f t="shared" si="18"/>
        <v>0</v>
      </c>
      <c r="CJ22" s="1">
        <f t="shared" si="18"/>
        <v>0</v>
      </c>
      <c r="CK22" s="1">
        <v>126614.0</v>
      </c>
      <c r="CL22" s="1" t="s">
        <v>142</v>
      </c>
      <c r="CM22" s="1">
        <v>1.0</v>
      </c>
      <c r="CN22" s="1">
        <v>1.0</v>
      </c>
      <c r="CO22" s="1" t="s">
        <v>143</v>
      </c>
      <c r="CP22" s="1">
        <v>8.0</v>
      </c>
      <c r="CQ22" s="1">
        <v>7.0</v>
      </c>
      <c r="CR22" s="1">
        <v>2.0</v>
      </c>
      <c r="CS22" s="1">
        <v>2.0</v>
      </c>
      <c r="CT22" s="1">
        <v>2.0</v>
      </c>
      <c r="CU22" s="1">
        <v>1.0</v>
      </c>
      <c r="CV22" s="1">
        <v>1.0</v>
      </c>
      <c r="CW22" s="1">
        <v>1.0</v>
      </c>
      <c r="CX22" s="1">
        <v>1.0</v>
      </c>
      <c r="CY22" s="1">
        <v>11.0</v>
      </c>
      <c r="CZ22" s="1">
        <v>2.0</v>
      </c>
      <c r="DA22" s="1">
        <v>9.0</v>
      </c>
      <c r="DB22" s="1">
        <v>1.0</v>
      </c>
      <c r="DC22" s="1">
        <v>1.0</v>
      </c>
      <c r="DD22" s="1">
        <v>1.0</v>
      </c>
      <c r="DE22" s="1">
        <v>12.0</v>
      </c>
      <c r="DF22" s="1">
        <v>97.0</v>
      </c>
      <c r="DG22" s="1">
        <v>1.0</v>
      </c>
      <c r="DH22" s="1">
        <v>2.0</v>
      </c>
      <c r="DI22" s="1">
        <v>2.0</v>
      </c>
      <c r="DJ22" s="1">
        <v>15.0</v>
      </c>
      <c r="DK22" s="1">
        <v>11.0</v>
      </c>
      <c r="DL22" s="1">
        <v>15.0</v>
      </c>
      <c r="DM22" s="1">
        <v>14.0</v>
      </c>
      <c r="DN22" s="1">
        <v>4.0</v>
      </c>
      <c r="DO22" s="1">
        <v>16.0</v>
      </c>
      <c r="DP22" s="1">
        <v>15.0</v>
      </c>
      <c r="DQ22" s="1">
        <v>15.0</v>
      </c>
      <c r="DR22" s="1">
        <v>15.0</v>
      </c>
      <c r="DS22" s="1">
        <v>1.0</v>
      </c>
    </row>
    <row r="23" ht="15.75" customHeight="1">
      <c r="A23" s="1">
        <v>26.0</v>
      </c>
      <c r="B23" s="2" t="s">
        <v>88</v>
      </c>
      <c r="C23" s="1" t="s">
        <v>89</v>
      </c>
      <c r="D23" s="10">
        <f t="shared" si="2"/>
        <v>2</v>
      </c>
      <c r="E23" s="1">
        <v>1.0</v>
      </c>
      <c r="F23" s="11">
        <v>1.0</v>
      </c>
      <c r="G23" s="1"/>
      <c r="H23" s="1"/>
      <c r="I23" s="1"/>
      <c r="J23" s="1"/>
      <c r="K23" s="1"/>
      <c r="L23" s="1"/>
      <c r="M23" s="1"/>
      <c r="N23" s="1"/>
      <c r="O23" s="1"/>
      <c r="P23" s="1"/>
      <c r="Q23" s="1">
        <v>0.0</v>
      </c>
      <c r="R23" s="1">
        <v>0.0</v>
      </c>
      <c r="S23" s="1">
        <v>0.0</v>
      </c>
      <c r="T23" s="1">
        <v>0.0</v>
      </c>
      <c r="U23" s="1">
        <v>1.0</v>
      </c>
      <c r="V23" s="1">
        <v>1.0</v>
      </c>
      <c r="W23" s="1">
        <v>0.0</v>
      </c>
      <c r="X23" s="1">
        <v>1.0</v>
      </c>
      <c r="Y23" s="1">
        <v>0.0</v>
      </c>
      <c r="Z23" s="1">
        <v>0.0</v>
      </c>
      <c r="AA23" s="12"/>
      <c r="AB23" s="12"/>
      <c r="AC23" s="12"/>
      <c r="AD23" s="12">
        <v>1.0</v>
      </c>
      <c r="AE23" s="12"/>
      <c r="AF23" s="12" t="s">
        <v>90</v>
      </c>
      <c r="AG23" s="12">
        <v>1.0</v>
      </c>
      <c r="AH23" s="12" t="s">
        <v>91</v>
      </c>
      <c r="AI23" s="12">
        <v>0.0</v>
      </c>
      <c r="AJ23" s="13" t="s">
        <v>144</v>
      </c>
      <c r="AK23" s="13" t="s">
        <v>95</v>
      </c>
      <c r="AL23" s="13" t="s">
        <v>93</v>
      </c>
      <c r="AM23" s="13" t="s">
        <v>93</v>
      </c>
      <c r="AN23" s="13" t="s">
        <v>100</v>
      </c>
      <c r="AO23" s="13" t="s">
        <v>93</v>
      </c>
      <c r="AP23" s="13" t="s">
        <v>93</v>
      </c>
      <c r="AQ23" s="13" t="s">
        <v>93</v>
      </c>
      <c r="AR23" s="13" t="s">
        <v>93</v>
      </c>
      <c r="AS23" s="13" t="s">
        <v>93</v>
      </c>
      <c r="AT23" s="13" t="s">
        <v>93</v>
      </c>
      <c r="AU23" s="13" t="s">
        <v>93</v>
      </c>
      <c r="AV23" s="13" t="s">
        <v>93</v>
      </c>
      <c r="AW23" s="13" t="s">
        <v>100</v>
      </c>
      <c r="AX23" s="13" t="s">
        <v>95</v>
      </c>
      <c r="AY23" s="13" t="s">
        <v>95</v>
      </c>
      <c r="AZ23" s="13" t="s">
        <v>100</v>
      </c>
      <c r="BA23" s="13" t="s">
        <v>100</v>
      </c>
      <c r="BB23" s="13"/>
      <c r="BC23" s="1">
        <v>1.0</v>
      </c>
      <c r="BD23" s="1">
        <v>0.0</v>
      </c>
      <c r="BE23" s="1">
        <v>0.0</v>
      </c>
      <c r="BF23" s="1">
        <v>1.0</v>
      </c>
      <c r="BG23" s="1">
        <v>0.0</v>
      </c>
      <c r="BH23" s="1">
        <v>0.0</v>
      </c>
      <c r="BI23" s="1">
        <v>0.0</v>
      </c>
      <c r="BJ23" s="1">
        <v>0.0</v>
      </c>
      <c r="BK23" s="1">
        <v>0.0</v>
      </c>
      <c r="BL23" s="1">
        <v>0.0</v>
      </c>
      <c r="BM23" s="1">
        <v>0.0</v>
      </c>
      <c r="BN23" s="1">
        <v>0.0</v>
      </c>
      <c r="BO23" s="1">
        <v>1.0</v>
      </c>
      <c r="BP23" s="1">
        <v>1.0</v>
      </c>
      <c r="BQ23" s="1">
        <v>1.0</v>
      </c>
      <c r="BR23" s="1">
        <v>1.0</v>
      </c>
      <c r="BS23" s="1">
        <v>1.0</v>
      </c>
      <c r="BT23" s="1">
        <f t="shared" ref="BT23:CJ23" si="19">IF(AK23="No involvement", 0, IF(AK23="Slight involvement", 1, IF(AK23="Some involvement", 2, IF(AK23="High involvement", 3))))</f>
        <v>1</v>
      </c>
      <c r="BU23" s="1">
        <f t="shared" si="19"/>
        <v>0</v>
      </c>
      <c r="BV23" s="1">
        <f t="shared" si="19"/>
        <v>0</v>
      </c>
      <c r="BW23" s="1">
        <f t="shared" si="19"/>
        <v>3</v>
      </c>
      <c r="BX23" s="1">
        <f t="shared" si="19"/>
        <v>0</v>
      </c>
      <c r="BY23" s="1">
        <f t="shared" si="19"/>
        <v>0</v>
      </c>
      <c r="BZ23" s="1">
        <f t="shared" si="19"/>
        <v>0</v>
      </c>
      <c r="CA23" s="1">
        <f t="shared" si="19"/>
        <v>0</v>
      </c>
      <c r="CB23" s="1">
        <f t="shared" si="19"/>
        <v>0</v>
      </c>
      <c r="CC23" s="1">
        <f t="shared" si="19"/>
        <v>0</v>
      </c>
      <c r="CD23" s="1">
        <f t="shared" si="19"/>
        <v>0</v>
      </c>
      <c r="CE23" s="1">
        <f t="shared" si="19"/>
        <v>0</v>
      </c>
      <c r="CF23" s="1">
        <f t="shared" si="19"/>
        <v>3</v>
      </c>
      <c r="CG23" s="1">
        <f t="shared" si="19"/>
        <v>1</v>
      </c>
      <c r="CH23" s="1">
        <f t="shared" si="19"/>
        <v>1</v>
      </c>
      <c r="CI23" s="1">
        <f t="shared" si="19"/>
        <v>3</v>
      </c>
      <c r="CJ23" s="1">
        <f t="shared" si="19"/>
        <v>3</v>
      </c>
      <c r="CK23" s="1">
        <v>160977.0</v>
      </c>
      <c r="CL23" s="1" t="s">
        <v>108</v>
      </c>
      <c r="CM23" s="1">
        <v>1.0</v>
      </c>
      <c r="CN23" s="1">
        <v>1.0</v>
      </c>
      <c r="CO23" s="1" t="s">
        <v>98</v>
      </c>
      <c r="CP23" s="1">
        <v>23.0</v>
      </c>
      <c r="CQ23" s="1">
        <v>1.0</v>
      </c>
      <c r="CR23" s="1">
        <v>2.0</v>
      </c>
      <c r="CS23" s="1">
        <v>2.0</v>
      </c>
      <c r="CT23" s="1">
        <v>2.0</v>
      </c>
      <c r="CU23" s="1">
        <v>2.0</v>
      </c>
      <c r="CV23" s="1">
        <v>1.0</v>
      </c>
      <c r="CW23" s="1">
        <v>2.0</v>
      </c>
      <c r="CX23" s="1">
        <v>1.0</v>
      </c>
      <c r="CY23" s="1">
        <v>30.0</v>
      </c>
      <c r="CZ23" s="1">
        <v>2.0</v>
      </c>
      <c r="DA23" s="1">
        <v>5.0</v>
      </c>
      <c r="DB23" s="1">
        <v>1.0</v>
      </c>
      <c r="DC23" s="1">
        <v>2.0</v>
      </c>
      <c r="DD23" s="1">
        <v>1.0</v>
      </c>
      <c r="DE23" s="1">
        <v>13.0</v>
      </c>
      <c r="DF23" s="1">
        <v>134.0</v>
      </c>
      <c r="DG23" s="1">
        <v>1.0</v>
      </c>
      <c r="DH23" s="1">
        <v>2.0</v>
      </c>
      <c r="DI23" s="1">
        <v>2.0</v>
      </c>
      <c r="DJ23" s="1">
        <v>21.0</v>
      </c>
      <c r="DK23" s="1">
        <v>6.0</v>
      </c>
      <c r="DL23" s="1">
        <v>0.0</v>
      </c>
      <c r="DM23" s="1">
        <v>14.0</v>
      </c>
      <c r="DN23" s="1">
        <v>2.0</v>
      </c>
      <c r="DO23" s="1">
        <v>11.0</v>
      </c>
      <c r="DP23" s="1">
        <v>21.0</v>
      </c>
      <c r="DQ23" s="1">
        <v>31.0</v>
      </c>
      <c r="DR23" s="1">
        <v>21.0</v>
      </c>
      <c r="DS23" s="1">
        <v>1.0</v>
      </c>
    </row>
    <row r="24" ht="15.75" customHeight="1">
      <c r="A24" s="1">
        <v>27.0</v>
      </c>
      <c r="B24" s="2" t="s">
        <v>107</v>
      </c>
      <c r="C24" s="1" t="s">
        <v>89</v>
      </c>
      <c r="D24" s="10">
        <f t="shared" si="2"/>
        <v>3</v>
      </c>
      <c r="E24" s="1">
        <v>1.0</v>
      </c>
      <c r="F24" s="11">
        <v>1.0</v>
      </c>
      <c r="G24" s="12"/>
      <c r="H24" s="12">
        <v>1.0</v>
      </c>
      <c r="I24" s="12"/>
      <c r="J24" s="12"/>
      <c r="K24" s="1"/>
      <c r="L24" s="1"/>
      <c r="M24" s="1"/>
      <c r="N24" s="1"/>
      <c r="O24" s="1"/>
      <c r="P24" s="1"/>
      <c r="Q24" s="1">
        <v>0.0</v>
      </c>
      <c r="R24" s="1">
        <v>0.0</v>
      </c>
      <c r="S24" s="1">
        <v>0.0</v>
      </c>
      <c r="T24" s="1">
        <v>1.0</v>
      </c>
      <c r="U24" s="1">
        <v>1.0</v>
      </c>
      <c r="V24" s="1">
        <v>0.0</v>
      </c>
      <c r="W24" s="1">
        <v>1.0</v>
      </c>
      <c r="X24" s="1">
        <v>0.0</v>
      </c>
      <c r="Y24" s="1">
        <v>0.0</v>
      </c>
      <c r="Z24" s="1">
        <v>0.0</v>
      </c>
      <c r="AA24" s="12"/>
      <c r="AB24" s="12">
        <v>1.0</v>
      </c>
      <c r="AC24" s="12"/>
      <c r="AD24" s="12"/>
      <c r="AE24" s="12"/>
      <c r="AF24" s="12" t="s">
        <v>109</v>
      </c>
      <c r="AG24" s="12">
        <v>0.0</v>
      </c>
      <c r="AH24" s="12" t="s">
        <v>91</v>
      </c>
      <c r="AI24" s="12">
        <v>0.0</v>
      </c>
      <c r="AJ24" s="13" t="s">
        <v>145</v>
      </c>
      <c r="AK24" s="13" t="s">
        <v>94</v>
      </c>
      <c r="AL24" s="13" t="s">
        <v>93</v>
      </c>
      <c r="AM24" s="13" t="s">
        <v>93</v>
      </c>
      <c r="AN24" s="13" t="s">
        <v>93</v>
      </c>
      <c r="AO24" s="13" t="s">
        <v>93</v>
      </c>
      <c r="AP24" s="13" t="s">
        <v>93</v>
      </c>
      <c r="AQ24" s="13" t="s">
        <v>93</v>
      </c>
      <c r="AR24" s="13" t="s">
        <v>93</v>
      </c>
      <c r="AS24" s="13" t="s">
        <v>93</v>
      </c>
      <c r="AT24" s="13" t="s">
        <v>93</v>
      </c>
      <c r="AU24" s="13" t="s">
        <v>93</v>
      </c>
      <c r="AV24" s="13" t="s">
        <v>94</v>
      </c>
      <c r="AW24" s="13" t="s">
        <v>93</v>
      </c>
      <c r="AX24" s="13" t="s">
        <v>93</v>
      </c>
      <c r="AY24" s="13" t="s">
        <v>95</v>
      </c>
      <c r="AZ24" s="13" t="s">
        <v>93</v>
      </c>
      <c r="BA24" s="13" t="s">
        <v>93</v>
      </c>
      <c r="BB24" s="13"/>
      <c r="BC24" s="1">
        <v>1.0</v>
      </c>
      <c r="BD24" s="1">
        <v>0.0</v>
      </c>
      <c r="BE24" s="1">
        <v>0.0</v>
      </c>
      <c r="BF24" s="1">
        <v>0.0</v>
      </c>
      <c r="BG24" s="1">
        <v>0.0</v>
      </c>
      <c r="BH24" s="1">
        <v>0.0</v>
      </c>
      <c r="BI24" s="1">
        <v>0.0</v>
      </c>
      <c r="BJ24" s="1">
        <v>0.0</v>
      </c>
      <c r="BK24" s="1">
        <v>0.0</v>
      </c>
      <c r="BL24" s="1">
        <v>0.0</v>
      </c>
      <c r="BM24" s="1">
        <v>0.0</v>
      </c>
      <c r="BN24" s="1">
        <v>1.0</v>
      </c>
      <c r="BO24" s="1">
        <v>0.0</v>
      </c>
      <c r="BP24" s="1">
        <v>0.0</v>
      </c>
      <c r="BQ24" s="1">
        <v>1.0</v>
      </c>
      <c r="BR24" s="1">
        <v>0.0</v>
      </c>
      <c r="BS24" s="1">
        <v>0.0</v>
      </c>
      <c r="BT24" s="1">
        <f t="shared" ref="BT24:CJ24" si="20">IF(AK24="No involvement", 0, IF(AK24="Slight involvement", 1, IF(AK24="Some involvement", 2, IF(AK24="High involvement", 3))))</f>
        <v>2</v>
      </c>
      <c r="BU24" s="1">
        <f t="shared" si="20"/>
        <v>0</v>
      </c>
      <c r="BV24" s="1">
        <f t="shared" si="20"/>
        <v>0</v>
      </c>
      <c r="BW24" s="1">
        <f t="shared" si="20"/>
        <v>0</v>
      </c>
      <c r="BX24" s="1">
        <f t="shared" si="20"/>
        <v>0</v>
      </c>
      <c r="BY24" s="1">
        <f t="shared" si="20"/>
        <v>0</v>
      </c>
      <c r="BZ24" s="1">
        <f t="shared" si="20"/>
        <v>0</v>
      </c>
      <c r="CA24" s="1">
        <f t="shared" si="20"/>
        <v>0</v>
      </c>
      <c r="CB24" s="1">
        <f t="shared" si="20"/>
        <v>0</v>
      </c>
      <c r="CC24" s="1">
        <f t="shared" si="20"/>
        <v>0</v>
      </c>
      <c r="CD24" s="1">
        <f t="shared" si="20"/>
        <v>0</v>
      </c>
      <c r="CE24" s="1">
        <f t="shared" si="20"/>
        <v>2</v>
      </c>
      <c r="CF24" s="1">
        <f t="shared" si="20"/>
        <v>0</v>
      </c>
      <c r="CG24" s="1">
        <f t="shared" si="20"/>
        <v>0</v>
      </c>
      <c r="CH24" s="1">
        <f t="shared" si="20"/>
        <v>1</v>
      </c>
      <c r="CI24" s="1">
        <f t="shared" si="20"/>
        <v>0</v>
      </c>
      <c r="CJ24" s="1">
        <f t="shared" si="20"/>
        <v>0</v>
      </c>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row>
    <row r="25" ht="15.75" customHeight="1">
      <c r="A25" s="1">
        <v>28.0</v>
      </c>
      <c r="B25" s="14" t="s">
        <v>88</v>
      </c>
      <c r="C25" s="1" t="s">
        <v>89</v>
      </c>
      <c r="D25" s="10">
        <f t="shared" si="2"/>
        <v>3</v>
      </c>
      <c r="E25" s="1">
        <v>1.0</v>
      </c>
      <c r="F25" s="11">
        <v>1.0</v>
      </c>
      <c r="G25" s="12">
        <v>1.0</v>
      </c>
      <c r="H25" s="12"/>
      <c r="I25" s="12">
        <v>1.0</v>
      </c>
      <c r="J25" s="12"/>
      <c r="K25" s="1"/>
      <c r="L25" s="1"/>
      <c r="M25" s="1"/>
      <c r="N25" s="1"/>
      <c r="O25" s="1"/>
      <c r="P25" s="1"/>
      <c r="Q25" s="1">
        <v>1.0</v>
      </c>
      <c r="R25" s="1">
        <v>0.0</v>
      </c>
      <c r="S25" s="1">
        <v>0.0</v>
      </c>
      <c r="T25" s="1">
        <v>1.0</v>
      </c>
      <c r="U25" s="1">
        <v>0.0</v>
      </c>
      <c r="V25" s="1">
        <v>0.0</v>
      </c>
      <c r="W25" s="1">
        <v>0.0</v>
      </c>
      <c r="X25" s="1">
        <v>0.0</v>
      </c>
      <c r="Y25" s="1">
        <v>0.0</v>
      </c>
      <c r="Z25" s="1">
        <v>0.0</v>
      </c>
      <c r="AA25" s="12">
        <v>1.0</v>
      </c>
      <c r="AB25" s="12"/>
      <c r="AC25" s="12"/>
      <c r="AD25" s="12"/>
      <c r="AE25" s="12"/>
      <c r="AF25" s="12" t="s">
        <v>109</v>
      </c>
      <c r="AG25" s="12">
        <v>0.0</v>
      </c>
      <c r="AH25" s="12" t="s">
        <v>91</v>
      </c>
      <c r="AI25" s="12">
        <v>0.0</v>
      </c>
      <c r="AJ25" s="13" t="s">
        <v>146</v>
      </c>
      <c r="AK25" s="13" t="s">
        <v>100</v>
      </c>
      <c r="AL25" s="13" t="s">
        <v>93</v>
      </c>
      <c r="AM25" s="13" t="s">
        <v>95</v>
      </c>
      <c r="AN25" s="13" t="s">
        <v>93</v>
      </c>
      <c r="AO25" s="13" t="s">
        <v>95</v>
      </c>
      <c r="AP25" s="13" t="s">
        <v>94</v>
      </c>
      <c r="AQ25" s="13" t="s">
        <v>93</v>
      </c>
      <c r="AR25" s="13" t="s">
        <v>93</v>
      </c>
      <c r="AS25" s="13" t="s">
        <v>95</v>
      </c>
      <c r="AT25" s="13" t="s">
        <v>93</v>
      </c>
      <c r="AU25" s="13" t="s">
        <v>95</v>
      </c>
      <c r="AV25" s="13" t="s">
        <v>94</v>
      </c>
      <c r="AW25" s="13" t="s">
        <v>93</v>
      </c>
      <c r="AX25" s="13" t="s">
        <v>93</v>
      </c>
      <c r="AY25" s="13" t="s">
        <v>93</v>
      </c>
      <c r="AZ25" s="13" t="s">
        <v>93</v>
      </c>
      <c r="BA25" s="13" t="s">
        <v>93</v>
      </c>
      <c r="BB25" s="13"/>
      <c r="BC25" s="1">
        <v>1.0</v>
      </c>
      <c r="BD25" s="1">
        <v>0.0</v>
      </c>
      <c r="BE25" s="1">
        <v>1.0</v>
      </c>
      <c r="BF25" s="1">
        <v>0.0</v>
      </c>
      <c r="BG25" s="1">
        <v>1.0</v>
      </c>
      <c r="BH25" s="1">
        <v>1.0</v>
      </c>
      <c r="BI25" s="1">
        <v>0.0</v>
      </c>
      <c r="BJ25" s="1">
        <v>0.0</v>
      </c>
      <c r="BK25" s="1">
        <v>1.0</v>
      </c>
      <c r="BL25" s="1">
        <v>0.0</v>
      </c>
      <c r="BM25" s="1">
        <v>1.0</v>
      </c>
      <c r="BN25" s="1">
        <v>1.0</v>
      </c>
      <c r="BO25" s="1">
        <v>0.0</v>
      </c>
      <c r="BP25" s="1">
        <v>0.0</v>
      </c>
      <c r="BQ25" s="1">
        <v>0.0</v>
      </c>
      <c r="BR25" s="1">
        <v>0.0</v>
      </c>
      <c r="BS25" s="1">
        <v>0.0</v>
      </c>
      <c r="BT25" s="1">
        <f t="shared" ref="BT25:CJ25" si="21">IF(AK25="No involvement", 0, IF(AK25="Slight involvement", 1, IF(AK25="Some involvement", 2, IF(AK25="High involvement", 3))))</f>
        <v>3</v>
      </c>
      <c r="BU25" s="1">
        <f t="shared" si="21"/>
        <v>0</v>
      </c>
      <c r="BV25" s="1">
        <f t="shared" si="21"/>
        <v>1</v>
      </c>
      <c r="BW25" s="1">
        <f t="shared" si="21"/>
        <v>0</v>
      </c>
      <c r="BX25" s="1">
        <f t="shared" si="21"/>
        <v>1</v>
      </c>
      <c r="BY25" s="1">
        <f t="shared" si="21"/>
        <v>2</v>
      </c>
      <c r="BZ25" s="1">
        <f t="shared" si="21"/>
        <v>0</v>
      </c>
      <c r="CA25" s="1">
        <f t="shared" si="21"/>
        <v>0</v>
      </c>
      <c r="CB25" s="1">
        <f t="shared" si="21"/>
        <v>1</v>
      </c>
      <c r="CC25" s="1">
        <f t="shared" si="21"/>
        <v>0</v>
      </c>
      <c r="CD25" s="1">
        <f t="shared" si="21"/>
        <v>1</v>
      </c>
      <c r="CE25" s="1">
        <f t="shared" si="21"/>
        <v>2</v>
      </c>
      <c r="CF25" s="1">
        <f t="shared" si="21"/>
        <v>0</v>
      </c>
      <c r="CG25" s="1">
        <f t="shared" si="21"/>
        <v>0</v>
      </c>
      <c r="CH25" s="1">
        <f t="shared" si="21"/>
        <v>0</v>
      </c>
      <c r="CI25" s="1">
        <f t="shared" si="21"/>
        <v>0</v>
      </c>
      <c r="CJ25" s="1">
        <f t="shared" si="21"/>
        <v>0</v>
      </c>
      <c r="CK25" s="1">
        <v>233277.0</v>
      </c>
      <c r="CL25" s="1" t="s">
        <v>147</v>
      </c>
      <c r="CM25" s="1">
        <v>1.0</v>
      </c>
      <c r="CN25" s="1">
        <v>1.0</v>
      </c>
      <c r="CO25" s="1" t="s">
        <v>148</v>
      </c>
      <c r="CP25" s="1">
        <v>51.0</v>
      </c>
      <c r="CQ25" s="1">
        <v>5.0</v>
      </c>
      <c r="CR25" s="1">
        <v>2.0</v>
      </c>
      <c r="CS25" s="1">
        <v>2.0</v>
      </c>
      <c r="CT25" s="1">
        <v>2.0</v>
      </c>
      <c r="CU25" s="1">
        <v>1.0</v>
      </c>
      <c r="CV25" s="1">
        <v>1.0</v>
      </c>
      <c r="CW25" s="1">
        <v>1.0</v>
      </c>
      <c r="CX25" s="1">
        <v>1.0</v>
      </c>
      <c r="CY25" s="1">
        <v>11.0</v>
      </c>
      <c r="CZ25" s="1">
        <v>2.0</v>
      </c>
      <c r="DA25" s="1">
        <v>9.0</v>
      </c>
      <c r="DB25" s="1">
        <v>1.0</v>
      </c>
      <c r="DC25" s="1">
        <v>1.0</v>
      </c>
      <c r="DD25" s="1">
        <v>1.0</v>
      </c>
      <c r="DE25" s="1">
        <v>23.0</v>
      </c>
      <c r="DF25" s="1">
        <v>110.0</v>
      </c>
      <c r="DG25" s="1">
        <v>1.0</v>
      </c>
      <c r="DH25" s="1">
        <v>2.0</v>
      </c>
      <c r="DI25" s="1">
        <v>2.0</v>
      </c>
      <c r="DJ25" s="1">
        <v>18.0</v>
      </c>
      <c r="DK25" s="1">
        <v>13.0</v>
      </c>
      <c r="DL25" s="1">
        <v>6.0</v>
      </c>
      <c r="DM25" s="1">
        <v>13.0</v>
      </c>
      <c r="DN25" s="1">
        <v>3.0</v>
      </c>
      <c r="DO25" s="1">
        <v>13.0</v>
      </c>
      <c r="DP25" s="1">
        <v>18.0</v>
      </c>
      <c r="DQ25" s="1">
        <v>21.0</v>
      </c>
      <c r="DR25" s="1">
        <v>18.0</v>
      </c>
      <c r="DS25" s="1">
        <v>1.0</v>
      </c>
    </row>
    <row r="26" ht="15.75" customHeight="1">
      <c r="A26" s="1">
        <v>29.0</v>
      </c>
      <c r="B26" s="2" t="s">
        <v>88</v>
      </c>
      <c r="C26" s="1" t="s">
        <v>89</v>
      </c>
      <c r="D26" s="10">
        <f t="shared" si="2"/>
        <v>2</v>
      </c>
      <c r="E26" s="1">
        <v>1.0</v>
      </c>
      <c r="F26" s="11">
        <v>1.0</v>
      </c>
      <c r="G26" s="1"/>
      <c r="H26" s="1"/>
      <c r="I26" s="1"/>
      <c r="J26" s="1"/>
      <c r="K26" s="1"/>
      <c r="L26" s="1"/>
      <c r="M26" s="1"/>
      <c r="N26" s="1"/>
      <c r="O26" s="1"/>
      <c r="P26" s="1"/>
      <c r="Q26" s="1">
        <v>0.0</v>
      </c>
      <c r="R26" s="1">
        <v>0.0</v>
      </c>
      <c r="S26" s="1">
        <v>0.0</v>
      </c>
      <c r="T26" s="1">
        <v>0.0</v>
      </c>
      <c r="U26" s="1">
        <v>0.0</v>
      </c>
      <c r="V26" s="1">
        <v>0.0</v>
      </c>
      <c r="W26" s="1">
        <v>0.0</v>
      </c>
      <c r="X26" s="1">
        <v>0.0</v>
      </c>
      <c r="Y26" s="1">
        <v>0.0</v>
      </c>
      <c r="Z26" s="1">
        <v>1.0</v>
      </c>
      <c r="AA26" s="12"/>
      <c r="AB26" s="12"/>
      <c r="AC26" s="12"/>
      <c r="AD26" s="12"/>
      <c r="AE26" s="12">
        <v>1.0</v>
      </c>
      <c r="AF26" s="12" t="s">
        <v>90</v>
      </c>
      <c r="AG26" s="12">
        <v>1.0</v>
      </c>
      <c r="AH26" s="12" t="s">
        <v>91</v>
      </c>
      <c r="AI26" s="12">
        <v>0.0</v>
      </c>
      <c r="AJ26" s="13" t="s">
        <v>149</v>
      </c>
      <c r="AK26" s="13" t="s">
        <v>93</v>
      </c>
      <c r="AL26" s="13" t="s">
        <v>93</v>
      </c>
      <c r="AM26" s="13" t="s">
        <v>93</v>
      </c>
      <c r="AN26" s="13" t="s">
        <v>93</v>
      </c>
      <c r="AO26" s="13" t="s">
        <v>93</v>
      </c>
      <c r="AP26" s="13" t="s">
        <v>93</v>
      </c>
      <c r="AQ26" s="13" t="s">
        <v>93</v>
      </c>
      <c r="AR26" s="13" t="s">
        <v>93</v>
      </c>
      <c r="AS26" s="13" t="s">
        <v>93</v>
      </c>
      <c r="AT26" s="13" t="s">
        <v>93</v>
      </c>
      <c r="AU26" s="13" t="s">
        <v>93</v>
      </c>
      <c r="AV26" s="13" t="s">
        <v>93</v>
      </c>
      <c r="AW26" s="13" t="s">
        <v>93</v>
      </c>
      <c r="AX26" s="13" t="s">
        <v>93</v>
      </c>
      <c r="AY26" s="13" t="s">
        <v>93</v>
      </c>
      <c r="AZ26" s="13" t="s">
        <v>93</v>
      </c>
      <c r="BA26" s="13" t="s">
        <v>93</v>
      </c>
      <c r="BB26" s="13"/>
      <c r="BC26" s="1">
        <v>0.0</v>
      </c>
      <c r="BD26" s="1">
        <v>0.0</v>
      </c>
      <c r="BE26" s="1">
        <v>0.0</v>
      </c>
      <c r="BF26" s="1">
        <v>0.0</v>
      </c>
      <c r="BG26" s="1">
        <v>0.0</v>
      </c>
      <c r="BH26" s="1">
        <v>0.0</v>
      </c>
      <c r="BI26" s="1">
        <v>0.0</v>
      </c>
      <c r="BJ26" s="1">
        <v>0.0</v>
      </c>
      <c r="BK26" s="1">
        <v>0.0</v>
      </c>
      <c r="BL26" s="1">
        <v>0.0</v>
      </c>
      <c r="BM26" s="1">
        <v>0.0</v>
      </c>
      <c r="BN26" s="1">
        <v>0.0</v>
      </c>
      <c r="BO26" s="1">
        <v>0.0</v>
      </c>
      <c r="BP26" s="1">
        <v>0.0</v>
      </c>
      <c r="BQ26" s="1">
        <v>0.0</v>
      </c>
      <c r="BR26" s="1">
        <v>0.0</v>
      </c>
      <c r="BS26" s="1">
        <v>0.0</v>
      </c>
      <c r="BT26" s="1">
        <f t="shared" ref="BT26:CJ26" si="22">IF(AK26="No involvement", 0, IF(AK26="Slight involvement", 1, IF(AK26="Some involvement", 2, IF(AK26="High involvement", 3))))</f>
        <v>0</v>
      </c>
      <c r="BU26" s="1">
        <f t="shared" si="22"/>
        <v>0</v>
      </c>
      <c r="BV26" s="1">
        <f t="shared" si="22"/>
        <v>0</v>
      </c>
      <c r="BW26" s="1">
        <f t="shared" si="22"/>
        <v>0</v>
      </c>
      <c r="BX26" s="1">
        <f t="shared" si="22"/>
        <v>0</v>
      </c>
      <c r="BY26" s="1">
        <f t="shared" si="22"/>
        <v>0</v>
      </c>
      <c r="BZ26" s="1">
        <f t="shared" si="22"/>
        <v>0</v>
      </c>
      <c r="CA26" s="1">
        <f t="shared" si="22"/>
        <v>0</v>
      </c>
      <c r="CB26" s="1">
        <f t="shared" si="22"/>
        <v>0</v>
      </c>
      <c r="CC26" s="1">
        <f t="shared" si="22"/>
        <v>0</v>
      </c>
      <c r="CD26" s="1">
        <f t="shared" si="22"/>
        <v>0</v>
      </c>
      <c r="CE26" s="1">
        <f t="shared" si="22"/>
        <v>0</v>
      </c>
      <c r="CF26" s="1">
        <f t="shared" si="22"/>
        <v>0</v>
      </c>
      <c r="CG26" s="1">
        <f t="shared" si="22"/>
        <v>0</v>
      </c>
      <c r="CH26" s="1">
        <f t="shared" si="22"/>
        <v>0</v>
      </c>
      <c r="CI26" s="1">
        <f t="shared" si="22"/>
        <v>0</v>
      </c>
      <c r="CJ26" s="1">
        <f t="shared" si="22"/>
        <v>0</v>
      </c>
      <c r="CK26" s="1">
        <v>160977.0</v>
      </c>
      <c r="CL26" s="1" t="s">
        <v>108</v>
      </c>
      <c r="CM26" s="1">
        <v>1.0</v>
      </c>
      <c r="CN26" s="1">
        <v>1.0</v>
      </c>
      <c r="CO26" s="1" t="s">
        <v>98</v>
      </c>
      <c r="CP26" s="1">
        <v>23.0</v>
      </c>
      <c r="CQ26" s="1">
        <v>1.0</v>
      </c>
      <c r="CR26" s="1">
        <v>2.0</v>
      </c>
      <c r="CS26" s="1">
        <v>2.0</v>
      </c>
      <c r="CT26" s="1">
        <v>2.0</v>
      </c>
      <c r="CU26" s="1">
        <v>2.0</v>
      </c>
      <c r="CV26" s="1">
        <v>1.0</v>
      </c>
      <c r="CW26" s="1">
        <v>2.0</v>
      </c>
      <c r="CX26" s="1">
        <v>1.0</v>
      </c>
      <c r="CY26" s="1">
        <v>30.0</v>
      </c>
      <c r="CZ26" s="1">
        <v>2.0</v>
      </c>
      <c r="DA26" s="1">
        <v>5.0</v>
      </c>
      <c r="DB26" s="1">
        <v>1.0</v>
      </c>
      <c r="DC26" s="1">
        <v>2.0</v>
      </c>
      <c r="DD26" s="1">
        <v>1.0</v>
      </c>
      <c r="DE26" s="1">
        <v>13.0</v>
      </c>
      <c r="DF26" s="1">
        <v>134.0</v>
      </c>
      <c r="DG26" s="1">
        <v>1.0</v>
      </c>
      <c r="DH26" s="1">
        <v>2.0</v>
      </c>
      <c r="DI26" s="1">
        <v>2.0</v>
      </c>
      <c r="DJ26" s="1">
        <v>21.0</v>
      </c>
      <c r="DK26" s="1">
        <v>6.0</v>
      </c>
      <c r="DL26" s="1">
        <v>0.0</v>
      </c>
      <c r="DM26" s="1">
        <v>14.0</v>
      </c>
      <c r="DN26" s="1">
        <v>2.0</v>
      </c>
      <c r="DO26" s="1">
        <v>11.0</v>
      </c>
      <c r="DP26" s="1">
        <v>21.0</v>
      </c>
      <c r="DQ26" s="1">
        <v>31.0</v>
      </c>
      <c r="DR26" s="1">
        <v>21.0</v>
      </c>
      <c r="DS26" s="1">
        <v>1.0</v>
      </c>
    </row>
    <row r="27" ht="15.75" customHeight="1">
      <c r="A27" s="1">
        <v>30.0</v>
      </c>
      <c r="B27" s="2" t="s">
        <v>150</v>
      </c>
      <c r="C27" s="1" t="s">
        <v>151</v>
      </c>
      <c r="D27" s="10">
        <f t="shared" si="2"/>
        <v>2</v>
      </c>
      <c r="E27" s="1">
        <v>1.0</v>
      </c>
      <c r="F27" s="11">
        <v>1.0</v>
      </c>
      <c r="G27" s="1"/>
      <c r="H27" s="1"/>
      <c r="I27" s="1"/>
      <c r="J27" s="1"/>
      <c r="K27" s="1"/>
      <c r="L27" s="1"/>
      <c r="M27" s="1"/>
      <c r="N27" s="1"/>
      <c r="O27" s="1"/>
      <c r="P27" s="1"/>
      <c r="Q27" s="1"/>
      <c r="R27" s="1"/>
      <c r="S27" s="1"/>
      <c r="T27" s="1"/>
      <c r="U27" s="1"/>
      <c r="V27" s="1"/>
      <c r="W27" s="1"/>
      <c r="X27" s="1"/>
      <c r="Y27" s="1"/>
      <c r="Z27" s="1"/>
      <c r="AA27" s="12">
        <v>1.0</v>
      </c>
      <c r="AB27" s="12"/>
      <c r="AC27" s="12"/>
      <c r="AD27" s="12"/>
      <c r="AE27" s="12"/>
      <c r="AF27" s="12" t="s">
        <v>109</v>
      </c>
      <c r="AG27" s="12">
        <v>0.0</v>
      </c>
      <c r="AH27" s="12" t="s">
        <v>152</v>
      </c>
      <c r="AI27" s="12">
        <v>1.0</v>
      </c>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row>
    <row r="28" ht="15.75" customHeight="1">
      <c r="A28" s="1">
        <v>31.0</v>
      </c>
      <c r="B28" s="2" t="s">
        <v>153</v>
      </c>
      <c r="C28" s="1" t="s">
        <v>89</v>
      </c>
      <c r="D28" s="10">
        <f t="shared" si="2"/>
        <v>1</v>
      </c>
      <c r="E28" s="1">
        <v>1.0</v>
      </c>
      <c r="F28" s="11"/>
      <c r="G28" s="12"/>
      <c r="H28" s="12"/>
      <c r="I28" s="12"/>
      <c r="J28" s="12"/>
      <c r="K28" s="1"/>
      <c r="L28" s="1"/>
      <c r="M28" s="1"/>
      <c r="N28" s="1"/>
      <c r="O28" s="1"/>
      <c r="P28" s="1"/>
      <c r="Q28" s="1">
        <v>0.0</v>
      </c>
      <c r="R28" s="1">
        <v>1.0</v>
      </c>
      <c r="S28" s="1">
        <v>0.0</v>
      </c>
      <c r="T28" s="1">
        <v>0.0</v>
      </c>
      <c r="U28" s="1">
        <v>0.0</v>
      </c>
      <c r="V28" s="1">
        <v>0.0</v>
      </c>
      <c r="W28" s="1">
        <v>0.0</v>
      </c>
      <c r="X28" s="1">
        <v>0.0</v>
      </c>
      <c r="Y28" s="1">
        <v>0.0</v>
      </c>
      <c r="Z28" s="1">
        <v>0.0</v>
      </c>
      <c r="AA28" s="12">
        <v>1.0</v>
      </c>
      <c r="AB28" s="12"/>
      <c r="AC28" s="12">
        <v>1.0</v>
      </c>
      <c r="AD28" s="12"/>
      <c r="AE28" s="12"/>
      <c r="AF28" s="12" t="s">
        <v>109</v>
      </c>
      <c r="AG28" s="12">
        <v>0.0</v>
      </c>
      <c r="AH28" s="12" t="s">
        <v>91</v>
      </c>
      <c r="AI28" s="12">
        <v>0.0</v>
      </c>
      <c r="AJ28" s="13" t="s">
        <v>154</v>
      </c>
      <c r="AK28" s="13" t="s">
        <v>100</v>
      </c>
      <c r="AL28" s="13" t="s">
        <v>100</v>
      </c>
      <c r="AM28" s="13" t="s">
        <v>93</v>
      </c>
      <c r="AN28" s="13" t="s">
        <v>93</v>
      </c>
      <c r="AO28" s="13" t="s">
        <v>93</v>
      </c>
      <c r="AP28" s="13" t="s">
        <v>93</v>
      </c>
      <c r="AQ28" s="13" t="s">
        <v>93</v>
      </c>
      <c r="AR28" s="13" t="s">
        <v>100</v>
      </c>
      <c r="AS28" s="13" t="s">
        <v>95</v>
      </c>
      <c r="AT28" s="13" t="s">
        <v>93</v>
      </c>
      <c r="AU28" s="13" t="s">
        <v>93</v>
      </c>
      <c r="AV28" s="13" t="s">
        <v>93</v>
      </c>
      <c r="AW28" s="13" t="s">
        <v>93</v>
      </c>
      <c r="AX28" s="13" t="s">
        <v>94</v>
      </c>
      <c r="AY28" s="13" t="s">
        <v>93</v>
      </c>
      <c r="AZ28" s="13" t="s">
        <v>93</v>
      </c>
      <c r="BA28" s="13" t="s">
        <v>95</v>
      </c>
      <c r="BB28" s="13" t="s">
        <v>155</v>
      </c>
      <c r="BC28" s="1">
        <v>1.0</v>
      </c>
      <c r="BD28" s="1">
        <v>1.0</v>
      </c>
      <c r="BE28" s="1">
        <v>0.0</v>
      </c>
      <c r="BF28" s="1">
        <v>0.0</v>
      </c>
      <c r="BG28" s="1">
        <v>0.0</v>
      </c>
      <c r="BH28" s="1">
        <v>0.0</v>
      </c>
      <c r="BI28" s="1">
        <v>0.0</v>
      </c>
      <c r="BJ28" s="1">
        <v>1.0</v>
      </c>
      <c r="BK28" s="1">
        <v>1.0</v>
      </c>
      <c r="BL28" s="1">
        <v>0.0</v>
      </c>
      <c r="BM28" s="1">
        <v>0.0</v>
      </c>
      <c r="BN28" s="1">
        <v>0.0</v>
      </c>
      <c r="BO28" s="1">
        <v>0.0</v>
      </c>
      <c r="BP28" s="1">
        <v>1.0</v>
      </c>
      <c r="BQ28" s="1">
        <v>0.0</v>
      </c>
      <c r="BR28" s="1">
        <v>0.0</v>
      </c>
      <c r="BS28" s="1">
        <v>1.0</v>
      </c>
      <c r="BT28" s="1">
        <f t="shared" ref="BT28:CJ28" si="23">IF(AK28="No involvement", 0, IF(AK28="Slight involvement", 1, IF(AK28="Some involvement", 2, IF(AK28="High involvement", 3))))</f>
        <v>3</v>
      </c>
      <c r="BU28" s="1">
        <f t="shared" si="23"/>
        <v>3</v>
      </c>
      <c r="BV28" s="1">
        <f t="shared" si="23"/>
        <v>0</v>
      </c>
      <c r="BW28" s="1">
        <f t="shared" si="23"/>
        <v>0</v>
      </c>
      <c r="BX28" s="1">
        <f t="shared" si="23"/>
        <v>0</v>
      </c>
      <c r="BY28" s="1">
        <f t="shared" si="23"/>
        <v>0</v>
      </c>
      <c r="BZ28" s="1">
        <f t="shared" si="23"/>
        <v>0</v>
      </c>
      <c r="CA28" s="1">
        <f t="shared" si="23"/>
        <v>3</v>
      </c>
      <c r="CB28" s="1">
        <f t="shared" si="23"/>
        <v>1</v>
      </c>
      <c r="CC28" s="1">
        <f t="shared" si="23"/>
        <v>0</v>
      </c>
      <c r="CD28" s="1">
        <f t="shared" si="23"/>
        <v>0</v>
      </c>
      <c r="CE28" s="1">
        <f t="shared" si="23"/>
        <v>0</v>
      </c>
      <c r="CF28" s="1">
        <f t="shared" si="23"/>
        <v>0</v>
      </c>
      <c r="CG28" s="1">
        <f t="shared" si="23"/>
        <v>2</v>
      </c>
      <c r="CH28" s="1">
        <f t="shared" si="23"/>
        <v>0</v>
      </c>
      <c r="CI28" s="1">
        <f t="shared" si="23"/>
        <v>0</v>
      </c>
      <c r="CJ28" s="1">
        <f t="shared" si="23"/>
        <v>1</v>
      </c>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row>
    <row r="29" ht="15.75" customHeight="1">
      <c r="A29" s="1">
        <v>32.0</v>
      </c>
      <c r="B29" s="14" t="s">
        <v>107</v>
      </c>
      <c r="C29" s="1" t="s">
        <v>151</v>
      </c>
      <c r="D29" s="10">
        <f t="shared" si="2"/>
        <v>4</v>
      </c>
      <c r="E29" s="1">
        <v>1.0</v>
      </c>
      <c r="F29" s="11">
        <v>1.0</v>
      </c>
      <c r="G29" s="12">
        <v>1.0</v>
      </c>
      <c r="H29" s="12"/>
      <c r="I29" s="12">
        <v>1.0</v>
      </c>
      <c r="J29" s="12">
        <v>1.0</v>
      </c>
      <c r="K29" s="1"/>
      <c r="L29" s="1"/>
      <c r="M29" s="1"/>
      <c r="N29" s="1">
        <v>1.0</v>
      </c>
      <c r="O29" s="1"/>
      <c r="P29" s="1"/>
      <c r="Q29" s="1">
        <v>0.0</v>
      </c>
      <c r="R29" s="1">
        <v>0.0</v>
      </c>
      <c r="S29" s="1">
        <v>0.0</v>
      </c>
      <c r="T29" s="1">
        <v>0.0</v>
      </c>
      <c r="U29" s="1">
        <v>0.0</v>
      </c>
      <c r="V29" s="1">
        <v>0.0</v>
      </c>
      <c r="W29" s="1">
        <v>0.0</v>
      </c>
      <c r="X29" s="1">
        <v>0.0</v>
      </c>
      <c r="Y29" s="1">
        <v>0.0</v>
      </c>
      <c r="Z29" s="1">
        <v>1.0</v>
      </c>
      <c r="AA29" s="12">
        <v>1.0</v>
      </c>
      <c r="AB29" s="12"/>
      <c r="AC29" s="12"/>
      <c r="AD29" s="12"/>
      <c r="AE29" s="12"/>
      <c r="AF29" s="12" t="s">
        <v>90</v>
      </c>
      <c r="AG29" s="12">
        <v>1.0</v>
      </c>
      <c r="AH29" s="12" t="s">
        <v>91</v>
      </c>
      <c r="AI29" s="12">
        <v>0.0</v>
      </c>
      <c r="AJ29" s="13" t="s">
        <v>156</v>
      </c>
      <c r="AK29" s="13" t="s">
        <v>100</v>
      </c>
      <c r="AL29" s="13" t="s">
        <v>93</v>
      </c>
      <c r="AM29" s="13" t="s">
        <v>94</v>
      </c>
      <c r="AN29" s="13" t="s">
        <v>93</v>
      </c>
      <c r="AO29" s="13" t="s">
        <v>95</v>
      </c>
      <c r="AP29" s="13" t="s">
        <v>95</v>
      </c>
      <c r="AQ29" s="13" t="s">
        <v>95</v>
      </c>
      <c r="AR29" s="13" t="s">
        <v>94</v>
      </c>
      <c r="AS29" s="13" t="s">
        <v>95</v>
      </c>
      <c r="AT29" s="13" t="s">
        <v>95</v>
      </c>
      <c r="AU29" s="13" t="s">
        <v>95</v>
      </c>
      <c r="AV29" s="13" t="s">
        <v>94</v>
      </c>
      <c r="AW29" s="13" t="s">
        <v>95</v>
      </c>
      <c r="AX29" s="13" t="s">
        <v>94</v>
      </c>
      <c r="AY29" s="13" t="s">
        <v>94</v>
      </c>
      <c r="AZ29" s="13" t="s">
        <v>93</v>
      </c>
      <c r="BA29" s="13" t="s">
        <v>93</v>
      </c>
      <c r="BB29" s="13" t="s">
        <v>157</v>
      </c>
      <c r="BC29" s="1">
        <v>1.0</v>
      </c>
      <c r="BD29" s="1">
        <v>0.0</v>
      </c>
      <c r="BE29" s="1">
        <v>1.0</v>
      </c>
      <c r="BF29" s="1">
        <v>0.0</v>
      </c>
      <c r="BG29" s="1">
        <v>1.0</v>
      </c>
      <c r="BH29" s="1">
        <v>1.0</v>
      </c>
      <c r="BI29" s="1">
        <v>1.0</v>
      </c>
      <c r="BJ29" s="1">
        <v>1.0</v>
      </c>
      <c r="BK29" s="1">
        <v>1.0</v>
      </c>
      <c r="BL29" s="1">
        <v>1.0</v>
      </c>
      <c r="BM29" s="1">
        <v>1.0</v>
      </c>
      <c r="BN29" s="1">
        <v>1.0</v>
      </c>
      <c r="BO29" s="1">
        <v>1.0</v>
      </c>
      <c r="BP29" s="1">
        <v>1.0</v>
      </c>
      <c r="BQ29" s="1">
        <v>1.0</v>
      </c>
      <c r="BR29" s="1">
        <v>0.0</v>
      </c>
      <c r="BS29" s="1">
        <v>0.0</v>
      </c>
      <c r="BT29" s="1">
        <f t="shared" ref="BT29:CJ29" si="24">IF(AK29="No involvement", 0, IF(AK29="Slight involvement", 1, IF(AK29="Some involvement", 2, IF(AK29="High involvement", 3))))</f>
        <v>3</v>
      </c>
      <c r="BU29" s="1">
        <f t="shared" si="24"/>
        <v>0</v>
      </c>
      <c r="BV29" s="1">
        <f t="shared" si="24"/>
        <v>2</v>
      </c>
      <c r="BW29" s="1">
        <f t="shared" si="24"/>
        <v>0</v>
      </c>
      <c r="BX29" s="1">
        <f t="shared" si="24"/>
        <v>1</v>
      </c>
      <c r="BY29" s="1">
        <f t="shared" si="24"/>
        <v>1</v>
      </c>
      <c r="BZ29" s="1">
        <f t="shared" si="24"/>
        <v>1</v>
      </c>
      <c r="CA29" s="1">
        <f t="shared" si="24"/>
        <v>2</v>
      </c>
      <c r="CB29" s="1">
        <f t="shared" si="24"/>
        <v>1</v>
      </c>
      <c r="CC29" s="1">
        <f t="shared" si="24"/>
        <v>1</v>
      </c>
      <c r="CD29" s="1">
        <f t="shared" si="24"/>
        <v>1</v>
      </c>
      <c r="CE29" s="1">
        <f t="shared" si="24"/>
        <v>2</v>
      </c>
      <c r="CF29" s="1">
        <f t="shared" si="24"/>
        <v>1</v>
      </c>
      <c r="CG29" s="1">
        <f t="shared" si="24"/>
        <v>2</v>
      </c>
      <c r="CH29" s="1">
        <f t="shared" si="24"/>
        <v>2</v>
      </c>
      <c r="CI29" s="1">
        <f t="shared" si="24"/>
        <v>0</v>
      </c>
      <c r="CJ29" s="1">
        <f t="shared" si="24"/>
        <v>0</v>
      </c>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row>
    <row r="30" ht="15.75" customHeight="1">
      <c r="A30" s="1">
        <v>33.0</v>
      </c>
      <c r="B30" s="2" t="s">
        <v>88</v>
      </c>
      <c r="C30" s="1" t="s">
        <v>89</v>
      </c>
      <c r="D30" s="10">
        <f t="shared" si="2"/>
        <v>2</v>
      </c>
      <c r="E30" s="1">
        <v>1.0</v>
      </c>
      <c r="F30" s="11">
        <v>1.0</v>
      </c>
      <c r="G30" s="12"/>
      <c r="H30" s="12"/>
      <c r="I30" s="12"/>
      <c r="J30" s="12"/>
      <c r="K30" s="1"/>
      <c r="L30" s="1"/>
      <c r="M30" s="1"/>
      <c r="N30" s="1"/>
      <c r="O30" s="1"/>
      <c r="P30" s="1"/>
      <c r="Q30" s="1">
        <v>0.0</v>
      </c>
      <c r="R30" s="1">
        <v>0.0</v>
      </c>
      <c r="S30" s="1">
        <v>0.0</v>
      </c>
      <c r="T30" s="1">
        <v>0.0</v>
      </c>
      <c r="U30" s="1">
        <v>0.0</v>
      </c>
      <c r="V30" s="1">
        <v>0.0</v>
      </c>
      <c r="W30" s="1">
        <v>1.0</v>
      </c>
      <c r="X30" s="1">
        <v>0.0</v>
      </c>
      <c r="Y30" s="1">
        <v>0.0</v>
      </c>
      <c r="Z30" s="1">
        <v>0.0</v>
      </c>
      <c r="AA30" s="12"/>
      <c r="AB30" s="12"/>
      <c r="AC30" s="12"/>
      <c r="AD30" s="12"/>
      <c r="AE30" s="12">
        <v>1.0</v>
      </c>
      <c r="AF30" s="12" t="s">
        <v>90</v>
      </c>
      <c r="AG30" s="12">
        <v>1.0</v>
      </c>
      <c r="AH30" s="12" t="s">
        <v>91</v>
      </c>
      <c r="AI30" s="12">
        <v>0.0</v>
      </c>
      <c r="AJ30" s="13" t="s">
        <v>22</v>
      </c>
      <c r="AK30" s="13" t="s">
        <v>93</v>
      </c>
      <c r="AL30" s="13" t="s">
        <v>93</v>
      </c>
      <c r="AM30" s="13" t="s">
        <v>93</v>
      </c>
      <c r="AN30" s="13" t="s">
        <v>94</v>
      </c>
      <c r="AO30" s="13" t="s">
        <v>93</v>
      </c>
      <c r="AP30" s="13" t="s">
        <v>93</v>
      </c>
      <c r="AQ30" s="13" t="s">
        <v>93</v>
      </c>
      <c r="AR30" s="13" t="s">
        <v>93</v>
      </c>
      <c r="AS30" s="13" t="s">
        <v>93</v>
      </c>
      <c r="AT30" s="13" t="s">
        <v>93</v>
      </c>
      <c r="AU30" s="13" t="s">
        <v>93</v>
      </c>
      <c r="AV30" s="13" t="s">
        <v>93</v>
      </c>
      <c r="AW30" s="13" t="s">
        <v>93</v>
      </c>
      <c r="AX30" s="13" t="s">
        <v>93</v>
      </c>
      <c r="AY30" s="13" t="s">
        <v>93</v>
      </c>
      <c r="AZ30" s="13" t="s">
        <v>93</v>
      </c>
      <c r="BA30" s="13" t="s">
        <v>95</v>
      </c>
      <c r="BB30" s="13"/>
      <c r="BC30" s="1">
        <v>0.0</v>
      </c>
      <c r="BD30" s="1">
        <v>0.0</v>
      </c>
      <c r="BE30" s="1">
        <v>0.0</v>
      </c>
      <c r="BF30" s="1">
        <v>1.0</v>
      </c>
      <c r="BG30" s="1">
        <v>0.0</v>
      </c>
      <c r="BH30" s="1">
        <v>0.0</v>
      </c>
      <c r="BI30" s="1">
        <v>0.0</v>
      </c>
      <c r="BJ30" s="1">
        <v>0.0</v>
      </c>
      <c r="BK30" s="1">
        <v>0.0</v>
      </c>
      <c r="BL30" s="1">
        <v>0.0</v>
      </c>
      <c r="BM30" s="1">
        <v>0.0</v>
      </c>
      <c r="BN30" s="1">
        <v>0.0</v>
      </c>
      <c r="BO30" s="1">
        <v>0.0</v>
      </c>
      <c r="BP30" s="1">
        <v>0.0</v>
      </c>
      <c r="BQ30" s="1">
        <v>0.0</v>
      </c>
      <c r="BR30" s="1">
        <v>0.0</v>
      </c>
      <c r="BS30" s="1">
        <v>1.0</v>
      </c>
      <c r="BT30" s="1">
        <f t="shared" ref="BT30:CJ30" si="25">IF(AK30="No involvement", 0, IF(AK30="Slight involvement", 1, IF(AK30="Some involvement", 2, IF(AK30="High involvement", 3))))</f>
        <v>0</v>
      </c>
      <c r="BU30" s="1">
        <f t="shared" si="25"/>
        <v>0</v>
      </c>
      <c r="BV30" s="1">
        <f t="shared" si="25"/>
        <v>0</v>
      </c>
      <c r="BW30" s="1">
        <f t="shared" si="25"/>
        <v>2</v>
      </c>
      <c r="BX30" s="1">
        <f t="shared" si="25"/>
        <v>0</v>
      </c>
      <c r="BY30" s="1">
        <f t="shared" si="25"/>
        <v>0</v>
      </c>
      <c r="BZ30" s="1">
        <f t="shared" si="25"/>
        <v>0</v>
      </c>
      <c r="CA30" s="1">
        <f t="shared" si="25"/>
        <v>0</v>
      </c>
      <c r="CB30" s="1">
        <f t="shared" si="25"/>
        <v>0</v>
      </c>
      <c r="CC30" s="1">
        <f t="shared" si="25"/>
        <v>0</v>
      </c>
      <c r="CD30" s="1">
        <f t="shared" si="25"/>
        <v>0</v>
      </c>
      <c r="CE30" s="1">
        <f t="shared" si="25"/>
        <v>0</v>
      </c>
      <c r="CF30" s="1">
        <f t="shared" si="25"/>
        <v>0</v>
      </c>
      <c r="CG30" s="1">
        <f t="shared" si="25"/>
        <v>0</v>
      </c>
      <c r="CH30" s="1">
        <f t="shared" si="25"/>
        <v>0</v>
      </c>
      <c r="CI30" s="1">
        <f t="shared" si="25"/>
        <v>0</v>
      </c>
      <c r="CJ30" s="1">
        <f t="shared" si="25"/>
        <v>1</v>
      </c>
      <c r="CK30" s="1">
        <v>160977.0</v>
      </c>
      <c r="CL30" s="1" t="s">
        <v>108</v>
      </c>
      <c r="CM30" s="1">
        <v>1.0</v>
      </c>
      <c r="CN30" s="1">
        <v>1.0</v>
      </c>
      <c r="CO30" s="1" t="s">
        <v>98</v>
      </c>
      <c r="CP30" s="1">
        <v>23.0</v>
      </c>
      <c r="CQ30" s="1">
        <v>1.0</v>
      </c>
      <c r="CR30" s="1">
        <v>2.0</v>
      </c>
      <c r="CS30" s="1">
        <v>2.0</v>
      </c>
      <c r="CT30" s="1">
        <v>2.0</v>
      </c>
      <c r="CU30" s="1">
        <v>2.0</v>
      </c>
      <c r="CV30" s="1">
        <v>1.0</v>
      </c>
      <c r="CW30" s="1">
        <v>2.0</v>
      </c>
      <c r="CX30" s="1">
        <v>1.0</v>
      </c>
      <c r="CY30" s="1">
        <v>30.0</v>
      </c>
      <c r="CZ30" s="1">
        <v>2.0</v>
      </c>
      <c r="DA30" s="1">
        <v>5.0</v>
      </c>
      <c r="DB30" s="1">
        <v>1.0</v>
      </c>
      <c r="DC30" s="1">
        <v>2.0</v>
      </c>
      <c r="DD30" s="1">
        <v>1.0</v>
      </c>
      <c r="DE30" s="1">
        <v>13.0</v>
      </c>
      <c r="DF30" s="1">
        <v>134.0</v>
      </c>
      <c r="DG30" s="1">
        <v>1.0</v>
      </c>
      <c r="DH30" s="1">
        <v>2.0</v>
      </c>
      <c r="DI30" s="1">
        <v>2.0</v>
      </c>
      <c r="DJ30" s="1">
        <v>21.0</v>
      </c>
      <c r="DK30" s="1">
        <v>6.0</v>
      </c>
      <c r="DL30" s="1">
        <v>0.0</v>
      </c>
      <c r="DM30" s="1">
        <v>14.0</v>
      </c>
      <c r="DN30" s="1">
        <v>2.0</v>
      </c>
      <c r="DO30" s="1">
        <v>11.0</v>
      </c>
      <c r="DP30" s="1">
        <v>21.0</v>
      </c>
      <c r="DQ30" s="1">
        <v>31.0</v>
      </c>
      <c r="DR30" s="1">
        <v>21.0</v>
      </c>
      <c r="DS30" s="1">
        <v>1.0</v>
      </c>
    </row>
    <row r="31" ht="15.75" customHeight="1">
      <c r="A31" s="1">
        <v>34.0</v>
      </c>
      <c r="B31" s="2" t="s">
        <v>88</v>
      </c>
      <c r="C31" s="1" t="s">
        <v>89</v>
      </c>
      <c r="D31" s="10">
        <f t="shared" si="2"/>
        <v>3</v>
      </c>
      <c r="E31" s="1">
        <v>1.0</v>
      </c>
      <c r="F31" s="11">
        <v>1.0</v>
      </c>
      <c r="G31" s="12"/>
      <c r="H31" s="12">
        <v>1.0</v>
      </c>
      <c r="I31" s="12"/>
      <c r="J31" s="12"/>
      <c r="K31" s="1"/>
      <c r="L31" s="1">
        <v>1.0</v>
      </c>
      <c r="M31" s="1"/>
      <c r="N31" s="1"/>
      <c r="O31" s="1"/>
      <c r="P31" s="1"/>
      <c r="Q31" s="1"/>
      <c r="R31" s="1"/>
      <c r="S31" s="1"/>
      <c r="T31" s="1"/>
      <c r="U31" s="1"/>
      <c r="V31" s="1"/>
      <c r="W31" s="1"/>
      <c r="X31" s="1"/>
      <c r="Y31" s="1"/>
      <c r="Z31" s="1"/>
      <c r="AA31" s="12"/>
      <c r="AB31" s="12"/>
      <c r="AC31" s="12"/>
      <c r="AD31" s="12"/>
      <c r="AE31" s="12">
        <v>1.0</v>
      </c>
      <c r="AF31" s="12" t="s">
        <v>90</v>
      </c>
      <c r="AG31" s="12">
        <v>1.0</v>
      </c>
      <c r="AH31" s="12" t="s">
        <v>158</v>
      </c>
      <c r="AI31" s="12">
        <v>1.0</v>
      </c>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v>160977.0</v>
      </c>
      <c r="CL31" s="1" t="s">
        <v>108</v>
      </c>
      <c r="CM31" s="1">
        <v>1.0</v>
      </c>
      <c r="CN31" s="1">
        <v>1.0</v>
      </c>
      <c r="CO31" s="1" t="s">
        <v>98</v>
      </c>
      <c r="CP31" s="1">
        <v>23.0</v>
      </c>
      <c r="CQ31" s="1">
        <v>1.0</v>
      </c>
      <c r="CR31" s="1">
        <v>2.0</v>
      </c>
      <c r="CS31" s="1">
        <v>2.0</v>
      </c>
      <c r="CT31" s="1">
        <v>2.0</v>
      </c>
      <c r="CU31" s="1">
        <v>2.0</v>
      </c>
      <c r="CV31" s="1">
        <v>1.0</v>
      </c>
      <c r="CW31" s="1">
        <v>2.0</v>
      </c>
      <c r="CX31" s="1">
        <v>1.0</v>
      </c>
      <c r="CY31" s="1">
        <v>30.0</v>
      </c>
      <c r="CZ31" s="1">
        <v>2.0</v>
      </c>
      <c r="DA31" s="1">
        <v>5.0</v>
      </c>
      <c r="DB31" s="1">
        <v>1.0</v>
      </c>
      <c r="DC31" s="1">
        <v>2.0</v>
      </c>
      <c r="DD31" s="1">
        <v>1.0</v>
      </c>
      <c r="DE31" s="1">
        <v>13.0</v>
      </c>
      <c r="DF31" s="1">
        <v>134.0</v>
      </c>
      <c r="DG31" s="1">
        <v>1.0</v>
      </c>
      <c r="DH31" s="1">
        <v>2.0</v>
      </c>
      <c r="DI31" s="1">
        <v>2.0</v>
      </c>
      <c r="DJ31" s="1">
        <v>21.0</v>
      </c>
      <c r="DK31" s="1">
        <v>6.0</v>
      </c>
      <c r="DL31" s="1">
        <v>0.0</v>
      </c>
      <c r="DM31" s="1">
        <v>14.0</v>
      </c>
      <c r="DN31" s="1">
        <v>2.0</v>
      </c>
      <c r="DO31" s="1">
        <v>11.0</v>
      </c>
      <c r="DP31" s="1">
        <v>21.0</v>
      </c>
      <c r="DQ31" s="1">
        <v>31.0</v>
      </c>
      <c r="DR31" s="1">
        <v>21.0</v>
      </c>
      <c r="DS31" s="1">
        <v>1.0</v>
      </c>
    </row>
    <row r="32" ht="20.25" customHeight="1">
      <c r="A32" s="1">
        <v>35.0</v>
      </c>
      <c r="B32" s="2" t="s">
        <v>159</v>
      </c>
      <c r="C32" s="1" t="s">
        <v>89</v>
      </c>
      <c r="D32" s="10">
        <f t="shared" si="2"/>
        <v>4</v>
      </c>
      <c r="E32" s="1">
        <v>1.0</v>
      </c>
      <c r="F32" s="11">
        <v>1.0</v>
      </c>
      <c r="G32" s="12"/>
      <c r="H32" s="12">
        <v>1.0</v>
      </c>
      <c r="I32" s="12">
        <v>1.0</v>
      </c>
      <c r="J32" s="12"/>
      <c r="K32" s="1"/>
      <c r="L32" s="1"/>
      <c r="M32" s="1"/>
      <c r="N32" s="1"/>
      <c r="O32" s="1"/>
      <c r="P32" s="1"/>
      <c r="Q32" s="1">
        <v>1.0</v>
      </c>
      <c r="R32" s="1">
        <v>0.0</v>
      </c>
      <c r="S32" s="1">
        <v>0.0</v>
      </c>
      <c r="T32" s="1">
        <v>0.0</v>
      </c>
      <c r="U32" s="1">
        <v>1.0</v>
      </c>
      <c r="V32" s="1">
        <v>0.0</v>
      </c>
      <c r="W32" s="1">
        <v>0.0</v>
      </c>
      <c r="X32" s="1">
        <v>1.0</v>
      </c>
      <c r="Y32" s="1">
        <v>0.0</v>
      </c>
      <c r="Z32" s="1">
        <v>1.0</v>
      </c>
      <c r="AA32" s="15"/>
      <c r="AB32" s="15"/>
      <c r="AC32" s="15"/>
      <c r="AD32" s="15">
        <v>1.0</v>
      </c>
      <c r="AE32" s="15"/>
      <c r="AF32" s="15" t="s">
        <v>90</v>
      </c>
      <c r="AG32" s="15">
        <v>1.0</v>
      </c>
      <c r="AH32" s="15" t="s">
        <v>91</v>
      </c>
      <c r="AI32" s="15">
        <v>0.0</v>
      </c>
      <c r="AJ32" s="13" t="s">
        <v>160</v>
      </c>
      <c r="AK32" s="13" t="s">
        <v>93</v>
      </c>
      <c r="AL32" s="13" t="s">
        <v>93</v>
      </c>
      <c r="AM32" s="13" t="s">
        <v>93</v>
      </c>
      <c r="AN32" s="13" t="s">
        <v>93</v>
      </c>
      <c r="AO32" s="13" t="s">
        <v>93</v>
      </c>
      <c r="AP32" s="13" t="s">
        <v>93</v>
      </c>
      <c r="AQ32" s="13" t="s">
        <v>93</v>
      </c>
      <c r="AR32" s="13" t="s">
        <v>93</v>
      </c>
      <c r="AS32" s="13" t="s">
        <v>100</v>
      </c>
      <c r="AT32" s="13" t="s">
        <v>93</v>
      </c>
      <c r="AU32" s="13" t="s">
        <v>93</v>
      </c>
      <c r="AV32" s="13" t="s">
        <v>94</v>
      </c>
      <c r="AW32" s="13" t="s">
        <v>100</v>
      </c>
      <c r="AX32" s="13" t="s">
        <v>100</v>
      </c>
      <c r="AY32" s="13" t="s">
        <v>100</v>
      </c>
      <c r="AZ32" s="13" t="s">
        <v>100</v>
      </c>
      <c r="BA32" s="13" t="s">
        <v>100</v>
      </c>
      <c r="BB32" s="13" t="s">
        <v>161</v>
      </c>
      <c r="BC32" s="1">
        <v>0.0</v>
      </c>
      <c r="BD32" s="1">
        <v>0.0</v>
      </c>
      <c r="BE32" s="1">
        <v>0.0</v>
      </c>
      <c r="BF32" s="1">
        <v>0.0</v>
      </c>
      <c r="BG32" s="1">
        <v>0.0</v>
      </c>
      <c r="BH32" s="1">
        <v>0.0</v>
      </c>
      <c r="BI32" s="1">
        <v>0.0</v>
      </c>
      <c r="BJ32" s="1">
        <v>0.0</v>
      </c>
      <c r="BK32" s="1">
        <v>1.0</v>
      </c>
      <c r="BL32" s="1">
        <v>0.0</v>
      </c>
      <c r="BM32" s="1">
        <v>0.0</v>
      </c>
      <c r="BN32" s="1">
        <v>1.0</v>
      </c>
      <c r="BO32" s="1">
        <v>1.0</v>
      </c>
      <c r="BP32" s="1">
        <v>1.0</v>
      </c>
      <c r="BQ32" s="1">
        <v>1.0</v>
      </c>
      <c r="BR32" s="1">
        <v>1.0</v>
      </c>
      <c r="BS32" s="1">
        <v>1.0</v>
      </c>
      <c r="BT32" s="1">
        <f t="shared" ref="BT32:CJ32" si="26">IF(AK32="No involvement", 0, IF(AK32="Slight involvement", 1, IF(AK32="Some involvement", 2, IF(AK32="High involvement", 3))))</f>
        <v>0</v>
      </c>
      <c r="BU32" s="1">
        <f t="shared" si="26"/>
        <v>0</v>
      </c>
      <c r="BV32" s="1">
        <f t="shared" si="26"/>
        <v>0</v>
      </c>
      <c r="BW32" s="1">
        <f t="shared" si="26"/>
        <v>0</v>
      </c>
      <c r="BX32" s="1">
        <f t="shared" si="26"/>
        <v>0</v>
      </c>
      <c r="BY32" s="1">
        <f t="shared" si="26"/>
        <v>0</v>
      </c>
      <c r="BZ32" s="1">
        <f t="shared" si="26"/>
        <v>0</v>
      </c>
      <c r="CA32" s="1">
        <f t="shared" si="26"/>
        <v>0</v>
      </c>
      <c r="CB32" s="1">
        <f t="shared" si="26"/>
        <v>3</v>
      </c>
      <c r="CC32" s="1">
        <f t="shared" si="26"/>
        <v>0</v>
      </c>
      <c r="CD32" s="1">
        <f t="shared" si="26"/>
        <v>0</v>
      </c>
      <c r="CE32" s="1">
        <f t="shared" si="26"/>
        <v>2</v>
      </c>
      <c r="CF32" s="1">
        <f t="shared" si="26"/>
        <v>3</v>
      </c>
      <c r="CG32" s="1">
        <f t="shared" si="26"/>
        <v>3</v>
      </c>
      <c r="CH32" s="1">
        <f t="shared" si="26"/>
        <v>3</v>
      </c>
      <c r="CI32" s="1">
        <f t="shared" si="26"/>
        <v>3</v>
      </c>
      <c r="CJ32" s="1">
        <f t="shared" si="26"/>
        <v>3</v>
      </c>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row>
    <row r="33" ht="15.75" customHeight="1">
      <c r="A33" s="1">
        <v>37.0</v>
      </c>
      <c r="B33" s="14" t="s">
        <v>88</v>
      </c>
      <c r="C33" s="1"/>
      <c r="D33" s="10">
        <f t="shared" si="2"/>
        <v>2</v>
      </c>
      <c r="E33" s="1"/>
      <c r="F33" s="11">
        <v>1.0</v>
      </c>
      <c r="G33" s="12"/>
      <c r="H33" s="12"/>
      <c r="I33" s="12">
        <v>1.0</v>
      </c>
      <c r="J33" s="12"/>
      <c r="K33" s="1"/>
      <c r="L33" s="1">
        <v>1.0</v>
      </c>
      <c r="M33" s="1"/>
      <c r="N33" s="1">
        <v>1.0</v>
      </c>
      <c r="O33" s="1"/>
      <c r="P33" s="1"/>
      <c r="Q33" s="1">
        <v>1.0</v>
      </c>
      <c r="R33" s="1">
        <v>0.0</v>
      </c>
      <c r="S33" s="1">
        <v>1.0</v>
      </c>
      <c r="T33" s="1">
        <v>0.0</v>
      </c>
      <c r="U33" s="1">
        <v>0.0</v>
      </c>
      <c r="V33" s="1">
        <v>0.0</v>
      </c>
      <c r="W33" s="1">
        <v>0.0</v>
      </c>
      <c r="X33" s="1">
        <v>0.0</v>
      </c>
      <c r="Y33" s="1">
        <v>1.0</v>
      </c>
      <c r="Z33" s="1">
        <v>0.0</v>
      </c>
      <c r="AA33" s="12"/>
      <c r="AB33" s="12"/>
      <c r="AC33" s="12"/>
      <c r="AD33" s="12"/>
      <c r="AE33" s="12"/>
      <c r="AF33" s="12"/>
      <c r="AG33" s="12"/>
      <c r="AH33" s="12"/>
      <c r="AI33" s="12"/>
      <c r="AJ33" s="1" t="s">
        <v>162</v>
      </c>
      <c r="AK33" s="1" t="s">
        <v>94</v>
      </c>
      <c r="AL33" s="1" t="s">
        <v>93</v>
      </c>
      <c r="AM33" s="1" t="s">
        <v>93</v>
      </c>
      <c r="AN33" s="1" t="s">
        <v>93</v>
      </c>
      <c r="AO33" s="1" t="s">
        <v>93</v>
      </c>
      <c r="AP33" s="1" t="s">
        <v>95</v>
      </c>
      <c r="AQ33" s="1" t="s">
        <v>93</v>
      </c>
      <c r="AR33" s="1" t="s">
        <v>93</v>
      </c>
      <c r="AS33" s="1" t="s">
        <v>93</v>
      </c>
      <c r="AT33" s="1" t="s">
        <v>94</v>
      </c>
      <c r="AU33" s="1" t="s">
        <v>93</v>
      </c>
      <c r="AV33" s="1" t="s">
        <v>93</v>
      </c>
      <c r="AW33" s="1" t="s">
        <v>93</v>
      </c>
      <c r="AX33" s="1" t="s">
        <v>93</v>
      </c>
      <c r="AY33" s="1" t="s">
        <v>93</v>
      </c>
      <c r="AZ33" s="1" t="s">
        <v>93</v>
      </c>
      <c r="BA33" s="1" t="s">
        <v>93</v>
      </c>
      <c r="BB33" s="1"/>
      <c r="BC33" s="1">
        <v>1.0</v>
      </c>
      <c r="BD33" s="1">
        <v>0.0</v>
      </c>
      <c r="BE33" s="1">
        <v>0.0</v>
      </c>
      <c r="BF33" s="1">
        <v>0.0</v>
      </c>
      <c r="BG33" s="1">
        <v>0.0</v>
      </c>
      <c r="BH33" s="1">
        <v>1.0</v>
      </c>
      <c r="BI33" s="1">
        <v>0.0</v>
      </c>
      <c r="BJ33" s="1">
        <v>0.0</v>
      </c>
      <c r="BK33" s="1">
        <v>0.0</v>
      </c>
      <c r="BL33" s="1">
        <v>1.0</v>
      </c>
      <c r="BM33" s="1">
        <v>0.0</v>
      </c>
      <c r="BN33" s="1">
        <v>0.0</v>
      </c>
      <c r="BO33" s="1">
        <v>0.0</v>
      </c>
      <c r="BP33" s="1">
        <v>0.0</v>
      </c>
      <c r="BQ33" s="1">
        <v>0.0</v>
      </c>
      <c r="BR33" s="1">
        <v>0.0</v>
      </c>
      <c r="BS33" s="1">
        <v>0.0</v>
      </c>
      <c r="BT33" s="1">
        <f t="shared" ref="BT33:CJ33" si="27">IF(AK33="No involvement", 0, IF(AK33="Slight involvement", 1, IF(AK33="Some involvement", 2, IF(AK33="High involvement", 3))))</f>
        <v>2</v>
      </c>
      <c r="BU33" s="1">
        <f t="shared" si="27"/>
        <v>0</v>
      </c>
      <c r="BV33" s="1">
        <f t="shared" si="27"/>
        <v>0</v>
      </c>
      <c r="BW33" s="1">
        <f t="shared" si="27"/>
        <v>0</v>
      </c>
      <c r="BX33" s="1">
        <f t="shared" si="27"/>
        <v>0</v>
      </c>
      <c r="BY33" s="1">
        <f t="shared" si="27"/>
        <v>1</v>
      </c>
      <c r="BZ33" s="1">
        <f t="shared" si="27"/>
        <v>0</v>
      </c>
      <c r="CA33" s="1">
        <f t="shared" si="27"/>
        <v>0</v>
      </c>
      <c r="CB33" s="1">
        <f t="shared" si="27"/>
        <v>0</v>
      </c>
      <c r="CC33" s="1">
        <f t="shared" si="27"/>
        <v>2</v>
      </c>
      <c r="CD33" s="1">
        <f t="shared" si="27"/>
        <v>0</v>
      </c>
      <c r="CE33" s="1">
        <f t="shared" si="27"/>
        <v>0</v>
      </c>
      <c r="CF33" s="1">
        <f t="shared" si="27"/>
        <v>0</v>
      </c>
      <c r="CG33" s="1">
        <f t="shared" si="27"/>
        <v>0</v>
      </c>
      <c r="CH33" s="1">
        <f t="shared" si="27"/>
        <v>0</v>
      </c>
      <c r="CI33" s="1">
        <f t="shared" si="27"/>
        <v>0</v>
      </c>
      <c r="CJ33" s="1">
        <f t="shared" si="27"/>
        <v>0</v>
      </c>
      <c r="CK33" s="1">
        <v>133951.0</v>
      </c>
      <c r="CL33" s="1" t="s">
        <v>163</v>
      </c>
      <c r="CM33" s="1">
        <v>1.0</v>
      </c>
      <c r="CN33" s="1">
        <v>1.0</v>
      </c>
      <c r="CO33" s="1" t="s">
        <v>164</v>
      </c>
      <c r="CP33" s="1">
        <v>12.0</v>
      </c>
      <c r="CQ33" s="1">
        <v>5.0</v>
      </c>
      <c r="CR33" s="1">
        <v>2.0</v>
      </c>
      <c r="CS33" s="1">
        <v>2.0</v>
      </c>
      <c r="CT33" s="1">
        <v>2.0</v>
      </c>
      <c r="CU33" s="1">
        <v>1.0</v>
      </c>
      <c r="CV33" s="1">
        <v>1.0</v>
      </c>
      <c r="CW33" s="1">
        <v>1.0</v>
      </c>
      <c r="CX33" s="1">
        <v>1.0</v>
      </c>
      <c r="CY33" s="1">
        <v>11.0</v>
      </c>
      <c r="CZ33" s="1">
        <v>2.0</v>
      </c>
      <c r="DA33" s="1">
        <v>9.0</v>
      </c>
      <c r="DB33" s="1">
        <v>1.0</v>
      </c>
      <c r="DC33" s="1">
        <v>1.0</v>
      </c>
      <c r="DD33" s="1">
        <v>1.0</v>
      </c>
      <c r="DE33" s="1">
        <v>21.0</v>
      </c>
      <c r="DF33" s="1">
        <v>96.0</v>
      </c>
      <c r="DG33" s="1">
        <v>1.0</v>
      </c>
      <c r="DH33" s="1">
        <v>1.0</v>
      </c>
      <c r="DI33" s="1">
        <v>2.0</v>
      </c>
      <c r="DJ33" s="1">
        <v>15.0</v>
      </c>
      <c r="DK33" s="1">
        <v>14.0</v>
      </c>
      <c r="DL33" s="1">
        <v>14.0</v>
      </c>
      <c r="DM33" s="1">
        <v>9.0</v>
      </c>
      <c r="DN33" s="1">
        <v>4.0</v>
      </c>
      <c r="DO33" s="1">
        <v>15.0</v>
      </c>
      <c r="DP33" s="1">
        <v>15.0</v>
      </c>
      <c r="DQ33" s="1">
        <v>15.0</v>
      </c>
      <c r="DR33" s="1">
        <v>16.0</v>
      </c>
      <c r="DS33" s="1">
        <v>1.0</v>
      </c>
    </row>
    <row r="34" ht="15.75" customHeight="1">
      <c r="A34" s="1">
        <v>38.0</v>
      </c>
      <c r="B34" s="2"/>
      <c r="C34" s="1" t="s">
        <v>151</v>
      </c>
      <c r="D34" s="10">
        <f t="shared" si="2"/>
        <v>1</v>
      </c>
      <c r="E34" s="1">
        <v>1.0</v>
      </c>
      <c r="F34" s="11"/>
      <c r="G34" s="12"/>
      <c r="H34" s="12"/>
      <c r="I34" s="12"/>
      <c r="J34" s="12"/>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row>
    <row r="35" ht="15.75" customHeight="1">
      <c r="A35" s="1">
        <v>39.0</v>
      </c>
      <c r="B35" s="16" t="s">
        <v>88</v>
      </c>
      <c r="C35" s="1"/>
      <c r="D35" s="10">
        <f t="shared" si="2"/>
        <v>1</v>
      </c>
      <c r="E35" s="1"/>
      <c r="F35" s="11">
        <v>1.0</v>
      </c>
      <c r="G35" s="12"/>
      <c r="H35" s="12"/>
      <c r="I35" s="12"/>
      <c r="J35" s="12"/>
      <c r="K35" s="1"/>
      <c r="L35" s="1"/>
      <c r="M35" s="1"/>
      <c r="N35" s="1"/>
      <c r="O35" s="1"/>
      <c r="P35" s="1"/>
      <c r="Q35" s="1"/>
      <c r="R35" s="1"/>
      <c r="S35" s="1"/>
      <c r="T35" s="1"/>
      <c r="U35" s="1"/>
      <c r="V35" s="1"/>
      <c r="W35" s="1"/>
      <c r="X35" s="1"/>
      <c r="Y35" s="1"/>
      <c r="Z35" s="1"/>
      <c r="AA35" s="12"/>
      <c r="AB35" s="12"/>
      <c r="AC35" s="12"/>
      <c r="AD35" s="12"/>
      <c r="AE35" s="12"/>
      <c r="AF35" s="12"/>
      <c r="AG35" s="12"/>
      <c r="AH35" s="12"/>
      <c r="AI35" s="12"/>
      <c r="AJ35" s="13"/>
      <c r="AK35" s="13"/>
      <c r="AL35" s="13"/>
      <c r="AM35" s="13"/>
      <c r="AN35" s="13"/>
      <c r="AO35" s="13"/>
      <c r="AP35" s="13"/>
      <c r="AQ35" s="13"/>
      <c r="AR35" s="13"/>
      <c r="AS35" s="13"/>
      <c r="AT35" s="13"/>
      <c r="AU35" s="13"/>
      <c r="AV35" s="13"/>
      <c r="AW35" s="13"/>
      <c r="AX35" s="13"/>
      <c r="AY35" s="13"/>
      <c r="AZ35" s="13"/>
      <c r="BA35" s="13"/>
      <c r="BB35" s="13"/>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v>110644.0</v>
      </c>
      <c r="CL35" s="1" t="s">
        <v>165</v>
      </c>
      <c r="CM35" s="1">
        <v>1.0</v>
      </c>
      <c r="CN35" s="1">
        <v>1.0</v>
      </c>
      <c r="CO35" s="1" t="s">
        <v>166</v>
      </c>
      <c r="CP35" s="1">
        <v>6.0</v>
      </c>
      <c r="CQ35" s="1">
        <v>8.0</v>
      </c>
      <c r="CR35" s="1">
        <v>2.0</v>
      </c>
      <c r="CS35" s="1">
        <v>2.0</v>
      </c>
      <c r="CT35" s="1">
        <v>1.0</v>
      </c>
      <c r="CU35" s="1">
        <v>1.0</v>
      </c>
      <c r="CV35" s="1">
        <v>1.0</v>
      </c>
      <c r="CW35" s="1">
        <v>1.0</v>
      </c>
      <c r="CX35" s="1">
        <v>1.0</v>
      </c>
      <c r="CY35" s="1">
        <v>11.0</v>
      </c>
      <c r="CZ35" s="1">
        <v>2.0</v>
      </c>
      <c r="DA35" s="1">
        <v>9.0</v>
      </c>
      <c r="DB35" s="1">
        <v>1.0</v>
      </c>
      <c r="DC35" s="1">
        <v>1.0</v>
      </c>
      <c r="DD35" s="1">
        <v>1.0</v>
      </c>
      <c r="DE35" s="1">
        <v>23.0</v>
      </c>
      <c r="DF35" s="1">
        <v>96.0</v>
      </c>
      <c r="DG35" s="1">
        <v>2.0</v>
      </c>
      <c r="DH35" s="1">
        <v>1.0</v>
      </c>
      <c r="DI35" s="1">
        <v>1.0</v>
      </c>
      <c r="DJ35" s="1">
        <v>15.0</v>
      </c>
      <c r="DK35" s="1">
        <v>11.0</v>
      </c>
      <c r="DL35" s="1">
        <v>14.0</v>
      </c>
      <c r="DM35" s="1">
        <v>15.0</v>
      </c>
      <c r="DN35" s="1">
        <v>4.0</v>
      </c>
      <c r="DO35" s="1">
        <v>15.0</v>
      </c>
      <c r="DP35" s="1">
        <v>15.0</v>
      </c>
      <c r="DQ35" s="1">
        <v>15.0</v>
      </c>
      <c r="DR35" s="1">
        <v>15.0</v>
      </c>
      <c r="DS35" s="1">
        <v>1.0</v>
      </c>
    </row>
    <row r="36" ht="15.75" customHeight="1">
      <c r="A36" s="1">
        <v>40.0</v>
      </c>
      <c r="B36" s="14" t="s">
        <v>167</v>
      </c>
      <c r="C36" s="1"/>
      <c r="D36" s="10">
        <f t="shared" si="2"/>
        <v>1</v>
      </c>
      <c r="E36" s="1"/>
      <c r="F36" s="11">
        <v>1.0</v>
      </c>
      <c r="G36" s="12"/>
      <c r="H36" s="12"/>
      <c r="I36" s="12"/>
      <c r="J36" s="12"/>
      <c r="K36" s="1"/>
      <c r="L36" s="1"/>
      <c r="M36" s="1"/>
      <c r="N36" s="1"/>
      <c r="O36" s="1"/>
      <c r="P36" s="1"/>
      <c r="Q36" s="1"/>
      <c r="R36" s="1"/>
      <c r="S36" s="1"/>
      <c r="T36" s="1"/>
      <c r="U36" s="1"/>
      <c r="V36" s="1"/>
      <c r="W36" s="1"/>
      <c r="X36" s="1"/>
      <c r="Y36" s="1"/>
      <c r="Z36" s="1"/>
      <c r="AA36" s="12"/>
      <c r="AB36" s="12"/>
      <c r="AC36" s="12"/>
      <c r="AD36" s="12"/>
      <c r="AE36" s="12"/>
      <c r="AF36" s="12"/>
      <c r="AG36" s="12"/>
      <c r="AH36" s="12"/>
      <c r="AI36" s="12"/>
      <c r="AJ36" s="13"/>
      <c r="AK36" s="13"/>
      <c r="AL36" s="13"/>
      <c r="AM36" s="13"/>
      <c r="AN36" s="13"/>
      <c r="AO36" s="13"/>
      <c r="AP36" s="13"/>
      <c r="AQ36" s="13"/>
      <c r="AR36" s="13"/>
      <c r="AS36" s="13"/>
      <c r="AT36" s="13"/>
      <c r="AU36" s="13"/>
      <c r="AV36" s="13"/>
      <c r="AW36" s="13"/>
      <c r="AX36" s="13"/>
      <c r="AY36" s="13"/>
      <c r="AZ36" s="13"/>
      <c r="BA36" s="13"/>
      <c r="BB36" s="13" t="s">
        <v>168</v>
      </c>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row>
    <row r="37" ht="15.75" customHeight="1">
      <c r="A37" s="1">
        <v>41.0</v>
      </c>
      <c r="B37" s="2" t="s">
        <v>88</v>
      </c>
      <c r="C37" s="1"/>
      <c r="D37" s="10">
        <f t="shared" si="2"/>
        <v>2</v>
      </c>
      <c r="E37" s="1"/>
      <c r="F37" s="11">
        <v>1.0</v>
      </c>
      <c r="G37" s="12"/>
      <c r="H37" s="12"/>
      <c r="I37" s="12"/>
      <c r="J37" s="12"/>
      <c r="K37" s="1">
        <v>1.0</v>
      </c>
      <c r="L37" s="1"/>
      <c r="M37" s="1"/>
      <c r="N37" s="1"/>
      <c r="O37" s="1"/>
      <c r="P37" s="1"/>
      <c r="Q37" s="1">
        <v>1.0</v>
      </c>
      <c r="R37" s="1">
        <v>0.0</v>
      </c>
      <c r="S37" s="1">
        <v>1.0</v>
      </c>
      <c r="T37" s="1">
        <v>0.0</v>
      </c>
      <c r="U37" s="1">
        <v>0.0</v>
      </c>
      <c r="V37" s="1">
        <v>0.0</v>
      </c>
      <c r="W37" s="1">
        <v>0.0</v>
      </c>
      <c r="X37" s="1">
        <v>0.0</v>
      </c>
      <c r="Y37" s="1">
        <v>1.0</v>
      </c>
      <c r="Z37" s="1">
        <v>0.0</v>
      </c>
      <c r="AA37" s="12"/>
      <c r="AB37" s="12"/>
      <c r="AC37" s="12"/>
      <c r="AD37" s="12"/>
      <c r="AE37" s="12"/>
      <c r="AF37" s="12"/>
      <c r="AG37" s="12"/>
      <c r="AH37" s="12"/>
      <c r="AI37" s="12"/>
      <c r="AJ37" s="1" t="s">
        <v>162</v>
      </c>
      <c r="AK37" s="1" t="s">
        <v>94</v>
      </c>
      <c r="AL37" s="1" t="s">
        <v>95</v>
      </c>
      <c r="AM37" s="1" t="s">
        <v>93</v>
      </c>
      <c r="AN37" s="1" t="s">
        <v>93</v>
      </c>
      <c r="AO37" s="1" t="s">
        <v>93</v>
      </c>
      <c r="AP37" s="1" t="s">
        <v>95</v>
      </c>
      <c r="AQ37" s="1" t="s">
        <v>93</v>
      </c>
      <c r="AR37" s="1" t="s">
        <v>93</v>
      </c>
      <c r="AS37" s="1" t="s">
        <v>95</v>
      </c>
      <c r="AT37" s="1" t="s">
        <v>93</v>
      </c>
      <c r="AU37" s="1" t="s">
        <v>93</v>
      </c>
      <c r="AV37" s="1" t="s">
        <v>93</v>
      </c>
      <c r="AW37" s="1" t="s">
        <v>94</v>
      </c>
      <c r="AX37" s="1" t="s">
        <v>94</v>
      </c>
      <c r="AY37" s="1" t="s">
        <v>100</v>
      </c>
      <c r="AZ37" s="1" t="s">
        <v>94</v>
      </c>
      <c r="BA37" s="1" t="s">
        <v>100</v>
      </c>
      <c r="BB37" s="1"/>
      <c r="BC37" s="1">
        <v>1.0</v>
      </c>
      <c r="BD37" s="1">
        <v>2.0</v>
      </c>
      <c r="BE37" s="1">
        <v>0.0</v>
      </c>
      <c r="BF37" s="1">
        <v>0.0</v>
      </c>
      <c r="BG37" s="1">
        <v>0.0</v>
      </c>
      <c r="BH37" s="1">
        <v>1.0</v>
      </c>
      <c r="BI37" s="1">
        <v>0.0</v>
      </c>
      <c r="BJ37" s="1">
        <v>0.0</v>
      </c>
      <c r="BK37" s="1">
        <v>1.0</v>
      </c>
      <c r="BL37" s="1">
        <v>0.0</v>
      </c>
      <c r="BM37" s="1">
        <v>0.0</v>
      </c>
      <c r="BN37" s="1">
        <v>0.0</v>
      </c>
      <c r="BO37" s="1">
        <v>1.0</v>
      </c>
      <c r="BP37" s="1">
        <v>1.0</v>
      </c>
      <c r="BQ37" s="1">
        <v>1.0</v>
      </c>
      <c r="BR37" s="1">
        <v>1.0</v>
      </c>
      <c r="BS37" s="1">
        <v>1.0</v>
      </c>
      <c r="BT37" s="1">
        <f t="shared" ref="BT37:CJ37" si="28">IF(AK37="No involvement", 0, IF(AK37="Slight involvement", 1, IF(AK37="Some involvement", 2, IF(AK37="High involvement", 3))))</f>
        <v>2</v>
      </c>
      <c r="BU37" s="1">
        <f t="shared" si="28"/>
        <v>1</v>
      </c>
      <c r="BV37" s="1">
        <f t="shared" si="28"/>
        <v>0</v>
      </c>
      <c r="BW37" s="1">
        <f t="shared" si="28"/>
        <v>0</v>
      </c>
      <c r="BX37" s="1">
        <f t="shared" si="28"/>
        <v>0</v>
      </c>
      <c r="BY37" s="1">
        <f t="shared" si="28"/>
        <v>1</v>
      </c>
      <c r="BZ37" s="1">
        <f t="shared" si="28"/>
        <v>0</v>
      </c>
      <c r="CA37" s="1">
        <f t="shared" si="28"/>
        <v>0</v>
      </c>
      <c r="CB37" s="1">
        <f t="shared" si="28"/>
        <v>1</v>
      </c>
      <c r="CC37" s="1">
        <f t="shared" si="28"/>
        <v>0</v>
      </c>
      <c r="CD37" s="1">
        <f t="shared" si="28"/>
        <v>0</v>
      </c>
      <c r="CE37" s="1">
        <f t="shared" si="28"/>
        <v>0</v>
      </c>
      <c r="CF37" s="1">
        <f t="shared" si="28"/>
        <v>2</v>
      </c>
      <c r="CG37" s="1">
        <f t="shared" si="28"/>
        <v>2</v>
      </c>
      <c r="CH37" s="1">
        <f t="shared" si="28"/>
        <v>3</v>
      </c>
      <c r="CI37" s="1">
        <f t="shared" si="28"/>
        <v>2</v>
      </c>
      <c r="CJ37" s="1">
        <f t="shared" si="28"/>
        <v>3</v>
      </c>
      <c r="CK37" s="1">
        <v>207935.0</v>
      </c>
      <c r="CL37" s="1" t="s">
        <v>169</v>
      </c>
      <c r="CM37" s="1">
        <v>1.0</v>
      </c>
      <c r="CN37" s="1">
        <v>1.0</v>
      </c>
      <c r="CO37" s="1" t="s">
        <v>170</v>
      </c>
      <c r="CP37" s="1">
        <v>40.0</v>
      </c>
      <c r="CQ37" s="1">
        <v>6.0</v>
      </c>
      <c r="CR37" s="1">
        <v>2.0</v>
      </c>
      <c r="CS37" s="1">
        <v>2.0</v>
      </c>
      <c r="CT37" s="1">
        <v>2.0</v>
      </c>
      <c r="CU37" s="1">
        <v>4.0</v>
      </c>
      <c r="CV37" s="1">
        <v>2.0</v>
      </c>
      <c r="CW37" s="1">
        <v>1.0</v>
      </c>
      <c r="CX37" s="1">
        <v>1.0</v>
      </c>
      <c r="CY37" s="1">
        <v>40.0</v>
      </c>
      <c r="CZ37" s="1">
        <v>4.0</v>
      </c>
      <c r="DA37" s="1">
        <v>3.0</v>
      </c>
      <c r="DB37" s="1">
        <v>1.0</v>
      </c>
      <c r="DC37" s="1">
        <v>2.0</v>
      </c>
      <c r="DD37" s="1">
        <v>1.0</v>
      </c>
      <c r="DE37" s="1">
        <v>11.0</v>
      </c>
      <c r="DF37" s="1">
        <v>75.0</v>
      </c>
      <c r="DG37" s="1">
        <v>1.0</v>
      </c>
      <c r="DH37" s="1">
        <v>2.0</v>
      </c>
      <c r="DI37" s="1">
        <v>-2.0</v>
      </c>
      <c r="DJ37" s="1">
        <v>4.0</v>
      </c>
      <c r="DK37" s="1">
        <v>1.0</v>
      </c>
      <c r="DL37" s="1">
        <v>0.0</v>
      </c>
      <c r="DM37" s="1">
        <v>1.0</v>
      </c>
      <c r="DN37" s="1">
        <v>1.0</v>
      </c>
      <c r="DO37" s="1">
        <v>4.0</v>
      </c>
      <c r="DP37" s="1">
        <v>2.0</v>
      </c>
      <c r="DQ37" s="1">
        <v>40.0</v>
      </c>
      <c r="DR37" s="1">
        <v>7.0</v>
      </c>
      <c r="DS37" s="1">
        <v>1.0</v>
      </c>
    </row>
    <row r="38" ht="15.75" customHeight="1">
      <c r="A38" s="1">
        <v>42.0</v>
      </c>
      <c r="B38" s="2" t="s">
        <v>88</v>
      </c>
      <c r="C38" s="1"/>
      <c r="D38" s="10">
        <f t="shared" si="2"/>
        <v>2</v>
      </c>
      <c r="E38" s="1"/>
      <c r="F38" s="11">
        <v>1.0</v>
      </c>
      <c r="G38" s="12"/>
      <c r="H38" s="12"/>
      <c r="I38" s="12"/>
      <c r="J38" s="12"/>
      <c r="K38" s="1">
        <v>1.0</v>
      </c>
      <c r="L38" s="1"/>
      <c r="M38" s="1"/>
      <c r="N38" s="1"/>
      <c r="O38" s="1"/>
      <c r="P38" s="1"/>
      <c r="Q38" s="1"/>
      <c r="R38" s="1"/>
      <c r="S38" s="1"/>
      <c r="T38" s="1"/>
      <c r="U38" s="1"/>
      <c r="V38" s="1"/>
      <c r="W38" s="1"/>
      <c r="X38" s="1"/>
      <c r="Y38" s="1"/>
      <c r="Z38" s="1"/>
      <c r="AA38" s="12"/>
      <c r="AB38" s="12"/>
      <c r="AC38" s="12"/>
      <c r="AD38" s="12"/>
      <c r="AE38" s="12"/>
      <c r="AF38" s="12"/>
      <c r="AG38" s="12"/>
      <c r="AH38" s="12"/>
      <c r="AI38" s="12"/>
      <c r="AJ38" s="13"/>
      <c r="AK38" s="13"/>
      <c r="AL38" s="13"/>
      <c r="AM38" s="13"/>
      <c r="AN38" s="13"/>
      <c r="AO38" s="13"/>
      <c r="AP38" s="13"/>
      <c r="AQ38" s="13"/>
      <c r="AR38" s="13"/>
      <c r="AS38" s="13"/>
      <c r="AT38" s="13"/>
      <c r="AU38" s="13"/>
      <c r="AV38" s="13"/>
      <c r="AW38" s="13"/>
      <c r="AX38" s="13"/>
      <c r="AY38" s="13"/>
      <c r="AZ38" s="13"/>
      <c r="BA38" s="13"/>
      <c r="BB38" s="13"/>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v>166629.0</v>
      </c>
      <c r="CL38" s="1" t="s">
        <v>171</v>
      </c>
      <c r="CM38" s="1">
        <v>1.0</v>
      </c>
      <c r="CN38" s="1">
        <v>1.0</v>
      </c>
      <c r="CO38" s="1" t="s">
        <v>172</v>
      </c>
      <c r="CP38" s="1">
        <v>25.0</v>
      </c>
      <c r="CQ38" s="1">
        <v>1.0</v>
      </c>
      <c r="CR38" s="1">
        <v>2.0</v>
      </c>
      <c r="CS38" s="1">
        <v>2.0</v>
      </c>
      <c r="CT38" s="1">
        <v>1.0</v>
      </c>
      <c r="CU38" s="1">
        <v>1.0</v>
      </c>
      <c r="CV38" s="1">
        <v>1.0</v>
      </c>
      <c r="CW38" s="1">
        <v>1.0</v>
      </c>
      <c r="CX38" s="1">
        <v>1.0</v>
      </c>
      <c r="CY38" s="1">
        <v>11.0</v>
      </c>
      <c r="CZ38" s="1">
        <v>2.0</v>
      </c>
      <c r="DA38" s="1">
        <v>9.0</v>
      </c>
      <c r="DB38" s="1">
        <v>1.0</v>
      </c>
      <c r="DC38" s="1">
        <v>1.0</v>
      </c>
      <c r="DD38" s="1">
        <v>1.0</v>
      </c>
      <c r="DE38" s="1">
        <v>21.0</v>
      </c>
      <c r="DF38" s="1">
        <v>97.0</v>
      </c>
      <c r="DG38" s="1">
        <v>1.0</v>
      </c>
      <c r="DH38" s="1">
        <v>2.0</v>
      </c>
      <c r="DI38" s="1">
        <v>2.0</v>
      </c>
      <c r="DJ38" s="1">
        <v>15.0</v>
      </c>
      <c r="DK38" s="1">
        <v>14.0</v>
      </c>
      <c r="DL38" s="1">
        <v>15.0</v>
      </c>
      <c r="DM38" s="1">
        <v>15.0</v>
      </c>
      <c r="DN38" s="1">
        <v>4.0</v>
      </c>
      <c r="DO38" s="1">
        <v>17.0</v>
      </c>
      <c r="DP38" s="1">
        <v>15.0</v>
      </c>
      <c r="DQ38" s="1">
        <v>15.0</v>
      </c>
      <c r="DR38" s="1">
        <v>15.0</v>
      </c>
      <c r="DS38" s="1">
        <v>1.0</v>
      </c>
    </row>
    <row r="39" ht="15.75" customHeight="1">
      <c r="A39" s="1">
        <v>43.0</v>
      </c>
      <c r="B39" s="14" t="s">
        <v>135</v>
      </c>
      <c r="C39" s="1"/>
      <c r="D39" s="10">
        <f t="shared" si="2"/>
        <v>2</v>
      </c>
      <c r="E39" s="1"/>
      <c r="F39" s="11">
        <v>1.0</v>
      </c>
      <c r="G39" s="12"/>
      <c r="H39" s="12"/>
      <c r="I39" s="12"/>
      <c r="J39" s="12">
        <v>1.0</v>
      </c>
      <c r="K39" s="1"/>
      <c r="L39" s="1"/>
      <c r="M39" s="1"/>
      <c r="N39" s="1"/>
      <c r="O39" s="1"/>
      <c r="P39" s="1"/>
      <c r="Q39" s="1"/>
      <c r="R39" s="1"/>
      <c r="S39" s="1"/>
      <c r="T39" s="1"/>
      <c r="U39" s="1"/>
      <c r="V39" s="1"/>
      <c r="W39" s="1"/>
      <c r="X39" s="1"/>
      <c r="Y39" s="1"/>
      <c r="Z39" s="1"/>
      <c r="AA39" s="12"/>
      <c r="AB39" s="12"/>
      <c r="AC39" s="12"/>
      <c r="AD39" s="12"/>
      <c r="AE39" s="12"/>
      <c r="AF39" s="12"/>
      <c r="AG39" s="12"/>
      <c r="AH39" s="12"/>
      <c r="AI39" s="12"/>
      <c r="AJ39" s="13"/>
      <c r="AK39" s="13"/>
      <c r="AL39" s="13"/>
      <c r="AM39" s="13"/>
      <c r="AN39" s="13"/>
      <c r="AO39" s="13"/>
      <c r="AP39" s="13"/>
      <c r="AQ39" s="13"/>
      <c r="AR39" s="13"/>
      <c r="AS39" s="13"/>
      <c r="AT39" s="13"/>
      <c r="AU39" s="13"/>
      <c r="AV39" s="13"/>
      <c r="AW39" s="13"/>
      <c r="AX39" s="13"/>
      <c r="AY39" s="13"/>
      <c r="AZ39" s="13"/>
      <c r="BA39" s="13"/>
      <c r="BB39" s="13"/>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row>
    <row r="40" ht="15.75" customHeight="1">
      <c r="A40" s="1">
        <v>44.0</v>
      </c>
      <c r="B40" s="14" t="s">
        <v>88</v>
      </c>
      <c r="C40" s="1"/>
      <c r="D40" s="10">
        <f t="shared" si="2"/>
        <v>1</v>
      </c>
      <c r="E40" s="1"/>
      <c r="F40" s="11">
        <v>1.0</v>
      </c>
      <c r="G40" s="12"/>
      <c r="H40" s="12"/>
      <c r="I40" s="12"/>
      <c r="J40" s="12"/>
      <c r="K40" s="1"/>
      <c r="L40" s="1"/>
      <c r="M40" s="1"/>
      <c r="N40" s="1"/>
      <c r="O40" s="1"/>
      <c r="P40" s="1"/>
      <c r="Q40" s="1"/>
      <c r="R40" s="1"/>
      <c r="S40" s="1"/>
      <c r="T40" s="1"/>
      <c r="U40" s="1"/>
      <c r="V40" s="1"/>
      <c r="W40" s="1"/>
      <c r="X40" s="1"/>
      <c r="Y40" s="1"/>
      <c r="Z40" s="1"/>
      <c r="AA40" s="12"/>
      <c r="AB40" s="12"/>
      <c r="AC40" s="12"/>
      <c r="AD40" s="12"/>
      <c r="AE40" s="12"/>
      <c r="AF40" s="12"/>
      <c r="AG40" s="12"/>
      <c r="AH40" s="12"/>
      <c r="AI40" s="12"/>
      <c r="AJ40" s="13"/>
      <c r="AK40" s="13"/>
      <c r="AL40" s="13"/>
      <c r="AM40" s="13"/>
      <c r="AN40" s="13"/>
      <c r="AO40" s="13"/>
      <c r="AP40" s="13"/>
      <c r="AQ40" s="13"/>
      <c r="AR40" s="13"/>
      <c r="AS40" s="13"/>
      <c r="AT40" s="13"/>
      <c r="AU40" s="13"/>
      <c r="AV40" s="13"/>
      <c r="AW40" s="13"/>
      <c r="AX40" s="13"/>
      <c r="AY40" s="13"/>
      <c r="AZ40" s="13"/>
      <c r="BA40" s="13"/>
      <c r="BB40" s="13"/>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v>195058.0</v>
      </c>
      <c r="CL40" s="1" t="s">
        <v>173</v>
      </c>
      <c r="CM40" s="1">
        <v>1.0</v>
      </c>
      <c r="CN40" s="1">
        <v>1.0</v>
      </c>
      <c r="CO40" s="1" t="s">
        <v>102</v>
      </c>
      <c r="CP40" s="1">
        <v>36.0</v>
      </c>
      <c r="CQ40" s="1">
        <v>2.0</v>
      </c>
      <c r="CR40" s="1">
        <v>2.0</v>
      </c>
      <c r="CS40" s="1">
        <v>2.0</v>
      </c>
      <c r="CT40" s="1">
        <v>2.0</v>
      </c>
      <c r="CU40" s="1">
        <v>4.0</v>
      </c>
      <c r="CV40" s="1">
        <v>2.0</v>
      </c>
      <c r="CW40" s="1">
        <v>1.0</v>
      </c>
      <c r="CX40" s="1">
        <v>1.0</v>
      </c>
      <c r="CY40" s="1">
        <v>40.0</v>
      </c>
      <c r="CZ40" s="1">
        <v>4.0</v>
      </c>
      <c r="DA40" s="1">
        <v>3.0</v>
      </c>
      <c r="DB40" s="1">
        <v>1.0</v>
      </c>
      <c r="DC40" s="1">
        <v>2.0</v>
      </c>
      <c r="DD40" s="1">
        <v>1.0</v>
      </c>
      <c r="DE40" s="1">
        <v>21.0</v>
      </c>
      <c r="DF40" s="1">
        <v>66.0</v>
      </c>
      <c r="DG40" s="1">
        <v>2.0</v>
      </c>
      <c r="DH40" s="1">
        <v>2.0</v>
      </c>
      <c r="DI40" s="1">
        <v>-2.0</v>
      </c>
      <c r="DJ40" s="1">
        <v>1.0</v>
      </c>
      <c r="DK40" s="1">
        <v>1.0</v>
      </c>
      <c r="DL40" s="1">
        <v>0.0</v>
      </c>
      <c r="DM40" s="1">
        <v>2.0</v>
      </c>
      <c r="DN40" s="1">
        <v>1.0</v>
      </c>
      <c r="DO40" s="1">
        <v>3.0</v>
      </c>
      <c r="DP40" s="1">
        <v>1.0</v>
      </c>
      <c r="DQ40" s="1">
        <v>40.0</v>
      </c>
      <c r="DR40" s="1">
        <v>4.0</v>
      </c>
      <c r="DS40" s="1">
        <v>1.0</v>
      </c>
    </row>
    <row r="41" ht="15.75" customHeight="1">
      <c r="A41" s="1">
        <v>46.0</v>
      </c>
      <c r="B41" s="16" t="s">
        <v>167</v>
      </c>
      <c r="C41" s="1"/>
      <c r="D41" s="10">
        <f t="shared" si="2"/>
        <v>1</v>
      </c>
      <c r="E41" s="1"/>
      <c r="F41" s="11">
        <v>1.0</v>
      </c>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row>
    <row r="42" ht="15.75" customHeight="1">
      <c r="A42" s="1">
        <v>47.0</v>
      </c>
      <c r="B42" s="14" t="s">
        <v>159</v>
      </c>
      <c r="C42" s="1"/>
      <c r="D42" s="10">
        <f t="shared" si="2"/>
        <v>4</v>
      </c>
      <c r="E42" s="1"/>
      <c r="F42" s="11">
        <v>1.0</v>
      </c>
      <c r="G42" s="12"/>
      <c r="H42" s="12">
        <v>1.0</v>
      </c>
      <c r="I42" s="12">
        <v>1.0</v>
      </c>
      <c r="J42" s="12">
        <v>1.0</v>
      </c>
      <c r="K42" s="1"/>
      <c r="L42" s="1">
        <v>1.0</v>
      </c>
      <c r="M42" s="1"/>
      <c r="N42" s="1"/>
      <c r="O42" s="1"/>
      <c r="P42" s="1"/>
      <c r="Q42" s="1">
        <v>1.0</v>
      </c>
      <c r="R42" s="1">
        <v>0.0</v>
      </c>
      <c r="S42" s="1">
        <v>0.0</v>
      </c>
      <c r="T42" s="1">
        <v>0.0</v>
      </c>
      <c r="U42" s="1">
        <v>0.0</v>
      </c>
      <c r="V42" s="1">
        <v>0.0</v>
      </c>
      <c r="W42" s="1">
        <v>0.0</v>
      </c>
      <c r="X42" s="1">
        <v>1.0</v>
      </c>
      <c r="Y42" s="1">
        <v>1.0</v>
      </c>
      <c r="Z42" s="1">
        <v>1.0</v>
      </c>
      <c r="AA42" s="1"/>
      <c r="AB42" s="1"/>
      <c r="AC42" s="1"/>
      <c r="AD42" s="1"/>
      <c r="AE42" s="1"/>
      <c r="AF42" s="1"/>
      <c r="AG42" s="1"/>
      <c r="AH42" s="1"/>
      <c r="AI42" s="1"/>
      <c r="AJ42" s="1" t="s">
        <v>174</v>
      </c>
      <c r="AK42" s="1" t="s">
        <v>94</v>
      </c>
      <c r="AL42" s="1" t="s">
        <v>93</v>
      </c>
      <c r="AM42" s="1" t="s">
        <v>93</v>
      </c>
      <c r="AN42" s="1" t="s">
        <v>93</v>
      </c>
      <c r="AO42" s="1" t="s">
        <v>93</v>
      </c>
      <c r="AP42" s="1" t="s">
        <v>93</v>
      </c>
      <c r="AQ42" s="1" t="s">
        <v>93</v>
      </c>
      <c r="AR42" s="1" t="s">
        <v>93</v>
      </c>
      <c r="AS42" s="1" t="s">
        <v>100</v>
      </c>
      <c r="AT42" s="1" t="s">
        <v>95</v>
      </c>
      <c r="AU42" s="1" t="s">
        <v>93</v>
      </c>
      <c r="AV42" s="1" t="s">
        <v>93</v>
      </c>
      <c r="AW42" s="1" t="s">
        <v>95</v>
      </c>
      <c r="AX42" s="1" t="s">
        <v>100</v>
      </c>
      <c r="AY42" s="1" t="s">
        <v>100</v>
      </c>
      <c r="AZ42" s="1" t="s">
        <v>100</v>
      </c>
      <c r="BA42" s="1" t="s">
        <v>94</v>
      </c>
      <c r="BB42" s="1" t="s">
        <v>175</v>
      </c>
      <c r="BC42" s="1">
        <v>1.0</v>
      </c>
      <c r="BD42" s="1">
        <v>0.0</v>
      </c>
      <c r="BE42" s="1">
        <v>0.0</v>
      </c>
      <c r="BF42" s="1">
        <v>0.0</v>
      </c>
      <c r="BG42" s="1">
        <v>0.0</v>
      </c>
      <c r="BH42" s="1">
        <v>0.0</v>
      </c>
      <c r="BI42" s="1">
        <v>0.0</v>
      </c>
      <c r="BJ42" s="1">
        <v>0.0</v>
      </c>
      <c r="BK42" s="1">
        <v>1.0</v>
      </c>
      <c r="BL42" s="1">
        <v>1.0</v>
      </c>
      <c r="BM42" s="1">
        <v>0.0</v>
      </c>
      <c r="BN42" s="1">
        <v>0.0</v>
      </c>
      <c r="BO42" s="1">
        <v>1.0</v>
      </c>
      <c r="BP42" s="1">
        <v>1.0</v>
      </c>
      <c r="BQ42" s="1">
        <v>1.0</v>
      </c>
      <c r="BR42" s="1">
        <v>1.0</v>
      </c>
      <c r="BS42" s="1">
        <v>1.0</v>
      </c>
      <c r="BT42" s="1">
        <f t="shared" ref="BT42:CJ42" si="29">IF(AK42="No involvement", 0, IF(AK42="Slight involvement", 1, IF(AK42="Some involvement", 2, IF(AK42="High involvement", 3))))</f>
        <v>2</v>
      </c>
      <c r="BU42" s="1">
        <f t="shared" si="29"/>
        <v>0</v>
      </c>
      <c r="BV42" s="1">
        <f t="shared" si="29"/>
        <v>0</v>
      </c>
      <c r="BW42" s="1">
        <f t="shared" si="29"/>
        <v>0</v>
      </c>
      <c r="BX42" s="1">
        <f t="shared" si="29"/>
        <v>0</v>
      </c>
      <c r="BY42" s="1">
        <f t="shared" si="29"/>
        <v>0</v>
      </c>
      <c r="BZ42" s="1">
        <f t="shared" si="29"/>
        <v>0</v>
      </c>
      <c r="CA42" s="1">
        <f t="shared" si="29"/>
        <v>0</v>
      </c>
      <c r="CB42" s="1">
        <f t="shared" si="29"/>
        <v>3</v>
      </c>
      <c r="CC42" s="1">
        <f t="shared" si="29"/>
        <v>1</v>
      </c>
      <c r="CD42" s="1">
        <f t="shared" si="29"/>
        <v>0</v>
      </c>
      <c r="CE42" s="1">
        <f t="shared" si="29"/>
        <v>0</v>
      </c>
      <c r="CF42" s="1">
        <f t="shared" si="29"/>
        <v>1</v>
      </c>
      <c r="CG42" s="1">
        <f t="shared" si="29"/>
        <v>3</v>
      </c>
      <c r="CH42" s="1">
        <f t="shared" si="29"/>
        <v>3</v>
      </c>
      <c r="CI42" s="1">
        <f t="shared" si="29"/>
        <v>3</v>
      </c>
      <c r="CJ42" s="1">
        <f t="shared" si="29"/>
        <v>2</v>
      </c>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row>
    <row r="43" ht="15.75" customHeight="1">
      <c r="A43" s="1">
        <v>48.0</v>
      </c>
      <c r="B43" s="16" t="s">
        <v>167</v>
      </c>
      <c r="C43" s="1" t="s">
        <v>151</v>
      </c>
      <c r="D43" s="10">
        <f t="shared" si="2"/>
        <v>2</v>
      </c>
      <c r="E43" s="1">
        <v>1.0</v>
      </c>
      <c r="F43" s="11">
        <v>1.0</v>
      </c>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row>
    <row r="44" ht="15.75" customHeight="1">
      <c r="A44" s="1">
        <v>49.0</v>
      </c>
      <c r="B44" s="2" t="s">
        <v>88</v>
      </c>
      <c r="C44" s="1"/>
      <c r="D44" s="10">
        <f t="shared" si="2"/>
        <v>4</v>
      </c>
      <c r="E44" s="1"/>
      <c r="F44" s="11">
        <v>1.0</v>
      </c>
      <c r="G44" s="12"/>
      <c r="H44" s="12">
        <v>1.0</v>
      </c>
      <c r="I44" s="12">
        <v>1.0</v>
      </c>
      <c r="J44" s="12">
        <v>1.0</v>
      </c>
      <c r="K44" s="1"/>
      <c r="L44" s="1"/>
      <c r="M44" s="1"/>
      <c r="N44" s="1"/>
      <c r="O44" s="1"/>
      <c r="P44" s="1"/>
      <c r="Q44" s="1">
        <v>1.0</v>
      </c>
      <c r="R44" s="1">
        <v>0.0</v>
      </c>
      <c r="S44" s="1">
        <v>1.0</v>
      </c>
      <c r="T44" s="1">
        <v>1.0</v>
      </c>
      <c r="U44" s="1">
        <v>0.0</v>
      </c>
      <c r="V44" s="1">
        <v>0.0</v>
      </c>
      <c r="W44" s="1">
        <v>0.0</v>
      </c>
      <c r="X44" s="1">
        <v>0.0</v>
      </c>
      <c r="Y44" s="1">
        <v>1.0</v>
      </c>
      <c r="Z44" s="1">
        <v>0.0</v>
      </c>
      <c r="AA44" s="12"/>
      <c r="AB44" s="12"/>
      <c r="AC44" s="12"/>
      <c r="AD44" s="12"/>
      <c r="AE44" s="12"/>
      <c r="AF44" s="12"/>
      <c r="AG44" s="12"/>
      <c r="AH44" s="12"/>
      <c r="AI44" s="12"/>
      <c r="AJ44" s="1" t="s">
        <v>176</v>
      </c>
      <c r="AK44" s="1" t="s">
        <v>94</v>
      </c>
      <c r="AL44" s="1" t="s">
        <v>95</v>
      </c>
      <c r="AM44" s="1" t="s">
        <v>93</v>
      </c>
      <c r="AN44" s="1" t="s">
        <v>93</v>
      </c>
      <c r="AO44" s="1" t="s">
        <v>100</v>
      </c>
      <c r="AP44" s="1" t="s">
        <v>93</v>
      </c>
      <c r="AQ44" s="1" t="s">
        <v>93</v>
      </c>
      <c r="AR44" s="1" t="s">
        <v>93</v>
      </c>
      <c r="AS44" s="1" t="s">
        <v>93</v>
      </c>
      <c r="AT44" s="1" t="s">
        <v>93</v>
      </c>
      <c r="AU44" s="1" t="s">
        <v>93</v>
      </c>
      <c r="AV44" s="1" t="s">
        <v>93</v>
      </c>
      <c r="AW44" s="1" t="s">
        <v>95</v>
      </c>
      <c r="AX44" s="1" t="s">
        <v>95</v>
      </c>
      <c r="AY44" s="1" t="s">
        <v>93</v>
      </c>
      <c r="AZ44" s="1" t="s">
        <v>93</v>
      </c>
      <c r="BA44" s="1" t="s">
        <v>93</v>
      </c>
      <c r="BB44" s="1"/>
      <c r="BC44" s="1">
        <v>1.0</v>
      </c>
      <c r="BD44" s="1">
        <v>1.0</v>
      </c>
      <c r="BE44" s="1">
        <v>0.0</v>
      </c>
      <c r="BF44" s="1">
        <v>0.0</v>
      </c>
      <c r="BG44" s="1">
        <v>1.0</v>
      </c>
      <c r="BH44" s="1">
        <v>0.0</v>
      </c>
      <c r="BI44" s="1">
        <v>0.0</v>
      </c>
      <c r="BJ44" s="1">
        <v>0.0</v>
      </c>
      <c r="BK44" s="1">
        <v>0.0</v>
      </c>
      <c r="BL44" s="1">
        <v>0.0</v>
      </c>
      <c r="BM44" s="1">
        <v>0.0</v>
      </c>
      <c r="BN44" s="1">
        <v>0.0</v>
      </c>
      <c r="BO44" s="1">
        <v>1.0</v>
      </c>
      <c r="BP44" s="1">
        <v>1.0</v>
      </c>
      <c r="BQ44" s="1">
        <v>0.0</v>
      </c>
      <c r="BR44" s="1">
        <v>0.0</v>
      </c>
      <c r="BS44" s="1">
        <v>0.0</v>
      </c>
      <c r="BT44" s="1">
        <f t="shared" ref="BT44:CJ44" si="30">IF(AK44="No involvement", 0, IF(AK44="Slight involvement", 1, IF(AK44="Some involvement", 2, IF(AK44="High involvement", 3))))</f>
        <v>2</v>
      </c>
      <c r="BU44" s="1">
        <f t="shared" si="30"/>
        <v>1</v>
      </c>
      <c r="BV44" s="1">
        <f t="shared" si="30"/>
        <v>0</v>
      </c>
      <c r="BW44" s="1">
        <f t="shared" si="30"/>
        <v>0</v>
      </c>
      <c r="BX44" s="1">
        <f t="shared" si="30"/>
        <v>3</v>
      </c>
      <c r="BY44" s="1">
        <f t="shared" si="30"/>
        <v>0</v>
      </c>
      <c r="BZ44" s="1">
        <f t="shared" si="30"/>
        <v>0</v>
      </c>
      <c r="CA44" s="1">
        <f t="shared" si="30"/>
        <v>0</v>
      </c>
      <c r="CB44" s="1">
        <f t="shared" si="30"/>
        <v>0</v>
      </c>
      <c r="CC44" s="1">
        <f t="shared" si="30"/>
        <v>0</v>
      </c>
      <c r="CD44" s="1">
        <f t="shared" si="30"/>
        <v>0</v>
      </c>
      <c r="CE44" s="1">
        <f t="shared" si="30"/>
        <v>0</v>
      </c>
      <c r="CF44" s="1">
        <f t="shared" si="30"/>
        <v>1</v>
      </c>
      <c r="CG44" s="1">
        <f t="shared" si="30"/>
        <v>1</v>
      </c>
      <c r="CH44" s="1">
        <f t="shared" si="30"/>
        <v>0</v>
      </c>
      <c r="CI44" s="1">
        <f t="shared" si="30"/>
        <v>0</v>
      </c>
      <c r="CJ44" s="1">
        <f t="shared" si="30"/>
        <v>0</v>
      </c>
      <c r="CK44" s="1">
        <v>190044.0</v>
      </c>
      <c r="CL44" s="1" t="s">
        <v>177</v>
      </c>
      <c r="CM44" s="1">
        <v>1.0</v>
      </c>
      <c r="CN44" s="1">
        <v>1.0</v>
      </c>
      <c r="CO44" s="1" t="s">
        <v>102</v>
      </c>
      <c r="CP44" s="1">
        <v>36.0</v>
      </c>
      <c r="CQ44" s="1">
        <v>2.0</v>
      </c>
      <c r="CR44" s="1">
        <v>2.0</v>
      </c>
      <c r="CS44" s="1">
        <v>2.0</v>
      </c>
      <c r="CT44" s="1">
        <v>2.0</v>
      </c>
      <c r="CU44" s="1">
        <v>2.0</v>
      </c>
      <c r="CV44" s="1">
        <v>1.0</v>
      </c>
      <c r="CW44" s="1">
        <v>2.0</v>
      </c>
      <c r="CX44" s="1">
        <v>1.0</v>
      </c>
      <c r="CY44" s="1">
        <v>11.0</v>
      </c>
      <c r="CZ44" s="1">
        <v>2.0</v>
      </c>
      <c r="DA44" s="1">
        <v>9.0</v>
      </c>
      <c r="DB44" s="1">
        <v>1.0</v>
      </c>
      <c r="DC44" s="1">
        <v>1.0</v>
      </c>
      <c r="DD44" s="1">
        <v>1.0</v>
      </c>
      <c r="DE44" s="1">
        <v>33.0</v>
      </c>
      <c r="DF44" s="1">
        <v>103.0</v>
      </c>
      <c r="DG44" s="1">
        <v>1.0</v>
      </c>
      <c r="DH44" s="1">
        <v>2.0</v>
      </c>
      <c r="DI44" s="1">
        <v>2.0</v>
      </c>
      <c r="DJ44" s="1">
        <v>16.0</v>
      </c>
      <c r="DK44" s="1">
        <v>19.0</v>
      </c>
      <c r="DL44" s="1">
        <v>17.0</v>
      </c>
      <c r="DM44" s="1">
        <v>14.0</v>
      </c>
      <c r="DN44" s="1">
        <v>4.0</v>
      </c>
      <c r="DO44" s="1">
        <v>14.0</v>
      </c>
      <c r="DP44" s="1">
        <v>17.0</v>
      </c>
      <c r="DQ44" s="1">
        <v>16.0</v>
      </c>
      <c r="DR44" s="1">
        <v>16.0</v>
      </c>
      <c r="DS44" s="1">
        <v>1.0</v>
      </c>
    </row>
    <row r="45" ht="15.75" customHeight="1">
      <c r="A45" s="1">
        <v>50.0</v>
      </c>
      <c r="B45" s="2" t="s">
        <v>88</v>
      </c>
      <c r="C45" s="1"/>
      <c r="D45" s="10">
        <f t="shared" si="2"/>
        <v>2</v>
      </c>
      <c r="E45" s="1"/>
      <c r="F45" s="11">
        <v>1.0</v>
      </c>
      <c r="G45" s="12"/>
      <c r="H45" s="12"/>
      <c r="I45" s="12"/>
      <c r="J45" s="12"/>
      <c r="K45" s="1">
        <v>1.0</v>
      </c>
      <c r="L45" s="1"/>
      <c r="M45" s="1"/>
      <c r="N45" s="1"/>
      <c r="O45" s="1"/>
      <c r="P45" s="1"/>
      <c r="Q45" s="1"/>
      <c r="R45" s="1"/>
      <c r="S45" s="1"/>
      <c r="T45" s="1"/>
      <c r="U45" s="1"/>
      <c r="V45" s="1"/>
      <c r="W45" s="1"/>
      <c r="X45" s="1"/>
      <c r="Y45" s="1"/>
      <c r="Z45" s="1"/>
      <c r="AA45" s="12"/>
      <c r="AB45" s="12"/>
      <c r="AC45" s="12"/>
      <c r="AD45" s="12"/>
      <c r="AE45" s="12"/>
      <c r="AF45" s="12"/>
      <c r="AG45" s="12"/>
      <c r="AH45" s="12"/>
      <c r="AI45" s="12"/>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v>139940.0</v>
      </c>
      <c r="CL45" s="1" t="s">
        <v>178</v>
      </c>
      <c r="CM45" s="1">
        <v>1.0</v>
      </c>
      <c r="CN45" s="1">
        <v>1.0</v>
      </c>
      <c r="CO45" s="1" t="s">
        <v>130</v>
      </c>
      <c r="CP45" s="1">
        <v>13.0</v>
      </c>
      <c r="CQ45" s="1">
        <v>5.0</v>
      </c>
      <c r="CR45" s="1">
        <v>2.0</v>
      </c>
      <c r="CS45" s="1">
        <v>2.0</v>
      </c>
      <c r="CT45" s="1">
        <v>2.0</v>
      </c>
      <c r="CU45" s="1">
        <v>1.0</v>
      </c>
      <c r="CV45" s="1">
        <v>1.0</v>
      </c>
      <c r="CW45" s="1">
        <v>1.0</v>
      </c>
      <c r="CX45" s="1">
        <v>1.0</v>
      </c>
      <c r="CY45" s="1">
        <v>11.0</v>
      </c>
      <c r="CZ45" s="1">
        <v>2.0</v>
      </c>
      <c r="DA45" s="1">
        <v>9.0</v>
      </c>
      <c r="DB45" s="1">
        <v>1.0</v>
      </c>
      <c r="DC45" s="1">
        <v>1.0</v>
      </c>
      <c r="DD45" s="1">
        <v>1.0</v>
      </c>
      <c r="DE45" s="1">
        <v>11.0</v>
      </c>
      <c r="DF45" s="1">
        <v>97.0</v>
      </c>
      <c r="DG45" s="1">
        <v>1.0</v>
      </c>
      <c r="DH45" s="1">
        <v>2.0</v>
      </c>
      <c r="DI45" s="1">
        <v>2.0</v>
      </c>
      <c r="DJ45" s="1">
        <v>15.0</v>
      </c>
      <c r="DK45" s="1">
        <v>14.0</v>
      </c>
      <c r="DL45" s="1">
        <v>15.0</v>
      </c>
      <c r="DM45" s="1">
        <v>9.0</v>
      </c>
      <c r="DN45" s="1">
        <v>4.0</v>
      </c>
      <c r="DO45" s="1">
        <v>15.0</v>
      </c>
      <c r="DP45" s="1">
        <v>15.0</v>
      </c>
      <c r="DQ45" s="1">
        <v>15.0</v>
      </c>
      <c r="DR45" s="1">
        <v>15.0</v>
      </c>
      <c r="DS45" s="1">
        <v>1.0</v>
      </c>
    </row>
    <row r="46" ht="15.75" customHeight="1">
      <c r="A46" s="1">
        <v>51.0</v>
      </c>
      <c r="B46" s="2" t="s">
        <v>88</v>
      </c>
      <c r="C46" s="1"/>
      <c r="D46" s="10">
        <f t="shared" si="2"/>
        <v>2</v>
      </c>
      <c r="E46" s="1"/>
      <c r="F46" s="11">
        <v>1.0</v>
      </c>
      <c r="G46" s="12"/>
      <c r="H46" s="12"/>
      <c r="I46" s="12"/>
      <c r="J46" s="12"/>
      <c r="K46" s="1">
        <v>1.0</v>
      </c>
      <c r="L46" s="1"/>
      <c r="M46" s="1"/>
      <c r="N46" s="1"/>
      <c r="O46" s="1"/>
      <c r="P46" s="1"/>
      <c r="Q46" s="1">
        <v>1.0</v>
      </c>
      <c r="R46" s="1">
        <v>0.0</v>
      </c>
      <c r="S46" s="1">
        <v>1.0</v>
      </c>
      <c r="T46" s="1">
        <v>0.0</v>
      </c>
      <c r="U46" s="1">
        <v>0.0</v>
      </c>
      <c r="V46" s="1">
        <v>0.0</v>
      </c>
      <c r="W46" s="1">
        <v>0.0</v>
      </c>
      <c r="X46" s="1">
        <v>0.0</v>
      </c>
      <c r="Y46" s="1">
        <v>1.0</v>
      </c>
      <c r="Z46" s="1">
        <v>0.0</v>
      </c>
      <c r="AA46" s="12"/>
      <c r="AB46" s="12"/>
      <c r="AC46" s="12"/>
      <c r="AD46" s="12"/>
      <c r="AE46" s="12"/>
      <c r="AF46" s="12"/>
      <c r="AG46" s="12"/>
      <c r="AH46" s="12"/>
      <c r="AI46" s="12"/>
      <c r="AJ46" s="1" t="s">
        <v>162</v>
      </c>
      <c r="AK46" s="1" t="s">
        <v>100</v>
      </c>
      <c r="AL46" s="1" t="s">
        <v>100</v>
      </c>
      <c r="AM46" s="1" t="s">
        <v>93</v>
      </c>
      <c r="AN46" s="1" t="s">
        <v>93</v>
      </c>
      <c r="AO46" s="1" t="s">
        <v>93</v>
      </c>
      <c r="AP46" s="1" t="s">
        <v>95</v>
      </c>
      <c r="AQ46" s="1" t="s">
        <v>93</v>
      </c>
      <c r="AR46" s="1" t="s">
        <v>100</v>
      </c>
      <c r="AS46" s="1" t="s">
        <v>93</v>
      </c>
      <c r="AT46" s="1" t="s">
        <v>93</v>
      </c>
      <c r="AU46" s="1" t="s">
        <v>95</v>
      </c>
      <c r="AV46" s="1" t="s">
        <v>95</v>
      </c>
      <c r="AW46" s="1" t="s">
        <v>93</v>
      </c>
      <c r="AX46" s="1" t="s">
        <v>95</v>
      </c>
      <c r="AY46" s="1" t="s">
        <v>93</v>
      </c>
      <c r="AZ46" s="1" t="s">
        <v>93</v>
      </c>
      <c r="BA46" s="1" t="s">
        <v>93</v>
      </c>
      <c r="BB46" s="1" t="s">
        <v>179</v>
      </c>
      <c r="BC46" s="1">
        <v>1.0</v>
      </c>
      <c r="BD46" s="1">
        <v>1.0</v>
      </c>
      <c r="BE46" s="1">
        <v>0.0</v>
      </c>
      <c r="BF46" s="1">
        <v>0.0</v>
      </c>
      <c r="BG46" s="1">
        <v>0.0</v>
      </c>
      <c r="BH46" s="1">
        <v>1.0</v>
      </c>
      <c r="BI46" s="1">
        <v>0.0</v>
      </c>
      <c r="BJ46" s="1">
        <v>1.0</v>
      </c>
      <c r="BK46" s="1">
        <v>0.0</v>
      </c>
      <c r="BL46" s="1">
        <v>0.0</v>
      </c>
      <c r="BM46" s="1">
        <v>1.0</v>
      </c>
      <c r="BN46" s="1">
        <v>1.0</v>
      </c>
      <c r="BO46" s="1">
        <v>0.0</v>
      </c>
      <c r="BP46" s="1">
        <v>1.0</v>
      </c>
      <c r="BQ46" s="1">
        <v>0.0</v>
      </c>
      <c r="BR46" s="1">
        <v>0.0</v>
      </c>
      <c r="BS46" s="1">
        <v>0.0</v>
      </c>
      <c r="BT46" s="1">
        <f t="shared" ref="BT46:CJ46" si="31">IF(AK46="No involvement", 0, IF(AK46="Slight involvement", 1, IF(AK46="Some involvement", 2, IF(AK46="High involvement", 3))))</f>
        <v>3</v>
      </c>
      <c r="BU46" s="1">
        <f t="shared" si="31"/>
        <v>3</v>
      </c>
      <c r="BV46" s="1">
        <f t="shared" si="31"/>
        <v>0</v>
      </c>
      <c r="BW46" s="1">
        <f t="shared" si="31"/>
        <v>0</v>
      </c>
      <c r="BX46" s="1">
        <f t="shared" si="31"/>
        <v>0</v>
      </c>
      <c r="BY46" s="1">
        <f t="shared" si="31"/>
        <v>1</v>
      </c>
      <c r="BZ46" s="1">
        <f t="shared" si="31"/>
        <v>0</v>
      </c>
      <c r="CA46" s="1">
        <f t="shared" si="31"/>
        <v>3</v>
      </c>
      <c r="CB46" s="1">
        <f t="shared" si="31"/>
        <v>0</v>
      </c>
      <c r="CC46" s="1">
        <f t="shared" si="31"/>
        <v>0</v>
      </c>
      <c r="CD46" s="1">
        <f t="shared" si="31"/>
        <v>1</v>
      </c>
      <c r="CE46" s="1">
        <f t="shared" si="31"/>
        <v>1</v>
      </c>
      <c r="CF46" s="1">
        <f t="shared" si="31"/>
        <v>0</v>
      </c>
      <c r="CG46" s="1">
        <f t="shared" si="31"/>
        <v>1</v>
      </c>
      <c r="CH46" s="1">
        <f t="shared" si="31"/>
        <v>0</v>
      </c>
      <c r="CI46" s="1">
        <f t="shared" si="31"/>
        <v>0</v>
      </c>
      <c r="CJ46" s="1">
        <f t="shared" si="31"/>
        <v>0</v>
      </c>
      <c r="CK46" s="1">
        <v>199193.0</v>
      </c>
      <c r="CL46" s="1" t="s">
        <v>180</v>
      </c>
      <c r="CM46" s="1">
        <v>1.0</v>
      </c>
      <c r="CN46" s="1">
        <v>1.0</v>
      </c>
      <c r="CO46" s="1" t="s">
        <v>181</v>
      </c>
      <c r="CP46" s="1">
        <v>37.0</v>
      </c>
      <c r="CQ46" s="1">
        <v>5.0</v>
      </c>
      <c r="CR46" s="1">
        <v>2.0</v>
      </c>
      <c r="CS46" s="1">
        <v>2.0</v>
      </c>
      <c r="CT46" s="1">
        <v>1.0</v>
      </c>
      <c r="CU46" s="1">
        <v>1.0</v>
      </c>
      <c r="CV46" s="1">
        <v>1.0</v>
      </c>
      <c r="CW46" s="1">
        <v>1.0</v>
      </c>
      <c r="CX46" s="1">
        <v>1.0</v>
      </c>
      <c r="CY46" s="1">
        <v>11.0</v>
      </c>
      <c r="CZ46" s="1">
        <v>2.0</v>
      </c>
      <c r="DA46" s="1">
        <v>9.0</v>
      </c>
      <c r="DB46" s="1">
        <v>1.0</v>
      </c>
      <c r="DC46" s="1">
        <v>1.0</v>
      </c>
      <c r="DD46" s="1">
        <v>1.0</v>
      </c>
      <c r="DE46" s="1">
        <v>11.0</v>
      </c>
      <c r="DF46" s="1">
        <v>97.0</v>
      </c>
      <c r="DG46" s="1">
        <v>1.0</v>
      </c>
      <c r="DH46" s="1">
        <v>1.0</v>
      </c>
      <c r="DI46" s="1">
        <v>2.0</v>
      </c>
      <c r="DJ46" s="1">
        <v>15.0</v>
      </c>
      <c r="DK46" s="1">
        <v>17.0</v>
      </c>
      <c r="DL46" s="1">
        <v>17.0</v>
      </c>
      <c r="DM46" s="1">
        <v>15.0</v>
      </c>
      <c r="DN46" s="1">
        <v>5.0</v>
      </c>
      <c r="DO46" s="1">
        <v>16.0</v>
      </c>
      <c r="DP46" s="1">
        <v>15.0</v>
      </c>
      <c r="DQ46" s="1">
        <v>15.0</v>
      </c>
      <c r="DR46" s="1">
        <v>15.0</v>
      </c>
      <c r="DS46" s="1">
        <v>1.0</v>
      </c>
    </row>
    <row r="47" ht="15.75" customHeight="1">
      <c r="A47" s="1">
        <v>52.0</v>
      </c>
      <c r="B47" s="14" t="s">
        <v>88</v>
      </c>
      <c r="C47" s="1"/>
      <c r="D47" s="10">
        <f t="shared" si="2"/>
        <v>1</v>
      </c>
      <c r="E47" s="1"/>
      <c r="F47" s="11">
        <v>1.0</v>
      </c>
      <c r="G47" s="12"/>
      <c r="H47" s="12"/>
      <c r="I47" s="12"/>
      <c r="J47" s="12"/>
      <c r="K47" s="1"/>
      <c r="L47" s="1"/>
      <c r="M47" s="1"/>
      <c r="N47" s="1"/>
      <c r="O47" s="1"/>
      <c r="P47" s="1"/>
      <c r="Q47" s="1"/>
      <c r="R47" s="1"/>
      <c r="S47" s="1"/>
      <c r="T47" s="1"/>
      <c r="U47" s="1"/>
      <c r="V47" s="1"/>
      <c r="W47" s="1"/>
      <c r="X47" s="1"/>
      <c r="Y47" s="1"/>
      <c r="Z47" s="1"/>
      <c r="AA47" s="12"/>
      <c r="AB47" s="12"/>
      <c r="AC47" s="12"/>
      <c r="AD47" s="12"/>
      <c r="AE47" s="12"/>
      <c r="AF47" s="12"/>
      <c r="AG47" s="12"/>
      <c r="AH47" s="12"/>
      <c r="AI47" s="12"/>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v>236948.0</v>
      </c>
      <c r="CL47" s="1" t="s">
        <v>182</v>
      </c>
      <c r="CM47" s="1">
        <v>1.0</v>
      </c>
      <c r="CN47" s="1">
        <v>1.0</v>
      </c>
      <c r="CO47" s="1" t="s">
        <v>183</v>
      </c>
      <c r="CP47" s="1">
        <v>53.0</v>
      </c>
      <c r="CQ47" s="1">
        <v>8.0</v>
      </c>
      <c r="CR47" s="1">
        <v>2.0</v>
      </c>
      <c r="CS47" s="1">
        <v>2.0</v>
      </c>
      <c r="CT47" s="1">
        <v>2.0</v>
      </c>
      <c r="CU47" s="1">
        <v>1.0</v>
      </c>
      <c r="CV47" s="1">
        <v>1.0</v>
      </c>
      <c r="CW47" s="1">
        <v>1.0</v>
      </c>
      <c r="CX47" s="1">
        <v>1.0</v>
      </c>
      <c r="CY47" s="1">
        <v>11.0</v>
      </c>
      <c r="CZ47" s="1">
        <v>2.0</v>
      </c>
      <c r="DA47" s="1">
        <v>9.0</v>
      </c>
      <c r="DB47" s="1">
        <v>1.0</v>
      </c>
      <c r="DC47" s="1">
        <v>1.0</v>
      </c>
      <c r="DD47" s="1">
        <v>1.0</v>
      </c>
      <c r="DE47" s="1">
        <v>11.0</v>
      </c>
      <c r="DF47" s="1">
        <v>96.0</v>
      </c>
      <c r="DG47" s="1">
        <v>1.0</v>
      </c>
      <c r="DH47" s="1">
        <v>1.0</v>
      </c>
      <c r="DI47" s="1">
        <v>1.0</v>
      </c>
      <c r="DJ47" s="1">
        <v>15.0</v>
      </c>
      <c r="DK47" s="1">
        <v>11.0</v>
      </c>
      <c r="DL47" s="1">
        <v>14.0</v>
      </c>
      <c r="DM47" s="1">
        <v>14.0</v>
      </c>
      <c r="DN47" s="1">
        <v>5.0</v>
      </c>
      <c r="DO47" s="1">
        <v>16.0</v>
      </c>
      <c r="DP47" s="1">
        <v>15.0</v>
      </c>
      <c r="DQ47" s="1">
        <v>15.0</v>
      </c>
      <c r="DR47" s="1">
        <v>15.0</v>
      </c>
      <c r="DS47" s="1">
        <v>1.0</v>
      </c>
    </row>
    <row r="48" ht="15.75" customHeight="1">
      <c r="A48" s="1">
        <v>53.0</v>
      </c>
      <c r="B48" s="2" t="s">
        <v>88</v>
      </c>
      <c r="C48" s="1"/>
      <c r="D48" s="10">
        <f t="shared" si="2"/>
        <v>3</v>
      </c>
      <c r="E48" s="1"/>
      <c r="F48" s="11">
        <v>1.0</v>
      </c>
      <c r="G48" s="12"/>
      <c r="H48" s="12"/>
      <c r="I48" s="12"/>
      <c r="J48" s="12">
        <v>1.0</v>
      </c>
      <c r="K48" s="1">
        <v>1.0</v>
      </c>
      <c r="L48" s="1"/>
      <c r="M48" s="1"/>
      <c r="N48" s="1"/>
      <c r="O48" s="1"/>
      <c r="P48" s="1"/>
      <c r="Q48" s="1">
        <v>0.0</v>
      </c>
      <c r="R48" s="1">
        <v>0.0</v>
      </c>
      <c r="S48" s="1">
        <v>0.0</v>
      </c>
      <c r="T48" s="1">
        <v>0.0</v>
      </c>
      <c r="U48" s="1">
        <v>0.0</v>
      </c>
      <c r="V48" s="1">
        <v>0.0</v>
      </c>
      <c r="W48" s="1">
        <v>0.0</v>
      </c>
      <c r="X48" s="1">
        <v>0.0</v>
      </c>
      <c r="Y48" s="1">
        <v>1.0</v>
      </c>
      <c r="Z48" s="1">
        <v>0.0</v>
      </c>
      <c r="AA48" s="12"/>
      <c r="AB48" s="12"/>
      <c r="AC48" s="12"/>
      <c r="AD48" s="12"/>
      <c r="AE48" s="12"/>
      <c r="AF48" s="12"/>
      <c r="AG48" s="12"/>
      <c r="AH48" s="12"/>
      <c r="AI48" s="12"/>
      <c r="AJ48" s="1" t="s">
        <v>184</v>
      </c>
      <c r="AK48" s="1" t="s">
        <v>94</v>
      </c>
      <c r="AL48" s="1" t="s">
        <v>93</v>
      </c>
      <c r="AM48" s="1" t="s">
        <v>93</v>
      </c>
      <c r="AN48" s="1" t="s">
        <v>94</v>
      </c>
      <c r="AO48" s="1" t="s">
        <v>93</v>
      </c>
      <c r="AP48" s="1" t="s">
        <v>93</v>
      </c>
      <c r="AQ48" s="1" t="s">
        <v>93</v>
      </c>
      <c r="AR48" s="1" t="s">
        <v>93</v>
      </c>
      <c r="AS48" s="1" t="s">
        <v>95</v>
      </c>
      <c r="AT48" s="1" t="s">
        <v>93</v>
      </c>
      <c r="AU48" s="1" t="s">
        <v>93</v>
      </c>
      <c r="AV48" s="1" t="s">
        <v>93</v>
      </c>
      <c r="AW48" s="1" t="s">
        <v>94</v>
      </c>
      <c r="AX48" s="1" t="s">
        <v>100</v>
      </c>
      <c r="AY48" s="1" t="s">
        <v>100</v>
      </c>
      <c r="AZ48" s="1" t="s">
        <v>95</v>
      </c>
      <c r="BA48" s="1" t="s">
        <v>100</v>
      </c>
      <c r="BB48" s="1"/>
      <c r="BC48" s="1">
        <v>1.0</v>
      </c>
      <c r="BD48" s="1">
        <v>0.0</v>
      </c>
      <c r="BE48" s="1">
        <v>0.0</v>
      </c>
      <c r="BF48" s="1">
        <v>1.0</v>
      </c>
      <c r="BG48" s="1">
        <v>0.0</v>
      </c>
      <c r="BH48" s="1">
        <v>0.0</v>
      </c>
      <c r="BI48" s="1">
        <v>0.0</v>
      </c>
      <c r="BJ48" s="1">
        <v>0.0</v>
      </c>
      <c r="BK48" s="1">
        <v>1.0</v>
      </c>
      <c r="BL48" s="1">
        <v>0.0</v>
      </c>
      <c r="BM48" s="1">
        <v>0.0</v>
      </c>
      <c r="BN48" s="1">
        <v>0.0</v>
      </c>
      <c r="BO48" s="1">
        <v>1.0</v>
      </c>
      <c r="BP48" s="1">
        <v>1.0</v>
      </c>
      <c r="BQ48" s="1">
        <v>1.0</v>
      </c>
      <c r="BR48" s="1">
        <v>1.0</v>
      </c>
      <c r="BS48" s="1">
        <v>1.0</v>
      </c>
      <c r="BT48" s="1">
        <f t="shared" ref="BT48:CJ48" si="32">IF(AK48="No involvement", 0, IF(AK48="Slight involvement", 1, IF(AK48="Some involvement", 2, IF(AK48="High involvement", 3))))</f>
        <v>2</v>
      </c>
      <c r="BU48" s="1">
        <f t="shared" si="32"/>
        <v>0</v>
      </c>
      <c r="BV48" s="1">
        <f t="shared" si="32"/>
        <v>0</v>
      </c>
      <c r="BW48" s="1">
        <f t="shared" si="32"/>
        <v>2</v>
      </c>
      <c r="BX48" s="1">
        <f t="shared" si="32"/>
        <v>0</v>
      </c>
      <c r="BY48" s="1">
        <f t="shared" si="32"/>
        <v>0</v>
      </c>
      <c r="BZ48" s="1">
        <f t="shared" si="32"/>
        <v>0</v>
      </c>
      <c r="CA48" s="1">
        <f t="shared" si="32"/>
        <v>0</v>
      </c>
      <c r="CB48" s="1">
        <f t="shared" si="32"/>
        <v>1</v>
      </c>
      <c r="CC48" s="1">
        <f t="shared" si="32"/>
        <v>0</v>
      </c>
      <c r="CD48" s="1">
        <f t="shared" si="32"/>
        <v>0</v>
      </c>
      <c r="CE48" s="1">
        <f t="shared" si="32"/>
        <v>0</v>
      </c>
      <c r="CF48" s="1">
        <f t="shared" si="32"/>
        <v>2</v>
      </c>
      <c r="CG48" s="1">
        <f t="shared" si="32"/>
        <v>3</v>
      </c>
      <c r="CH48" s="1">
        <f t="shared" si="32"/>
        <v>3</v>
      </c>
      <c r="CI48" s="1">
        <f t="shared" si="32"/>
        <v>1</v>
      </c>
      <c r="CJ48" s="1">
        <f t="shared" si="32"/>
        <v>3</v>
      </c>
      <c r="CK48" s="1">
        <v>160977.0</v>
      </c>
      <c r="CL48" s="1" t="s">
        <v>108</v>
      </c>
      <c r="CM48" s="1">
        <v>1.0</v>
      </c>
      <c r="CN48" s="1">
        <v>1.0</v>
      </c>
      <c r="CO48" s="1" t="s">
        <v>98</v>
      </c>
      <c r="CP48" s="1">
        <v>23.0</v>
      </c>
      <c r="CQ48" s="1">
        <v>1.0</v>
      </c>
      <c r="CR48" s="1">
        <v>2.0</v>
      </c>
      <c r="CS48" s="1">
        <v>2.0</v>
      </c>
      <c r="CT48" s="1">
        <v>2.0</v>
      </c>
      <c r="CU48" s="1">
        <v>2.0</v>
      </c>
      <c r="CV48" s="1">
        <v>1.0</v>
      </c>
      <c r="CW48" s="1">
        <v>2.0</v>
      </c>
      <c r="CX48" s="1">
        <v>1.0</v>
      </c>
      <c r="CY48" s="1">
        <v>30.0</v>
      </c>
      <c r="CZ48" s="1">
        <v>2.0</v>
      </c>
      <c r="DA48" s="1">
        <v>5.0</v>
      </c>
      <c r="DB48" s="1">
        <v>1.0</v>
      </c>
      <c r="DC48" s="1">
        <v>2.0</v>
      </c>
      <c r="DD48" s="1">
        <v>1.0</v>
      </c>
      <c r="DE48" s="1">
        <v>13.0</v>
      </c>
      <c r="DF48" s="1">
        <v>134.0</v>
      </c>
      <c r="DG48" s="1">
        <v>1.0</v>
      </c>
      <c r="DH48" s="1">
        <v>2.0</v>
      </c>
      <c r="DI48" s="1">
        <v>2.0</v>
      </c>
      <c r="DJ48" s="1">
        <v>21.0</v>
      </c>
      <c r="DK48" s="1">
        <v>6.0</v>
      </c>
      <c r="DL48" s="1">
        <v>0.0</v>
      </c>
      <c r="DM48" s="1">
        <v>14.0</v>
      </c>
      <c r="DN48" s="1">
        <v>2.0</v>
      </c>
      <c r="DO48" s="1">
        <v>11.0</v>
      </c>
      <c r="DP48" s="1">
        <v>21.0</v>
      </c>
      <c r="DQ48" s="1">
        <v>31.0</v>
      </c>
      <c r="DR48" s="1">
        <v>21.0</v>
      </c>
      <c r="DS48" s="1">
        <v>1.0</v>
      </c>
    </row>
    <row r="49" ht="15.75" customHeight="1">
      <c r="A49" s="1">
        <v>54.0</v>
      </c>
      <c r="B49" s="2" t="s">
        <v>88</v>
      </c>
      <c r="C49" s="1"/>
      <c r="D49" s="10">
        <f t="shared" si="2"/>
        <v>2</v>
      </c>
      <c r="E49" s="1"/>
      <c r="F49" s="11">
        <v>1.0</v>
      </c>
      <c r="G49" s="12"/>
      <c r="H49" s="12"/>
      <c r="I49" s="12"/>
      <c r="J49" s="12"/>
      <c r="K49" s="1">
        <v>1.0</v>
      </c>
      <c r="L49" s="1"/>
      <c r="M49" s="1"/>
      <c r="N49" s="1"/>
      <c r="O49" s="1"/>
      <c r="P49" s="1"/>
      <c r="Q49" s="1"/>
      <c r="R49" s="1"/>
      <c r="S49" s="1"/>
      <c r="T49" s="1"/>
      <c r="U49" s="1"/>
      <c r="V49" s="1"/>
      <c r="W49" s="1"/>
      <c r="X49" s="1"/>
      <c r="Y49" s="1"/>
      <c r="Z49" s="1"/>
      <c r="AA49" s="12"/>
      <c r="AB49" s="12"/>
      <c r="AC49" s="12"/>
      <c r="AD49" s="12"/>
      <c r="AE49" s="12"/>
      <c r="AF49" s="12"/>
      <c r="AG49" s="12"/>
      <c r="AH49" s="12"/>
      <c r="AI49" s="12"/>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v>190415.0</v>
      </c>
      <c r="CL49" s="1" t="s">
        <v>138</v>
      </c>
      <c r="CM49" s="1">
        <v>1.0</v>
      </c>
      <c r="CN49" s="1">
        <v>1.0</v>
      </c>
      <c r="CO49" s="1" t="s">
        <v>102</v>
      </c>
      <c r="CP49" s="1">
        <v>36.0</v>
      </c>
      <c r="CQ49" s="1">
        <v>2.0</v>
      </c>
      <c r="CR49" s="1">
        <v>2.0</v>
      </c>
      <c r="CS49" s="1">
        <v>2.0</v>
      </c>
      <c r="CT49" s="1">
        <v>1.0</v>
      </c>
      <c r="CU49" s="1">
        <v>2.0</v>
      </c>
      <c r="CV49" s="1">
        <v>1.0</v>
      </c>
      <c r="CW49" s="1">
        <v>2.0</v>
      </c>
      <c r="CX49" s="1">
        <v>1.0</v>
      </c>
      <c r="CY49" s="1">
        <v>11.0</v>
      </c>
      <c r="CZ49" s="1">
        <v>2.0</v>
      </c>
      <c r="DA49" s="1">
        <v>9.0</v>
      </c>
      <c r="DB49" s="1">
        <v>1.0</v>
      </c>
      <c r="DC49" s="1">
        <v>1.0</v>
      </c>
      <c r="DD49" s="1">
        <v>1.0</v>
      </c>
      <c r="DE49" s="1">
        <v>13.0</v>
      </c>
      <c r="DF49" s="1">
        <v>99.0</v>
      </c>
      <c r="DG49" s="1">
        <v>1.0</v>
      </c>
      <c r="DH49" s="1">
        <v>1.0</v>
      </c>
      <c r="DI49" s="1">
        <v>2.0</v>
      </c>
      <c r="DJ49" s="1">
        <v>15.0</v>
      </c>
      <c r="DK49" s="1">
        <v>14.0</v>
      </c>
      <c r="DL49" s="1">
        <v>14.0</v>
      </c>
      <c r="DM49" s="1">
        <v>14.0</v>
      </c>
      <c r="DN49" s="1">
        <v>5.0</v>
      </c>
      <c r="DO49" s="1">
        <v>16.0</v>
      </c>
      <c r="DP49" s="1">
        <v>15.0</v>
      </c>
      <c r="DQ49" s="1">
        <v>15.0</v>
      </c>
      <c r="DR49" s="1">
        <v>15.0</v>
      </c>
      <c r="DS49" s="1">
        <v>1.0</v>
      </c>
    </row>
    <row r="50" ht="15.75" customHeight="1">
      <c r="A50" s="1">
        <v>55.0</v>
      </c>
      <c r="B50" s="16" t="s">
        <v>88</v>
      </c>
      <c r="C50" s="1"/>
      <c r="D50" s="10">
        <f t="shared" si="2"/>
        <v>1</v>
      </c>
      <c r="E50" s="1"/>
      <c r="F50" s="11">
        <v>1.0</v>
      </c>
      <c r="G50" s="12"/>
      <c r="H50" s="12"/>
      <c r="I50" s="12"/>
      <c r="J50" s="12"/>
      <c r="K50" s="1"/>
      <c r="L50" s="1"/>
      <c r="M50" s="1"/>
      <c r="N50" s="1"/>
      <c r="O50" s="1"/>
      <c r="P50" s="1"/>
      <c r="Q50" s="1">
        <v>1.0</v>
      </c>
      <c r="R50" s="1">
        <v>0.0</v>
      </c>
      <c r="S50" s="1">
        <v>1.0</v>
      </c>
      <c r="T50" s="1">
        <v>1.0</v>
      </c>
      <c r="U50" s="1">
        <v>0.0</v>
      </c>
      <c r="V50" s="1">
        <v>0.0</v>
      </c>
      <c r="W50" s="1">
        <v>0.0</v>
      </c>
      <c r="X50" s="1">
        <v>0.0</v>
      </c>
      <c r="Y50" s="1">
        <v>1.0</v>
      </c>
      <c r="Z50" s="1">
        <v>0.0</v>
      </c>
      <c r="AA50" s="12"/>
      <c r="AB50" s="12"/>
      <c r="AC50" s="12"/>
      <c r="AD50" s="12"/>
      <c r="AE50" s="12"/>
      <c r="AF50" s="12"/>
      <c r="AG50" s="12"/>
      <c r="AH50" s="12"/>
      <c r="AI50" s="12"/>
      <c r="AJ50" s="1" t="s">
        <v>176</v>
      </c>
      <c r="AK50" s="1" t="s">
        <v>100</v>
      </c>
      <c r="AL50" s="1" t="s">
        <v>95</v>
      </c>
      <c r="AM50" s="1" t="s">
        <v>93</v>
      </c>
      <c r="AN50" s="1" t="s">
        <v>93</v>
      </c>
      <c r="AO50" s="1" t="s">
        <v>93</v>
      </c>
      <c r="AP50" s="1" t="s">
        <v>93</v>
      </c>
      <c r="AQ50" s="1" t="s">
        <v>95</v>
      </c>
      <c r="AR50" s="1" t="s">
        <v>93</v>
      </c>
      <c r="AS50" s="1" t="s">
        <v>93</v>
      </c>
      <c r="AT50" s="1" t="s">
        <v>95</v>
      </c>
      <c r="AU50" s="1" t="s">
        <v>93</v>
      </c>
      <c r="AV50" s="1" t="s">
        <v>93</v>
      </c>
      <c r="AW50" s="1" t="s">
        <v>95</v>
      </c>
      <c r="AX50" s="1" t="s">
        <v>94</v>
      </c>
      <c r="AY50" s="1" t="s">
        <v>100</v>
      </c>
      <c r="AZ50" s="1" t="s">
        <v>93</v>
      </c>
      <c r="BA50" s="1" t="s">
        <v>93</v>
      </c>
      <c r="BB50" s="1" t="s">
        <v>185</v>
      </c>
      <c r="BC50" s="1">
        <v>1.0</v>
      </c>
      <c r="BD50" s="1">
        <v>1.0</v>
      </c>
      <c r="BE50" s="1">
        <v>0.0</v>
      </c>
      <c r="BF50" s="1">
        <v>0.0</v>
      </c>
      <c r="BG50" s="1">
        <v>0.0</v>
      </c>
      <c r="BH50" s="1">
        <v>0.0</v>
      </c>
      <c r="BI50" s="1">
        <v>1.0</v>
      </c>
      <c r="BJ50" s="1">
        <v>0.0</v>
      </c>
      <c r="BK50" s="1">
        <v>0.0</v>
      </c>
      <c r="BL50" s="1">
        <v>1.0</v>
      </c>
      <c r="BM50" s="1">
        <v>0.0</v>
      </c>
      <c r="BN50" s="1">
        <v>0.0</v>
      </c>
      <c r="BO50" s="1">
        <v>1.0</v>
      </c>
      <c r="BP50" s="1">
        <v>1.0</v>
      </c>
      <c r="BQ50" s="1">
        <v>1.0</v>
      </c>
      <c r="BR50" s="1">
        <v>0.0</v>
      </c>
      <c r="BS50" s="1">
        <v>0.0</v>
      </c>
      <c r="BT50" s="1">
        <f t="shared" ref="BT50:CJ50" si="33">IF(AK50="No involvement", 0, IF(AK50="Slight involvement", 1, IF(AK50="Some involvement", 2, IF(AK50="High involvement", 3))))</f>
        <v>3</v>
      </c>
      <c r="BU50" s="1">
        <f t="shared" si="33"/>
        <v>1</v>
      </c>
      <c r="BV50" s="1">
        <f t="shared" si="33"/>
        <v>0</v>
      </c>
      <c r="BW50" s="1">
        <f t="shared" si="33"/>
        <v>0</v>
      </c>
      <c r="BX50" s="1">
        <f t="shared" si="33"/>
        <v>0</v>
      </c>
      <c r="BY50" s="1">
        <f t="shared" si="33"/>
        <v>0</v>
      </c>
      <c r="BZ50" s="1">
        <f t="shared" si="33"/>
        <v>1</v>
      </c>
      <c r="CA50" s="1">
        <f t="shared" si="33"/>
        <v>0</v>
      </c>
      <c r="CB50" s="1">
        <f t="shared" si="33"/>
        <v>0</v>
      </c>
      <c r="CC50" s="1">
        <f t="shared" si="33"/>
        <v>1</v>
      </c>
      <c r="CD50" s="1">
        <f t="shared" si="33"/>
        <v>0</v>
      </c>
      <c r="CE50" s="1">
        <f t="shared" si="33"/>
        <v>0</v>
      </c>
      <c r="CF50" s="1">
        <f t="shared" si="33"/>
        <v>1</v>
      </c>
      <c r="CG50" s="1">
        <f t="shared" si="33"/>
        <v>2</v>
      </c>
      <c r="CH50" s="1">
        <f t="shared" si="33"/>
        <v>3</v>
      </c>
      <c r="CI50" s="1">
        <f t="shared" si="33"/>
        <v>0</v>
      </c>
      <c r="CJ50" s="1">
        <f t="shared" si="33"/>
        <v>0</v>
      </c>
      <c r="CK50" s="1">
        <v>130040.0</v>
      </c>
      <c r="CL50" s="1" t="s">
        <v>186</v>
      </c>
      <c r="CM50" s="1">
        <v>1.0</v>
      </c>
      <c r="CN50" s="1">
        <v>1.0</v>
      </c>
      <c r="CO50" s="1" t="s">
        <v>187</v>
      </c>
      <c r="CP50" s="1">
        <v>9.0</v>
      </c>
      <c r="CQ50" s="1">
        <v>1.0</v>
      </c>
      <c r="CR50" s="1">
        <v>2.0</v>
      </c>
      <c r="CS50" s="1">
        <v>2.0</v>
      </c>
      <c r="CT50" s="1">
        <v>2.0</v>
      </c>
      <c r="CU50" s="1">
        <v>4.0</v>
      </c>
      <c r="CV50" s="1">
        <v>2.0</v>
      </c>
      <c r="CW50" s="1">
        <v>1.0</v>
      </c>
      <c r="CX50" s="1">
        <v>1.0</v>
      </c>
      <c r="CY50" s="1">
        <v>40.0</v>
      </c>
      <c r="CZ50" s="1">
        <v>4.0</v>
      </c>
      <c r="DA50" s="1">
        <v>3.0</v>
      </c>
      <c r="DB50" s="1">
        <v>1.0</v>
      </c>
      <c r="DC50" s="1">
        <v>2.0</v>
      </c>
      <c r="DD50" s="1">
        <v>1.0</v>
      </c>
      <c r="DE50" s="1">
        <v>31.0</v>
      </c>
      <c r="DF50" s="1">
        <v>81.0</v>
      </c>
      <c r="DG50" s="1">
        <v>2.0</v>
      </c>
      <c r="DH50" s="1">
        <v>2.0</v>
      </c>
      <c r="DI50" s="1">
        <v>-2.0</v>
      </c>
      <c r="DJ50" s="1">
        <v>5.0</v>
      </c>
      <c r="DK50" s="1">
        <v>2.0</v>
      </c>
      <c r="DL50" s="1">
        <v>0.0</v>
      </c>
      <c r="DM50" s="1">
        <v>1.0</v>
      </c>
      <c r="DN50" s="1">
        <v>1.0</v>
      </c>
      <c r="DO50" s="1">
        <v>2.0</v>
      </c>
      <c r="DP50" s="1">
        <v>2.0</v>
      </c>
      <c r="DQ50" s="1">
        <v>40.0</v>
      </c>
      <c r="DR50" s="1">
        <v>4.0</v>
      </c>
      <c r="DS50" s="1">
        <v>1.0</v>
      </c>
    </row>
    <row r="51" ht="15.75" customHeight="1">
      <c r="A51" s="1">
        <v>56.0</v>
      </c>
      <c r="B51" s="2" t="s">
        <v>88</v>
      </c>
      <c r="C51" s="1"/>
      <c r="D51" s="10">
        <f t="shared" si="2"/>
        <v>2</v>
      </c>
      <c r="E51" s="1"/>
      <c r="F51" s="11">
        <v>1.0</v>
      </c>
      <c r="G51" s="12"/>
      <c r="H51" s="12"/>
      <c r="I51" s="12"/>
      <c r="J51" s="12"/>
      <c r="K51" s="1">
        <v>1.0</v>
      </c>
      <c r="L51" s="1"/>
      <c r="M51" s="1"/>
      <c r="N51" s="1"/>
      <c r="O51" s="1"/>
      <c r="P51" s="1"/>
      <c r="Q51" s="1"/>
      <c r="R51" s="1"/>
      <c r="S51" s="1"/>
      <c r="T51" s="1"/>
      <c r="U51" s="1"/>
      <c r="V51" s="1"/>
      <c r="W51" s="1"/>
      <c r="X51" s="1"/>
      <c r="Y51" s="1"/>
      <c r="Z51" s="1"/>
      <c r="AA51" s="12"/>
      <c r="AB51" s="12"/>
      <c r="AC51" s="12"/>
      <c r="AD51" s="12"/>
      <c r="AE51" s="12"/>
      <c r="AF51" s="12"/>
      <c r="AG51" s="12"/>
      <c r="AH51" s="12"/>
      <c r="AI51" s="12"/>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v>385415.0</v>
      </c>
      <c r="CL51" s="1" t="s">
        <v>188</v>
      </c>
      <c r="CM51" s="1">
        <v>1.0</v>
      </c>
      <c r="CN51" s="1">
        <v>1.0</v>
      </c>
      <c r="CO51" s="1" t="s">
        <v>102</v>
      </c>
      <c r="CP51" s="1">
        <v>36.0</v>
      </c>
      <c r="CQ51" s="1">
        <v>2.0</v>
      </c>
      <c r="CR51" s="1">
        <v>2.0</v>
      </c>
      <c r="CS51" s="1">
        <v>2.0</v>
      </c>
      <c r="CT51" s="1">
        <v>2.0</v>
      </c>
      <c r="CU51" s="1">
        <v>2.0</v>
      </c>
      <c r="CV51" s="1">
        <v>1.0</v>
      </c>
      <c r="CW51" s="1">
        <v>2.0</v>
      </c>
      <c r="CX51" s="1">
        <v>1.0</v>
      </c>
      <c r="CY51" s="1">
        <v>11.0</v>
      </c>
      <c r="CZ51" s="1">
        <v>1.0</v>
      </c>
      <c r="DA51" s="1">
        <v>9.0</v>
      </c>
      <c r="DB51" s="1">
        <v>2.0</v>
      </c>
      <c r="DC51" s="1">
        <v>1.0</v>
      </c>
      <c r="DD51" s="1">
        <v>1.0</v>
      </c>
      <c r="DE51" s="1">
        <v>11.0</v>
      </c>
      <c r="DF51" s="1">
        <v>179.0</v>
      </c>
      <c r="DG51" s="1">
        <v>2.0</v>
      </c>
      <c r="DH51" s="1">
        <v>1.0</v>
      </c>
      <c r="DI51" s="1">
        <v>2.0</v>
      </c>
      <c r="DJ51" s="1">
        <v>-2.0</v>
      </c>
      <c r="DK51" s="1">
        <v>-2.0</v>
      </c>
      <c r="DL51" s="1">
        <v>-2.0</v>
      </c>
      <c r="DM51" s="1">
        <v>-2.0</v>
      </c>
      <c r="DN51" s="1">
        <v>-2.0</v>
      </c>
      <c r="DO51" s="1">
        <v>-2.0</v>
      </c>
      <c r="DP51" s="1">
        <v>-2.0</v>
      </c>
      <c r="DQ51" s="1">
        <v>-2.0</v>
      </c>
      <c r="DR51" s="1">
        <v>-2.0</v>
      </c>
      <c r="DS51" s="1">
        <v>2.0</v>
      </c>
    </row>
    <row r="52" ht="15.75" customHeight="1">
      <c r="A52" s="1">
        <v>57.0</v>
      </c>
      <c r="B52" s="14" t="s">
        <v>88</v>
      </c>
      <c r="C52" s="1"/>
      <c r="D52" s="10">
        <f t="shared" si="2"/>
        <v>2</v>
      </c>
      <c r="E52" s="1"/>
      <c r="F52" s="11">
        <v>1.0</v>
      </c>
      <c r="G52" s="12"/>
      <c r="H52" s="12"/>
      <c r="I52" s="12"/>
      <c r="J52" s="12">
        <v>1.0</v>
      </c>
      <c r="K52" s="1"/>
      <c r="L52" s="1"/>
      <c r="M52" s="1"/>
      <c r="N52" s="1"/>
      <c r="O52" s="1"/>
      <c r="P52" s="1"/>
      <c r="Q52" s="1"/>
      <c r="R52" s="1"/>
      <c r="S52" s="1"/>
      <c r="T52" s="1"/>
      <c r="U52" s="1"/>
      <c r="V52" s="1"/>
      <c r="W52" s="1"/>
      <c r="X52" s="1"/>
      <c r="Y52" s="1"/>
      <c r="Z52" s="1"/>
      <c r="AA52" s="12"/>
      <c r="AB52" s="12"/>
      <c r="AC52" s="12"/>
      <c r="AD52" s="12"/>
      <c r="AE52" s="12"/>
      <c r="AF52" s="12"/>
      <c r="AG52" s="12"/>
      <c r="AH52" s="12"/>
      <c r="AI52" s="12"/>
      <c r="AJ52" s="13"/>
      <c r="AK52" s="13"/>
      <c r="AL52" s="13"/>
      <c r="AM52" s="13"/>
      <c r="AN52" s="13"/>
      <c r="AO52" s="13"/>
      <c r="AP52" s="13"/>
      <c r="AQ52" s="13"/>
      <c r="AR52" s="13"/>
      <c r="AS52" s="13"/>
      <c r="AT52" s="13"/>
      <c r="AU52" s="13"/>
      <c r="AV52" s="13"/>
      <c r="AW52" s="13"/>
      <c r="AX52" s="13"/>
      <c r="AY52" s="13"/>
      <c r="AZ52" s="13"/>
      <c r="BA52" s="13"/>
      <c r="BB52" s="13"/>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v>173258.0</v>
      </c>
      <c r="CL52" s="1" t="s">
        <v>126</v>
      </c>
      <c r="CM52" s="1">
        <v>1.0</v>
      </c>
      <c r="CN52" s="1">
        <v>1.0</v>
      </c>
      <c r="CO52" s="1" t="s">
        <v>127</v>
      </c>
      <c r="CP52" s="1">
        <v>27.0</v>
      </c>
      <c r="CQ52" s="1">
        <v>4.0</v>
      </c>
      <c r="CR52" s="1">
        <v>2.0</v>
      </c>
      <c r="CS52" s="1">
        <v>2.0</v>
      </c>
      <c r="CT52" s="1">
        <v>2.0</v>
      </c>
      <c r="CU52" s="1">
        <v>2.0</v>
      </c>
      <c r="CV52" s="1">
        <v>1.0</v>
      </c>
      <c r="CW52" s="1">
        <v>2.0</v>
      </c>
      <c r="CX52" s="1">
        <v>1.0</v>
      </c>
      <c r="CY52" s="1">
        <v>30.0</v>
      </c>
      <c r="CZ52" s="1">
        <v>2.0</v>
      </c>
      <c r="DA52" s="1">
        <v>5.0</v>
      </c>
      <c r="DB52" s="1">
        <v>1.0</v>
      </c>
      <c r="DC52" s="1">
        <v>2.0</v>
      </c>
      <c r="DD52" s="1">
        <v>1.0</v>
      </c>
      <c r="DE52" s="1">
        <v>32.0</v>
      </c>
      <c r="DF52" s="1">
        <v>134.0</v>
      </c>
      <c r="DG52" s="1">
        <v>1.0</v>
      </c>
      <c r="DH52" s="1">
        <v>2.0</v>
      </c>
      <c r="DI52" s="1">
        <v>2.0</v>
      </c>
      <c r="DJ52" s="1">
        <v>21.0</v>
      </c>
      <c r="DK52" s="1">
        <v>6.0</v>
      </c>
      <c r="DL52" s="1">
        <v>0.0</v>
      </c>
      <c r="DM52" s="1">
        <v>14.0</v>
      </c>
      <c r="DN52" s="1">
        <v>2.0</v>
      </c>
      <c r="DO52" s="1">
        <v>11.0</v>
      </c>
      <c r="DP52" s="1">
        <v>21.0</v>
      </c>
      <c r="DQ52" s="1">
        <v>31.0</v>
      </c>
      <c r="DR52" s="1">
        <v>21.0</v>
      </c>
      <c r="DS52" s="1">
        <v>1.0</v>
      </c>
    </row>
    <row r="53" ht="15.75" customHeight="1">
      <c r="A53" s="1">
        <v>58.0</v>
      </c>
      <c r="B53" s="2" t="s">
        <v>88</v>
      </c>
      <c r="C53" s="1"/>
      <c r="D53" s="10">
        <f t="shared" si="2"/>
        <v>2</v>
      </c>
      <c r="E53" s="1"/>
      <c r="F53" s="11">
        <v>1.0</v>
      </c>
      <c r="G53" s="12">
        <v>1.0</v>
      </c>
      <c r="H53" s="12">
        <v>1.0</v>
      </c>
      <c r="I53" s="12"/>
      <c r="J53" s="12"/>
      <c r="K53" s="1"/>
      <c r="L53" s="1">
        <v>1.0</v>
      </c>
      <c r="M53" s="1"/>
      <c r="N53" s="1"/>
      <c r="O53" s="1"/>
      <c r="P53" s="1"/>
      <c r="Q53" s="1"/>
      <c r="R53" s="1"/>
      <c r="S53" s="1"/>
      <c r="T53" s="1"/>
      <c r="U53" s="1"/>
      <c r="V53" s="1"/>
      <c r="W53" s="1"/>
      <c r="X53" s="1"/>
      <c r="Y53" s="1"/>
      <c r="Z53" s="1"/>
      <c r="AA53" s="12"/>
      <c r="AB53" s="12"/>
      <c r="AC53" s="12"/>
      <c r="AD53" s="12"/>
      <c r="AE53" s="12"/>
      <c r="AF53" s="12"/>
      <c r="AG53" s="12"/>
      <c r="AH53" s="12"/>
      <c r="AI53" s="12"/>
      <c r="AJ53" s="13"/>
      <c r="AK53" s="13"/>
      <c r="AL53" s="13"/>
      <c r="AM53" s="13"/>
      <c r="AN53" s="13"/>
      <c r="AO53" s="13"/>
      <c r="AP53" s="13"/>
      <c r="AQ53" s="13"/>
      <c r="AR53" s="13"/>
      <c r="AS53" s="13"/>
      <c r="AT53" s="13"/>
      <c r="AU53" s="13"/>
      <c r="AV53" s="13"/>
      <c r="AW53" s="13"/>
      <c r="AX53" s="13"/>
      <c r="AY53" s="13"/>
      <c r="AZ53" s="13"/>
      <c r="BA53" s="13"/>
      <c r="BB53" s="13"/>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v>231624.0</v>
      </c>
      <c r="CL53" s="1" t="s">
        <v>189</v>
      </c>
      <c r="CM53" s="1">
        <v>1.0</v>
      </c>
      <c r="CN53" s="1">
        <v>1.0</v>
      </c>
      <c r="CO53" s="1" t="s">
        <v>148</v>
      </c>
      <c r="CP53" s="1">
        <v>51.0</v>
      </c>
      <c r="CQ53" s="1">
        <v>5.0</v>
      </c>
      <c r="CR53" s="1">
        <v>2.0</v>
      </c>
      <c r="CS53" s="1">
        <v>2.0</v>
      </c>
      <c r="CT53" s="1">
        <v>2.0</v>
      </c>
      <c r="CU53" s="1">
        <v>1.0</v>
      </c>
      <c r="CV53" s="1">
        <v>1.0</v>
      </c>
      <c r="CW53" s="1">
        <v>1.0</v>
      </c>
      <c r="CX53" s="1">
        <v>1.0</v>
      </c>
      <c r="CY53" s="1">
        <v>11.0</v>
      </c>
      <c r="CZ53" s="1">
        <v>2.0</v>
      </c>
      <c r="DA53" s="1">
        <v>9.0</v>
      </c>
      <c r="DB53" s="1">
        <v>1.0</v>
      </c>
      <c r="DC53" s="1">
        <v>1.0</v>
      </c>
      <c r="DD53" s="1">
        <v>1.0</v>
      </c>
      <c r="DE53" s="1">
        <v>23.0</v>
      </c>
      <c r="DF53" s="1">
        <v>102.0</v>
      </c>
      <c r="DG53" s="1">
        <v>1.0</v>
      </c>
      <c r="DH53" s="1">
        <v>2.0</v>
      </c>
      <c r="DI53" s="1">
        <v>2.0</v>
      </c>
      <c r="DJ53" s="1">
        <v>16.0</v>
      </c>
      <c r="DK53" s="1">
        <v>10.0</v>
      </c>
      <c r="DL53" s="1">
        <v>15.0</v>
      </c>
      <c r="DM53" s="1">
        <v>14.0</v>
      </c>
      <c r="DN53" s="1">
        <v>4.0</v>
      </c>
      <c r="DO53" s="1">
        <v>14.0</v>
      </c>
      <c r="DP53" s="1">
        <v>16.0</v>
      </c>
      <c r="DQ53" s="1">
        <v>16.0</v>
      </c>
      <c r="DR53" s="1">
        <v>16.0</v>
      </c>
      <c r="DS53" s="1">
        <v>1.0</v>
      </c>
    </row>
    <row r="54" ht="15.75" customHeight="1">
      <c r="A54" s="1">
        <v>59.0</v>
      </c>
      <c r="B54" s="2" t="s">
        <v>88</v>
      </c>
      <c r="C54" s="1"/>
      <c r="D54" s="10">
        <f t="shared" si="2"/>
        <v>2</v>
      </c>
      <c r="E54" s="1"/>
      <c r="F54" s="11">
        <v>1.0</v>
      </c>
      <c r="G54" s="12"/>
      <c r="H54" s="12"/>
      <c r="I54" s="12"/>
      <c r="J54" s="12"/>
      <c r="K54" s="1">
        <v>1.0</v>
      </c>
      <c r="L54" s="1"/>
      <c r="M54" s="1"/>
      <c r="N54" s="1"/>
      <c r="O54" s="1"/>
      <c r="P54" s="1"/>
      <c r="Q54" s="1">
        <v>0.0</v>
      </c>
      <c r="R54" s="1">
        <v>0.0</v>
      </c>
      <c r="S54" s="1">
        <v>0.0</v>
      </c>
      <c r="T54" s="1">
        <v>0.0</v>
      </c>
      <c r="U54" s="1">
        <v>0.0</v>
      </c>
      <c r="V54" s="1">
        <v>0.0</v>
      </c>
      <c r="W54" s="1">
        <v>0.0</v>
      </c>
      <c r="X54" s="1">
        <v>0.0</v>
      </c>
      <c r="Y54" s="1">
        <v>1.0</v>
      </c>
      <c r="Z54" s="1">
        <v>0.0</v>
      </c>
      <c r="AA54" s="12"/>
      <c r="AB54" s="12"/>
      <c r="AC54" s="12"/>
      <c r="AD54" s="12"/>
      <c r="AE54" s="12"/>
      <c r="AF54" s="12"/>
      <c r="AG54" s="12"/>
      <c r="AH54" s="12"/>
      <c r="AI54" s="12"/>
      <c r="AJ54" s="1" t="s">
        <v>184</v>
      </c>
      <c r="AK54" s="1" t="s">
        <v>100</v>
      </c>
      <c r="AL54" s="1" t="s">
        <v>94</v>
      </c>
      <c r="AM54" s="1" t="s">
        <v>93</v>
      </c>
      <c r="AN54" s="1" t="s">
        <v>93</v>
      </c>
      <c r="AO54" s="1" t="s">
        <v>93</v>
      </c>
      <c r="AP54" s="1" t="s">
        <v>93</v>
      </c>
      <c r="AQ54" s="1" t="s">
        <v>93</v>
      </c>
      <c r="AR54" s="1" t="s">
        <v>94</v>
      </c>
      <c r="AS54" s="1" t="s">
        <v>94</v>
      </c>
      <c r="AT54" s="1" t="s">
        <v>93</v>
      </c>
      <c r="AU54" s="1" t="s">
        <v>95</v>
      </c>
      <c r="AV54" s="1" t="s">
        <v>93</v>
      </c>
      <c r="AW54" s="1" t="s">
        <v>93</v>
      </c>
      <c r="AX54" s="1" t="s">
        <v>94</v>
      </c>
      <c r="AY54" s="1" t="s">
        <v>94</v>
      </c>
      <c r="AZ54" s="1" t="s">
        <v>93</v>
      </c>
      <c r="BA54" s="1" t="s">
        <v>93</v>
      </c>
      <c r="BB54" s="1"/>
      <c r="BC54" s="1">
        <v>1.0</v>
      </c>
      <c r="BD54" s="1">
        <v>1.0</v>
      </c>
      <c r="BE54" s="1">
        <v>0.0</v>
      </c>
      <c r="BF54" s="1">
        <v>0.0</v>
      </c>
      <c r="BG54" s="1">
        <v>0.0</v>
      </c>
      <c r="BH54" s="1">
        <v>0.0</v>
      </c>
      <c r="BI54" s="1">
        <v>0.0</v>
      </c>
      <c r="BJ54" s="1">
        <v>1.0</v>
      </c>
      <c r="BK54" s="1">
        <v>1.0</v>
      </c>
      <c r="BL54" s="1">
        <v>0.0</v>
      </c>
      <c r="BM54" s="1">
        <v>1.0</v>
      </c>
      <c r="BN54" s="1">
        <v>0.0</v>
      </c>
      <c r="BO54" s="1">
        <v>0.0</v>
      </c>
      <c r="BP54" s="1">
        <v>1.0</v>
      </c>
      <c r="BQ54" s="1">
        <v>1.0</v>
      </c>
      <c r="BR54" s="1">
        <v>0.0</v>
      </c>
      <c r="BS54" s="1">
        <v>0.0</v>
      </c>
      <c r="BT54" s="1">
        <f t="shared" ref="BT54:CJ54" si="34">IF(AK54="No involvement", 0, IF(AK54="Slight involvement", 1, IF(AK54="Some involvement", 2, IF(AK54="High involvement", 3))))</f>
        <v>3</v>
      </c>
      <c r="BU54" s="1">
        <f t="shared" si="34"/>
        <v>2</v>
      </c>
      <c r="BV54" s="1">
        <f t="shared" si="34"/>
        <v>0</v>
      </c>
      <c r="BW54" s="1">
        <f t="shared" si="34"/>
        <v>0</v>
      </c>
      <c r="BX54" s="1">
        <f t="shared" si="34"/>
        <v>0</v>
      </c>
      <c r="BY54" s="1">
        <f t="shared" si="34"/>
        <v>0</v>
      </c>
      <c r="BZ54" s="1">
        <f t="shared" si="34"/>
        <v>0</v>
      </c>
      <c r="CA54" s="1">
        <f t="shared" si="34"/>
        <v>2</v>
      </c>
      <c r="CB54" s="1">
        <f t="shared" si="34"/>
        <v>2</v>
      </c>
      <c r="CC54" s="1">
        <f t="shared" si="34"/>
        <v>0</v>
      </c>
      <c r="CD54" s="1">
        <f t="shared" si="34"/>
        <v>1</v>
      </c>
      <c r="CE54" s="1">
        <f t="shared" si="34"/>
        <v>0</v>
      </c>
      <c r="CF54" s="1">
        <f t="shared" si="34"/>
        <v>0</v>
      </c>
      <c r="CG54" s="1">
        <f t="shared" si="34"/>
        <v>2</v>
      </c>
      <c r="CH54" s="1">
        <f t="shared" si="34"/>
        <v>2</v>
      </c>
      <c r="CI54" s="1">
        <f t="shared" si="34"/>
        <v>0</v>
      </c>
      <c r="CJ54" s="1">
        <f t="shared" si="34"/>
        <v>0</v>
      </c>
      <c r="CK54" s="1">
        <v>186645.0</v>
      </c>
      <c r="CL54" s="1" t="s">
        <v>190</v>
      </c>
      <c r="CM54" s="1">
        <v>1.0</v>
      </c>
      <c r="CN54" s="1">
        <v>1.0</v>
      </c>
      <c r="CO54" s="1" t="s">
        <v>191</v>
      </c>
      <c r="CP54" s="1">
        <v>34.0</v>
      </c>
      <c r="CQ54" s="1">
        <v>2.0</v>
      </c>
      <c r="CR54" s="1">
        <v>2.0</v>
      </c>
      <c r="CS54" s="1">
        <v>2.0</v>
      </c>
      <c r="CT54" s="1">
        <v>2.0</v>
      </c>
      <c r="CU54" s="1">
        <v>4.0</v>
      </c>
      <c r="CV54" s="1">
        <v>2.0</v>
      </c>
      <c r="CW54" s="1">
        <v>1.0</v>
      </c>
      <c r="CX54" s="1">
        <v>1.0</v>
      </c>
      <c r="CY54" s="1">
        <v>40.0</v>
      </c>
      <c r="CZ54" s="1">
        <v>4.0</v>
      </c>
      <c r="DA54" s="1">
        <v>3.0</v>
      </c>
      <c r="DB54" s="1">
        <v>1.0</v>
      </c>
      <c r="DC54" s="1">
        <v>2.0</v>
      </c>
      <c r="DD54" s="1">
        <v>1.0</v>
      </c>
      <c r="DE54" s="1">
        <v>41.0</v>
      </c>
      <c r="DF54" s="1">
        <v>76.0</v>
      </c>
      <c r="DG54" s="1">
        <v>1.0</v>
      </c>
      <c r="DH54" s="1">
        <v>2.0</v>
      </c>
      <c r="DI54" s="1">
        <v>-2.0</v>
      </c>
      <c r="DJ54" s="1">
        <v>4.0</v>
      </c>
      <c r="DK54" s="1">
        <v>1.0</v>
      </c>
      <c r="DL54" s="1">
        <v>0.0</v>
      </c>
      <c r="DM54" s="1">
        <v>2.0</v>
      </c>
      <c r="DN54" s="1">
        <v>1.0</v>
      </c>
      <c r="DO54" s="1">
        <v>3.0</v>
      </c>
      <c r="DP54" s="1">
        <v>2.0</v>
      </c>
      <c r="DQ54" s="1">
        <v>40.0</v>
      </c>
      <c r="DR54" s="1">
        <v>4.0</v>
      </c>
      <c r="DS54" s="1">
        <v>1.0</v>
      </c>
    </row>
    <row r="55" ht="15.75" customHeight="1">
      <c r="A55" s="1">
        <v>60.0</v>
      </c>
      <c r="B55" s="17" t="s">
        <v>88</v>
      </c>
      <c r="C55" s="1"/>
      <c r="D55" s="10">
        <f t="shared" si="2"/>
        <v>1</v>
      </c>
      <c r="E55" s="1"/>
      <c r="F55" s="11">
        <v>1.0</v>
      </c>
      <c r="G55" s="12"/>
      <c r="H55" s="12"/>
      <c r="I55" s="12"/>
      <c r="J55" s="12"/>
      <c r="K55" s="1"/>
      <c r="L55" s="1"/>
      <c r="M55" s="1"/>
      <c r="N55" s="1"/>
      <c r="O55" s="1"/>
      <c r="P55" s="1"/>
      <c r="Q55" s="1"/>
      <c r="R55" s="1"/>
      <c r="S55" s="1"/>
      <c r="T55" s="1"/>
      <c r="U55" s="1"/>
      <c r="V55" s="1"/>
      <c r="W55" s="1"/>
      <c r="X55" s="1"/>
      <c r="Y55" s="1"/>
      <c r="Z55" s="1"/>
      <c r="AA55" s="12"/>
      <c r="AB55" s="12"/>
      <c r="AC55" s="12"/>
      <c r="AD55" s="12"/>
      <c r="AE55" s="12"/>
      <c r="AF55" s="12"/>
      <c r="AG55" s="12"/>
      <c r="AH55" s="12"/>
      <c r="AI55" s="12"/>
      <c r="AJ55" s="13"/>
      <c r="AK55" s="13"/>
      <c r="AL55" s="13"/>
      <c r="AM55" s="13"/>
      <c r="AN55" s="13"/>
      <c r="AO55" s="13"/>
      <c r="AP55" s="13"/>
      <c r="AQ55" s="13"/>
      <c r="AR55" s="13"/>
      <c r="AS55" s="13"/>
      <c r="AT55" s="13"/>
      <c r="AU55" s="13"/>
      <c r="AV55" s="13"/>
      <c r="AW55" s="13"/>
      <c r="AX55" s="13"/>
      <c r="AY55" s="13"/>
      <c r="AZ55" s="13"/>
      <c r="BA55" s="13"/>
      <c r="BB55" s="13"/>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v>120254.0</v>
      </c>
      <c r="CL55" s="1" t="s">
        <v>192</v>
      </c>
      <c r="CM55" s="1">
        <v>1.0</v>
      </c>
      <c r="CN55" s="1">
        <v>1.0</v>
      </c>
      <c r="CO55" s="1" t="s">
        <v>166</v>
      </c>
      <c r="CP55" s="1">
        <v>6.0</v>
      </c>
      <c r="CQ55" s="1">
        <v>8.0</v>
      </c>
      <c r="CR55" s="1">
        <v>2.0</v>
      </c>
      <c r="CS55" s="1">
        <v>2.0</v>
      </c>
      <c r="CT55" s="1">
        <v>2.0</v>
      </c>
      <c r="CU55" s="1">
        <v>2.0</v>
      </c>
      <c r="CV55" s="1">
        <v>1.0</v>
      </c>
      <c r="CW55" s="1">
        <v>2.0</v>
      </c>
      <c r="CX55" s="1">
        <v>1.0</v>
      </c>
      <c r="CY55" s="1">
        <v>20.0</v>
      </c>
      <c r="CZ55" s="1">
        <v>2.0</v>
      </c>
      <c r="DA55" s="1">
        <v>7.0</v>
      </c>
      <c r="DB55" s="1">
        <v>1.0</v>
      </c>
      <c r="DC55" s="1">
        <v>1.0</v>
      </c>
      <c r="DD55" s="1">
        <v>1.0</v>
      </c>
      <c r="DE55" s="1">
        <v>11.0</v>
      </c>
      <c r="DF55" s="1">
        <v>133.0</v>
      </c>
      <c r="DG55" s="1">
        <v>1.0</v>
      </c>
      <c r="DH55" s="1">
        <v>2.0</v>
      </c>
      <c r="DI55" s="1">
        <v>2.0</v>
      </c>
      <c r="DJ55" s="1">
        <v>21.0</v>
      </c>
      <c r="DK55" s="1">
        <v>6.0</v>
      </c>
      <c r="DL55" s="1">
        <v>0.0</v>
      </c>
      <c r="DM55" s="1">
        <v>14.0</v>
      </c>
      <c r="DN55" s="1">
        <v>2.0</v>
      </c>
      <c r="DO55" s="1">
        <v>11.0</v>
      </c>
      <c r="DP55" s="1">
        <v>21.0</v>
      </c>
      <c r="DQ55" s="1">
        <v>31.0</v>
      </c>
      <c r="DR55" s="1">
        <v>21.0</v>
      </c>
      <c r="DS55" s="1">
        <v>1.0</v>
      </c>
    </row>
    <row r="56" ht="15.75" customHeight="1">
      <c r="A56" s="1">
        <v>61.0</v>
      </c>
      <c r="B56" s="14" t="s">
        <v>88</v>
      </c>
      <c r="C56" s="1"/>
      <c r="D56" s="10">
        <f t="shared" si="2"/>
        <v>2</v>
      </c>
      <c r="E56" s="1"/>
      <c r="F56" s="11">
        <v>1.0</v>
      </c>
      <c r="G56" s="12"/>
      <c r="H56" s="12"/>
      <c r="I56" s="12">
        <v>1.0</v>
      </c>
      <c r="J56" s="12"/>
      <c r="K56" s="1"/>
      <c r="L56" s="1"/>
      <c r="M56" s="1"/>
      <c r="N56" s="1"/>
      <c r="O56" s="1"/>
      <c r="P56" s="1"/>
      <c r="Q56" s="1"/>
      <c r="R56" s="1"/>
      <c r="S56" s="1"/>
      <c r="T56" s="1"/>
      <c r="U56" s="1"/>
      <c r="V56" s="1"/>
      <c r="W56" s="1"/>
      <c r="X56" s="1"/>
      <c r="Y56" s="1"/>
      <c r="Z56" s="1"/>
      <c r="AA56" s="12"/>
      <c r="AB56" s="12"/>
      <c r="AC56" s="12"/>
      <c r="AD56" s="12"/>
      <c r="AE56" s="12"/>
      <c r="AF56" s="12"/>
      <c r="AG56" s="12"/>
      <c r="AH56" s="12"/>
      <c r="AI56" s="12"/>
      <c r="AJ56" s="13"/>
      <c r="AK56" s="13"/>
      <c r="AL56" s="13"/>
      <c r="AM56" s="13"/>
      <c r="AN56" s="13"/>
      <c r="AO56" s="13"/>
      <c r="AP56" s="13"/>
      <c r="AQ56" s="13"/>
      <c r="AR56" s="13"/>
      <c r="AS56" s="13"/>
      <c r="AT56" s="13"/>
      <c r="AU56" s="13"/>
      <c r="AV56" s="13"/>
      <c r="AW56" s="13"/>
      <c r="AX56" s="13"/>
      <c r="AY56" s="13"/>
      <c r="AZ56" s="13"/>
      <c r="BA56" s="13"/>
      <c r="BB56" s="13"/>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v>169248.0</v>
      </c>
      <c r="CL56" s="1" t="s">
        <v>193</v>
      </c>
      <c r="CM56" s="1">
        <v>1.0</v>
      </c>
      <c r="CN56" s="1">
        <v>1.0</v>
      </c>
      <c r="CO56" s="1" t="s">
        <v>194</v>
      </c>
      <c r="CP56" s="1">
        <v>26.0</v>
      </c>
      <c r="CQ56" s="1">
        <v>3.0</v>
      </c>
      <c r="CR56" s="1">
        <v>2.0</v>
      </c>
      <c r="CS56" s="1">
        <v>2.0</v>
      </c>
      <c r="CT56" s="1">
        <v>2.0</v>
      </c>
      <c r="CU56" s="1">
        <v>1.0</v>
      </c>
      <c r="CV56" s="1">
        <v>1.0</v>
      </c>
      <c r="CW56" s="1">
        <v>1.0</v>
      </c>
      <c r="CX56" s="1">
        <v>1.0</v>
      </c>
      <c r="CY56" s="1">
        <v>11.0</v>
      </c>
      <c r="CZ56" s="1">
        <v>2.0</v>
      </c>
      <c r="DA56" s="1">
        <v>9.0</v>
      </c>
      <c r="DB56" s="1">
        <v>1.0</v>
      </c>
      <c r="DC56" s="1">
        <v>1.0</v>
      </c>
      <c r="DD56" s="1">
        <v>1.0</v>
      </c>
      <c r="DE56" s="1">
        <v>32.0</v>
      </c>
      <c r="DF56" s="1">
        <v>100.0</v>
      </c>
      <c r="DG56" s="1">
        <v>1.0</v>
      </c>
      <c r="DH56" s="1">
        <v>1.0</v>
      </c>
      <c r="DI56" s="1">
        <v>2.0</v>
      </c>
      <c r="DJ56" s="1">
        <v>16.0</v>
      </c>
      <c r="DK56" s="1">
        <v>16.0</v>
      </c>
      <c r="DL56" s="1">
        <v>18.0</v>
      </c>
      <c r="DM56" s="1">
        <v>13.0</v>
      </c>
      <c r="DN56" s="1">
        <v>4.0</v>
      </c>
      <c r="DO56" s="1">
        <v>16.0</v>
      </c>
      <c r="DP56" s="1">
        <v>16.0</v>
      </c>
      <c r="DQ56" s="1">
        <v>16.0</v>
      </c>
      <c r="DR56" s="1">
        <v>17.0</v>
      </c>
      <c r="DS56" s="1">
        <v>1.0</v>
      </c>
    </row>
    <row r="57" ht="15.75" customHeight="1">
      <c r="A57" s="1">
        <v>62.0</v>
      </c>
      <c r="B57" s="2" t="s">
        <v>88</v>
      </c>
      <c r="C57" s="1"/>
      <c r="D57" s="10">
        <f t="shared" si="2"/>
        <v>2</v>
      </c>
      <c r="E57" s="1"/>
      <c r="F57" s="11">
        <v>1.0</v>
      </c>
      <c r="G57" s="12"/>
      <c r="H57" s="12"/>
      <c r="I57" s="12"/>
      <c r="J57" s="12"/>
      <c r="K57" s="1">
        <v>1.0</v>
      </c>
      <c r="L57" s="1"/>
      <c r="M57" s="1"/>
      <c r="N57" s="1"/>
      <c r="O57" s="1"/>
      <c r="P57" s="1"/>
      <c r="Q57" s="1"/>
      <c r="R57" s="1"/>
      <c r="S57" s="1"/>
      <c r="T57" s="1"/>
      <c r="U57" s="1"/>
      <c r="V57" s="1"/>
      <c r="W57" s="1"/>
      <c r="X57" s="1"/>
      <c r="Y57" s="1"/>
      <c r="Z57" s="1"/>
      <c r="AA57" s="12"/>
      <c r="AB57" s="12"/>
      <c r="AC57" s="12"/>
      <c r="AD57" s="12"/>
      <c r="AE57" s="12"/>
      <c r="AF57" s="12"/>
      <c r="AG57" s="12"/>
      <c r="AH57" s="12"/>
      <c r="AI57" s="12"/>
      <c r="AJ57" s="13"/>
      <c r="AK57" s="13"/>
      <c r="AL57" s="13"/>
      <c r="AM57" s="13"/>
      <c r="AN57" s="13"/>
      <c r="AO57" s="13"/>
      <c r="AP57" s="13"/>
      <c r="AQ57" s="13"/>
      <c r="AR57" s="13"/>
      <c r="AS57" s="13"/>
      <c r="AT57" s="13"/>
      <c r="AU57" s="13"/>
      <c r="AV57" s="13"/>
      <c r="AW57" s="13"/>
      <c r="AX57" s="13"/>
      <c r="AY57" s="13"/>
      <c r="AZ57" s="13"/>
      <c r="BA57" s="13"/>
      <c r="BB57" s="13"/>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v>237525.0</v>
      </c>
      <c r="CL57" s="1" t="s">
        <v>195</v>
      </c>
      <c r="CM57" s="1">
        <v>1.0</v>
      </c>
      <c r="CN57" s="1">
        <v>1.0</v>
      </c>
      <c r="CO57" s="1" t="s">
        <v>196</v>
      </c>
      <c r="CP57" s="1">
        <v>54.0</v>
      </c>
      <c r="CQ57" s="1">
        <v>5.0</v>
      </c>
      <c r="CR57" s="1">
        <v>2.0</v>
      </c>
      <c r="CS57" s="1">
        <v>2.0</v>
      </c>
      <c r="CT57" s="1">
        <v>2.0</v>
      </c>
      <c r="CU57" s="1">
        <v>1.0</v>
      </c>
      <c r="CV57" s="1">
        <v>1.0</v>
      </c>
      <c r="CW57" s="1">
        <v>1.0</v>
      </c>
      <c r="CX57" s="1">
        <v>1.0</v>
      </c>
      <c r="CY57" s="1">
        <v>11.0</v>
      </c>
      <c r="CZ57" s="1">
        <v>2.0</v>
      </c>
      <c r="DA57" s="1">
        <v>9.0</v>
      </c>
      <c r="DB57" s="1">
        <v>1.0</v>
      </c>
      <c r="DC57" s="1">
        <v>1.0</v>
      </c>
      <c r="DD57" s="1">
        <v>1.0</v>
      </c>
      <c r="DE57" s="1">
        <v>13.0</v>
      </c>
      <c r="DF57" s="1">
        <v>101.0</v>
      </c>
      <c r="DG57" s="1">
        <v>1.0</v>
      </c>
      <c r="DH57" s="1">
        <v>1.0</v>
      </c>
      <c r="DI57" s="1">
        <v>2.0</v>
      </c>
      <c r="DJ57" s="1">
        <v>16.0</v>
      </c>
      <c r="DK57" s="1">
        <v>17.0</v>
      </c>
      <c r="DL57" s="1">
        <v>18.0</v>
      </c>
      <c r="DM57" s="1">
        <v>13.0</v>
      </c>
      <c r="DN57" s="1">
        <v>4.0</v>
      </c>
      <c r="DO57" s="1">
        <v>16.0</v>
      </c>
      <c r="DP57" s="1">
        <v>18.0</v>
      </c>
      <c r="DQ57" s="1">
        <v>21.0</v>
      </c>
      <c r="DR57" s="1">
        <v>18.0</v>
      </c>
      <c r="DS57" s="1">
        <v>1.0</v>
      </c>
    </row>
    <row r="58" ht="15.75" customHeight="1">
      <c r="A58" s="1">
        <v>63.0</v>
      </c>
      <c r="B58" s="14" t="s">
        <v>88</v>
      </c>
      <c r="C58" s="1"/>
      <c r="D58" s="10">
        <f t="shared" si="2"/>
        <v>2</v>
      </c>
      <c r="E58" s="1"/>
      <c r="F58" s="11">
        <v>1.0</v>
      </c>
      <c r="G58" s="12"/>
      <c r="H58" s="12"/>
      <c r="I58" s="12">
        <v>1.0</v>
      </c>
      <c r="J58" s="12"/>
      <c r="K58" s="1"/>
      <c r="L58" s="1">
        <v>1.0</v>
      </c>
      <c r="M58" s="1"/>
      <c r="N58" s="1"/>
      <c r="O58" s="1"/>
      <c r="P58" s="1"/>
      <c r="Q58" s="1"/>
      <c r="R58" s="1"/>
      <c r="S58" s="1"/>
      <c r="T58" s="1"/>
      <c r="U58" s="1"/>
      <c r="V58" s="1"/>
      <c r="W58" s="1"/>
      <c r="X58" s="1"/>
      <c r="Y58" s="1"/>
      <c r="Z58" s="1"/>
      <c r="AA58" s="12"/>
      <c r="AB58" s="12"/>
      <c r="AC58" s="12"/>
      <c r="AD58" s="12"/>
      <c r="AE58" s="12"/>
      <c r="AF58" s="12"/>
      <c r="AG58" s="12"/>
      <c r="AH58" s="12"/>
      <c r="AI58" s="12"/>
      <c r="AJ58" s="13"/>
      <c r="AK58" s="13"/>
      <c r="AL58" s="13"/>
      <c r="AM58" s="13"/>
      <c r="AN58" s="13"/>
      <c r="AO58" s="13"/>
      <c r="AP58" s="13"/>
      <c r="AQ58" s="13"/>
      <c r="AR58" s="13"/>
      <c r="AS58" s="13"/>
      <c r="AT58" s="13"/>
      <c r="AU58" s="13"/>
      <c r="AV58" s="13"/>
      <c r="AW58" s="13"/>
      <c r="AX58" s="13"/>
      <c r="AY58" s="13"/>
      <c r="AZ58" s="13"/>
      <c r="BA58" s="13"/>
      <c r="BB58" s="13"/>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v>215293.0</v>
      </c>
      <c r="CL58" s="1" t="s">
        <v>112</v>
      </c>
      <c r="CM58" s="1">
        <v>1.0</v>
      </c>
      <c r="CN58" s="1">
        <v>1.0</v>
      </c>
      <c r="CO58" s="1" t="s">
        <v>113</v>
      </c>
      <c r="CP58" s="1">
        <v>42.0</v>
      </c>
      <c r="CQ58" s="1">
        <v>2.0</v>
      </c>
      <c r="CR58" s="1">
        <v>2.0</v>
      </c>
      <c r="CS58" s="1">
        <v>2.0</v>
      </c>
      <c r="CT58" s="1">
        <v>2.0</v>
      </c>
      <c r="CU58" s="1">
        <v>1.0</v>
      </c>
      <c r="CV58" s="1">
        <v>1.0</v>
      </c>
      <c r="CW58" s="1">
        <v>1.0</v>
      </c>
      <c r="CX58" s="1">
        <v>1.0</v>
      </c>
      <c r="CY58" s="1">
        <v>11.0</v>
      </c>
      <c r="CZ58" s="1">
        <v>2.0</v>
      </c>
      <c r="DA58" s="1">
        <v>9.0</v>
      </c>
      <c r="DB58" s="1">
        <v>1.0</v>
      </c>
      <c r="DC58" s="1">
        <v>1.0</v>
      </c>
      <c r="DD58" s="1">
        <v>1.0</v>
      </c>
      <c r="DE58" s="1">
        <v>11.0</v>
      </c>
      <c r="DF58" s="1">
        <v>97.0</v>
      </c>
      <c r="DG58" s="1">
        <v>1.0</v>
      </c>
      <c r="DH58" s="1">
        <v>1.0</v>
      </c>
      <c r="DI58" s="1">
        <v>2.0</v>
      </c>
      <c r="DJ58" s="1">
        <v>15.0</v>
      </c>
      <c r="DK58" s="1">
        <v>14.0</v>
      </c>
      <c r="DL58" s="1">
        <v>14.0</v>
      </c>
      <c r="DM58" s="1">
        <v>14.0</v>
      </c>
      <c r="DN58" s="1">
        <v>5.0</v>
      </c>
      <c r="DO58" s="1">
        <v>16.0</v>
      </c>
      <c r="DP58" s="1">
        <v>15.0</v>
      </c>
      <c r="DQ58" s="1">
        <v>15.0</v>
      </c>
      <c r="DR58" s="1">
        <v>15.0</v>
      </c>
      <c r="DS58" s="1">
        <v>1.0</v>
      </c>
    </row>
    <row r="59" ht="15.75" customHeight="1">
      <c r="A59" s="1">
        <v>64.0</v>
      </c>
      <c r="B59" s="2" t="s">
        <v>197</v>
      </c>
      <c r="C59" s="1"/>
      <c r="D59" s="10">
        <f t="shared" si="2"/>
        <v>3</v>
      </c>
      <c r="E59" s="1"/>
      <c r="F59" s="11">
        <v>1.0</v>
      </c>
      <c r="G59" s="12"/>
      <c r="H59" s="12"/>
      <c r="I59" s="12">
        <v>1.0</v>
      </c>
      <c r="J59" s="12"/>
      <c r="K59" s="1">
        <v>1.0</v>
      </c>
      <c r="L59" s="1"/>
      <c r="M59" s="1"/>
      <c r="N59" s="1"/>
      <c r="O59" s="1"/>
      <c r="P59" s="1"/>
      <c r="Q59" s="1"/>
      <c r="R59" s="1"/>
      <c r="S59" s="1">
        <v>1.0</v>
      </c>
      <c r="T59" s="1">
        <v>1.0</v>
      </c>
      <c r="U59" s="1"/>
      <c r="V59" s="1"/>
      <c r="W59" s="1"/>
      <c r="X59" s="1"/>
      <c r="Y59" s="1">
        <v>1.0</v>
      </c>
      <c r="Z59" s="1">
        <v>1.0</v>
      </c>
      <c r="AA59" s="15"/>
      <c r="AB59" s="15"/>
      <c r="AC59" s="15"/>
      <c r="AD59" s="15"/>
      <c r="AE59" s="15"/>
      <c r="AF59" s="15"/>
      <c r="AG59" s="15"/>
      <c r="AH59" s="15"/>
      <c r="AI59" s="15"/>
      <c r="AJ59" s="1" t="s">
        <v>198</v>
      </c>
      <c r="AK59" s="1" t="s">
        <v>94</v>
      </c>
      <c r="AL59" s="1" t="s">
        <v>93</v>
      </c>
      <c r="AM59" s="1" t="s">
        <v>93</v>
      </c>
      <c r="AN59" s="1" t="s">
        <v>93</v>
      </c>
      <c r="AO59" s="1" t="s">
        <v>93</v>
      </c>
      <c r="AP59" s="1" t="s">
        <v>95</v>
      </c>
      <c r="AQ59" s="1" t="s">
        <v>95</v>
      </c>
      <c r="AR59" s="1" t="s">
        <v>93</v>
      </c>
      <c r="AS59" s="1" t="s">
        <v>93</v>
      </c>
      <c r="AT59" s="1" t="s">
        <v>95</v>
      </c>
      <c r="AU59" s="1" t="s">
        <v>94</v>
      </c>
      <c r="AV59" s="1" t="s">
        <v>93</v>
      </c>
      <c r="AW59" s="1" t="s">
        <v>93</v>
      </c>
      <c r="AX59" s="1" t="s">
        <v>93</v>
      </c>
      <c r="AY59" s="1" t="s">
        <v>93</v>
      </c>
      <c r="AZ59" s="1" t="s">
        <v>93</v>
      </c>
      <c r="BA59" s="1" t="s">
        <v>93</v>
      </c>
      <c r="BB59" s="1" t="s">
        <v>199</v>
      </c>
      <c r="BC59" s="1">
        <v>1.0</v>
      </c>
      <c r="BD59" s="1">
        <v>0.0</v>
      </c>
      <c r="BE59" s="1">
        <v>0.0</v>
      </c>
      <c r="BF59" s="1">
        <v>0.0</v>
      </c>
      <c r="BG59" s="1">
        <v>0.0</v>
      </c>
      <c r="BH59" s="1">
        <v>1.0</v>
      </c>
      <c r="BI59" s="1">
        <v>1.0</v>
      </c>
      <c r="BJ59" s="1">
        <v>0.0</v>
      </c>
      <c r="BK59" s="1">
        <v>0.0</v>
      </c>
      <c r="BL59" s="1">
        <v>1.0</v>
      </c>
      <c r="BM59" s="1">
        <v>1.0</v>
      </c>
      <c r="BN59" s="1">
        <v>0.0</v>
      </c>
      <c r="BO59" s="1">
        <v>0.0</v>
      </c>
      <c r="BP59" s="1">
        <v>0.0</v>
      </c>
      <c r="BQ59" s="1">
        <v>0.0</v>
      </c>
      <c r="BR59" s="1">
        <v>0.0</v>
      </c>
      <c r="BS59" s="1">
        <v>0.0</v>
      </c>
      <c r="BT59" s="1">
        <f t="shared" ref="BT59:CJ59" si="35">IF(AK59="No involvement", 0, IF(AK59="Slight involvement", 1, IF(AK59="Some involvement", 2, IF(AK59="High involvement", 3))))</f>
        <v>2</v>
      </c>
      <c r="BU59" s="1">
        <f t="shared" si="35"/>
        <v>0</v>
      </c>
      <c r="BV59" s="1">
        <f t="shared" si="35"/>
        <v>0</v>
      </c>
      <c r="BW59" s="1">
        <f t="shared" si="35"/>
        <v>0</v>
      </c>
      <c r="BX59" s="1">
        <f t="shared" si="35"/>
        <v>0</v>
      </c>
      <c r="BY59" s="1">
        <f t="shared" si="35"/>
        <v>1</v>
      </c>
      <c r="BZ59" s="1">
        <f t="shared" si="35"/>
        <v>1</v>
      </c>
      <c r="CA59" s="1">
        <f t="shared" si="35"/>
        <v>0</v>
      </c>
      <c r="CB59" s="1">
        <f t="shared" si="35"/>
        <v>0</v>
      </c>
      <c r="CC59" s="1">
        <f t="shared" si="35"/>
        <v>1</v>
      </c>
      <c r="CD59" s="1">
        <f t="shared" si="35"/>
        <v>2</v>
      </c>
      <c r="CE59" s="1">
        <f t="shared" si="35"/>
        <v>0</v>
      </c>
      <c r="CF59" s="1">
        <f t="shared" si="35"/>
        <v>0</v>
      </c>
      <c r="CG59" s="1">
        <f t="shared" si="35"/>
        <v>0</v>
      </c>
      <c r="CH59" s="1">
        <f t="shared" si="35"/>
        <v>0</v>
      </c>
      <c r="CI59" s="1">
        <f t="shared" si="35"/>
        <v>0</v>
      </c>
      <c r="CJ59" s="1">
        <f t="shared" si="35"/>
        <v>0</v>
      </c>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row>
    <row r="60" ht="15.75" customHeight="1">
      <c r="A60" s="1">
        <v>65.0</v>
      </c>
      <c r="B60" s="14" t="s">
        <v>88</v>
      </c>
      <c r="C60" s="1"/>
      <c r="D60" s="10">
        <f t="shared" si="2"/>
        <v>2</v>
      </c>
      <c r="E60" s="1"/>
      <c r="F60" s="11">
        <v>1.0</v>
      </c>
      <c r="G60" s="12"/>
      <c r="H60" s="12"/>
      <c r="I60" s="12"/>
      <c r="J60" s="12">
        <v>1.0</v>
      </c>
      <c r="K60" s="1"/>
      <c r="L60" s="1"/>
      <c r="M60" s="1"/>
      <c r="N60" s="1"/>
      <c r="O60" s="1"/>
      <c r="P60" s="1"/>
      <c r="Q60" s="1"/>
      <c r="R60" s="1"/>
      <c r="S60" s="1"/>
      <c r="T60" s="1"/>
      <c r="U60" s="1"/>
      <c r="V60" s="1"/>
      <c r="W60" s="1"/>
      <c r="X60" s="1"/>
      <c r="Y60" s="1"/>
      <c r="Z60" s="1"/>
      <c r="AA60" s="12"/>
      <c r="AB60" s="12"/>
      <c r="AC60" s="12"/>
      <c r="AD60" s="12"/>
      <c r="AE60" s="12"/>
      <c r="AF60" s="12"/>
      <c r="AG60" s="12"/>
      <c r="AH60" s="12"/>
      <c r="AI60" s="12"/>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v>204796.0</v>
      </c>
      <c r="CL60" s="1" t="s">
        <v>200</v>
      </c>
      <c r="CM60" s="1">
        <v>1.0</v>
      </c>
      <c r="CN60" s="1">
        <v>1.0</v>
      </c>
      <c r="CO60" s="1" t="s">
        <v>201</v>
      </c>
      <c r="CP60" s="1">
        <v>39.0</v>
      </c>
      <c r="CQ60" s="1">
        <v>3.0</v>
      </c>
      <c r="CR60" s="1">
        <v>2.0</v>
      </c>
      <c r="CS60" s="1">
        <v>2.0</v>
      </c>
      <c r="CT60" s="1">
        <v>1.0</v>
      </c>
      <c r="CU60" s="1">
        <v>1.0</v>
      </c>
      <c r="CV60" s="1">
        <v>1.0</v>
      </c>
      <c r="CW60" s="1">
        <v>1.0</v>
      </c>
      <c r="CX60" s="1">
        <v>1.0</v>
      </c>
      <c r="CY60" s="1">
        <v>11.0</v>
      </c>
      <c r="CZ60" s="1">
        <v>2.0</v>
      </c>
      <c r="DA60" s="1">
        <v>9.0</v>
      </c>
      <c r="DB60" s="1">
        <v>1.0</v>
      </c>
      <c r="DC60" s="1">
        <v>1.0</v>
      </c>
      <c r="DD60" s="1">
        <v>1.0</v>
      </c>
      <c r="DE60" s="1">
        <v>11.0</v>
      </c>
      <c r="DF60" s="1">
        <v>96.0</v>
      </c>
      <c r="DG60" s="1">
        <v>1.0</v>
      </c>
      <c r="DH60" s="1">
        <v>1.0</v>
      </c>
      <c r="DI60" s="1">
        <v>1.0</v>
      </c>
      <c r="DJ60" s="1">
        <v>15.0</v>
      </c>
      <c r="DK60" s="1">
        <v>17.0</v>
      </c>
      <c r="DL60" s="1">
        <v>14.0</v>
      </c>
      <c r="DM60" s="1">
        <v>15.0</v>
      </c>
      <c r="DN60" s="1">
        <v>4.0</v>
      </c>
      <c r="DO60" s="1">
        <v>16.0</v>
      </c>
      <c r="DP60" s="1">
        <v>15.0</v>
      </c>
      <c r="DQ60" s="1">
        <v>15.0</v>
      </c>
      <c r="DR60" s="1">
        <v>15.0</v>
      </c>
      <c r="DS60" s="1">
        <v>1.0</v>
      </c>
    </row>
    <row r="61" ht="15.75" customHeight="1">
      <c r="A61" s="1">
        <v>66.0</v>
      </c>
      <c r="B61" s="2" t="s">
        <v>88</v>
      </c>
      <c r="C61" s="1"/>
      <c r="D61" s="10">
        <f t="shared" si="2"/>
        <v>2</v>
      </c>
      <c r="E61" s="1"/>
      <c r="F61" s="11">
        <v>1.0</v>
      </c>
      <c r="G61" s="12"/>
      <c r="H61" s="12"/>
      <c r="I61" s="12">
        <v>1.0</v>
      </c>
      <c r="J61" s="12"/>
      <c r="K61" s="1"/>
      <c r="L61" s="1"/>
      <c r="M61" s="1"/>
      <c r="N61" s="1"/>
      <c r="O61" s="1"/>
      <c r="P61" s="1"/>
      <c r="Q61" s="1"/>
      <c r="R61" s="1"/>
      <c r="S61" s="1"/>
      <c r="T61" s="1"/>
      <c r="U61" s="1"/>
      <c r="V61" s="1"/>
      <c r="W61" s="1"/>
      <c r="X61" s="1"/>
      <c r="Y61" s="1"/>
      <c r="Z61" s="1"/>
      <c r="AA61" s="12"/>
      <c r="AB61" s="12"/>
      <c r="AC61" s="12"/>
      <c r="AD61" s="12"/>
      <c r="AE61" s="12"/>
      <c r="AF61" s="12"/>
      <c r="AG61" s="12"/>
      <c r="AH61" s="12"/>
      <c r="AI61" s="12"/>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v>233897.0</v>
      </c>
      <c r="CL61" s="1" t="s">
        <v>202</v>
      </c>
      <c r="CM61" s="1">
        <v>1.0</v>
      </c>
      <c r="CN61" s="1">
        <v>1.0</v>
      </c>
      <c r="CO61" s="1" t="s">
        <v>148</v>
      </c>
      <c r="CP61" s="1">
        <v>51.0</v>
      </c>
      <c r="CQ61" s="1">
        <v>5.0</v>
      </c>
      <c r="CR61" s="1">
        <v>2.0</v>
      </c>
      <c r="CS61" s="1">
        <v>2.0</v>
      </c>
      <c r="CT61" s="1">
        <v>2.0</v>
      </c>
      <c r="CU61" s="1">
        <v>1.0</v>
      </c>
      <c r="CV61" s="1">
        <v>1.0</v>
      </c>
      <c r="CW61" s="1">
        <v>1.0</v>
      </c>
      <c r="CX61" s="1">
        <v>1.0</v>
      </c>
      <c r="CY61" s="1">
        <v>30.0</v>
      </c>
      <c r="CZ61" s="1">
        <v>2.0</v>
      </c>
      <c r="DA61" s="1">
        <v>5.0</v>
      </c>
      <c r="DB61" s="1">
        <v>1.0</v>
      </c>
      <c r="DC61" s="1">
        <v>2.0</v>
      </c>
      <c r="DD61" s="1">
        <v>1.0</v>
      </c>
      <c r="DE61" s="1">
        <v>32.0</v>
      </c>
      <c r="DF61" s="1">
        <v>131.0</v>
      </c>
      <c r="DG61" s="1">
        <v>2.0</v>
      </c>
      <c r="DH61" s="1">
        <v>2.0</v>
      </c>
      <c r="DI61" s="1">
        <v>2.0</v>
      </c>
      <c r="DJ61" s="1">
        <v>21.0</v>
      </c>
      <c r="DK61" s="1">
        <v>9.0</v>
      </c>
      <c r="DL61" s="1">
        <v>0.0</v>
      </c>
      <c r="DM61" s="1">
        <v>11.0</v>
      </c>
      <c r="DN61" s="1">
        <v>2.0</v>
      </c>
      <c r="DO61" s="1">
        <v>11.0</v>
      </c>
      <c r="DP61" s="1">
        <v>21.0</v>
      </c>
      <c r="DQ61" s="1">
        <v>31.0</v>
      </c>
      <c r="DR61" s="1">
        <v>21.0</v>
      </c>
      <c r="DS61" s="1">
        <v>1.0</v>
      </c>
    </row>
    <row r="62" ht="15.75" customHeight="1">
      <c r="A62" s="1">
        <v>68.0</v>
      </c>
      <c r="B62" s="16" t="s">
        <v>88</v>
      </c>
      <c r="C62" s="1"/>
      <c r="D62" s="10">
        <f t="shared" si="2"/>
        <v>1</v>
      </c>
      <c r="E62" s="1"/>
      <c r="F62" s="11">
        <v>1.0</v>
      </c>
      <c r="G62" s="1"/>
      <c r="H62" s="1"/>
      <c r="I62" s="1"/>
      <c r="J62" s="1"/>
      <c r="K62" s="1"/>
      <c r="L62" s="1"/>
      <c r="M62" s="1"/>
      <c r="N62" s="1"/>
      <c r="O62" s="1"/>
      <c r="P62" s="1"/>
      <c r="Q62" s="1"/>
      <c r="R62" s="1"/>
      <c r="S62" s="1"/>
      <c r="T62" s="1"/>
      <c r="U62" s="1"/>
      <c r="V62" s="1"/>
      <c r="W62" s="1"/>
      <c r="X62" s="1"/>
      <c r="Y62" s="1"/>
      <c r="Z62" s="1"/>
      <c r="AA62" s="12"/>
      <c r="AB62" s="12"/>
      <c r="AC62" s="12"/>
      <c r="AD62" s="12"/>
      <c r="AE62" s="12"/>
      <c r="AF62" s="12"/>
      <c r="AG62" s="12"/>
      <c r="AH62" s="12"/>
      <c r="AI62" s="12"/>
      <c r="AJ62" s="13"/>
      <c r="AK62" s="13"/>
      <c r="AL62" s="13"/>
      <c r="AM62" s="13"/>
      <c r="AN62" s="13"/>
      <c r="AO62" s="13"/>
      <c r="AP62" s="13"/>
      <c r="AQ62" s="13"/>
      <c r="AR62" s="13"/>
      <c r="AS62" s="13"/>
      <c r="AT62" s="13"/>
      <c r="AU62" s="13"/>
      <c r="AV62" s="13"/>
      <c r="AW62" s="13"/>
      <c r="AX62" s="13"/>
      <c r="AY62" s="13"/>
      <c r="AZ62" s="13"/>
      <c r="BA62" s="13"/>
      <c r="BB62" s="13"/>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row>
    <row r="63" ht="15.75" customHeight="1">
      <c r="A63" s="1">
        <v>69.0</v>
      </c>
      <c r="B63" s="17" t="s">
        <v>88</v>
      </c>
      <c r="C63" s="1"/>
      <c r="D63" s="10">
        <f t="shared" si="2"/>
        <v>3</v>
      </c>
      <c r="E63" s="1"/>
      <c r="F63" s="11">
        <v>1.0</v>
      </c>
      <c r="G63" s="12"/>
      <c r="H63" s="12">
        <v>1.0</v>
      </c>
      <c r="I63" s="12"/>
      <c r="J63" s="12"/>
      <c r="K63" s="1">
        <v>1.0</v>
      </c>
      <c r="L63" s="1"/>
      <c r="M63" s="1"/>
      <c r="N63" s="1"/>
      <c r="O63" s="1"/>
      <c r="P63" s="1"/>
      <c r="Q63" s="1"/>
      <c r="R63" s="1"/>
      <c r="S63" s="1"/>
      <c r="T63" s="1"/>
      <c r="U63" s="1"/>
      <c r="V63" s="1"/>
      <c r="W63" s="1"/>
      <c r="X63" s="1"/>
      <c r="Y63" s="1"/>
      <c r="Z63" s="1"/>
      <c r="AA63" s="12"/>
      <c r="AB63" s="12"/>
      <c r="AC63" s="12"/>
      <c r="AD63" s="12"/>
      <c r="AE63" s="12"/>
      <c r="AF63" s="12"/>
      <c r="AG63" s="12"/>
      <c r="AH63" s="12"/>
      <c r="AI63" s="12"/>
      <c r="AJ63" s="13"/>
      <c r="AK63" s="13"/>
      <c r="AL63" s="13"/>
      <c r="AM63" s="13"/>
      <c r="AN63" s="13"/>
      <c r="AO63" s="13"/>
      <c r="AP63" s="13"/>
      <c r="AQ63" s="13"/>
      <c r="AR63" s="13"/>
      <c r="AS63" s="13"/>
      <c r="AT63" s="13"/>
      <c r="AU63" s="13"/>
      <c r="AV63" s="13"/>
      <c r="AW63" s="13"/>
      <c r="AX63" s="13"/>
      <c r="AY63" s="13"/>
      <c r="AZ63" s="13"/>
      <c r="BA63" s="13"/>
      <c r="BB63" s="13"/>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v>234030.0</v>
      </c>
      <c r="CL63" s="1" t="s">
        <v>203</v>
      </c>
      <c r="CM63" s="1">
        <v>1.0</v>
      </c>
      <c r="CN63" s="1">
        <v>1.0</v>
      </c>
      <c r="CO63" s="1" t="s">
        <v>148</v>
      </c>
      <c r="CP63" s="1">
        <v>51.0</v>
      </c>
      <c r="CQ63" s="1">
        <v>5.0</v>
      </c>
      <c r="CR63" s="1">
        <v>2.0</v>
      </c>
      <c r="CS63" s="1">
        <v>2.0</v>
      </c>
      <c r="CT63" s="1">
        <v>2.0</v>
      </c>
      <c r="CU63" s="1">
        <v>1.0</v>
      </c>
      <c r="CV63" s="1">
        <v>1.0</v>
      </c>
      <c r="CW63" s="1">
        <v>1.0</v>
      </c>
      <c r="CX63" s="1">
        <v>1.0</v>
      </c>
      <c r="CY63" s="1">
        <v>11.0</v>
      </c>
      <c r="CZ63" s="1">
        <v>2.0</v>
      </c>
      <c r="DA63" s="1">
        <v>9.0</v>
      </c>
      <c r="DB63" s="1">
        <v>1.0</v>
      </c>
      <c r="DC63" s="1">
        <v>1.0</v>
      </c>
      <c r="DD63" s="1">
        <v>1.0</v>
      </c>
      <c r="DE63" s="1">
        <v>12.0</v>
      </c>
      <c r="DF63" s="1">
        <v>97.0</v>
      </c>
      <c r="DG63" s="1">
        <v>1.0</v>
      </c>
      <c r="DH63" s="1">
        <v>1.0</v>
      </c>
      <c r="DI63" s="1">
        <v>1.0</v>
      </c>
      <c r="DJ63" s="1">
        <v>15.0</v>
      </c>
      <c r="DK63" s="1">
        <v>14.0</v>
      </c>
      <c r="DL63" s="1">
        <v>14.0</v>
      </c>
      <c r="DM63" s="1">
        <v>13.0</v>
      </c>
      <c r="DN63" s="1">
        <v>4.0</v>
      </c>
      <c r="DO63" s="1">
        <v>15.0</v>
      </c>
      <c r="DP63" s="1">
        <v>15.0</v>
      </c>
      <c r="DQ63" s="1">
        <v>15.0</v>
      </c>
      <c r="DR63" s="1">
        <v>15.0</v>
      </c>
      <c r="DS63" s="1">
        <v>1.0</v>
      </c>
    </row>
    <row r="64" ht="15.75" customHeight="1">
      <c r="A64" s="1">
        <v>70.0</v>
      </c>
      <c r="B64" s="16" t="s">
        <v>88</v>
      </c>
      <c r="C64" s="1"/>
      <c r="D64" s="10">
        <f t="shared" si="2"/>
        <v>1</v>
      </c>
      <c r="E64" s="1"/>
      <c r="F64" s="11">
        <v>1.0</v>
      </c>
      <c r="G64" s="1"/>
      <c r="H64" s="1"/>
      <c r="I64" s="1"/>
      <c r="J64" s="1"/>
      <c r="K64" s="1"/>
      <c r="L64" s="1"/>
      <c r="M64" s="1"/>
      <c r="N64" s="1"/>
      <c r="O64" s="1"/>
      <c r="P64" s="1"/>
      <c r="Q64" s="1"/>
      <c r="R64" s="1"/>
      <c r="S64" s="1"/>
      <c r="T64" s="1"/>
      <c r="U64" s="1"/>
      <c r="V64" s="1"/>
      <c r="W64" s="1"/>
      <c r="X64" s="1"/>
      <c r="Y64" s="1"/>
      <c r="Z64" s="1"/>
      <c r="AA64" s="12"/>
      <c r="AB64" s="12"/>
      <c r="AC64" s="12"/>
      <c r="AD64" s="12"/>
      <c r="AE64" s="12"/>
      <c r="AF64" s="12"/>
      <c r="AG64" s="12"/>
      <c r="AH64" s="12"/>
      <c r="AI64" s="12"/>
      <c r="AJ64" s="13"/>
      <c r="AK64" s="13"/>
      <c r="AL64" s="13"/>
      <c r="AM64" s="13"/>
      <c r="AN64" s="13"/>
      <c r="AO64" s="13"/>
      <c r="AP64" s="13"/>
      <c r="AQ64" s="13"/>
      <c r="AR64" s="13"/>
      <c r="AS64" s="13"/>
      <c r="AT64" s="13"/>
      <c r="AU64" s="13"/>
      <c r="AV64" s="13"/>
      <c r="AW64" s="13"/>
      <c r="AX64" s="13"/>
      <c r="AY64" s="13"/>
      <c r="AZ64" s="13"/>
      <c r="BA64" s="13"/>
      <c r="BB64" s="13"/>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v>447689.0</v>
      </c>
      <c r="CL64" s="1" t="s">
        <v>204</v>
      </c>
      <c r="CM64" s="1">
        <v>1.0</v>
      </c>
      <c r="CN64" s="1">
        <v>1.0</v>
      </c>
      <c r="CO64" s="1" t="s">
        <v>130</v>
      </c>
      <c r="CP64" s="1">
        <v>13.0</v>
      </c>
      <c r="CQ64" s="1">
        <v>5.0</v>
      </c>
      <c r="CR64" s="1">
        <v>2.0</v>
      </c>
      <c r="CS64" s="1">
        <v>2.0</v>
      </c>
      <c r="CT64" s="1">
        <v>2.0</v>
      </c>
      <c r="CU64" s="1">
        <v>1.0</v>
      </c>
      <c r="CV64" s="1">
        <v>1.0</v>
      </c>
      <c r="CW64" s="1">
        <v>1.0</v>
      </c>
      <c r="CX64" s="1">
        <v>1.0</v>
      </c>
      <c r="CY64" s="1">
        <v>30.0</v>
      </c>
      <c r="CZ64" s="1">
        <v>2.0</v>
      </c>
      <c r="DA64" s="1">
        <v>5.0</v>
      </c>
      <c r="DB64" s="1">
        <v>1.0</v>
      </c>
      <c r="DC64" s="1">
        <v>2.0</v>
      </c>
      <c r="DD64" s="1">
        <v>1.0</v>
      </c>
      <c r="DE64" s="1">
        <v>21.0</v>
      </c>
      <c r="DF64" s="1">
        <v>139.0</v>
      </c>
      <c r="DG64" s="1">
        <v>2.0</v>
      </c>
      <c r="DH64" s="1">
        <v>2.0</v>
      </c>
      <c r="DI64" s="1">
        <v>2.0</v>
      </c>
      <c r="DJ64" s="1">
        <v>22.0</v>
      </c>
      <c r="DK64" s="1">
        <v>12.0</v>
      </c>
      <c r="DL64" s="1">
        <v>0.0</v>
      </c>
      <c r="DM64" s="1">
        <v>7.0</v>
      </c>
      <c r="DN64" s="1">
        <v>2.0</v>
      </c>
      <c r="DO64" s="1">
        <v>12.0</v>
      </c>
      <c r="DP64" s="1">
        <v>22.0</v>
      </c>
      <c r="DQ64" s="1">
        <v>-2.0</v>
      </c>
      <c r="DR64" s="1">
        <v>22.0</v>
      </c>
      <c r="DS64" s="1">
        <v>1.0</v>
      </c>
    </row>
    <row r="65" ht="15.75" customHeight="1">
      <c r="A65" s="1">
        <v>71.0</v>
      </c>
      <c r="B65" s="14" t="s">
        <v>88</v>
      </c>
      <c r="C65" s="1"/>
      <c r="D65" s="10">
        <f t="shared" si="2"/>
        <v>3</v>
      </c>
      <c r="E65" s="1"/>
      <c r="F65" s="11">
        <v>1.0</v>
      </c>
      <c r="G65" s="12"/>
      <c r="H65" s="12"/>
      <c r="I65" s="12"/>
      <c r="J65" s="12">
        <v>1.0</v>
      </c>
      <c r="K65" s="1">
        <v>1.0</v>
      </c>
      <c r="L65" s="1"/>
      <c r="M65" s="1"/>
      <c r="N65" s="1"/>
      <c r="O65" s="1"/>
      <c r="P65" s="1"/>
      <c r="Q65" s="1">
        <v>1.0</v>
      </c>
      <c r="R65" s="1">
        <v>0.0</v>
      </c>
      <c r="S65" s="1">
        <v>0.0</v>
      </c>
      <c r="T65" s="1">
        <v>0.0</v>
      </c>
      <c r="U65" s="1">
        <v>0.0</v>
      </c>
      <c r="V65" s="1">
        <v>0.0</v>
      </c>
      <c r="W65" s="1">
        <v>0.0</v>
      </c>
      <c r="X65" s="1">
        <v>0.0</v>
      </c>
      <c r="Y65" s="1">
        <v>1.0</v>
      </c>
      <c r="Z65" s="1">
        <v>0.0</v>
      </c>
      <c r="AA65" s="12"/>
      <c r="AB65" s="12"/>
      <c r="AC65" s="12"/>
      <c r="AD65" s="12"/>
      <c r="AE65" s="12"/>
      <c r="AF65" s="12"/>
      <c r="AG65" s="12"/>
      <c r="AH65" s="12"/>
      <c r="AI65" s="12"/>
      <c r="AJ65" s="1" t="s">
        <v>205</v>
      </c>
      <c r="AK65" s="1" t="s">
        <v>95</v>
      </c>
      <c r="AL65" s="1" t="s">
        <v>93</v>
      </c>
      <c r="AM65" s="1" t="s">
        <v>93</v>
      </c>
      <c r="AN65" s="1" t="s">
        <v>93</v>
      </c>
      <c r="AO65" s="1" t="s">
        <v>93</v>
      </c>
      <c r="AP65" s="1" t="s">
        <v>95</v>
      </c>
      <c r="AQ65" s="1" t="s">
        <v>95</v>
      </c>
      <c r="AR65" s="1" t="s">
        <v>93</v>
      </c>
      <c r="AS65" s="1" t="s">
        <v>94</v>
      </c>
      <c r="AT65" s="1" t="s">
        <v>93</v>
      </c>
      <c r="AU65" s="1" t="s">
        <v>93</v>
      </c>
      <c r="AV65" s="1" t="s">
        <v>93</v>
      </c>
      <c r="AW65" s="1" t="s">
        <v>95</v>
      </c>
      <c r="AX65" s="1" t="s">
        <v>95</v>
      </c>
      <c r="AY65" s="1" t="s">
        <v>93</v>
      </c>
      <c r="AZ65" s="1" t="s">
        <v>93</v>
      </c>
      <c r="BA65" s="1" t="s">
        <v>95</v>
      </c>
      <c r="BB65" s="1"/>
      <c r="BC65" s="1">
        <v>1.0</v>
      </c>
      <c r="BD65" s="1">
        <v>0.0</v>
      </c>
      <c r="BE65" s="1">
        <v>0.0</v>
      </c>
      <c r="BF65" s="1">
        <v>0.0</v>
      </c>
      <c r="BG65" s="1">
        <v>0.0</v>
      </c>
      <c r="BH65" s="1">
        <v>1.0</v>
      </c>
      <c r="BI65" s="1">
        <v>1.0</v>
      </c>
      <c r="BJ65" s="1">
        <v>0.0</v>
      </c>
      <c r="BK65" s="1">
        <v>1.0</v>
      </c>
      <c r="BL65" s="1">
        <v>0.0</v>
      </c>
      <c r="BM65" s="1">
        <v>0.0</v>
      </c>
      <c r="BN65" s="1">
        <v>0.0</v>
      </c>
      <c r="BO65" s="1">
        <v>1.0</v>
      </c>
      <c r="BP65" s="1">
        <v>1.0</v>
      </c>
      <c r="BQ65" s="1">
        <v>0.0</v>
      </c>
      <c r="BR65" s="1">
        <v>0.0</v>
      </c>
      <c r="BS65" s="1">
        <v>1.0</v>
      </c>
      <c r="BT65" s="1">
        <f t="shared" ref="BT65:CJ65" si="36">IF(AK65="No involvement", 0, IF(AK65="Slight involvement", 1, IF(AK65="Some involvement", 2, IF(AK65="High involvement", 3))))</f>
        <v>1</v>
      </c>
      <c r="BU65" s="1">
        <f t="shared" si="36"/>
        <v>0</v>
      </c>
      <c r="BV65" s="1">
        <f t="shared" si="36"/>
        <v>0</v>
      </c>
      <c r="BW65" s="1">
        <f t="shared" si="36"/>
        <v>0</v>
      </c>
      <c r="BX65" s="1">
        <f t="shared" si="36"/>
        <v>0</v>
      </c>
      <c r="BY65" s="1">
        <f t="shared" si="36"/>
        <v>1</v>
      </c>
      <c r="BZ65" s="1">
        <f t="shared" si="36"/>
        <v>1</v>
      </c>
      <c r="CA65" s="1">
        <f t="shared" si="36"/>
        <v>0</v>
      </c>
      <c r="CB65" s="1">
        <f t="shared" si="36"/>
        <v>2</v>
      </c>
      <c r="CC65" s="1">
        <f t="shared" si="36"/>
        <v>0</v>
      </c>
      <c r="CD65" s="1">
        <f t="shared" si="36"/>
        <v>0</v>
      </c>
      <c r="CE65" s="1">
        <f t="shared" si="36"/>
        <v>0</v>
      </c>
      <c r="CF65" s="1">
        <f t="shared" si="36"/>
        <v>1</v>
      </c>
      <c r="CG65" s="1">
        <f t="shared" si="36"/>
        <v>1</v>
      </c>
      <c r="CH65" s="1">
        <f t="shared" si="36"/>
        <v>0</v>
      </c>
      <c r="CI65" s="1">
        <f t="shared" si="36"/>
        <v>0</v>
      </c>
      <c r="CJ65" s="1">
        <f t="shared" si="36"/>
        <v>1</v>
      </c>
      <c r="CK65" s="1">
        <v>168421.0</v>
      </c>
      <c r="CL65" s="1" t="s">
        <v>206</v>
      </c>
      <c r="CM65" s="1">
        <v>1.0</v>
      </c>
      <c r="CN65" s="1">
        <v>1.0</v>
      </c>
      <c r="CO65" s="1" t="s">
        <v>172</v>
      </c>
      <c r="CP65" s="1">
        <v>25.0</v>
      </c>
      <c r="CQ65" s="1">
        <v>1.0</v>
      </c>
      <c r="CR65" s="1">
        <v>2.0</v>
      </c>
      <c r="CS65" s="1">
        <v>2.0</v>
      </c>
      <c r="CT65" s="1">
        <v>2.0</v>
      </c>
      <c r="CU65" s="1">
        <v>2.0</v>
      </c>
      <c r="CV65" s="1">
        <v>1.0</v>
      </c>
      <c r="CW65" s="1">
        <v>2.0</v>
      </c>
      <c r="CX65" s="1">
        <v>1.0</v>
      </c>
      <c r="CY65" s="1">
        <v>12.0</v>
      </c>
      <c r="CZ65" s="1">
        <v>2.0</v>
      </c>
      <c r="DA65" s="1">
        <v>9.0</v>
      </c>
      <c r="DB65" s="1">
        <v>1.0</v>
      </c>
      <c r="DC65" s="1">
        <v>1.0</v>
      </c>
      <c r="DD65" s="1">
        <v>1.0</v>
      </c>
      <c r="DE65" s="1">
        <v>12.0</v>
      </c>
      <c r="DF65" s="1">
        <v>103.0</v>
      </c>
      <c r="DG65" s="1">
        <v>1.0</v>
      </c>
      <c r="DH65" s="1">
        <v>2.0</v>
      </c>
      <c r="DI65" s="1">
        <v>2.0</v>
      </c>
      <c r="DJ65" s="1">
        <v>16.0</v>
      </c>
      <c r="DK65" s="1">
        <v>17.0</v>
      </c>
      <c r="DL65" s="1">
        <v>17.0</v>
      </c>
      <c r="DM65" s="1">
        <v>14.0</v>
      </c>
      <c r="DN65" s="1">
        <v>4.0</v>
      </c>
      <c r="DO65" s="1">
        <v>13.0</v>
      </c>
      <c r="DP65" s="1">
        <v>16.0</v>
      </c>
      <c r="DQ65" s="1">
        <v>16.0</v>
      </c>
      <c r="DR65" s="1">
        <v>17.0</v>
      </c>
      <c r="DS65" s="1">
        <v>1.0</v>
      </c>
    </row>
    <row r="66" ht="15.75" customHeight="1">
      <c r="A66" s="1">
        <v>72.0</v>
      </c>
      <c r="B66" s="2" t="s">
        <v>88</v>
      </c>
      <c r="C66" s="1"/>
      <c r="D66" s="10">
        <f t="shared" si="2"/>
        <v>2</v>
      </c>
      <c r="E66" s="1"/>
      <c r="F66" s="11">
        <v>1.0</v>
      </c>
      <c r="G66" s="12"/>
      <c r="H66" s="12"/>
      <c r="I66" s="12"/>
      <c r="J66" s="12"/>
      <c r="K66" s="1">
        <v>1.0</v>
      </c>
      <c r="L66" s="1"/>
      <c r="M66" s="1"/>
      <c r="N66" s="1"/>
      <c r="O66" s="1"/>
      <c r="P66" s="1"/>
      <c r="Q66" s="1"/>
      <c r="R66" s="1"/>
      <c r="S66" s="1"/>
      <c r="T66" s="1"/>
      <c r="U66" s="1"/>
      <c r="V66" s="1"/>
      <c r="W66" s="1"/>
      <c r="X66" s="1"/>
      <c r="Y66" s="1"/>
      <c r="Z66" s="1"/>
      <c r="AA66" s="12"/>
      <c r="AB66" s="12"/>
      <c r="AC66" s="12"/>
      <c r="AD66" s="12"/>
      <c r="AE66" s="12"/>
      <c r="AF66" s="12"/>
      <c r="AG66" s="12"/>
      <c r="AH66" s="12"/>
      <c r="AI66" s="12"/>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v>197133.0</v>
      </c>
      <c r="CL66" s="1" t="s">
        <v>207</v>
      </c>
      <c r="CM66" s="1">
        <v>1.0</v>
      </c>
      <c r="CN66" s="1">
        <v>1.0</v>
      </c>
      <c r="CO66" s="1" t="s">
        <v>102</v>
      </c>
      <c r="CP66" s="1">
        <v>36.0</v>
      </c>
      <c r="CQ66" s="1">
        <v>2.0</v>
      </c>
      <c r="CR66" s="1">
        <v>2.0</v>
      </c>
      <c r="CS66" s="1">
        <v>2.0</v>
      </c>
      <c r="CT66" s="1">
        <v>2.0</v>
      </c>
      <c r="CU66" s="1">
        <v>2.0</v>
      </c>
      <c r="CV66" s="1">
        <v>1.0</v>
      </c>
      <c r="CW66" s="1">
        <v>2.0</v>
      </c>
      <c r="CX66" s="1">
        <v>1.0</v>
      </c>
      <c r="CY66" s="1">
        <v>20.0</v>
      </c>
      <c r="CZ66" s="1">
        <v>2.0</v>
      </c>
      <c r="DA66" s="1">
        <v>7.0</v>
      </c>
      <c r="DB66" s="1">
        <v>1.0</v>
      </c>
      <c r="DC66" s="1">
        <v>1.0</v>
      </c>
      <c r="DD66" s="1">
        <v>1.0</v>
      </c>
      <c r="DE66" s="1">
        <v>21.0</v>
      </c>
      <c r="DF66" s="1">
        <v>133.0</v>
      </c>
      <c r="DG66" s="1">
        <v>1.0</v>
      </c>
      <c r="DH66" s="1">
        <v>2.0</v>
      </c>
      <c r="DI66" s="1">
        <v>2.0</v>
      </c>
      <c r="DJ66" s="1">
        <v>21.0</v>
      </c>
      <c r="DK66" s="1">
        <v>6.0</v>
      </c>
      <c r="DL66" s="1">
        <v>0.0</v>
      </c>
      <c r="DM66" s="1">
        <v>14.0</v>
      </c>
      <c r="DN66" s="1">
        <v>2.0</v>
      </c>
      <c r="DO66" s="1">
        <v>11.0</v>
      </c>
      <c r="DP66" s="1">
        <v>21.0</v>
      </c>
      <c r="DQ66" s="1">
        <v>31.0</v>
      </c>
      <c r="DR66" s="1">
        <v>21.0</v>
      </c>
      <c r="DS66" s="1">
        <v>1.0</v>
      </c>
    </row>
    <row r="67" ht="15.75" customHeight="1">
      <c r="A67" s="1">
        <v>73.0</v>
      </c>
      <c r="B67" s="2" t="s">
        <v>88</v>
      </c>
      <c r="C67" s="1"/>
      <c r="D67" s="10">
        <f t="shared" si="2"/>
        <v>2</v>
      </c>
      <c r="E67" s="1"/>
      <c r="F67" s="11">
        <v>1.0</v>
      </c>
      <c r="G67" s="12"/>
      <c r="H67" s="12"/>
      <c r="I67" s="12"/>
      <c r="J67" s="12"/>
      <c r="K67" s="1">
        <v>1.0</v>
      </c>
      <c r="L67" s="1"/>
      <c r="M67" s="1"/>
      <c r="N67" s="1"/>
      <c r="O67" s="1"/>
      <c r="P67" s="1"/>
      <c r="Q67" s="1"/>
      <c r="R67" s="1"/>
      <c r="S67" s="1"/>
      <c r="T67" s="1"/>
      <c r="U67" s="1"/>
      <c r="V67" s="1"/>
      <c r="W67" s="1"/>
      <c r="X67" s="1"/>
      <c r="Y67" s="1"/>
      <c r="Z67" s="1"/>
      <c r="AA67" s="12"/>
      <c r="AB67" s="12"/>
      <c r="AC67" s="12"/>
      <c r="AD67" s="12"/>
      <c r="AE67" s="12"/>
      <c r="AF67" s="12"/>
      <c r="AG67" s="12"/>
      <c r="AH67" s="12"/>
      <c r="AI67" s="12"/>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v>196079.0</v>
      </c>
      <c r="CL67" s="1" t="s">
        <v>208</v>
      </c>
      <c r="CM67" s="1">
        <v>1.0</v>
      </c>
      <c r="CN67" s="1">
        <v>1.0</v>
      </c>
      <c r="CO67" s="1" t="s">
        <v>102</v>
      </c>
      <c r="CP67" s="1">
        <v>36.0</v>
      </c>
      <c r="CQ67" s="1">
        <v>2.0</v>
      </c>
      <c r="CR67" s="1">
        <v>2.0</v>
      </c>
      <c r="CS67" s="1">
        <v>2.0</v>
      </c>
      <c r="CT67" s="1">
        <v>2.0</v>
      </c>
      <c r="CU67" s="1">
        <v>1.0</v>
      </c>
      <c r="CV67" s="1">
        <v>1.0</v>
      </c>
      <c r="CW67" s="1">
        <v>1.0</v>
      </c>
      <c r="CX67" s="1">
        <v>1.0</v>
      </c>
      <c r="CY67" s="1">
        <v>11.0</v>
      </c>
      <c r="CZ67" s="1">
        <v>2.0</v>
      </c>
      <c r="DA67" s="1">
        <v>9.0</v>
      </c>
      <c r="DB67" s="1">
        <v>1.0</v>
      </c>
      <c r="DC67" s="1">
        <v>1.0</v>
      </c>
      <c r="DD67" s="1">
        <v>1.0</v>
      </c>
      <c r="DE67" s="1">
        <v>22.0</v>
      </c>
      <c r="DF67" s="1">
        <v>98.0</v>
      </c>
      <c r="DG67" s="1">
        <v>1.0</v>
      </c>
      <c r="DH67" s="1">
        <v>2.0</v>
      </c>
      <c r="DI67" s="1">
        <v>2.0</v>
      </c>
      <c r="DJ67" s="1">
        <v>15.0</v>
      </c>
      <c r="DK67" s="1">
        <v>11.0</v>
      </c>
      <c r="DL67" s="1">
        <v>15.0</v>
      </c>
      <c r="DM67" s="1">
        <v>15.0</v>
      </c>
      <c r="DN67" s="1">
        <v>4.0</v>
      </c>
      <c r="DO67" s="1">
        <v>17.0</v>
      </c>
      <c r="DP67" s="1">
        <v>16.0</v>
      </c>
      <c r="DQ67" s="1">
        <v>15.0</v>
      </c>
      <c r="DR67" s="1">
        <v>16.0</v>
      </c>
      <c r="DS67" s="1">
        <v>1.0</v>
      </c>
    </row>
    <row r="68" ht="15.75" customHeight="1">
      <c r="A68" s="1">
        <v>74.0</v>
      </c>
      <c r="B68" s="2" t="s">
        <v>88</v>
      </c>
      <c r="C68" s="1"/>
      <c r="D68" s="10">
        <f t="shared" si="2"/>
        <v>1</v>
      </c>
      <c r="E68" s="1"/>
      <c r="F68" s="5"/>
      <c r="G68" s="12"/>
      <c r="H68" s="12"/>
      <c r="I68" s="12">
        <v>1.0</v>
      </c>
      <c r="J68" s="12"/>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v>166629.0</v>
      </c>
      <c r="CL68" s="1" t="s">
        <v>171</v>
      </c>
      <c r="CM68" s="1">
        <v>1.0</v>
      </c>
      <c r="CN68" s="1">
        <v>1.0</v>
      </c>
      <c r="CO68" s="1" t="s">
        <v>172</v>
      </c>
      <c r="CP68" s="1">
        <v>25.0</v>
      </c>
      <c r="CQ68" s="1">
        <v>1.0</v>
      </c>
      <c r="CR68" s="1">
        <v>2.0</v>
      </c>
      <c r="CS68" s="1">
        <v>2.0</v>
      </c>
      <c r="CT68" s="1">
        <v>1.0</v>
      </c>
      <c r="CU68" s="1">
        <v>1.0</v>
      </c>
      <c r="CV68" s="1">
        <v>1.0</v>
      </c>
      <c r="CW68" s="1">
        <v>1.0</v>
      </c>
      <c r="CX68" s="1">
        <v>1.0</v>
      </c>
      <c r="CY68" s="1">
        <v>11.0</v>
      </c>
      <c r="CZ68" s="1">
        <v>2.0</v>
      </c>
      <c r="DA68" s="1">
        <v>9.0</v>
      </c>
      <c r="DB68" s="1">
        <v>1.0</v>
      </c>
      <c r="DC68" s="1">
        <v>1.0</v>
      </c>
      <c r="DD68" s="1">
        <v>1.0</v>
      </c>
      <c r="DE68" s="1">
        <v>21.0</v>
      </c>
      <c r="DF68" s="1">
        <v>97.0</v>
      </c>
      <c r="DG68" s="1">
        <v>1.0</v>
      </c>
      <c r="DH68" s="1">
        <v>2.0</v>
      </c>
      <c r="DI68" s="1">
        <v>2.0</v>
      </c>
      <c r="DJ68" s="1">
        <v>15.0</v>
      </c>
      <c r="DK68" s="1">
        <v>14.0</v>
      </c>
      <c r="DL68" s="1">
        <v>15.0</v>
      </c>
      <c r="DM68" s="1">
        <v>15.0</v>
      </c>
      <c r="DN68" s="1">
        <v>4.0</v>
      </c>
      <c r="DO68" s="1">
        <v>17.0</v>
      </c>
      <c r="DP68" s="1">
        <v>15.0</v>
      </c>
      <c r="DQ68" s="1">
        <v>15.0</v>
      </c>
      <c r="DR68" s="1">
        <v>15.0</v>
      </c>
      <c r="DS68" s="1">
        <v>1.0</v>
      </c>
    </row>
    <row r="69" ht="15.75" customHeight="1">
      <c r="A69" s="1">
        <v>75.0</v>
      </c>
      <c r="B69" s="2" t="s">
        <v>209</v>
      </c>
      <c r="C69" s="1"/>
      <c r="D69" s="10">
        <f t="shared" si="2"/>
        <v>1</v>
      </c>
      <c r="E69" s="1"/>
      <c r="F69" s="11"/>
      <c r="G69" s="12"/>
      <c r="H69" s="12"/>
      <c r="I69" s="12">
        <v>1.0</v>
      </c>
      <c r="J69" s="12"/>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row>
    <row r="70" ht="15.75" customHeight="1">
      <c r="A70" s="1">
        <v>76.0</v>
      </c>
      <c r="B70" s="14"/>
      <c r="C70" s="1"/>
      <c r="D70" s="10">
        <f t="shared" si="2"/>
        <v>0</v>
      </c>
      <c r="E70" s="1"/>
      <c r="F70" s="11"/>
      <c r="G70" s="1"/>
      <c r="H70" s="1"/>
      <c r="I70" s="1"/>
      <c r="J70" s="1"/>
      <c r="K70" s="1"/>
      <c r="L70" s="1"/>
      <c r="M70" s="1">
        <v>1.0</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row>
    <row r="71" ht="15.75" customHeight="1">
      <c r="A71" s="1">
        <v>77.0</v>
      </c>
      <c r="B71" s="14"/>
      <c r="C71" s="1"/>
      <c r="D71" s="10">
        <f t="shared" si="2"/>
        <v>0</v>
      </c>
      <c r="E71" s="1"/>
      <c r="F71" s="11"/>
      <c r="G71" s="1"/>
      <c r="H71" s="1"/>
      <c r="I71" s="1"/>
      <c r="J71" s="1"/>
      <c r="K71" s="1"/>
      <c r="L71" s="1"/>
      <c r="M71" s="1"/>
      <c r="N71" s="1"/>
      <c r="O71" s="1"/>
      <c r="P71" s="1">
        <v>1.0</v>
      </c>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row>
    <row r="72" ht="21.75" customHeight="1">
      <c r="A72" s="1">
        <v>78.0</v>
      </c>
      <c r="B72" s="14"/>
      <c r="C72" s="1"/>
      <c r="D72" s="10">
        <f t="shared" si="2"/>
        <v>0</v>
      </c>
      <c r="E72" s="1"/>
      <c r="F72" s="11"/>
      <c r="G72" s="1"/>
      <c r="H72" s="1"/>
      <c r="I72" s="1"/>
      <c r="J72" s="1"/>
      <c r="K72" s="1"/>
      <c r="L72" s="1"/>
      <c r="M72" s="1"/>
      <c r="N72" s="1"/>
      <c r="O72" s="1">
        <v>1.0</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row>
    <row r="73" ht="15.75" customHeight="1">
      <c r="A73" s="1">
        <v>79.0</v>
      </c>
      <c r="B73" s="14"/>
      <c r="C73" s="1"/>
      <c r="D73" s="10">
        <f t="shared" si="2"/>
        <v>0</v>
      </c>
      <c r="E73" s="1"/>
      <c r="F73" s="11"/>
      <c r="G73" s="1"/>
      <c r="H73" s="1"/>
      <c r="I73" s="1"/>
      <c r="J73" s="1"/>
      <c r="K73" s="1"/>
      <c r="L73" s="1"/>
      <c r="M73" s="1"/>
      <c r="N73" s="1"/>
      <c r="O73" s="1"/>
      <c r="P73" s="1">
        <v>1.0</v>
      </c>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row>
    <row r="74" ht="15.75" customHeight="1">
      <c r="A74" s="1">
        <v>80.0</v>
      </c>
      <c r="B74" s="14"/>
      <c r="C74" s="1"/>
      <c r="D74" s="10">
        <f t="shared" si="2"/>
        <v>0</v>
      </c>
      <c r="E74" s="1"/>
      <c r="F74" s="11"/>
      <c r="G74" s="1"/>
      <c r="H74" s="1"/>
      <c r="I74" s="1"/>
      <c r="J74" s="1"/>
      <c r="K74" s="1"/>
      <c r="L74" s="1"/>
      <c r="M74" s="1"/>
      <c r="N74" s="1"/>
      <c r="O74" s="1">
        <v>1.0</v>
      </c>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row>
    <row r="75" ht="15.75" customHeight="1">
      <c r="A75" s="1">
        <v>81.0</v>
      </c>
      <c r="B75" s="14"/>
      <c r="C75" s="1"/>
      <c r="D75" s="10">
        <f t="shared" si="2"/>
        <v>0</v>
      </c>
      <c r="E75" s="1"/>
      <c r="F75" s="11"/>
      <c r="G75" s="1"/>
      <c r="H75" s="1"/>
      <c r="I75" s="1"/>
      <c r="J75" s="1"/>
      <c r="K75" s="1"/>
      <c r="L75" s="1"/>
      <c r="M75" s="1"/>
      <c r="N75" s="1"/>
      <c r="O75" s="1">
        <v>1.0</v>
      </c>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row>
    <row r="76" ht="15.75" customHeight="1">
      <c r="A76" s="1">
        <v>82.0</v>
      </c>
      <c r="B76" s="14"/>
      <c r="C76" s="1"/>
      <c r="D76" s="10">
        <f t="shared" si="2"/>
        <v>0</v>
      </c>
      <c r="E76" s="1"/>
      <c r="F76" s="11"/>
      <c r="G76" s="1"/>
      <c r="H76" s="1"/>
      <c r="I76" s="1"/>
      <c r="J76" s="1"/>
      <c r="K76" s="1"/>
      <c r="L76" s="1"/>
      <c r="M76" s="1"/>
      <c r="N76" s="1"/>
      <c r="O76" s="1"/>
      <c r="P76" s="1">
        <v>1.0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row>
    <row r="77" ht="15.75" customHeight="1">
      <c r="A77" s="1">
        <v>83.0</v>
      </c>
      <c r="B77" s="14"/>
      <c r="C77" s="1"/>
      <c r="D77" s="10">
        <f t="shared" si="2"/>
        <v>0</v>
      </c>
      <c r="E77" s="1"/>
      <c r="F77" s="11"/>
      <c r="G77" s="1"/>
      <c r="H77" s="1"/>
      <c r="I77" s="1"/>
      <c r="J77" s="1"/>
      <c r="K77" s="1"/>
      <c r="L77" s="1"/>
      <c r="M77" s="1"/>
      <c r="N77" s="1">
        <v>1.0</v>
      </c>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row>
    <row r="78" ht="15.75" customHeight="1">
      <c r="A78" s="1">
        <v>84.0</v>
      </c>
      <c r="B78" s="14"/>
      <c r="C78" s="1"/>
      <c r="D78" s="10">
        <f t="shared" si="2"/>
        <v>0</v>
      </c>
      <c r="E78" s="1"/>
      <c r="F78" s="11"/>
      <c r="G78" s="1"/>
      <c r="H78" s="1"/>
      <c r="I78" s="1"/>
      <c r="J78" s="1"/>
      <c r="K78" s="1"/>
      <c r="L78" s="1">
        <v>1.0</v>
      </c>
      <c r="M78" s="1"/>
      <c r="N78" s="1"/>
      <c r="O78" s="1"/>
      <c r="P78" s="1"/>
      <c r="Q78" s="1"/>
      <c r="R78" s="1"/>
      <c r="S78" s="1"/>
      <c r="T78" s="1"/>
      <c r="U78" s="1"/>
      <c r="V78" s="1"/>
      <c r="W78" s="1"/>
      <c r="X78" s="1"/>
      <c r="Y78" s="1"/>
      <c r="Z78" s="1"/>
      <c r="AA78" s="12"/>
      <c r="AB78" s="12"/>
      <c r="AC78" s="12"/>
      <c r="AD78" s="12"/>
      <c r="AE78" s="12"/>
      <c r="AF78" s="12"/>
      <c r="AG78" s="12"/>
      <c r="AH78" s="12"/>
      <c r="AI78" s="12"/>
      <c r="AJ78" s="13"/>
      <c r="AK78" s="13"/>
      <c r="AL78" s="13"/>
      <c r="AM78" s="13"/>
      <c r="AN78" s="13"/>
      <c r="AO78" s="13"/>
      <c r="AP78" s="13"/>
      <c r="AQ78" s="13"/>
      <c r="AR78" s="13"/>
      <c r="AS78" s="13"/>
      <c r="AT78" s="13"/>
      <c r="AU78" s="13"/>
      <c r="AV78" s="13"/>
      <c r="AW78" s="13"/>
      <c r="AX78" s="13"/>
      <c r="AY78" s="13"/>
      <c r="AZ78" s="13"/>
      <c r="BA78" s="13"/>
      <c r="BB78" s="13"/>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row>
    <row r="79" ht="15.75" customHeight="1">
      <c r="A79" s="1">
        <v>85.0</v>
      </c>
      <c r="B79" s="18"/>
      <c r="C79" s="1"/>
      <c r="D79" s="10">
        <f t="shared" si="2"/>
        <v>0</v>
      </c>
      <c r="E79" s="1"/>
      <c r="F79" s="11"/>
      <c r="G79" s="12"/>
      <c r="H79" s="12"/>
      <c r="I79" s="12"/>
      <c r="J79" s="12"/>
      <c r="K79" s="1"/>
      <c r="L79" s="1"/>
      <c r="M79" s="1"/>
      <c r="N79" s="1"/>
      <c r="O79" s="1"/>
      <c r="P79" s="1"/>
      <c r="Q79" s="1"/>
      <c r="R79" s="1"/>
      <c r="S79" s="1"/>
      <c r="T79" s="1"/>
      <c r="U79" s="1"/>
      <c r="V79" s="1"/>
      <c r="W79" s="1"/>
      <c r="X79" s="1"/>
      <c r="Y79" s="1"/>
      <c r="Z79" s="1"/>
      <c r="AA79" s="12"/>
      <c r="AB79" s="12"/>
      <c r="AC79" s="12"/>
      <c r="AD79" s="12"/>
      <c r="AE79" s="12"/>
      <c r="AF79" s="12"/>
      <c r="AG79" s="12"/>
      <c r="AH79" s="12"/>
      <c r="AI79" s="12"/>
      <c r="AJ79" s="13"/>
      <c r="AK79" s="13"/>
      <c r="AL79" s="13"/>
      <c r="AM79" s="13"/>
      <c r="AN79" s="13"/>
      <c r="AO79" s="13"/>
      <c r="AP79" s="13"/>
      <c r="AQ79" s="13"/>
      <c r="AR79" s="13"/>
      <c r="AS79" s="13"/>
      <c r="AT79" s="13"/>
      <c r="AU79" s="13"/>
      <c r="AV79" s="13"/>
      <c r="AW79" s="13"/>
      <c r="AX79" s="13"/>
      <c r="AY79" s="13"/>
      <c r="AZ79" s="13"/>
      <c r="BA79" s="13"/>
      <c r="BB79" s="13"/>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row>
    <row r="80" ht="15.75" customHeight="1">
      <c r="A80" s="1">
        <v>86.0</v>
      </c>
      <c r="B80" s="14"/>
      <c r="C80" s="1"/>
      <c r="D80" s="10">
        <f t="shared" si="2"/>
        <v>0</v>
      </c>
      <c r="E80" s="1"/>
      <c r="F80" s="11"/>
      <c r="G80" s="1"/>
      <c r="H80" s="1"/>
      <c r="I80" s="1"/>
      <c r="J80" s="1"/>
      <c r="K80" s="1"/>
      <c r="L80" s="1">
        <v>1.0</v>
      </c>
      <c r="M80" s="1"/>
      <c r="N80" s="1"/>
      <c r="O80" s="1"/>
      <c r="P80" s="1"/>
      <c r="Q80" s="1"/>
      <c r="R80" s="1"/>
      <c r="S80" s="1"/>
      <c r="T80" s="1"/>
      <c r="U80" s="1"/>
      <c r="V80" s="1"/>
      <c r="W80" s="1"/>
      <c r="X80" s="1"/>
      <c r="Y80" s="1"/>
      <c r="Z80" s="1"/>
      <c r="AA80" s="12"/>
      <c r="AB80" s="12"/>
      <c r="AC80" s="12"/>
      <c r="AD80" s="12"/>
      <c r="AE80" s="12"/>
      <c r="AF80" s="12"/>
      <c r="AG80" s="12"/>
      <c r="AH80" s="12"/>
      <c r="AI80" s="12"/>
      <c r="AJ80" s="13"/>
      <c r="AK80" s="13"/>
      <c r="AL80" s="13"/>
      <c r="AM80" s="13"/>
      <c r="AN80" s="13"/>
      <c r="AO80" s="13"/>
      <c r="AP80" s="13"/>
      <c r="AQ80" s="13"/>
      <c r="AR80" s="13"/>
      <c r="AS80" s="13"/>
      <c r="AT80" s="13"/>
      <c r="AU80" s="13"/>
      <c r="AV80" s="13"/>
      <c r="AW80" s="13"/>
      <c r="AX80" s="13"/>
      <c r="AY80" s="13"/>
      <c r="AZ80" s="13"/>
      <c r="BA80" s="13"/>
      <c r="BB80" s="13"/>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row>
    <row r="81" ht="15.75" customHeight="1">
      <c r="A81" s="1">
        <v>87.0</v>
      </c>
      <c r="B81" s="14" t="s">
        <v>210</v>
      </c>
      <c r="C81" s="1"/>
      <c r="D81" s="10">
        <f t="shared" si="2"/>
        <v>1</v>
      </c>
      <c r="E81" s="1"/>
      <c r="F81" s="11">
        <v>1.0</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row>
    <row r="82" ht="15.75" customHeight="1">
      <c r="A82" s="1">
        <v>88.0</v>
      </c>
      <c r="B82" s="14"/>
      <c r="C82" s="1"/>
      <c r="D82" s="10">
        <f t="shared" si="2"/>
        <v>1</v>
      </c>
      <c r="E82" s="1"/>
      <c r="F82" s="11">
        <v>1.0</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row>
    <row r="83" ht="15.75" customHeight="1">
      <c r="A83" s="1">
        <v>89.0</v>
      </c>
      <c r="B83" s="14"/>
      <c r="C83" s="1"/>
      <c r="D83" s="10">
        <f t="shared" si="2"/>
        <v>0</v>
      </c>
      <c r="E83" s="1"/>
      <c r="F83" s="11"/>
      <c r="G83" s="1"/>
      <c r="H83" s="1"/>
      <c r="I83" s="1"/>
      <c r="J83" s="1"/>
      <c r="K83" s="1"/>
      <c r="L83" s="1"/>
      <c r="M83" s="1"/>
      <c r="N83" s="1"/>
      <c r="O83" s="1">
        <v>1.0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row>
    <row r="84" ht="15.75" customHeight="1">
      <c r="A84" s="1">
        <v>90.0</v>
      </c>
      <c r="B84" s="2" t="s">
        <v>88</v>
      </c>
      <c r="C84" s="1"/>
      <c r="D84" s="10">
        <f t="shared" si="2"/>
        <v>1</v>
      </c>
      <c r="E84" s="1"/>
      <c r="F84" s="11"/>
      <c r="G84" s="12"/>
      <c r="H84" s="12"/>
      <c r="I84" s="12">
        <v>1.0</v>
      </c>
      <c r="J84" s="12"/>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v>233277.0</v>
      </c>
      <c r="CL84" s="1" t="s">
        <v>147</v>
      </c>
      <c r="CM84" s="1">
        <v>1.0</v>
      </c>
      <c r="CN84" s="1">
        <v>1.0</v>
      </c>
      <c r="CO84" s="1" t="s">
        <v>148</v>
      </c>
      <c r="CP84" s="1">
        <v>51.0</v>
      </c>
      <c r="CQ84" s="1">
        <v>5.0</v>
      </c>
      <c r="CR84" s="1">
        <v>2.0</v>
      </c>
      <c r="CS84" s="1">
        <v>2.0</v>
      </c>
      <c r="CT84" s="1">
        <v>2.0</v>
      </c>
      <c r="CU84" s="1">
        <v>1.0</v>
      </c>
      <c r="CV84" s="1">
        <v>1.0</v>
      </c>
      <c r="CW84" s="1">
        <v>1.0</v>
      </c>
      <c r="CX84" s="1">
        <v>1.0</v>
      </c>
      <c r="CY84" s="1">
        <v>11.0</v>
      </c>
      <c r="CZ84" s="1">
        <v>2.0</v>
      </c>
      <c r="DA84" s="1">
        <v>9.0</v>
      </c>
      <c r="DB84" s="1">
        <v>1.0</v>
      </c>
      <c r="DC84" s="1">
        <v>1.0</v>
      </c>
      <c r="DD84" s="1">
        <v>1.0</v>
      </c>
      <c r="DE84" s="1">
        <v>23.0</v>
      </c>
      <c r="DF84" s="1">
        <v>110.0</v>
      </c>
      <c r="DG84" s="1">
        <v>1.0</v>
      </c>
      <c r="DH84" s="1">
        <v>2.0</v>
      </c>
      <c r="DI84" s="1">
        <v>2.0</v>
      </c>
      <c r="DJ84" s="1">
        <v>18.0</v>
      </c>
      <c r="DK84" s="1">
        <v>13.0</v>
      </c>
      <c r="DL84" s="1">
        <v>6.0</v>
      </c>
      <c r="DM84" s="1">
        <v>13.0</v>
      </c>
      <c r="DN84" s="1">
        <v>3.0</v>
      </c>
      <c r="DO84" s="1">
        <v>13.0</v>
      </c>
      <c r="DP84" s="1">
        <v>18.0</v>
      </c>
      <c r="DQ84" s="1">
        <v>21.0</v>
      </c>
      <c r="DR84" s="1">
        <v>18.0</v>
      </c>
      <c r="DS84" s="1">
        <v>1.0</v>
      </c>
    </row>
    <row r="85" ht="15.75" customHeight="1">
      <c r="A85" s="1">
        <v>91.0</v>
      </c>
      <c r="B85" s="2" t="s">
        <v>88</v>
      </c>
      <c r="C85" s="1"/>
      <c r="D85" s="10">
        <f t="shared" si="2"/>
        <v>1</v>
      </c>
      <c r="E85" s="1"/>
      <c r="F85" s="11"/>
      <c r="G85" s="12"/>
      <c r="H85" s="12">
        <v>1.0</v>
      </c>
      <c r="I85" s="12"/>
      <c r="J85" s="12"/>
      <c r="K85" s="1"/>
      <c r="L85" s="1">
        <v>1.0</v>
      </c>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row>
    <row r="86" ht="15.75" customHeight="1">
      <c r="A86" s="1">
        <v>92.0</v>
      </c>
      <c r="B86" s="14"/>
      <c r="C86" s="1"/>
      <c r="D86" s="10">
        <f t="shared" si="2"/>
        <v>0</v>
      </c>
      <c r="E86" s="1"/>
      <c r="F86" s="11"/>
      <c r="G86" s="1"/>
      <c r="H86" s="1"/>
      <c r="I86" s="1"/>
      <c r="J86" s="1"/>
      <c r="K86" s="1"/>
      <c r="L86" s="1"/>
      <c r="M86" s="1"/>
      <c r="N86" s="1"/>
      <c r="O86" s="1"/>
      <c r="P86" s="1">
        <v>1.0</v>
      </c>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row>
    <row r="87" ht="15.75" customHeight="1">
      <c r="A87" s="1">
        <v>93.0</v>
      </c>
      <c r="B87" s="2" t="s">
        <v>88</v>
      </c>
      <c r="C87" s="1" t="s">
        <v>89</v>
      </c>
      <c r="D87" s="10">
        <f t="shared" si="2"/>
        <v>2</v>
      </c>
      <c r="E87" s="1">
        <v>1.0</v>
      </c>
      <c r="F87" s="11">
        <v>1.0</v>
      </c>
      <c r="G87" s="12"/>
      <c r="H87" s="12"/>
      <c r="I87" s="12"/>
      <c r="J87" s="12"/>
      <c r="K87" s="1"/>
      <c r="L87" s="1"/>
      <c r="M87" s="1"/>
      <c r="N87" s="1"/>
      <c r="O87" s="1"/>
      <c r="P87" s="1"/>
      <c r="Q87" s="1"/>
      <c r="R87" s="1"/>
      <c r="S87" s="1"/>
      <c r="T87" s="1"/>
      <c r="U87" s="1"/>
      <c r="V87" s="1"/>
      <c r="W87" s="1"/>
      <c r="X87" s="1"/>
      <c r="Y87" s="1"/>
      <c r="Z87" s="1"/>
      <c r="AA87" s="12"/>
      <c r="AB87" s="12"/>
      <c r="AC87" s="12"/>
      <c r="AD87" s="12"/>
      <c r="AE87" s="12">
        <v>1.0</v>
      </c>
      <c r="AF87" s="12" t="s">
        <v>109</v>
      </c>
      <c r="AG87" s="12">
        <v>0.0</v>
      </c>
      <c r="AH87" s="12" t="s">
        <v>211</v>
      </c>
      <c r="AI87" s="12">
        <v>1.0</v>
      </c>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v>237011.0</v>
      </c>
      <c r="CL87" s="1" t="s">
        <v>212</v>
      </c>
      <c r="CM87" s="1">
        <v>1.0</v>
      </c>
      <c r="CN87" s="1">
        <v>1.0</v>
      </c>
      <c r="CO87" s="1" t="s">
        <v>183</v>
      </c>
      <c r="CP87" s="1">
        <v>53.0</v>
      </c>
      <c r="CQ87" s="1">
        <v>8.0</v>
      </c>
      <c r="CR87" s="1">
        <v>2.0</v>
      </c>
      <c r="CS87" s="1">
        <v>2.0</v>
      </c>
      <c r="CT87" s="1">
        <v>2.0</v>
      </c>
      <c r="CU87" s="1">
        <v>1.0</v>
      </c>
      <c r="CV87" s="1">
        <v>1.0</v>
      </c>
      <c r="CW87" s="1">
        <v>1.0</v>
      </c>
      <c r="CX87" s="1">
        <v>1.0</v>
      </c>
      <c r="CY87" s="1">
        <v>20.0</v>
      </c>
      <c r="CZ87" s="1">
        <v>2.0</v>
      </c>
      <c r="DA87" s="1">
        <v>8.0</v>
      </c>
      <c r="DB87" s="1">
        <v>1.0</v>
      </c>
      <c r="DC87" s="1">
        <v>1.0</v>
      </c>
      <c r="DD87" s="1">
        <v>1.0</v>
      </c>
      <c r="DE87" s="1">
        <v>13.0</v>
      </c>
      <c r="DF87" s="1">
        <v>109.0</v>
      </c>
      <c r="DG87" s="1">
        <v>1.0</v>
      </c>
      <c r="DH87" s="1">
        <v>2.0</v>
      </c>
      <c r="DI87" s="1">
        <v>2.0</v>
      </c>
      <c r="DJ87" s="1">
        <v>18.0</v>
      </c>
      <c r="DK87" s="1">
        <v>13.0</v>
      </c>
      <c r="DL87" s="1">
        <v>4.0</v>
      </c>
      <c r="DM87" s="1">
        <v>15.0</v>
      </c>
      <c r="DN87" s="1">
        <v>3.0</v>
      </c>
      <c r="DO87" s="1">
        <v>16.0</v>
      </c>
      <c r="DP87" s="1">
        <v>18.0</v>
      </c>
      <c r="DQ87" s="1">
        <v>21.0</v>
      </c>
      <c r="DR87" s="1">
        <v>18.0</v>
      </c>
      <c r="DS87" s="1">
        <v>1.0</v>
      </c>
    </row>
    <row r="88" ht="15.75" customHeight="1">
      <c r="A88" s="1">
        <v>94.0</v>
      </c>
      <c r="B88" s="2"/>
      <c r="C88" s="1"/>
      <c r="D88" s="10">
        <f t="shared" si="2"/>
        <v>1</v>
      </c>
      <c r="E88" s="1"/>
      <c r="F88" s="11">
        <v>1.0</v>
      </c>
      <c r="G88" s="12"/>
      <c r="H88" s="12"/>
      <c r="I88" s="12"/>
      <c r="J88" s="12"/>
      <c r="K88" s="1"/>
      <c r="L88" s="1"/>
      <c r="M88" s="1"/>
      <c r="N88" s="1"/>
      <c r="O88" s="1"/>
      <c r="P88" s="1"/>
      <c r="Q88" s="1"/>
      <c r="R88" s="1"/>
      <c r="S88" s="1"/>
      <c r="T88" s="1"/>
      <c r="U88" s="1"/>
      <c r="V88" s="1"/>
      <c r="W88" s="1"/>
      <c r="X88" s="1"/>
      <c r="Y88" s="1"/>
      <c r="Z88" s="1"/>
      <c r="AA88" s="12"/>
      <c r="AB88" s="12"/>
      <c r="AC88" s="12"/>
      <c r="AD88" s="12"/>
      <c r="AE88" s="12"/>
      <c r="AF88" s="12"/>
      <c r="AG88" s="12"/>
      <c r="AH88" s="12"/>
      <c r="AI88" s="12"/>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row>
    <row r="89" ht="15.75" customHeight="1">
      <c r="A89" s="1">
        <v>95.0</v>
      </c>
      <c r="B89" s="14"/>
      <c r="C89" s="1"/>
      <c r="D89" s="10">
        <f t="shared" si="2"/>
        <v>0</v>
      </c>
      <c r="E89" s="1"/>
      <c r="F89" s="11"/>
      <c r="G89" s="1"/>
      <c r="H89" s="1"/>
      <c r="I89" s="1"/>
      <c r="J89" s="1"/>
      <c r="K89" s="1"/>
      <c r="L89" s="1"/>
      <c r="M89" s="1"/>
      <c r="N89" s="1"/>
      <c r="O89" s="1"/>
      <c r="P89" s="1">
        <v>1.0</v>
      </c>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row>
    <row r="90" ht="15.75" customHeight="1">
      <c r="A90" s="1">
        <v>96.0</v>
      </c>
      <c r="B90" s="14"/>
      <c r="C90" s="1"/>
      <c r="D90" s="10">
        <f t="shared" si="2"/>
        <v>0</v>
      </c>
      <c r="E90" s="1"/>
      <c r="F90" s="11"/>
      <c r="G90" s="1"/>
      <c r="H90" s="1"/>
      <c r="I90" s="1"/>
      <c r="J90" s="1"/>
      <c r="K90" s="1"/>
      <c r="L90" s="1"/>
      <c r="M90" s="1"/>
      <c r="N90" s="1"/>
      <c r="O90" s="1"/>
      <c r="P90" s="1">
        <v>1.0</v>
      </c>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row>
    <row r="91" ht="15.75" customHeight="1">
      <c r="A91" s="1">
        <v>97.0</v>
      </c>
      <c r="B91" s="14"/>
      <c r="C91" s="1"/>
      <c r="D91" s="10">
        <f t="shared" si="2"/>
        <v>0</v>
      </c>
      <c r="E91" s="1"/>
      <c r="F91" s="11"/>
      <c r="G91" s="1"/>
      <c r="H91" s="1"/>
      <c r="I91" s="1"/>
      <c r="J91" s="1"/>
      <c r="K91" s="1"/>
      <c r="L91" s="1"/>
      <c r="M91" s="1">
        <v>1.0</v>
      </c>
      <c r="N91" s="1"/>
      <c r="O91" s="1"/>
      <c r="P91" s="1"/>
      <c r="Q91" s="1"/>
      <c r="R91" s="1"/>
      <c r="S91" s="1"/>
      <c r="T91" s="1"/>
      <c r="U91" s="1"/>
      <c r="V91" s="1"/>
      <c r="W91" s="1"/>
      <c r="X91" s="1"/>
      <c r="Y91" s="1"/>
      <c r="Z91" s="1"/>
      <c r="AA91" s="12"/>
      <c r="AB91" s="12"/>
      <c r="AC91" s="12"/>
      <c r="AD91" s="12"/>
      <c r="AE91" s="12"/>
      <c r="AF91" s="12"/>
      <c r="AG91" s="12"/>
      <c r="AH91" s="12"/>
      <c r="AI91" s="12"/>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row>
    <row r="92" ht="15.75" customHeight="1">
      <c r="A92" s="1">
        <v>98.0</v>
      </c>
      <c r="B92" s="14" t="s">
        <v>107</v>
      </c>
      <c r="C92" s="1"/>
      <c r="D92" s="10">
        <f t="shared" si="2"/>
        <v>1</v>
      </c>
      <c r="E92" s="1"/>
      <c r="F92" s="11"/>
      <c r="G92" s="12"/>
      <c r="H92" s="12"/>
      <c r="I92" s="12">
        <v>1.0</v>
      </c>
      <c r="J92" s="12"/>
      <c r="K92" s="1"/>
      <c r="L92" s="1">
        <v>1.0</v>
      </c>
      <c r="M92" s="1"/>
      <c r="N92" s="1"/>
      <c r="O92" s="1"/>
      <c r="P92" s="1"/>
      <c r="Q92" s="1"/>
      <c r="R92" s="1"/>
      <c r="S92" s="1"/>
      <c r="T92" s="1"/>
      <c r="U92" s="1"/>
      <c r="V92" s="1"/>
      <c r="W92" s="1"/>
      <c r="X92" s="1"/>
      <c r="Y92" s="1"/>
      <c r="Z92" s="1"/>
      <c r="AA92" s="12"/>
      <c r="AB92" s="12"/>
      <c r="AC92" s="12"/>
      <c r="AD92" s="12"/>
      <c r="AE92" s="12"/>
      <c r="AF92" s="12"/>
      <c r="AG92" s="12"/>
      <c r="AH92" s="12"/>
      <c r="AI92" s="12"/>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row>
    <row r="93" ht="15.75" customHeight="1">
      <c r="A93" s="1">
        <v>99.0</v>
      </c>
      <c r="B93" s="14"/>
      <c r="C93" s="1"/>
      <c r="D93" s="10">
        <f t="shared" si="2"/>
        <v>0</v>
      </c>
      <c r="E93" s="1"/>
      <c r="F93" s="11"/>
      <c r="G93" s="1"/>
      <c r="H93" s="1"/>
      <c r="I93" s="1"/>
      <c r="J93" s="1"/>
      <c r="K93" s="1"/>
      <c r="L93" s="1"/>
      <c r="M93" s="1"/>
      <c r="N93" s="1"/>
      <c r="O93" s="1">
        <v>1.0</v>
      </c>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row>
    <row r="94" ht="15.75" customHeight="1">
      <c r="A94" s="1">
        <v>100.0</v>
      </c>
      <c r="B94" s="2" t="s">
        <v>88</v>
      </c>
      <c r="C94" s="1" t="s">
        <v>89</v>
      </c>
      <c r="D94" s="10">
        <f t="shared" si="2"/>
        <v>2</v>
      </c>
      <c r="E94" s="1">
        <v>1.0</v>
      </c>
      <c r="F94" s="11">
        <v>1.0</v>
      </c>
      <c r="G94" s="12"/>
      <c r="H94" s="12"/>
      <c r="I94" s="12"/>
      <c r="J94" s="12"/>
      <c r="K94" s="1"/>
      <c r="L94" s="1"/>
      <c r="M94" s="1"/>
      <c r="N94" s="1"/>
      <c r="O94" s="1"/>
      <c r="P94" s="1"/>
      <c r="Q94" s="1"/>
      <c r="R94" s="1"/>
      <c r="S94" s="1"/>
      <c r="T94" s="1"/>
      <c r="U94" s="1"/>
      <c r="V94" s="1"/>
      <c r="W94" s="1"/>
      <c r="X94" s="1"/>
      <c r="Y94" s="1"/>
      <c r="Z94" s="1"/>
      <c r="AA94" s="12"/>
      <c r="AB94" s="12"/>
      <c r="AC94" s="12"/>
      <c r="AD94" s="12"/>
      <c r="AE94" s="12">
        <v>1.0</v>
      </c>
      <c r="AF94" s="12" t="s">
        <v>90</v>
      </c>
      <c r="AG94" s="12">
        <v>1.0</v>
      </c>
      <c r="AH94" s="12" t="s">
        <v>91</v>
      </c>
      <c r="AI94" s="12">
        <v>0.0</v>
      </c>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v>160977.0</v>
      </c>
      <c r="CL94" s="1" t="s">
        <v>108</v>
      </c>
      <c r="CM94" s="1">
        <v>1.0</v>
      </c>
      <c r="CN94" s="1">
        <v>1.0</v>
      </c>
      <c r="CO94" s="1" t="s">
        <v>98</v>
      </c>
      <c r="CP94" s="1">
        <v>23.0</v>
      </c>
      <c r="CQ94" s="1">
        <v>1.0</v>
      </c>
      <c r="CR94" s="1">
        <v>2.0</v>
      </c>
      <c r="CS94" s="1">
        <v>2.0</v>
      </c>
      <c r="CT94" s="1">
        <v>2.0</v>
      </c>
      <c r="CU94" s="1">
        <v>2.0</v>
      </c>
      <c r="CV94" s="1">
        <v>1.0</v>
      </c>
      <c r="CW94" s="1">
        <v>2.0</v>
      </c>
      <c r="CX94" s="1">
        <v>1.0</v>
      </c>
      <c r="CY94" s="1">
        <v>30.0</v>
      </c>
      <c r="CZ94" s="1">
        <v>2.0</v>
      </c>
      <c r="DA94" s="1">
        <v>5.0</v>
      </c>
      <c r="DB94" s="1">
        <v>1.0</v>
      </c>
      <c r="DC94" s="1">
        <v>2.0</v>
      </c>
      <c r="DD94" s="1">
        <v>1.0</v>
      </c>
      <c r="DE94" s="1">
        <v>13.0</v>
      </c>
      <c r="DF94" s="1">
        <v>134.0</v>
      </c>
      <c r="DG94" s="1">
        <v>1.0</v>
      </c>
      <c r="DH94" s="1">
        <v>2.0</v>
      </c>
      <c r="DI94" s="1">
        <v>2.0</v>
      </c>
      <c r="DJ94" s="1">
        <v>21.0</v>
      </c>
      <c r="DK94" s="1">
        <v>6.0</v>
      </c>
      <c r="DL94" s="1">
        <v>0.0</v>
      </c>
      <c r="DM94" s="1">
        <v>14.0</v>
      </c>
      <c r="DN94" s="1">
        <v>2.0</v>
      </c>
      <c r="DO94" s="1">
        <v>11.0</v>
      </c>
      <c r="DP94" s="1">
        <v>21.0</v>
      </c>
      <c r="DQ94" s="1">
        <v>31.0</v>
      </c>
      <c r="DR94" s="1">
        <v>21.0</v>
      </c>
      <c r="DS94" s="1">
        <v>1.0</v>
      </c>
    </row>
    <row r="95" ht="15.75" customHeight="1">
      <c r="A95" s="1">
        <v>101.0</v>
      </c>
      <c r="B95" s="14" t="s">
        <v>88</v>
      </c>
      <c r="C95" s="1"/>
      <c r="D95" s="10">
        <f t="shared" si="2"/>
        <v>1</v>
      </c>
      <c r="E95" s="1"/>
      <c r="F95" s="11"/>
      <c r="G95" s="12"/>
      <c r="H95" s="12"/>
      <c r="I95" s="12">
        <v>1.0</v>
      </c>
      <c r="J95" s="12"/>
      <c r="K95" s="1"/>
      <c r="L95" s="1"/>
      <c r="M95" s="1"/>
      <c r="N95" s="1">
        <v>1.0</v>
      </c>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v>105525.0</v>
      </c>
      <c r="CL95" s="1" t="s">
        <v>213</v>
      </c>
      <c r="CM95" s="1">
        <v>1.0</v>
      </c>
      <c r="CN95" s="1">
        <v>1.0</v>
      </c>
      <c r="CO95" s="1" t="s">
        <v>214</v>
      </c>
      <c r="CP95" s="1">
        <v>4.0</v>
      </c>
      <c r="CQ95" s="1">
        <v>6.0</v>
      </c>
      <c r="CR95" s="1">
        <v>2.0</v>
      </c>
      <c r="CS95" s="1">
        <v>2.0</v>
      </c>
      <c r="CT95" s="1">
        <v>2.0</v>
      </c>
      <c r="CU95" s="1">
        <v>4.0</v>
      </c>
      <c r="CV95" s="1">
        <v>2.0</v>
      </c>
      <c r="CW95" s="1">
        <v>1.0</v>
      </c>
      <c r="CX95" s="1">
        <v>1.0</v>
      </c>
      <c r="CY95" s="1">
        <v>40.0</v>
      </c>
      <c r="CZ95" s="1">
        <v>4.0</v>
      </c>
      <c r="DA95" s="1">
        <v>3.0</v>
      </c>
      <c r="DB95" s="1">
        <v>1.0</v>
      </c>
      <c r="DC95" s="1">
        <v>2.0</v>
      </c>
      <c r="DD95" s="1">
        <v>1.0</v>
      </c>
      <c r="DE95" s="1">
        <v>11.0</v>
      </c>
      <c r="DF95" s="1">
        <v>64.0</v>
      </c>
      <c r="DG95" s="1">
        <v>1.0</v>
      </c>
      <c r="DH95" s="1">
        <v>2.0</v>
      </c>
      <c r="DI95" s="1">
        <v>-2.0</v>
      </c>
      <c r="DJ95" s="1">
        <v>1.0</v>
      </c>
      <c r="DK95" s="1">
        <v>1.0</v>
      </c>
      <c r="DL95" s="1">
        <v>0.0</v>
      </c>
      <c r="DM95" s="1">
        <v>1.0</v>
      </c>
      <c r="DN95" s="1">
        <v>1.0</v>
      </c>
      <c r="DO95" s="1">
        <v>5.0</v>
      </c>
      <c r="DP95" s="1">
        <v>2.0</v>
      </c>
      <c r="DQ95" s="1">
        <v>40.0</v>
      </c>
      <c r="DR95" s="1">
        <v>7.0</v>
      </c>
      <c r="DS95" s="1">
        <v>1.0</v>
      </c>
    </row>
    <row r="96" ht="15.75" customHeight="1">
      <c r="A96" s="1">
        <v>102.0</v>
      </c>
      <c r="B96" s="2" t="s">
        <v>88</v>
      </c>
      <c r="C96" s="1" t="s">
        <v>89</v>
      </c>
      <c r="D96" s="10">
        <f t="shared" si="2"/>
        <v>1</v>
      </c>
      <c r="E96" s="1">
        <v>1.0</v>
      </c>
      <c r="F96" s="11"/>
      <c r="G96" s="12"/>
      <c r="H96" s="12"/>
      <c r="I96" s="12"/>
      <c r="J96" s="12"/>
      <c r="K96" s="1"/>
      <c r="L96" s="1"/>
      <c r="M96" s="1"/>
      <c r="N96" s="1"/>
      <c r="O96" s="1"/>
      <c r="P96" s="1"/>
      <c r="Q96" s="1">
        <v>0.0</v>
      </c>
      <c r="R96" s="1">
        <v>0.0</v>
      </c>
      <c r="S96" s="1">
        <v>0.0</v>
      </c>
      <c r="T96" s="1">
        <v>0.0</v>
      </c>
      <c r="U96" s="1">
        <v>0.0</v>
      </c>
      <c r="V96" s="1">
        <v>0.0</v>
      </c>
      <c r="W96" s="1">
        <v>0.0</v>
      </c>
      <c r="X96" s="1">
        <v>0.0</v>
      </c>
      <c r="Y96" s="1">
        <v>0.0</v>
      </c>
      <c r="Z96" s="1">
        <v>1.0</v>
      </c>
      <c r="AA96" s="12"/>
      <c r="AB96" s="12"/>
      <c r="AC96" s="12"/>
      <c r="AD96" s="12"/>
      <c r="AE96" s="12">
        <v>1.0</v>
      </c>
      <c r="AF96" s="12" t="s">
        <v>90</v>
      </c>
      <c r="AG96" s="12">
        <v>1.0</v>
      </c>
      <c r="AH96" s="12" t="s">
        <v>91</v>
      </c>
      <c r="AI96" s="12">
        <v>0.0</v>
      </c>
      <c r="AJ96" s="13" t="s">
        <v>215</v>
      </c>
      <c r="AK96" s="13" t="s">
        <v>93</v>
      </c>
      <c r="AL96" s="13" t="s">
        <v>93</v>
      </c>
      <c r="AM96" s="13" t="s">
        <v>93</v>
      </c>
      <c r="AN96" s="13" t="s">
        <v>100</v>
      </c>
      <c r="AO96" s="13" t="s">
        <v>93</v>
      </c>
      <c r="AP96" s="13" t="s">
        <v>93</v>
      </c>
      <c r="AQ96" s="13" t="s">
        <v>93</v>
      </c>
      <c r="AR96" s="13" t="s">
        <v>93</v>
      </c>
      <c r="AS96" s="13" t="s">
        <v>94</v>
      </c>
      <c r="AT96" s="13" t="s">
        <v>93</v>
      </c>
      <c r="AU96" s="13" t="s">
        <v>93</v>
      </c>
      <c r="AV96" s="13" t="s">
        <v>93</v>
      </c>
      <c r="AW96" s="13" t="s">
        <v>93</v>
      </c>
      <c r="AX96" s="13" t="s">
        <v>93</v>
      </c>
      <c r="AY96" s="13" t="s">
        <v>93</v>
      </c>
      <c r="AZ96" s="13" t="s">
        <v>93</v>
      </c>
      <c r="BA96" s="13" t="s">
        <v>94</v>
      </c>
      <c r="BB96" s="13"/>
      <c r="BC96" s="1">
        <v>0.0</v>
      </c>
      <c r="BD96" s="1">
        <v>0.0</v>
      </c>
      <c r="BE96" s="1">
        <v>0.0</v>
      </c>
      <c r="BF96" s="1">
        <v>1.0</v>
      </c>
      <c r="BG96" s="1">
        <v>0.0</v>
      </c>
      <c r="BH96" s="1">
        <v>0.0</v>
      </c>
      <c r="BI96" s="1">
        <v>0.0</v>
      </c>
      <c r="BJ96" s="1">
        <v>0.0</v>
      </c>
      <c r="BK96" s="1">
        <v>1.0</v>
      </c>
      <c r="BL96" s="1">
        <v>0.0</v>
      </c>
      <c r="BM96" s="1">
        <v>0.0</v>
      </c>
      <c r="BN96" s="1">
        <v>0.0</v>
      </c>
      <c r="BO96" s="1">
        <v>0.0</v>
      </c>
      <c r="BP96" s="1">
        <v>0.0</v>
      </c>
      <c r="BQ96" s="1">
        <v>0.0</v>
      </c>
      <c r="BR96" s="1">
        <v>0.0</v>
      </c>
      <c r="BS96" s="1">
        <v>1.0</v>
      </c>
      <c r="BT96" s="1">
        <f t="shared" ref="BT96:CJ96" si="37">IF(AK96="No involvement", 0, IF(AK96="Slight involvement", 1, IF(AK96="Some involvement", 2, IF(AK96="High involvement", 3))))</f>
        <v>0</v>
      </c>
      <c r="BU96" s="1">
        <f t="shared" si="37"/>
        <v>0</v>
      </c>
      <c r="BV96" s="1">
        <f t="shared" si="37"/>
        <v>0</v>
      </c>
      <c r="BW96" s="1">
        <f t="shared" si="37"/>
        <v>3</v>
      </c>
      <c r="BX96" s="1">
        <f t="shared" si="37"/>
        <v>0</v>
      </c>
      <c r="BY96" s="1">
        <f t="shared" si="37"/>
        <v>0</v>
      </c>
      <c r="BZ96" s="1">
        <f t="shared" si="37"/>
        <v>0</v>
      </c>
      <c r="CA96" s="1">
        <f t="shared" si="37"/>
        <v>0</v>
      </c>
      <c r="CB96" s="1">
        <f t="shared" si="37"/>
        <v>2</v>
      </c>
      <c r="CC96" s="1">
        <f t="shared" si="37"/>
        <v>0</v>
      </c>
      <c r="CD96" s="1">
        <f t="shared" si="37"/>
        <v>0</v>
      </c>
      <c r="CE96" s="1">
        <f t="shared" si="37"/>
        <v>0</v>
      </c>
      <c r="CF96" s="1">
        <f t="shared" si="37"/>
        <v>0</v>
      </c>
      <c r="CG96" s="1">
        <f t="shared" si="37"/>
        <v>0</v>
      </c>
      <c r="CH96" s="1">
        <f t="shared" si="37"/>
        <v>0</v>
      </c>
      <c r="CI96" s="1">
        <f t="shared" si="37"/>
        <v>0</v>
      </c>
      <c r="CJ96" s="1">
        <f t="shared" si="37"/>
        <v>2</v>
      </c>
      <c r="CK96" s="1">
        <v>160977.0</v>
      </c>
      <c r="CL96" s="1" t="s">
        <v>108</v>
      </c>
      <c r="CM96" s="1">
        <v>1.0</v>
      </c>
      <c r="CN96" s="1">
        <v>1.0</v>
      </c>
      <c r="CO96" s="1" t="s">
        <v>98</v>
      </c>
      <c r="CP96" s="1">
        <v>23.0</v>
      </c>
      <c r="CQ96" s="1">
        <v>1.0</v>
      </c>
      <c r="CR96" s="1">
        <v>2.0</v>
      </c>
      <c r="CS96" s="1">
        <v>2.0</v>
      </c>
      <c r="CT96" s="1">
        <v>2.0</v>
      </c>
      <c r="CU96" s="1">
        <v>2.0</v>
      </c>
      <c r="CV96" s="1">
        <v>1.0</v>
      </c>
      <c r="CW96" s="1">
        <v>2.0</v>
      </c>
      <c r="CX96" s="1">
        <v>1.0</v>
      </c>
      <c r="CY96" s="1">
        <v>30.0</v>
      </c>
      <c r="CZ96" s="1">
        <v>2.0</v>
      </c>
      <c r="DA96" s="1">
        <v>5.0</v>
      </c>
      <c r="DB96" s="1">
        <v>1.0</v>
      </c>
      <c r="DC96" s="1">
        <v>2.0</v>
      </c>
      <c r="DD96" s="1">
        <v>1.0</v>
      </c>
      <c r="DE96" s="1">
        <v>13.0</v>
      </c>
      <c r="DF96" s="1">
        <v>134.0</v>
      </c>
      <c r="DG96" s="1">
        <v>1.0</v>
      </c>
      <c r="DH96" s="1">
        <v>2.0</v>
      </c>
      <c r="DI96" s="1">
        <v>2.0</v>
      </c>
      <c r="DJ96" s="1">
        <v>21.0</v>
      </c>
      <c r="DK96" s="1">
        <v>6.0</v>
      </c>
      <c r="DL96" s="1">
        <v>0.0</v>
      </c>
      <c r="DM96" s="1">
        <v>14.0</v>
      </c>
      <c r="DN96" s="1">
        <v>2.0</v>
      </c>
      <c r="DO96" s="1">
        <v>11.0</v>
      </c>
      <c r="DP96" s="1">
        <v>21.0</v>
      </c>
      <c r="DQ96" s="1">
        <v>31.0</v>
      </c>
      <c r="DR96" s="1">
        <v>21.0</v>
      </c>
      <c r="DS96" s="1">
        <v>1.0</v>
      </c>
    </row>
    <row r="97" ht="15.75" customHeight="1">
      <c r="A97" s="1">
        <v>103.0</v>
      </c>
      <c r="B97" s="2" t="s">
        <v>88</v>
      </c>
      <c r="C97" s="1"/>
      <c r="D97" s="10">
        <f t="shared" si="2"/>
        <v>1</v>
      </c>
      <c r="E97" s="1"/>
      <c r="F97" s="11"/>
      <c r="G97" s="12"/>
      <c r="H97" s="12"/>
      <c r="I97" s="12">
        <v>1.0</v>
      </c>
      <c r="J97" s="12"/>
      <c r="K97" s="1"/>
      <c r="L97" s="1"/>
      <c r="M97" s="1"/>
      <c r="N97" s="1"/>
      <c r="O97" s="1"/>
      <c r="P97" s="1"/>
      <c r="Q97" s="1"/>
      <c r="R97" s="1"/>
      <c r="S97" s="1"/>
      <c r="T97" s="1"/>
      <c r="U97" s="1"/>
      <c r="V97" s="1"/>
      <c r="W97" s="1"/>
      <c r="X97" s="1"/>
      <c r="Y97" s="1"/>
      <c r="Z97" s="1"/>
      <c r="AA97" s="12"/>
      <c r="AB97" s="12"/>
      <c r="AC97" s="12"/>
      <c r="AD97" s="12"/>
      <c r="AE97" s="12"/>
      <c r="AF97" s="12"/>
      <c r="AG97" s="12"/>
      <c r="AH97" s="12"/>
      <c r="AI97" s="12"/>
      <c r="AJ97" s="13"/>
      <c r="AK97" s="13"/>
      <c r="AL97" s="13"/>
      <c r="AM97" s="13"/>
      <c r="AN97" s="13"/>
      <c r="AO97" s="13"/>
      <c r="AP97" s="13"/>
      <c r="AQ97" s="13"/>
      <c r="AR97" s="13"/>
      <c r="AS97" s="13"/>
      <c r="AT97" s="13"/>
      <c r="AU97" s="13"/>
      <c r="AV97" s="13"/>
      <c r="AW97" s="13"/>
      <c r="AX97" s="13"/>
      <c r="AY97" s="13"/>
      <c r="AZ97" s="13"/>
      <c r="BA97" s="13"/>
      <c r="BB97" s="13"/>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v>104151.0</v>
      </c>
      <c r="CL97" s="1" t="s">
        <v>216</v>
      </c>
      <c r="CM97" s="1">
        <v>1.0</v>
      </c>
      <c r="CN97" s="1">
        <v>1.0</v>
      </c>
      <c r="CO97" s="1" t="s">
        <v>214</v>
      </c>
      <c r="CP97" s="1">
        <v>4.0</v>
      </c>
      <c r="CQ97" s="1">
        <v>6.0</v>
      </c>
      <c r="CR97" s="1">
        <v>2.0</v>
      </c>
      <c r="CS97" s="1">
        <v>2.0</v>
      </c>
      <c r="CT97" s="1">
        <v>2.0</v>
      </c>
      <c r="CU97" s="1">
        <v>1.0</v>
      </c>
      <c r="CV97" s="1">
        <v>1.0</v>
      </c>
      <c r="CW97" s="1">
        <v>1.0</v>
      </c>
      <c r="CX97" s="1">
        <v>1.0</v>
      </c>
      <c r="CY97" s="1">
        <v>12.0</v>
      </c>
      <c r="CZ97" s="1">
        <v>2.0</v>
      </c>
      <c r="DA97" s="1">
        <v>9.0</v>
      </c>
      <c r="DB97" s="1">
        <v>1.0</v>
      </c>
      <c r="DC97" s="1">
        <v>1.0</v>
      </c>
      <c r="DD97" s="1">
        <v>1.0</v>
      </c>
      <c r="DE97" s="1">
        <v>12.0</v>
      </c>
      <c r="DF97" s="1">
        <v>96.0</v>
      </c>
      <c r="DG97" s="1">
        <v>1.0</v>
      </c>
      <c r="DH97" s="1">
        <v>2.0</v>
      </c>
      <c r="DI97" s="1">
        <v>2.0</v>
      </c>
      <c r="DJ97" s="1">
        <v>15.0</v>
      </c>
      <c r="DK97" s="1">
        <v>14.0</v>
      </c>
      <c r="DL97" s="1">
        <v>15.0</v>
      </c>
      <c r="DM97" s="1">
        <v>15.0</v>
      </c>
      <c r="DN97" s="1">
        <v>4.0</v>
      </c>
      <c r="DO97" s="1">
        <v>16.0</v>
      </c>
      <c r="DP97" s="1">
        <v>15.0</v>
      </c>
      <c r="DQ97" s="1">
        <v>15.0</v>
      </c>
      <c r="DR97" s="1">
        <v>15.0</v>
      </c>
      <c r="DS97" s="1">
        <v>1.0</v>
      </c>
    </row>
    <row r="98" ht="15.75" customHeight="1">
      <c r="A98" s="1">
        <v>104.0</v>
      </c>
      <c r="B98" s="14"/>
      <c r="C98" s="1"/>
      <c r="D98" s="10">
        <f t="shared" si="2"/>
        <v>0</v>
      </c>
      <c r="E98" s="1"/>
      <c r="F98" s="11"/>
      <c r="G98" s="1"/>
      <c r="H98" s="1"/>
      <c r="I98" s="1"/>
      <c r="J98" s="1"/>
      <c r="K98" s="1"/>
      <c r="L98" s="1"/>
      <c r="M98" s="1"/>
      <c r="N98" s="1">
        <v>1.0</v>
      </c>
      <c r="O98" s="1">
        <v>1.0</v>
      </c>
      <c r="P98" s="1">
        <v>1.0</v>
      </c>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row>
    <row r="99" ht="15.75" customHeight="1">
      <c r="A99" s="1">
        <v>105.0</v>
      </c>
      <c r="B99" s="14" t="s">
        <v>159</v>
      </c>
      <c r="C99" s="1"/>
      <c r="D99" s="10">
        <f t="shared" si="2"/>
        <v>3</v>
      </c>
      <c r="E99" s="1"/>
      <c r="F99" s="11">
        <v>1.0</v>
      </c>
      <c r="G99" s="12"/>
      <c r="H99" s="12">
        <v>1.0</v>
      </c>
      <c r="I99" s="12">
        <v>1.0</v>
      </c>
      <c r="J99" s="12"/>
      <c r="K99" s="1"/>
      <c r="L99" s="1">
        <v>1.0</v>
      </c>
      <c r="M99" s="1"/>
      <c r="N99" s="1"/>
      <c r="O99" s="1"/>
      <c r="P99" s="1"/>
      <c r="Q99" s="1"/>
      <c r="R99" s="1"/>
      <c r="S99" s="1"/>
      <c r="T99" s="1"/>
      <c r="U99" s="1"/>
      <c r="V99" s="1"/>
      <c r="W99" s="1"/>
      <c r="X99" s="1"/>
      <c r="Y99" s="1"/>
      <c r="Z99" s="1"/>
      <c r="AA99" s="12"/>
      <c r="AB99" s="12"/>
      <c r="AC99" s="12"/>
      <c r="AD99" s="12"/>
      <c r="AE99" s="12"/>
      <c r="AF99" s="12"/>
      <c r="AG99" s="12"/>
      <c r="AH99" s="12"/>
      <c r="AI99" s="12"/>
      <c r="AJ99" s="13"/>
      <c r="AK99" s="13"/>
      <c r="AL99" s="13"/>
      <c r="AM99" s="13"/>
      <c r="AN99" s="13"/>
      <c r="AO99" s="13"/>
      <c r="AP99" s="13"/>
      <c r="AQ99" s="13"/>
      <c r="AR99" s="13"/>
      <c r="AS99" s="13"/>
      <c r="AT99" s="13"/>
      <c r="AU99" s="13"/>
      <c r="AV99" s="13"/>
      <c r="AW99" s="13"/>
      <c r="AX99" s="13"/>
      <c r="AY99" s="13"/>
      <c r="AZ99" s="13"/>
      <c r="BA99" s="13"/>
      <c r="BB99" s="13"/>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row>
    <row r="100" ht="15.75" customHeight="1">
      <c r="A100" s="1">
        <v>106.0</v>
      </c>
      <c r="B100" s="14"/>
      <c r="C100" s="1"/>
      <c r="D100" s="10">
        <f t="shared" si="2"/>
        <v>0</v>
      </c>
      <c r="E100" s="1"/>
      <c r="F100" s="11"/>
      <c r="G100" s="1"/>
      <c r="H100" s="1"/>
      <c r="I100" s="1"/>
      <c r="J100" s="1"/>
      <c r="K100" s="1"/>
      <c r="L100" s="1"/>
      <c r="M100" s="1"/>
      <c r="N100" s="1"/>
      <c r="O100" s="1"/>
      <c r="P100" s="1">
        <v>1.0</v>
      </c>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row>
    <row r="101" ht="15.75" customHeight="1">
      <c r="A101" s="1">
        <v>107.0</v>
      </c>
      <c r="B101" s="14"/>
      <c r="C101" s="1"/>
      <c r="D101" s="10">
        <f t="shared" si="2"/>
        <v>0</v>
      </c>
      <c r="E101" s="1"/>
      <c r="F101" s="11"/>
      <c r="G101" s="1"/>
      <c r="H101" s="1"/>
      <c r="I101" s="1"/>
      <c r="J101" s="1"/>
      <c r="K101" s="1"/>
      <c r="L101" s="1"/>
      <c r="M101" s="1"/>
      <c r="N101" s="1"/>
      <c r="O101" s="1">
        <v>1.0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row>
    <row r="102" ht="18.0" customHeight="1">
      <c r="A102" s="1">
        <v>108.0</v>
      </c>
      <c r="B102" s="14"/>
      <c r="C102" s="1"/>
      <c r="D102" s="10">
        <f t="shared" si="2"/>
        <v>0</v>
      </c>
      <c r="E102" s="1"/>
      <c r="F102" s="11"/>
      <c r="G102" s="1"/>
      <c r="H102" s="1"/>
      <c r="I102" s="1"/>
      <c r="J102" s="1"/>
      <c r="K102" s="1"/>
      <c r="L102" s="1"/>
      <c r="M102" s="1"/>
      <c r="N102" s="1"/>
      <c r="O102" s="1">
        <v>1.0</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row>
    <row r="103" ht="15.75" customHeight="1">
      <c r="A103" s="1">
        <v>109.0</v>
      </c>
      <c r="B103" s="14"/>
      <c r="C103" s="1"/>
      <c r="D103" s="10">
        <f t="shared" si="2"/>
        <v>0</v>
      </c>
      <c r="E103" s="1"/>
      <c r="F103" s="11"/>
      <c r="G103" s="1"/>
      <c r="H103" s="1"/>
      <c r="I103" s="1"/>
      <c r="J103" s="1"/>
      <c r="K103" s="1"/>
      <c r="L103" s="1"/>
      <c r="M103" s="1"/>
      <c r="N103" s="1"/>
      <c r="O103" s="1">
        <v>1.0</v>
      </c>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row>
    <row r="104" ht="15.75" customHeight="1">
      <c r="A104" s="1">
        <v>110.0</v>
      </c>
      <c r="B104" s="14" t="s">
        <v>107</v>
      </c>
      <c r="C104" s="1"/>
      <c r="D104" s="10">
        <f t="shared" si="2"/>
        <v>1</v>
      </c>
      <c r="E104" s="1"/>
      <c r="F104" s="11"/>
      <c r="G104" s="12"/>
      <c r="H104" s="12">
        <v>1.0</v>
      </c>
      <c r="I104" s="12"/>
      <c r="J104" s="12"/>
      <c r="K104" s="1"/>
      <c r="L104" s="1"/>
      <c r="M104" s="1"/>
      <c r="N104" s="1"/>
      <c r="O104" s="1"/>
      <c r="P104" s="1"/>
      <c r="Q104" s="1"/>
      <c r="R104" s="1"/>
      <c r="S104" s="1"/>
      <c r="T104" s="1"/>
      <c r="U104" s="1"/>
      <c r="V104" s="1"/>
      <c r="W104" s="1"/>
      <c r="X104" s="1"/>
      <c r="Y104" s="1"/>
      <c r="Z104" s="1"/>
      <c r="AA104" s="12"/>
      <c r="AB104" s="12"/>
      <c r="AC104" s="12"/>
      <c r="AD104" s="12"/>
      <c r="AE104" s="12"/>
      <c r="AF104" s="12"/>
      <c r="AG104" s="12"/>
      <c r="AH104" s="12"/>
      <c r="AI104" s="12"/>
      <c r="AJ104" s="13"/>
      <c r="AK104" s="13"/>
      <c r="AL104" s="13"/>
      <c r="AM104" s="13"/>
      <c r="AN104" s="13"/>
      <c r="AO104" s="13"/>
      <c r="AP104" s="13"/>
      <c r="AQ104" s="13"/>
      <c r="AR104" s="13"/>
      <c r="AS104" s="13"/>
      <c r="AT104" s="13"/>
      <c r="AU104" s="13"/>
      <c r="AV104" s="13"/>
      <c r="AW104" s="13"/>
      <c r="AX104" s="13"/>
      <c r="AY104" s="13"/>
      <c r="AZ104" s="13"/>
      <c r="BA104" s="13"/>
      <c r="BB104" s="13"/>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row>
    <row r="105" ht="15.75" customHeight="1">
      <c r="A105" s="1">
        <v>111.0</v>
      </c>
      <c r="B105" s="14"/>
      <c r="C105" s="1"/>
      <c r="D105" s="10">
        <f t="shared" si="2"/>
        <v>0</v>
      </c>
      <c r="E105" s="1"/>
      <c r="F105" s="11"/>
      <c r="G105" s="1"/>
      <c r="H105" s="1"/>
      <c r="I105" s="1"/>
      <c r="J105" s="1"/>
      <c r="K105" s="1"/>
      <c r="L105" s="1"/>
      <c r="M105" s="1"/>
      <c r="N105" s="1"/>
      <c r="O105" s="1">
        <v>1.0</v>
      </c>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row>
    <row r="106" ht="15.75" customHeight="1">
      <c r="A106" s="1">
        <v>112.0</v>
      </c>
      <c r="B106" s="2"/>
      <c r="C106" s="1"/>
      <c r="D106" s="10">
        <f t="shared" si="2"/>
        <v>0</v>
      </c>
      <c r="E106" s="1"/>
      <c r="F106" s="11"/>
      <c r="G106" s="12"/>
      <c r="H106" s="12"/>
      <c r="I106" s="12"/>
      <c r="J106" s="12"/>
      <c r="K106" s="1"/>
      <c r="L106" s="1"/>
      <c r="M106" s="1"/>
      <c r="N106" s="1"/>
      <c r="O106" s="1"/>
      <c r="P106" s="1"/>
      <c r="Q106" s="1"/>
      <c r="R106" s="1"/>
      <c r="S106" s="1"/>
      <c r="T106" s="1"/>
      <c r="U106" s="1"/>
      <c r="V106" s="1"/>
      <c r="W106" s="1"/>
      <c r="X106" s="1"/>
      <c r="Y106" s="1"/>
      <c r="Z106" s="1"/>
      <c r="AA106" s="12"/>
      <c r="AB106" s="12"/>
      <c r="AC106" s="12"/>
      <c r="AD106" s="12"/>
      <c r="AE106" s="12"/>
      <c r="AF106" s="12"/>
      <c r="AG106" s="12"/>
      <c r="AH106" s="12"/>
      <c r="AI106" s="12"/>
      <c r="AJ106" s="13"/>
      <c r="AK106" s="13"/>
      <c r="AL106" s="13"/>
      <c r="AM106" s="13"/>
      <c r="AN106" s="13"/>
      <c r="AO106" s="13"/>
      <c r="AP106" s="13"/>
      <c r="AQ106" s="13"/>
      <c r="AR106" s="13"/>
      <c r="AS106" s="13"/>
      <c r="AT106" s="13"/>
      <c r="AU106" s="13"/>
      <c r="AV106" s="13"/>
      <c r="AW106" s="13"/>
      <c r="AX106" s="13"/>
      <c r="AY106" s="13"/>
      <c r="AZ106" s="13"/>
      <c r="BA106" s="13"/>
      <c r="BB106" s="13"/>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row>
    <row r="107" ht="15.75" customHeight="1">
      <c r="A107" s="1">
        <v>113.0</v>
      </c>
      <c r="B107" s="2" t="s">
        <v>88</v>
      </c>
      <c r="C107" s="1"/>
      <c r="D107" s="10">
        <f t="shared" si="2"/>
        <v>1</v>
      </c>
      <c r="E107" s="1"/>
      <c r="F107" s="11"/>
      <c r="G107" s="1"/>
      <c r="H107" s="1"/>
      <c r="I107" s="1"/>
      <c r="J107" s="1"/>
      <c r="K107" s="1">
        <v>1.0</v>
      </c>
      <c r="L107" s="1"/>
      <c r="M107" s="1"/>
      <c r="N107" s="1"/>
      <c r="O107" s="1"/>
      <c r="P107" s="1"/>
      <c r="Q107" s="1"/>
      <c r="R107" s="1"/>
      <c r="S107" s="1"/>
      <c r="T107" s="1"/>
      <c r="U107" s="1"/>
      <c r="V107" s="1"/>
      <c r="W107" s="1"/>
      <c r="X107" s="1"/>
      <c r="Y107" s="1"/>
      <c r="Z107" s="1"/>
      <c r="AA107" s="12"/>
      <c r="AB107" s="12"/>
      <c r="AC107" s="12"/>
      <c r="AD107" s="12"/>
      <c r="AE107" s="12"/>
      <c r="AF107" s="12"/>
      <c r="AG107" s="12"/>
      <c r="AH107" s="12"/>
      <c r="AI107" s="12"/>
      <c r="AJ107" s="13"/>
      <c r="AK107" s="13"/>
      <c r="AL107" s="13"/>
      <c r="AM107" s="13"/>
      <c r="AN107" s="13"/>
      <c r="AO107" s="13"/>
      <c r="AP107" s="13"/>
      <c r="AQ107" s="13"/>
      <c r="AR107" s="13"/>
      <c r="AS107" s="13"/>
      <c r="AT107" s="13"/>
      <c r="AU107" s="13"/>
      <c r="AV107" s="13"/>
      <c r="AW107" s="13"/>
      <c r="AX107" s="13"/>
      <c r="AY107" s="13"/>
      <c r="AZ107" s="13"/>
      <c r="BA107" s="13"/>
      <c r="BB107" s="13"/>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v>161253.0</v>
      </c>
      <c r="CL107" s="1" t="s">
        <v>140</v>
      </c>
      <c r="CM107" s="1">
        <v>1.0</v>
      </c>
      <c r="CN107" s="1">
        <v>1.0</v>
      </c>
      <c r="CO107" s="1" t="s">
        <v>98</v>
      </c>
      <c r="CP107" s="1">
        <v>23.0</v>
      </c>
      <c r="CQ107" s="1">
        <v>1.0</v>
      </c>
      <c r="CR107" s="1">
        <v>2.0</v>
      </c>
      <c r="CS107" s="1">
        <v>2.0</v>
      </c>
      <c r="CT107" s="1">
        <v>1.0</v>
      </c>
      <c r="CU107" s="1">
        <v>1.0</v>
      </c>
      <c r="CV107" s="1">
        <v>1.0</v>
      </c>
      <c r="CW107" s="1">
        <v>1.0</v>
      </c>
      <c r="CX107" s="1">
        <v>1.0</v>
      </c>
      <c r="CY107" s="1">
        <v>12.0</v>
      </c>
      <c r="CZ107" s="1">
        <v>2.0</v>
      </c>
      <c r="DA107" s="1">
        <v>9.0</v>
      </c>
      <c r="DB107" s="1">
        <v>1.0</v>
      </c>
      <c r="DC107" s="1">
        <v>1.0</v>
      </c>
      <c r="DD107" s="1">
        <v>1.0</v>
      </c>
      <c r="DE107" s="1">
        <v>23.0</v>
      </c>
      <c r="DF107" s="1">
        <v>102.0</v>
      </c>
      <c r="DG107" s="1">
        <v>1.0</v>
      </c>
      <c r="DH107" s="1">
        <v>2.0</v>
      </c>
      <c r="DI107" s="1">
        <v>2.0</v>
      </c>
      <c r="DJ107" s="1">
        <v>16.0</v>
      </c>
      <c r="DK107" s="1">
        <v>17.0</v>
      </c>
      <c r="DL107" s="1">
        <v>15.0</v>
      </c>
      <c r="DM107" s="1">
        <v>12.0</v>
      </c>
      <c r="DN107" s="1">
        <v>4.0</v>
      </c>
      <c r="DO107" s="1">
        <v>13.0</v>
      </c>
      <c r="DP107" s="1">
        <v>16.0</v>
      </c>
      <c r="DQ107" s="1">
        <v>15.0</v>
      </c>
      <c r="DR107" s="1">
        <v>16.0</v>
      </c>
      <c r="DS107" s="1">
        <v>1.0</v>
      </c>
    </row>
    <row r="108" ht="15.75" customHeight="1">
      <c r="A108" s="1">
        <v>114.0</v>
      </c>
      <c r="B108" s="14"/>
      <c r="C108" s="1"/>
      <c r="D108" s="10">
        <f t="shared" si="2"/>
        <v>0</v>
      </c>
      <c r="E108" s="1"/>
      <c r="F108" s="11"/>
      <c r="G108" s="1"/>
      <c r="H108" s="1"/>
      <c r="I108" s="1"/>
      <c r="J108" s="1"/>
      <c r="K108" s="1"/>
      <c r="L108" s="1"/>
      <c r="M108" s="1"/>
      <c r="N108" s="1">
        <v>1.0</v>
      </c>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row>
    <row r="109" ht="15.75" customHeight="1">
      <c r="A109" s="1">
        <v>115.0</v>
      </c>
      <c r="B109" s="2" t="s">
        <v>159</v>
      </c>
      <c r="C109" s="1"/>
      <c r="D109" s="10">
        <f t="shared" si="2"/>
        <v>1</v>
      </c>
      <c r="E109" s="1"/>
      <c r="F109" s="11"/>
      <c r="G109" s="12"/>
      <c r="H109" s="12">
        <v>1.0</v>
      </c>
      <c r="I109" s="12"/>
      <c r="J109" s="12"/>
      <c r="K109" s="1"/>
      <c r="L109" s="1"/>
      <c r="M109" s="1"/>
      <c r="N109" s="1"/>
      <c r="O109" s="1"/>
      <c r="P109" s="1"/>
      <c r="Q109" s="1"/>
      <c r="R109" s="1"/>
      <c r="S109" s="1"/>
      <c r="T109" s="1"/>
      <c r="U109" s="1"/>
      <c r="V109" s="1"/>
      <c r="W109" s="1"/>
      <c r="X109" s="1"/>
      <c r="Y109" s="1"/>
      <c r="Z109" s="1"/>
      <c r="AA109" s="12"/>
      <c r="AB109" s="12"/>
      <c r="AC109" s="12"/>
      <c r="AD109" s="12"/>
      <c r="AE109" s="12"/>
      <c r="AF109" s="12"/>
      <c r="AG109" s="12"/>
      <c r="AH109" s="12"/>
      <c r="AI109" s="12"/>
      <c r="AJ109" s="13"/>
      <c r="AK109" s="13"/>
      <c r="AL109" s="13"/>
      <c r="AM109" s="13"/>
      <c r="AN109" s="13"/>
      <c r="AO109" s="13"/>
      <c r="AP109" s="13"/>
      <c r="AQ109" s="13"/>
      <c r="AR109" s="13"/>
      <c r="AS109" s="13"/>
      <c r="AT109" s="13"/>
      <c r="AU109" s="13"/>
      <c r="AV109" s="13"/>
      <c r="AW109" s="13"/>
      <c r="AX109" s="13"/>
      <c r="AY109" s="13"/>
      <c r="AZ109" s="13"/>
      <c r="BA109" s="13"/>
      <c r="BB109" s="13"/>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row>
    <row r="110" ht="15.75" customHeight="1">
      <c r="A110" s="1">
        <v>116.0</v>
      </c>
      <c r="B110" s="2" t="s">
        <v>88</v>
      </c>
      <c r="C110" s="1"/>
      <c r="D110" s="10">
        <f t="shared" si="2"/>
        <v>1</v>
      </c>
      <c r="E110" s="1"/>
      <c r="F110" s="11"/>
      <c r="G110" s="12"/>
      <c r="H110" s="12"/>
      <c r="I110" s="12">
        <v>1.0</v>
      </c>
      <c r="J110" s="12"/>
      <c r="K110" s="1"/>
      <c r="L110" s="1"/>
      <c r="M110" s="1"/>
      <c r="N110" s="1"/>
      <c r="O110" s="1"/>
      <c r="P110" s="1"/>
      <c r="Q110" s="1"/>
      <c r="R110" s="1"/>
      <c r="S110" s="1"/>
      <c r="T110" s="1"/>
      <c r="U110" s="1"/>
      <c r="V110" s="1"/>
      <c r="W110" s="1"/>
      <c r="X110" s="1"/>
      <c r="Y110" s="1"/>
      <c r="Z110" s="1"/>
      <c r="AA110" s="12"/>
      <c r="AB110" s="12"/>
      <c r="AC110" s="12"/>
      <c r="AD110" s="12"/>
      <c r="AE110" s="12"/>
      <c r="AF110" s="12"/>
      <c r="AG110" s="12"/>
      <c r="AH110" s="12"/>
      <c r="AI110" s="12"/>
      <c r="AJ110" s="13"/>
      <c r="AK110" s="13"/>
      <c r="AL110" s="13"/>
      <c r="AM110" s="13"/>
      <c r="AN110" s="13"/>
      <c r="AO110" s="13"/>
      <c r="AP110" s="13"/>
      <c r="AQ110" s="13"/>
      <c r="AR110" s="13"/>
      <c r="AS110" s="13"/>
      <c r="AT110" s="13"/>
      <c r="AU110" s="13"/>
      <c r="AV110" s="13"/>
      <c r="AW110" s="13"/>
      <c r="AX110" s="13"/>
      <c r="AY110" s="13"/>
      <c r="AZ110" s="13"/>
      <c r="BA110" s="13"/>
      <c r="BB110" s="13"/>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v>198385.0</v>
      </c>
      <c r="CL110" s="1" t="s">
        <v>217</v>
      </c>
      <c r="CM110" s="1">
        <v>1.0</v>
      </c>
      <c r="CN110" s="1">
        <v>1.0</v>
      </c>
      <c r="CO110" s="1" t="s">
        <v>181</v>
      </c>
      <c r="CP110" s="1">
        <v>37.0</v>
      </c>
      <c r="CQ110" s="1">
        <v>5.0</v>
      </c>
      <c r="CR110" s="1">
        <v>2.0</v>
      </c>
      <c r="CS110" s="1">
        <v>2.0</v>
      </c>
      <c r="CT110" s="1">
        <v>2.0</v>
      </c>
      <c r="CU110" s="1">
        <v>2.0</v>
      </c>
      <c r="CV110" s="1">
        <v>1.0</v>
      </c>
      <c r="CW110" s="1">
        <v>2.0</v>
      </c>
      <c r="CX110" s="1">
        <v>1.0</v>
      </c>
      <c r="CY110" s="1">
        <v>30.0</v>
      </c>
      <c r="CZ110" s="1">
        <v>2.0</v>
      </c>
      <c r="DA110" s="1">
        <v>5.0</v>
      </c>
      <c r="DB110" s="1">
        <v>1.0</v>
      </c>
      <c r="DC110" s="1">
        <v>2.0</v>
      </c>
      <c r="DD110" s="1">
        <v>1.0</v>
      </c>
      <c r="DE110" s="1">
        <v>21.0</v>
      </c>
      <c r="DF110" s="1">
        <v>134.0</v>
      </c>
      <c r="DG110" s="1">
        <v>1.0</v>
      </c>
      <c r="DH110" s="1">
        <v>2.0</v>
      </c>
      <c r="DI110" s="1">
        <v>2.0</v>
      </c>
      <c r="DJ110" s="1">
        <v>21.0</v>
      </c>
      <c r="DK110" s="1">
        <v>6.0</v>
      </c>
      <c r="DL110" s="1">
        <v>0.0</v>
      </c>
      <c r="DM110" s="1">
        <v>14.0</v>
      </c>
      <c r="DN110" s="1">
        <v>2.0</v>
      </c>
      <c r="DO110" s="1">
        <v>11.0</v>
      </c>
      <c r="DP110" s="1">
        <v>21.0</v>
      </c>
      <c r="DQ110" s="1">
        <v>31.0</v>
      </c>
      <c r="DR110" s="1">
        <v>21.0</v>
      </c>
      <c r="DS110" s="1">
        <v>1.0</v>
      </c>
    </row>
    <row r="111" ht="15.75" customHeight="1">
      <c r="A111" s="1">
        <v>117.0</v>
      </c>
      <c r="B111" s="14"/>
      <c r="C111" s="1"/>
      <c r="D111" s="10">
        <f t="shared" si="2"/>
        <v>0</v>
      </c>
      <c r="E111" s="1"/>
      <c r="F111" s="11"/>
      <c r="G111" s="1"/>
      <c r="H111" s="1"/>
      <c r="I111" s="1"/>
      <c r="J111" s="1"/>
      <c r="K111" s="1"/>
      <c r="L111" s="1"/>
      <c r="M111" s="1"/>
      <c r="N111" s="1">
        <v>1.0</v>
      </c>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row>
    <row r="112" ht="15.75" customHeight="1">
      <c r="A112" s="1">
        <v>118.0</v>
      </c>
      <c r="B112" s="14"/>
      <c r="C112" s="1"/>
      <c r="D112" s="10">
        <f t="shared" si="2"/>
        <v>0</v>
      </c>
      <c r="E112" s="1"/>
      <c r="F112" s="11"/>
      <c r="G112" s="1"/>
      <c r="H112" s="1"/>
      <c r="I112" s="1"/>
      <c r="J112" s="1"/>
      <c r="K112" s="1"/>
      <c r="L112" s="1"/>
      <c r="M112" s="1"/>
      <c r="N112" s="1"/>
      <c r="O112" s="1">
        <v>1.0</v>
      </c>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row>
    <row r="113" ht="15.75" customHeight="1">
      <c r="A113" s="1">
        <v>119.0</v>
      </c>
      <c r="B113" s="14"/>
      <c r="C113" s="1"/>
      <c r="D113" s="10">
        <f t="shared" si="2"/>
        <v>0</v>
      </c>
      <c r="E113" s="1"/>
      <c r="F113" s="11"/>
      <c r="G113" s="1"/>
      <c r="H113" s="1"/>
      <c r="I113" s="1"/>
      <c r="J113" s="1"/>
      <c r="K113" s="1"/>
      <c r="L113" s="1">
        <v>1.0</v>
      </c>
      <c r="M113" s="1"/>
      <c r="N113" s="1"/>
      <c r="O113" s="1"/>
      <c r="P113" s="1"/>
      <c r="Q113" s="1"/>
      <c r="R113" s="1"/>
      <c r="S113" s="1"/>
      <c r="T113" s="1"/>
      <c r="U113" s="1"/>
      <c r="V113" s="1"/>
      <c r="W113" s="1"/>
      <c r="X113" s="1"/>
      <c r="Y113" s="1"/>
      <c r="Z113" s="1"/>
      <c r="AA113" s="12"/>
      <c r="AB113" s="12"/>
      <c r="AC113" s="12"/>
      <c r="AD113" s="12"/>
      <c r="AE113" s="12"/>
      <c r="AF113" s="12"/>
      <c r="AG113" s="12"/>
      <c r="AH113" s="12"/>
      <c r="AI113" s="12"/>
      <c r="AJ113" s="13"/>
      <c r="AK113" s="13"/>
      <c r="AL113" s="13"/>
      <c r="AM113" s="13"/>
      <c r="AN113" s="13"/>
      <c r="AO113" s="13"/>
      <c r="AP113" s="13"/>
      <c r="AQ113" s="13"/>
      <c r="AR113" s="13"/>
      <c r="AS113" s="13"/>
      <c r="AT113" s="13"/>
      <c r="AU113" s="13"/>
      <c r="AV113" s="13"/>
      <c r="AW113" s="13"/>
      <c r="AX113" s="13"/>
      <c r="AY113" s="13"/>
      <c r="AZ113" s="13"/>
      <c r="BA113" s="13"/>
      <c r="BB113" s="13"/>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row>
    <row r="114" ht="15.75" customHeight="1">
      <c r="A114" s="1">
        <v>120.0</v>
      </c>
      <c r="B114" s="14" t="s">
        <v>107</v>
      </c>
      <c r="C114" s="1"/>
      <c r="D114" s="10">
        <f t="shared" si="2"/>
        <v>1</v>
      </c>
      <c r="E114" s="1"/>
      <c r="F114" s="11"/>
      <c r="G114" s="12"/>
      <c r="H114" s="12">
        <v>1.0</v>
      </c>
      <c r="I114" s="12"/>
      <c r="J114" s="12"/>
      <c r="K114" s="1"/>
      <c r="L114" s="1"/>
      <c r="M114" s="1"/>
      <c r="N114" s="1"/>
      <c r="O114" s="1"/>
      <c r="P114" s="1"/>
      <c r="Q114" s="1"/>
      <c r="R114" s="1"/>
      <c r="S114" s="1"/>
      <c r="T114" s="1"/>
      <c r="U114" s="1"/>
      <c r="V114" s="1"/>
      <c r="W114" s="1"/>
      <c r="X114" s="1"/>
      <c r="Y114" s="1"/>
      <c r="Z114" s="1"/>
      <c r="AA114" s="12"/>
      <c r="AB114" s="12"/>
      <c r="AC114" s="12"/>
      <c r="AD114" s="12"/>
      <c r="AE114" s="12"/>
      <c r="AF114" s="12"/>
      <c r="AG114" s="12"/>
      <c r="AH114" s="12"/>
      <c r="AI114" s="12"/>
      <c r="AJ114" s="13"/>
      <c r="AK114" s="13"/>
      <c r="AL114" s="13"/>
      <c r="AM114" s="13"/>
      <c r="AN114" s="13"/>
      <c r="AO114" s="13"/>
      <c r="AP114" s="13"/>
      <c r="AQ114" s="13"/>
      <c r="AR114" s="13"/>
      <c r="AS114" s="13"/>
      <c r="AT114" s="13"/>
      <c r="AU114" s="13"/>
      <c r="AV114" s="13"/>
      <c r="AW114" s="13"/>
      <c r="AX114" s="13"/>
      <c r="AY114" s="13"/>
      <c r="AZ114" s="13"/>
      <c r="BA114" s="13"/>
      <c r="BB114" s="13"/>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row>
    <row r="115" ht="15.75" customHeight="1">
      <c r="A115" s="1">
        <v>121.0</v>
      </c>
      <c r="B115" s="18"/>
      <c r="C115" s="1"/>
      <c r="D115" s="10">
        <f t="shared" si="2"/>
        <v>1</v>
      </c>
      <c r="E115" s="1"/>
      <c r="F115" s="11">
        <v>1.0</v>
      </c>
      <c r="G115" s="12"/>
      <c r="H115" s="12"/>
      <c r="I115" s="12"/>
      <c r="J115" s="12"/>
      <c r="K115" s="1"/>
      <c r="L115" s="1"/>
      <c r="M115" s="1"/>
      <c r="N115" s="1"/>
      <c r="O115" s="1"/>
      <c r="P115" s="1"/>
      <c r="Q115" s="1"/>
      <c r="R115" s="1"/>
      <c r="S115" s="1"/>
      <c r="T115" s="1"/>
      <c r="U115" s="1"/>
      <c r="V115" s="1"/>
      <c r="W115" s="1"/>
      <c r="X115" s="1"/>
      <c r="Y115" s="1"/>
      <c r="Z115" s="1"/>
      <c r="AA115" s="12"/>
      <c r="AB115" s="12"/>
      <c r="AC115" s="12"/>
      <c r="AD115" s="12"/>
      <c r="AE115" s="12"/>
      <c r="AF115" s="12"/>
      <c r="AG115" s="12"/>
      <c r="AH115" s="12"/>
      <c r="AI115" s="12"/>
      <c r="AJ115" s="13"/>
      <c r="AK115" s="13"/>
      <c r="AL115" s="13"/>
      <c r="AM115" s="13"/>
      <c r="AN115" s="13"/>
      <c r="AO115" s="13"/>
      <c r="AP115" s="13"/>
      <c r="AQ115" s="13"/>
      <c r="AR115" s="13"/>
      <c r="AS115" s="13"/>
      <c r="AT115" s="13"/>
      <c r="AU115" s="13"/>
      <c r="AV115" s="13"/>
      <c r="AW115" s="13"/>
      <c r="AX115" s="13"/>
      <c r="AY115" s="13"/>
      <c r="AZ115" s="13"/>
      <c r="BA115" s="13"/>
      <c r="BB115" s="13"/>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row>
    <row r="116" ht="15.75" customHeight="1">
      <c r="A116" s="1">
        <v>122.0</v>
      </c>
      <c r="B116" s="14"/>
      <c r="C116" s="1"/>
      <c r="D116" s="10">
        <f t="shared" si="2"/>
        <v>0</v>
      </c>
      <c r="E116" s="1"/>
      <c r="F116" s="11"/>
      <c r="G116" s="1"/>
      <c r="H116" s="1"/>
      <c r="I116" s="1"/>
      <c r="J116" s="1"/>
      <c r="K116" s="1"/>
      <c r="L116" s="1"/>
      <c r="M116" s="1"/>
      <c r="N116" s="1"/>
      <c r="O116" s="1"/>
      <c r="P116" s="1">
        <v>1.0</v>
      </c>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row>
    <row r="117" ht="15.75" customHeight="1">
      <c r="A117" s="1">
        <v>123.0</v>
      </c>
      <c r="B117" s="14"/>
      <c r="C117" s="1"/>
      <c r="D117" s="10">
        <f t="shared" si="2"/>
        <v>0</v>
      </c>
      <c r="E117" s="1"/>
      <c r="F117" s="11"/>
      <c r="G117" s="1"/>
      <c r="H117" s="1"/>
      <c r="I117" s="1"/>
      <c r="J117" s="1"/>
      <c r="K117" s="1"/>
      <c r="L117" s="1"/>
      <c r="M117" s="1"/>
      <c r="N117" s="1">
        <v>1.0</v>
      </c>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row>
    <row r="118" ht="15.75" customHeight="1">
      <c r="A118" s="1">
        <v>124.0</v>
      </c>
      <c r="B118" s="14"/>
      <c r="C118" s="1"/>
      <c r="D118" s="10">
        <f t="shared" si="2"/>
        <v>0</v>
      </c>
      <c r="E118" s="1"/>
      <c r="F118" s="11"/>
      <c r="G118" s="1"/>
      <c r="H118" s="1"/>
      <c r="I118" s="1"/>
      <c r="J118" s="1"/>
      <c r="K118" s="1"/>
      <c r="L118" s="1"/>
      <c r="M118" s="1"/>
      <c r="N118" s="1"/>
      <c r="O118" s="1"/>
      <c r="P118" s="1">
        <v>1.0</v>
      </c>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row>
    <row r="119" ht="15.75" customHeight="1">
      <c r="A119" s="1">
        <v>125.0</v>
      </c>
      <c r="B119" s="14" t="s">
        <v>107</v>
      </c>
      <c r="C119" s="1"/>
      <c r="D119" s="10">
        <f t="shared" si="2"/>
        <v>1</v>
      </c>
      <c r="E119" s="1"/>
      <c r="F119" s="11"/>
      <c r="G119" s="1"/>
      <c r="H119" s="1"/>
      <c r="I119" s="12">
        <v>1.0</v>
      </c>
      <c r="J119" s="1"/>
      <c r="K119" s="1"/>
      <c r="L119" s="1"/>
      <c r="M119" s="1"/>
      <c r="N119" s="1"/>
      <c r="O119" s="1"/>
      <c r="P119" s="1"/>
      <c r="Q119" s="1"/>
      <c r="R119" s="1"/>
      <c r="S119" s="1"/>
      <c r="T119" s="1"/>
      <c r="U119" s="1"/>
      <c r="V119" s="1"/>
      <c r="W119" s="1"/>
      <c r="X119" s="1"/>
      <c r="Y119" s="1"/>
      <c r="Z119" s="1"/>
      <c r="AA119" s="12"/>
      <c r="AB119" s="12"/>
      <c r="AC119" s="12"/>
      <c r="AD119" s="12"/>
      <c r="AE119" s="12"/>
      <c r="AF119" s="12"/>
      <c r="AG119" s="12"/>
      <c r="AH119" s="12"/>
      <c r="AI119" s="12"/>
      <c r="AJ119" s="13"/>
      <c r="AK119" s="13"/>
      <c r="AL119" s="13"/>
      <c r="AM119" s="13"/>
      <c r="AN119" s="13"/>
      <c r="AO119" s="13"/>
      <c r="AP119" s="13"/>
      <c r="AQ119" s="13"/>
      <c r="AR119" s="13"/>
      <c r="AS119" s="13"/>
      <c r="AT119" s="13"/>
      <c r="AU119" s="13"/>
      <c r="AV119" s="13"/>
      <c r="AW119" s="13"/>
      <c r="AX119" s="13"/>
      <c r="AY119" s="13"/>
      <c r="AZ119" s="13"/>
      <c r="BA119" s="13"/>
      <c r="BB119" s="13"/>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row>
    <row r="120" ht="15.75" customHeight="1">
      <c r="A120" s="1">
        <v>126.0</v>
      </c>
      <c r="B120" s="14"/>
      <c r="C120" s="1"/>
      <c r="D120" s="10">
        <f t="shared" si="2"/>
        <v>0</v>
      </c>
      <c r="E120" s="1"/>
      <c r="F120" s="11"/>
      <c r="G120" s="1"/>
      <c r="H120" s="1"/>
      <c r="I120" s="1"/>
      <c r="J120" s="1"/>
      <c r="K120" s="1"/>
      <c r="L120" s="1"/>
      <c r="M120" s="1"/>
      <c r="N120" s="1"/>
      <c r="O120" s="1">
        <v>1.0</v>
      </c>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row>
    <row r="121" ht="15.75" customHeight="1">
      <c r="A121" s="1">
        <v>127.0</v>
      </c>
      <c r="B121" s="14"/>
      <c r="C121" s="1"/>
      <c r="D121" s="10">
        <f t="shared" si="2"/>
        <v>0</v>
      </c>
      <c r="E121" s="1"/>
      <c r="F121" s="11"/>
      <c r="G121" s="1"/>
      <c r="H121" s="1"/>
      <c r="I121" s="1"/>
      <c r="J121" s="1"/>
      <c r="K121" s="1"/>
      <c r="L121" s="1"/>
      <c r="M121" s="1"/>
      <c r="N121" s="1"/>
      <c r="O121" s="1"/>
      <c r="P121" s="1">
        <v>1.0</v>
      </c>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row>
    <row r="122" ht="15.75" customHeight="1">
      <c r="A122" s="1">
        <v>128.0</v>
      </c>
      <c r="B122" s="14"/>
      <c r="C122" s="1"/>
      <c r="D122" s="10">
        <f t="shared" si="2"/>
        <v>0</v>
      </c>
      <c r="E122" s="1"/>
      <c r="F122" s="11"/>
      <c r="G122" s="1"/>
      <c r="H122" s="1"/>
      <c r="I122" s="1"/>
      <c r="J122" s="1"/>
      <c r="K122" s="1"/>
      <c r="L122" s="1">
        <v>1.0</v>
      </c>
      <c r="M122" s="1"/>
      <c r="N122" s="1"/>
      <c r="O122" s="1">
        <v>1.0</v>
      </c>
      <c r="P122" s="1">
        <v>1.0</v>
      </c>
      <c r="Q122" s="1"/>
      <c r="R122" s="1"/>
      <c r="S122" s="1"/>
      <c r="T122" s="1"/>
      <c r="U122" s="1"/>
      <c r="V122" s="1"/>
      <c r="W122" s="1"/>
      <c r="X122" s="1"/>
      <c r="Y122" s="1"/>
      <c r="Z122" s="1"/>
      <c r="AA122" s="12"/>
      <c r="AB122" s="12"/>
      <c r="AC122" s="12"/>
      <c r="AD122" s="12"/>
      <c r="AE122" s="12"/>
      <c r="AF122" s="12"/>
      <c r="AG122" s="12"/>
      <c r="AH122" s="12"/>
      <c r="AI122" s="12"/>
      <c r="AJ122" s="13"/>
      <c r="AK122" s="13"/>
      <c r="AL122" s="13"/>
      <c r="AM122" s="13"/>
      <c r="AN122" s="13"/>
      <c r="AO122" s="13"/>
      <c r="AP122" s="13"/>
      <c r="AQ122" s="13"/>
      <c r="AR122" s="13"/>
      <c r="AS122" s="13"/>
      <c r="AT122" s="13"/>
      <c r="AU122" s="13"/>
      <c r="AV122" s="13"/>
      <c r="AW122" s="13"/>
      <c r="AX122" s="13"/>
      <c r="AY122" s="13"/>
      <c r="AZ122" s="13"/>
      <c r="BA122" s="13"/>
      <c r="BB122" s="13"/>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row>
    <row r="123" ht="15.75" customHeight="1">
      <c r="A123" s="1">
        <v>129.0</v>
      </c>
      <c r="B123" s="14" t="s">
        <v>88</v>
      </c>
      <c r="C123" s="1"/>
      <c r="D123" s="10">
        <f t="shared" si="2"/>
        <v>1</v>
      </c>
      <c r="E123" s="1"/>
      <c r="F123" s="11"/>
      <c r="G123" s="1"/>
      <c r="H123" s="1"/>
      <c r="I123" s="12">
        <v>1.0</v>
      </c>
      <c r="J123" s="1"/>
      <c r="K123" s="1"/>
      <c r="L123" s="1"/>
      <c r="M123" s="1"/>
      <c r="N123" s="1"/>
      <c r="O123" s="1"/>
      <c r="P123" s="1"/>
      <c r="Q123" s="1"/>
      <c r="R123" s="1"/>
      <c r="S123" s="1"/>
      <c r="T123" s="1"/>
      <c r="U123" s="1"/>
      <c r="V123" s="1"/>
      <c r="W123" s="1"/>
      <c r="X123" s="1"/>
      <c r="Y123" s="1"/>
      <c r="Z123" s="1"/>
      <c r="AA123" s="12"/>
      <c r="AB123" s="12"/>
      <c r="AC123" s="12"/>
      <c r="AD123" s="12"/>
      <c r="AE123" s="12"/>
      <c r="AF123" s="12"/>
      <c r="AG123" s="12"/>
      <c r="AH123" s="12"/>
      <c r="AI123" s="12"/>
      <c r="AJ123" s="13"/>
      <c r="AK123" s="13"/>
      <c r="AL123" s="13"/>
      <c r="AM123" s="13"/>
      <c r="AN123" s="13"/>
      <c r="AO123" s="13"/>
      <c r="AP123" s="13"/>
      <c r="AQ123" s="13"/>
      <c r="AR123" s="13"/>
      <c r="AS123" s="13"/>
      <c r="AT123" s="13"/>
      <c r="AU123" s="13"/>
      <c r="AV123" s="13"/>
      <c r="AW123" s="13"/>
      <c r="AX123" s="13"/>
      <c r="AY123" s="13"/>
      <c r="AZ123" s="13"/>
      <c r="BA123" s="13"/>
      <c r="BB123" s="13"/>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v>139755.0</v>
      </c>
      <c r="CL123" s="1" t="s">
        <v>218</v>
      </c>
      <c r="CM123" s="1">
        <v>1.0</v>
      </c>
      <c r="CN123" s="1">
        <v>1.0</v>
      </c>
      <c r="CO123" s="1" t="s">
        <v>130</v>
      </c>
      <c r="CP123" s="1">
        <v>13.0</v>
      </c>
      <c r="CQ123" s="1">
        <v>5.0</v>
      </c>
      <c r="CR123" s="1">
        <v>2.0</v>
      </c>
      <c r="CS123" s="1">
        <v>2.0</v>
      </c>
      <c r="CT123" s="1">
        <v>2.0</v>
      </c>
      <c r="CU123" s="1">
        <v>1.0</v>
      </c>
      <c r="CV123" s="1">
        <v>1.0</v>
      </c>
      <c r="CW123" s="1">
        <v>1.0</v>
      </c>
      <c r="CX123" s="1">
        <v>1.0</v>
      </c>
      <c r="CY123" s="1">
        <v>12.0</v>
      </c>
      <c r="CZ123" s="1">
        <v>2.0</v>
      </c>
      <c r="DA123" s="1">
        <v>9.0</v>
      </c>
      <c r="DB123" s="1">
        <v>1.0</v>
      </c>
      <c r="DC123" s="1">
        <v>1.0</v>
      </c>
      <c r="DD123" s="1">
        <v>1.0</v>
      </c>
      <c r="DE123" s="1">
        <v>11.0</v>
      </c>
      <c r="DF123" s="1">
        <v>97.0</v>
      </c>
      <c r="DG123" s="1">
        <v>1.0</v>
      </c>
      <c r="DH123" s="1">
        <v>2.0</v>
      </c>
      <c r="DI123" s="1">
        <v>2.0</v>
      </c>
      <c r="DJ123" s="1">
        <v>15.0</v>
      </c>
      <c r="DK123" s="1">
        <v>17.0</v>
      </c>
      <c r="DL123" s="1">
        <v>15.0</v>
      </c>
      <c r="DM123" s="1">
        <v>14.0</v>
      </c>
      <c r="DN123" s="1">
        <v>5.0</v>
      </c>
      <c r="DO123" s="1">
        <v>17.0</v>
      </c>
      <c r="DP123" s="1">
        <v>15.0</v>
      </c>
      <c r="DQ123" s="1">
        <v>15.0</v>
      </c>
      <c r="DR123" s="1">
        <v>15.0</v>
      </c>
      <c r="DS123" s="1">
        <v>1.0</v>
      </c>
    </row>
    <row r="124" ht="15.75" customHeight="1">
      <c r="A124" s="1">
        <v>130.0</v>
      </c>
      <c r="B124" s="14"/>
      <c r="C124" s="1"/>
      <c r="D124" s="10">
        <f t="shared" si="2"/>
        <v>0</v>
      </c>
      <c r="E124" s="1"/>
      <c r="F124" s="11"/>
      <c r="G124" s="1"/>
      <c r="H124" s="1"/>
      <c r="I124" s="1"/>
      <c r="J124" s="1"/>
      <c r="K124" s="1"/>
      <c r="L124" s="1"/>
      <c r="M124" s="1"/>
      <c r="N124" s="1"/>
      <c r="O124" s="1"/>
      <c r="P124" s="1">
        <v>1.0</v>
      </c>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row>
    <row r="125" ht="15.75" customHeight="1">
      <c r="A125" s="1">
        <v>131.0</v>
      </c>
      <c r="B125" s="2" t="s">
        <v>107</v>
      </c>
      <c r="C125" s="1"/>
      <c r="D125" s="10">
        <f t="shared" si="2"/>
        <v>1</v>
      </c>
      <c r="E125" s="1"/>
      <c r="F125" s="11"/>
      <c r="G125" s="12"/>
      <c r="H125" s="12"/>
      <c r="I125" s="12">
        <v>1.0</v>
      </c>
      <c r="J125" s="12"/>
      <c r="K125" s="1"/>
      <c r="L125" s="1"/>
      <c r="M125" s="1"/>
      <c r="N125" s="1">
        <v>1.0</v>
      </c>
      <c r="O125" s="1">
        <v>1.0</v>
      </c>
      <c r="P125" s="1">
        <v>1.0</v>
      </c>
      <c r="Q125" s="1"/>
      <c r="R125" s="1"/>
      <c r="S125" s="1"/>
      <c r="T125" s="1"/>
      <c r="U125" s="1"/>
      <c r="V125" s="1"/>
      <c r="W125" s="1"/>
      <c r="X125" s="1"/>
      <c r="Y125" s="1"/>
      <c r="Z125" s="1"/>
      <c r="AA125" s="12"/>
      <c r="AB125" s="12"/>
      <c r="AC125" s="12"/>
      <c r="AD125" s="12"/>
      <c r="AE125" s="12"/>
      <c r="AF125" s="12"/>
      <c r="AG125" s="12"/>
      <c r="AH125" s="12"/>
      <c r="AI125" s="12"/>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row>
    <row r="126" ht="15.75" customHeight="1">
      <c r="A126" s="1">
        <v>132.0</v>
      </c>
      <c r="B126" s="14"/>
      <c r="C126" s="1"/>
      <c r="D126" s="10">
        <f t="shared" si="2"/>
        <v>0</v>
      </c>
      <c r="E126" s="1"/>
      <c r="F126" s="11"/>
      <c r="G126" s="1"/>
      <c r="H126" s="1"/>
      <c r="I126" s="1"/>
      <c r="J126" s="1"/>
      <c r="K126" s="1"/>
      <c r="L126" s="1"/>
      <c r="M126" s="1"/>
      <c r="N126" s="1"/>
      <c r="O126" s="1">
        <v>1.0</v>
      </c>
      <c r="P126" s="1">
        <v>1.0</v>
      </c>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row>
    <row r="127" ht="15.75" customHeight="1">
      <c r="A127" s="1">
        <v>133.0</v>
      </c>
      <c r="B127" s="2" t="s">
        <v>153</v>
      </c>
      <c r="C127" s="1"/>
      <c r="D127" s="10">
        <f t="shared" si="2"/>
        <v>1</v>
      </c>
      <c r="E127" s="1"/>
      <c r="F127" s="11"/>
      <c r="G127" s="12"/>
      <c r="H127" s="12"/>
      <c r="I127" s="12">
        <v>1.0</v>
      </c>
      <c r="J127" s="12"/>
      <c r="K127" s="1"/>
      <c r="L127" s="1"/>
      <c r="M127" s="1"/>
      <c r="N127" s="1"/>
      <c r="O127" s="1"/>
      <c r="P127" s="1"/>
      <c r="Q127" s="1"/>
      <c r="R127" s="1"/>
      <c r="S127" s="1"/>
      <c r="T127" s="1"/>
      <c r="U127" s="1"/>
      <c r="V127" s="1"/>
      <c r="W127" s="1"/>
      <c r="X127" s="1"/>
      <c r="Y127" s="1"/>
      <c r="Z127" s="1"/>
      <c r="AA127" s="12"/>
      <c r="AB127" s="12"/>
      <c r="AC127" s="12"/>
      <c r="AD127" s="12"/>
      <c r="AE127" s="12"/>
      <c r="AF127" s="12"/>
      <c r="AG127" s="12"/>
      <c r="AH127" s="12"/>
      <c r="AI127" s="12"/>
      <c r="AJ127" s="13"/>
      <c r="AK127" s="13"/>
      <c r="AL127" s="13"/>
      <c r="AM127" s="13"/>
      <c r="AN127" s="13"/>
      <c r="AO127" s="13"/>
      <c r="AP127" s="13"/>
      <c r="AQ127" s="13"/>
      <c r="AR127" s="13"/>
      <c r="AS127" s="13"/>
      <c r="AT127" s="13"/>
      <c r="AU127" s="13"/>
      <c r="AV127" s="13"/>
      <c r="AW127" s="13"/>
      <c r="AX127" s="13"/>
      <c r="AY127" s="13"/>
      <c r="AZ127" s="13"/>
      <c r="BA127" s="13"/>
      <c r="BB127" s="13"/>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row>
    <row r="128" ht="15.75" customHeight="1">
      <c r="A128" s="1">
        <v>134.0</v>
      </c>
      <c r="B128" s="2" t="s">
        <v>88</v>
      </c>
      <c r="C128" s="1"/>
      <c r="D128" s="10">
        <f t="shared" si="2"/>
        <v>2</v>
      </c>
      <c r="E128" s="1"/>
      <c r="F128" s="11">
        <v>1.0</v>
      </c>
      <c r="G128" s="12"/>
      <c r="H128" s="12"/>
      <c r="I128" s="12"/>
      <c r="J128" s="12"/>
      <c r="K128" s="1">
        <v>1.0</v>
      </c>
      <c r="L128" s="1"/>
      <c r="M128" s="1"/>
      <c r="N128" s="1"/>
      <c r="O128" s="1"/>
      <c r="P128" s="1"/>
      <c r="Q128" s="1"/>
      <c r="R128" s="1"/>
      <c r="S128" s="1"/>
      <c r="T128" s="1"/>
      <c r="U128" s="1"/>
      <c r="V128" s="1"/>
      <c r="W128" s="1"/>
      <c r="X128" s="1"/>
      <c r="Y128" s="1"/>
      <c r="Z128" s="1"/>
      <c r="AA128" s="12"/>
      <c r="AB128" s="12"/>
      <c r="AC128" s="12"/>
      <c r="AD128" s="12"/>
      <c r="AE128" s="12"/>
      <c r="AF128" s="12"/>
      <c r="AG128" s="12"/>
      <c r="AH128" s="12"/>
      <c r="AI128" s="12"/>
      <c r="AJ128" s="13"/>
      <c r="AK128" s="13"/>
      <c r="AL128" s="13"/>
      <c r="AM128" s="13"/>
      <c r="AN128" s="13"/>
      <c r="AO128" s="13"/>
      <c r="AP128" s="13"/>
      <c r="AQ128" s="13"/>
      <c r="AR128" s="13"/>
      <c r="AS128" s="13"/>
      <c r="AT128" s="13"/>
      <c r="AU128" s="13"/>
      <c r="AV128" s="13"/>
      <c r="AW128" s="13"/>
      <c r="AX128" s="13"/>
      <c r="AY128" s="13"/>
      <c r="AZ128" s="13"/>
      <c r="BA128" s="13"/>
      <c r="BB128" s="13"/>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v>196079.0</v>
      </c>
      <c r="CL128" s="1" t="s">
        <v>208</v>
      </c>
      <c r="CM128" s="1">
        <v>1.0</v>
      </c>
      <c r="CN128" s="1">
        <v>1.0</v>
      </c>
      <c r="CO128" s="1" t="s">
        <v>102</v>
      </c>
      <c r="CP128" s="1">
        <v>36.0</v>
      </c>
      <c r="CQ128" s="1">
        <v>2.0</v>
      </c>
      <c r="CR128" s="1">
        <v>2.0</v>
      </c>
      <c r="CS128" s="1">
        <v>2.0</v>
      </c>
      <c r="CT128" s="1">
        <v>2.0</v>
      </c>
      <c r="CU128" s="1">
        <v>1.0</v>
      </c>
      <c r="CV128" s="1">
        <v>1.0</v>
      </c>
      <c r="CW128" s="1">
        <v>1.0</v>
      </c>
      <c r="CX128" s="1">
        <v>1.0</v>
      </c>
      <c r="CY128" s="1">
        <v>11.0</v>
      </c>
      <c r="CZ128" s="1">
        <v>2.0</v>
      </c>
      <c r="DA128" s="1">
        <v>9.0</v>
      </c>
      <c r="DB128" s="1">
        <v>1.0</v>
      </c>
      <c r="DC128" s="1">
        <v>1.0</v>
      </c>
      <c r="DD128" s="1">
        <v>1.0</v>
      </c>
      <c r="DE128" s="1">
        <v>22.0</v>
      </c>
      <c r="DF128" s="1">
        <v>98.0</v>
      </c>
      <c r="DG128" s="1">
        <v>1.0</v>
      </c>
      <c r="DH128" s="1">
        <v>2.0</v>
      </c>
      <c r="DI128" s="1">
        <v>2.0</v>
      </c>
      <c r="DJ128" s="1">
        <v>15.0</v>
      </c>
      <c r="DK128" s="1">
        <v>11.0</v>
      </c>
      <c r="DL128" s="1">
        <v>15.0</v>
      </c>
      <c r="DM128" s="1">
        <v>15.0</v>
      </c>
      <c r="DN128" s="1">
        <v>4.0</v>
      </c>
      <c r="DO128" s="1">
        <v>17.0</v>
      </c>
      <c r="DP128" s="1">
        <v>16.0</v>
      </c>
      <c r="DQ128" s="1">
        <v>15.0</v>
      </c>
      <c r="DR128" s="1">
        <v>16.0</v>
      </c>
      <c r="DS128" s="1">
        <v>1.0</v>
      </c>
    </row>
    <row r="129" ht="15.75" customHeight="1">
      <c r="A129" s="1">
        <v>135.0</v>
      </c>
      <c r="B129" s="2" t="s">
        <v>88</v>
      </c>
      <c r="C129" s="1"/>
      <c r="D129" s="10">
        <f t="shared" si="2"/>
        <v>1</v>
      </c>
      <c r="E129" s="1"/>
      <c r="F129" s="11"/>
      <c r="G129" s="1"/>
      <c r="H129" s="1"/>
      <c r="I129" s="1"/>
      <c r="J129" s="1"/>
      <c r="K129" s="1">
        <v>1.0</v>
      </c>
      <c r="L129" s="1"/>
      <c r="M129" s="1"/>
      <c r="N129" s="1"/>
      <c r="O129" s="1"/>
      <c r="P129" s="1"/>
      <c r="Q129" s="1"/>
      <c r="R129" s="1"/>
      <c r="S129" s="1"/>
      <c r="T129" s="1"/>
      <c r="U129" s="1"/>
      <c r="V129" s="1"/>
      <c r="W129" s="1"/>
      <c r="X129" s="1"/>
      <c r="Y129" s="1"/>
      <c r="Z129" s="1"/>
      <c r="AA129" s="12"/>
      <c r="AB129" s="12"/>
      <c r="AC129" s="12"/>
      <c r="AD129" s="12"/>
      <c r="AE129" s="12"/>
      <c r="AF129" s="12"/>
      <c r="AG129" s="12"/>
      <c r="AH129" s="12"/>
      <c r="AI129" s="12"/>
      <c r="AJ129" s="13"/>
      <c r="AK129" s="13"/>
      <c r="AL129" s="13"/>
      <c r="AM129" s="13"/>
      <c r="AN129" s="13"/>
      <c r="AO129" s="13"/>
      <c r="AP129" s="13"/>
      <c r="AQ129" s="13"/>
      <c r="AR129" s="13"/>
      <c r="AS129" s="13"/>
      <c r="AT129" s="13"/>
      <c r="AU129" s="13"/>
      <c r="AV129" s="13"/>
      <c r="AW129" s="13"/>
      <c r="AX129" s="13"/>
      <c r="AY129" s="13"/>
      <c r="AZ129" s="13"/>
      <c r="BA129" s="13"/>
      <c r="BB129" s="13"/>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row>
    <row r="130" ht="15.75" customHeight="1">
      <c r="A130" s="1">
        <v>136.0</v>
      </c>
      <c r="B130" s="14" t="s">
        <v>210</v>
      </c>
      <c r="C130" s="1"/>
      <c r="D130" s="10">
        <f t="shared" si="2"/>
        <v>3</v>
      </c>
      <c r="E130" s="1">
        <v>1.0</v>
      </c>
      <c r="F130" s="11"/>
      <c r="G130" s="12">
        <v>1.0</v>
      </c>
      <c r="H130" s="12"/>
      <c r="I130" s="12"/>
      <c r="J130" s="12">
        <v>1.0</v>
      </c>
      <c r="K130" s="1">
        <v>1.0</v>
      </c>
      <c r="L130" s="1"/>
      <c r="M130" s="1"/>
      <c r="N130" s="1"/>
      <c r="O130" s="1"/>
      <c r="P130" s="1"/>
      <c r="Q130" s="1"/>
      <c r="R130" s="1"/>
      <c r="S130" s="1"/>
      <c r="T130" s="1"/>
      <c r="U130" s="1"/>
      <c r="V130" s="1"/>
      <c r="W130" s="1"/>
      <c r="X130" s="1"/>
      <c r="Y130" s="1"/>
      <c r="Z130" s="1"/>
      <c r="AA130" s="12"/>
      <c r="AB130" s="12"/>
      <c r="AC130" s="12"/>
      <c r="AD130" s="12"/>
      <c r="AE130" s="12"/>
      <c r="AF130" s="12"/>
      <c r="AG130" s="12"/>
      <c r="AH130" s="12"/>
      <c r="AI130" s="12"/>
      <c r="AJ130" s="13"/>
      <c r="AK130" s="13"/>
      <c r="AL130" s="13"/>
      <c r="AM130" s="13"/>
      <c r="AN130" s="13"/>
      <c r="AO130" s="13"/>
      <c r="AP130" s="13"/>
      <c r="AQ130" s="13"/>
      <c r="AR130" s="13"/>
      <c r="AS130" s="13"/>
      <c r="AT130" s="13"/>
      <c r="AU130" s="13"/>
      <c r="AV130" s="13"/>
      <c r="AW130" s="13"/>
      <c r="AX130" s="13"/>
      <c r="AY130" s="13"/>
      <c r="AZ130" s="13"/>
      <c r="BA130" s="13"/>
      <c r="BB130" s="13"/>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row>
    <row r="131" ht="15.75" customHeight="1">
      <c r="A131" s="1">
        <v>137.0</v>
      </c>
      <c r="B131" s="2" t="s">
        <v>107</v>
      </c>
      <c r="C131" s="1"/>
      <c r="D131" s="10">
        <f t="shared" si="2"/>
        <v>1</v>
      </c>
      <c r="E131" s="1"/>
      <c r="F131" s="11"/>
      <c r="G131" s="12"/>
      <c r="H131" s="12">
        <v>1.0</v>
      </c>
      <c r="I131" s="12"/>
      <c r="J131" s="12"/>
      <c r="K131" s="1"/>
      <c r="L131" s="1"/>
      <c r="M131" s="1"/>
      <c r="N131" s="1"/>
      <c r="O131" s="1"/>
      <c r="P131" s="1"/>
      <c r="Q131" s="1"/>
      <c r="R131" s="1"/>
      <c r="S131" s="1"/>
      <c r="T131" s="1"/>
      <c r="U131" s="1"/>
      <c r="V131" s="1"/>
      <c r="W131" s="1"/>
      <c r="X131" s="1"/>
      <c r="Y131" s="1"/>
      <c r="Z131" s="1"/>
      <c r="AA131" s="12"/>
      <c r="AB131" s="12"/>
      <c r="AC131" s="12"/>
      <c r="AD131" s="12"/>
      <c r="AE131" s="12"/>
      <c r="AF131" s="12"/>
      <c r="AG131" s="12"/>
      <c r="AH131" s="12"/>
      <c r="AI131" s="12"/>
      <c r="AJ131" s="13"/>
      <c r="AK131" s="13"/>
      <c r="AL131" s="13"/>
      <c r="AM131" s="13"/>
      <c r="AN131" s="13"/>
      <c r="AO131" s="13"/>
      <c r="AP131" s="13"/>
      <c r="AQ131" s="13"/>
      <c r="AR131" s="13"/>
      <c r="AS131" s="13"/>
      <c r="AT131" s="13"/>
      <c r="AU131" s="13"/>
      <c r="AV131" s="13"/>
      <c r="AW131" s="13"/>
      <c r="AX131" s="13"/>
      <c r="AY131" s="13"/>
      <c r="AZ131" s="13"/>
      <c r="BA131" s="13"/>
      <c r="BB131" s="13"/>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row>
    <row r="132" ht="15.75" customHeight="1">
      <c r="A132" s="1">
        <v>138.0</v>
      </c>
      <c r="B132" s="14"/>
      <c r="C132" s="1"/>
      <c r="D132" s="10">
        <f t="shared" si="2"/>
        <v>0</v>
      </c>
      <c r="E132" s="1"/>
      <c r="F132" s="11"/>
      <c r="G132" s="1"/>
      <c r="H132" s="1"/>
      <c r="I132" s="1"/>
      <c r="J132" s="1"/>
      <c r="K132" s="1"/>
      <c r="L132" s="1"/>
      <c r="M132" s="1">
        <v>1.0</v>
      </c>
      <c r="N132" s="1"/>
      <c r="O132" s="1"/>
      <c r="P132" s="1"/>
      <c r="Q132" s="1"/>
      <c r="R132" s="1"/>
      <c r="S132" s="1"/>
      <c r="T132" s="1"/>
      <c r="U132" s="1"/>
      <c r="V132" s="1"/>
      <c r="W132" s="1"/>
      <c r="X132" s="1"/>
      <c r="Y132" s="1"/>
      <c r="Z132" s="1"/>
      <c r="AA132" s="12"/>
      <c r="AB132" s="12"/>
      <c r="AC132" s="12"/>
      <c r="AD132" s="12"/>
      <c r="AE132" s="12"/>
      <c r="AF132" s="12"/>
      <c r="AG132" s="12"/>
      <c r="AH132" s="12"/>
      <c r="AI132" s="12"/>
      <c r="AJ132" s="13"/>
      <c r="AK132" s="13"/>
      <c r="AL132" s="13"/>
      <c r="AM132" s="13"/>
      <c r="AN132" s="13"/>
      <c r="AO132" s="13"/>
      <c r="AP132" s="13"/>
      <c r="AQ132" s="13"/>
      <c r="AR132" s="13"/>
      <c r="AS132" s="13"/>
      <c r="AT132" s="13"/>
      <c r="AU132" s="13"/>
      <c r="AV132" s="13"/>
      <c r="AW132" s="13"/>
      <c r="AX132" s="13"/>
      <c r="AY132" s="13"/>
      <c r="AZ132" s="13"/>
      <c r="BA132" s="13"/>
      <c r="BB132" s="13"/>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row>
    <row r="133" ht="15.75" customHeight="1">
      <c r="A133" s="1">
        <v>139.0</v>
      </c>
      <c r="B133" s="14"/>
      <c r="C133" s="1"/>
      <c r="D133" s="10">
        <f t="shared" si="2"/>
        <v>0</v>
      </c>
      <c r="E133" s="1"/>
      <c r="F133" s="11"/>
      <c r="G133" s="1"/>
      <c r="H133" s="1"/>
      <c r="I133" s="1"/>
      <c r="J133" s="1"/>
      <c r="K133" s="1"/>
      <c r="L133" s="1"/>
      <c r="M133" s="1">
        <v>1.0</v>
      </c>
      <c r="N133" s="1"/>
      <c r="O133" s="1"/>
      <c r="P133" s="1"/>
      <c r="Q133" s="1"/>
      <c r="R133" s="1"/>
      <c r="S133" s="1"/>
      <c r="T133" s="1"/>
      <c r="U133" s="1"/>
      <c r="V133" s="1"/>
      <c r="W133" s="1"/>
      <c r="X133" s="1"/>
      <c r="Y133" s="1"/>
      <c r="Z133" s="1"/>
      <c r="AA133" s="12"/>
      <c r="AB133" s="12"/>
      <c r="AC133" s="12"/>
      <c r="AD133" s="12"/>
      <c r="AE133" s="12"/>
      <c r="AF133" s="12"/>
      <c r="AG133" s="12"/>
      <c r="AH133" s="12"/>
      <c r="AI133" s="12"/>
      <c r="AJ133" s="13"/>
      <c r="AK133" s="13"/>
      <c r="AL133" s="13"/>
      <c r="AM133" s="13"/>
      <c r="AN133" s="13"/>
      <c r="AO133" s="13"/>
      <c r="AP133" s="13"/>
      <c r="AQ133" s="13"/>
      <c r="AR133" s="13"/>
      <c r="AS133" s="13"/>
      <c r="AT133" s="13"/>
      <c r="AU133" s="13"/>
      <c r="AV133" s="13"/>
      <c r="AW133" s="13"/>
      <c r="AX133" s="13"/>
      <c r="AY133" s="13"/>
      <c r="AZ133" s="13"/>
      <c r="BA133" s="13"/>
      <c r="BB133" s="13"/>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row>
    <row r="134" ht="15.75" customHeight="1">
      <c r="A134" s="1">
        <v>140.0</v>
      </c>
      <c r="B134" s="14"/>
      <c r="C134" s="1"/>
      <c r="D134" s="10">
        <f t="shared" si="2"/>
        <v>0</v>
      </c>
      <c r="E134" s="1"/>
      <c r="F134" s="11"/>
      <c r="G134" s="1"/>
      <c r="H134" s="1"/>
      <c r="I134" s="1"/>
      <c r="J134" s="1"/>
      <c r="K134" s="1"/>
      <c r="L134" s="1"/>
      <c r="M134" s="1"/>
      <c r="N134" s="1"/>
      <c r="O134" s="1"/>
      <c r="P134" s="1">
        <v>1.0</v>
      </c>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row>
    <row r="135" ht="15.75" customHeight="1">
      <c r="A135" s="1">
        <v>141.0</v>
      </c>
      <c r="B135" s="14"/>
      <c r="C135" s="1"/>
      <c r="D135" s="10">
        <f t="shared" si="2"/>
        <v>0</v>
      </c>
      <c r="E135" s="1"/>
      <c r="F135" s="11"/>
      <c r="G135" s="1"/>
      <c r="H135" s="1"/>
      <c r="I135" s="1"/>
      <c r="J135" s="1"/>
      <c r="K135" s="1"/>
      <c r="L135" s="1"/>
      <c r="M135" s="1"/>
      <c r="N135" s="1"/>
      <c r="O135" s="1">
        <v>1.0</v>
      </c>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row>
    <row r="136" ht="15.75" customHeight="1">
      <c r="A136" s="1">
        <v>142.0</v>
      </c>
      <c r="B136" s="2" t="s">
        <v>88</v>
      </c>
      <c r="C136" s="1"/>
      <c r="D136" s="10">
        <f t="shared" si="2"/>
        <v>1</v>
      </c>
      <c r="E136" s="1"/>
      <c r="F136" s="11"/>
      <c r="G136" s="12"/>
      <c r="H136" s="12"/>
      <c r="I136" s="12">
        <v>1.0</v>
      </c>
      <c r="J136" s="12"/>
      <c r="K136" s="1"/>
      <c r="L136" s="1"/>
      <c r="M136" s="1"/>
      <c r="N136" s="1"/>
      <c r="O136" s="1"/>
      <c r="P136" s="1"/>
      <c r="Q136" s="1"/>
      <c r="R136" s="1"/>
      <c r="S136" s="1"/>
      <c r="T136" s="1"/>
      <c r="U136" s="1"/>
      <c r="V136" s="1"/>
      <c r="W136" s="1"/>
      <c r="X136" s="1"/>
      <c r="Y136" s="1"/>
      <c r="Z136" s="1"/>
      <c r="AA136" s="12"/>
      <c r="AB136" s="12"/>
      <c r="AC136" s="12"/>
      <c r="AD136" s="12"/>
      <c r="AE136" s="12"/>
      <c r="AF136" s="12"/>
      <c r="AG136" s="12"/>
      <c r="AH136" s="12"/>
      <c r="AI136" s="12"/>
      <c r="AJ136" s="13"/>
      <c r="AK136" s="13"/>
      <c r="AL136" s="13"/>
      <c r="AM136" s="13"/>
      <c r="AN136" s="13"/>
      <c r="AO136" s="13"/>
      <c r="AP136" s="13"/>
      <c r="AQ136" s="13"/>
      <c r="AR136" s="13"/>
      <c r="AS136" s="13"/>
      <c r="AT136" s="13"/>
      <c r="AU136" s="13"/>
      <c r="AV136" s="13"/>
      <c r="AW136" s="13"/>
      <c r="AX136" s="13"/>
      <c r="AY136" s="13"/>
      <c r="AZ136" s="13"/>
      <c r="BA136" s="13"/>
      <c r="BB136" s="13"/>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v>201885.0</v>
      </c>
      <c r="CL136" s="1" t="s">
        <v>219</v>
      </c>
      <c r="CM136" s="1">
        <v>1.0</v>
      </c>
      <c r="CN136" s="1">
        <v>1.0</v>
      </c>
      <c r="CO136" s="1" t="s">
        <v>201</v>
      </c>
      <c r="CP136" s="1">
        <v>39.0</v>
      </c>
      <c r="CQ136" s="1">
        <v>3.0</v>
      </c>
      <c r="CR136" s="1">
        <v>2.0</v>
      </c>
      <c r="CS136" s="1">
        <v>2.0</v>
      </c>
      <c r="CT136" s="1">
        <v>2.0</v>
      </c>
      <c r="CU136" s="1">
        <v>1.0</v>
      </c>
      <c r="CV136" s="1">
        <v>1.0</v>
      </c>
      <c r="CW136" s="1">
        <v>1.0</v>
      </c>
      <c r="CX136" s="1">
        <v>1.0</v>
      </c>
      <c r="CY136" s="1">
        <v>11.0</v>
      </c>
      <c r="CZ136" s="1">
        <v>2.0</v>
      </c>
      <c r="DA136" s="1">
        <v>9.0</v>
      </c>
      <c r="DB136" s="1">
        <v>1.0</v>
      </c>
      <c r="DC136" s="1">
        <v>1.0</v>
      </c>
      <c r="DD136" s="1">
        <v>1.0</v>
      </c>
      <c r="DE136" s="1">
        <v>11.0</v>
      </c>
      <c r="DF136" s="1">
        <v>97.0</v>
      </c>
      <c r="DG136" s="1">
        <v>1.0</v>
      </c>
      <c r="DH136" s="1">
        <v>1.0</v>
      </c>
      <c r="DI136" s="1">
        <v>2.0</v>
      </c>
      <c r="DJ136" s="1">
        <v>15.0</v>
      </c>
      <c r="DK136" s="1">
        <v>17.0</v>
      </c>
      <c r="DL136" s="1">
        <v>14.0</v>
      </c>
      <c r="DM136" s="1">
        <v>14.0</v>
      </c>
      <c r="DN136" s="1">
        <v>4.0</v>
      </c>
      <c r="DO136" s="1">
        <v>16.0</v>
      </c>
      <c r="DP136" s="1">
        <v>15.0</v>
      </c>
      <c r="DQ136" s="1">
        <v>15.0</v>
      </c>
      <c r="DR136" s="1">
        <v>15.0</v>
      </c>
      <c r="DS136" s="1">
        <v>1.0</v>
      </c>
    </row>
    <row r="137" ht="15.75" customHeight="1">
      <c r="A137" s="1">
        <v>143.0</v>
      </c>
      <c r="B137" s="14"/>
      <c r="C137" s="1"/>
      <c r="D137" s="10">
        <f t="shared" si="2"/>
        <v>0</v>
      </c>
      <c r="E137" s="1"/>
      <c r="F137" s="11"/>
      <c r="G137" s="1"/>
      <c r="H137" s="1"/>
      <c r="I137" s="1"/>
      <c r="J137" s="1"/>
      <c r="K137" s="1"/>
      <c r="L137" s="1"/>
      <c r="M137" s="1"/>
      <c r="N137" s="1"/>
      <c r="O137" s="1"/>
      <c r="P137" s="1">
        <v>1.0</v>
      </c>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row>
    <row r="138" ht="15.75" customHeight="1">
      <c r="A138" s="1">
        <v>144.0</v>
      </c>
      <c r="B138" s="14"/>
      <c r="C138" s="1"/>
      <c r="D138" s="10">
        <f t="shared" si="2"/>
        <v>1</v>
      </c>
      <c r="E138" s="1"/>
      <c r="F138" s="11">
        <v>1.0</v>
      </c>
      <c r="G138" s="1"/>
      <c r="H138" s="1"/>
      <c r="I138" s="1"/>
      <c r="J138" s="1"/>
      <c r="K138" s="1"/>
      <c r="L138" s="1"/>
      <c r="M138" s="1"/>
      <c r="N138" s="1"/>
      <c r="O138" s="1"/>
      <c r="P138" s="1"/>
      <c r="Q138" s="1"/>
      <c r="R138" s="1"/>
      <c r="S138" s="1"/>
      <c r="T138" s="1"/>
      <c r="U138" s="1"/>
      <c r="V138" s="1"/>
      <c r="W138" s="1"/>
      <c r="X138" s="1"/>
      <c r="Y138" s="1"/>
      <c r="Z138" s="1"/>
      <c r="AA138" s="12"/>
      <c r="AB138" s="12"/>
      <c r="AC138" s="12"/>
      <c r="AD138" s="12"/>
      <c r="AE138" s="12"/>
      <c r="AF138" s="12"/>
      <c r="AG138" s="12"/>
      <c r="AH138" s="12"/>
      <c r="AI138" s="12"/>
      <c r="AJ138" s="13"/>
      <c r="AK138" s="13"/>
      <c r="AL138" s="13"/>
      <c r="AM138" s="13"/>
      <c r="AN138" s="13"/>
      <c r="AO138" s="13"/>
      <c r="AP138" s="13"/>
      <c r="AQ138" s="13"/>
      <c r="AR138" s="13"/>
      <c r="AS138" s="13"/>
      <c r="AT138" s="13"/>
      <c r="AU138" s="13"/>
      <c r="AV138" s="13"/>
      <c r="AW138" s="13"/>
      <c r="AX138" s="13"/>
      <c r="AY138" s="13"/>
      <c r="AZ138" s="13"/>
      <c r="BA138" s="13"/>
      <c r="BB138" s="13"/>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row>
    <row r="139" ht="15.75" customHeight="1">
      <c r="A139" s="1">
        <v>145.0</v>
      </c>
      <c r="B139" s="19" t="s">
        <v>153</v>
      </c>
      <c r="C139" s="1" t="s">
        <v>151</v>
      </c>
      <c r="D139" s="10">
        <f t="shared" si="2"/>
        <v>2</v>
      </c>
      <c r="E139" s="1">
        <v>1.0</v>
      </c>
      <c r="F139" s="11">
        <v>1.0</v>
      </c>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row>
    <row r="140" ht="15.75" customHeight="1">
      <c r="A140" s="1">
        <v>146.0</v>
      </c>
      <c r="B140" s="14"/>
      <c r="C140" s="1"/>
      <c r="D140" s="10">
        <f t="shared" si="2"/>
        <v>0</v>
      </c>
      <c r="E140" s="1"/>
      <c r="F140" s="11"/>
      <c r="G140" s="1"/>
      <c r="H140" s="1"/>
      <c r="I140" s="1"/>
      <c r="J140" s="1"/>
      <c r="K140" s="1"/>
      <c r="L140" s="1"/>
      <c r="M140" s="1"/>
      <c r="N140" s="1"/>
      <c r="O140" s="1"/>
      <c r="P140" s="1">
        <v>1.0</v>
      </c>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row>
    <row r="141" ht="15.75" customHeight="1">
      <c r="A141" s="1">
        <v>147.0</v>
      </c>
      <c r="B141" s="14" t="s">
        <v>88</v>
      </c>
      <c r="C141" s="1"/>
      <c r="D141" s="10">
        <f t="shared" si="2"/>
        <v>0</v>
      </c>
      <c r="E141" s="1"/>
      <c r="F141" s="11"/>
      <c r="G141" s="12"/>
      <c r="H141" s="12"/>
      <c r="I141" s="12"/>
      <c r="J141" s="12"/>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v>214777.0</v>
      </c>
      <c r="CL141" s="1" t="s">
        <v>220</v>
      </c>
      <c r="CM141" s="1">
        <v>1.0</v>
      </c>
      <c r="CN141" s="1">
        <v>1.0</v>
      </c>
      <c r="CO141" s="1" t="s">
        <v>113</v>
      </c>
      <c r="CP141" s="1">
        <v>42.0</v>
      </c>
      <c r="CQ141" s="1">
        <v>2.0</v>
      </c>
      <c r="CR141" s="1">
        <v>2.0</v>
      </c>
      <c r="CS141" s="1">
        <v>2.0</v>
      </c>
      <c r="CT141" s="1">
        <v>1.0</v>
      </c>
      <c r="CU141" s="1">
        <v>1.0</v>
      </c>
      <c r="CV141" s="1">
        <v>1.0</v>
      </c>
      <c r="CW141" s="1">
        <v>1.0</v>
      </c>
      <c r="CX141" s="1">
        <v>1.0</v>
      </c>
      <c r="CY141" s="1">
        <v>11.0</v>
      </c>
      <c r="CZ141" s="1">
        <v>2.0</v>
      </c>
      <c r="DA141" s="1">
        <v>9.0</v>
      </c>
      <c r="DB141" s="1">
        <v>1.0</v>
      </c>
      <c r="DC141" s="1">
        <v>1.0</v>
      </c>
      <c r="DD141" s="1">
        <v>1.0</v>
      </c>
      <c r="DE141" s="1">
        <v>13.0</v>
      </c>
      <c r="DF141" s="1">
        <v>96.0</v>
      </c>
      <c r="DG141" s="1">
        <v>1.0</v>
      </c>
      <c r="DH141" s="1">
        <v>2.0</v>
      </c>
      <c r="DI141" s="1">
        <v>1.0</v>
      </c>
      <c r="DJ141" s="1">
        <v>15.0</v>
      </c>
      <c r="DK141" s="1">
        <v>17.0</v>
      </c>
      <c r="DL141" s="1">
        <v>15.0</v>
      </c>
      <c r="DM141" s="1">
        <v>14.0</v>
      </c>
      <c r="DN141" s="1">
        <v>4.0</v>
      </c>
      <c r="DO141" s="1">
        <v>16.0</v>
      </c>
      <c r="DP141" s="1">
        <v>15.0</v>
      </c>
      <c r="DQ141" s="1">
        <v>15.0</v>
      </c>
      <c r="DR141" s="1">
        <v>15.0</v>
      </c>
      <c r="DS141" s="1">
        <v>1.0</v>
      </c>
    </row>
    <row r="142" ht="15.75" customHeight="1">
      <c r="A142" s="1"/>
      <c r="B142" s="14"/>
      <c r="C142" s="1"/>
      <c r="D142" s="1"/>
      <c r="E142" s="1"/>
      <c r="F142" s="1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row>
    <row r="143" ht="15.75" customHeight="1">
      <c r="A143" s="1"/>
      <c r="B143" s="14"/>
      <c r="C143" s="1"/>
      <c r="D143" s="1"/>
      <c r="E143" s="1"/>
      <c r="F143" s="1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row>
    <row r="144" ht="15.75" customHeight="1">
      <c r="A144" s="1"/>
      <c r="B144" s="14"/>
      <c r="C144" s="1"/>
      <c r="D144" s="1"/>
      <c r="E144" s="1"/>
      <c r="F144" s="1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row>
    <row r="145" ht="15.75" customHeight="1">
      <c r="A145" s="1"/>
      <c r="B145" s="14"/>
      <c r="C145" s="1"/>
      <c r="D145" s="1"/>
      <c r="E145" s="1"/>
      <c r="F145" s="1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row>
    <row r="146" ht="15.75" customHeight="1">
      <c r="A146" s="1"/>
      <c r="B146" s="14"/>
      <c r="C146" s="1"/>
      <c r="D146" s="1"/>
      <c r="E146" s="1"/>
      <c r="F146" s="1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row>
    <row r="147" ht="15.75" customHeight="1">
      <c r="A147" s="1"/>
      <c r="B147" s="14"/>
      <c r="C147" s="1"/>
      <c r="D147" s="1"/>
      <c r="E147" s="1"/>
      <c r="F147" s="1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row>
    <row r="148" ht="15.75" customHeight="1">
      <c r="A148" s="1"/>
      <c r="B148" s="14"/>
      <c r="C148" s="1"/>
      <c r="D148" s="1"/>
      <c r="E148" s="1"/>
      <c r="F148" s="1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row>
    <row r="149" ht="15.75" customHeight="1">
      <c r="A149" s="1"/>
      <c r="B149" s="14"/>
      <c r="C149" s="1"/>
      <c r="D149" s="1"/>
      <c r="E149" s="1"/>
      <c r="F149" s="1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row>
    <row r="150" ht="15.75" customHeight="1">
      <c r="A150" s="1"/>
      <c r="B150" s="14"/>
      <c r="C150" s="1"/>
      <c r="D150" s="1"/>
      <c r="E150" s="1"/>
      <c r="F150" s="1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row>
    <row r="151" ht="15.75" customHeight="1">
      <c r="A151" s="1"/>
      <c r="B151" s="14"/>
      <c r="C151" s="1"/>
      <c r="D151" s="1"/>
      <c r="E151" s="1"/>
      <c r="F151" s="1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row>
    <row r="152" ht="15.75" customHeight="1">
      <c r="A152" s="1"/>
      <c r="B152" s="14"/>
      <c r="C152" s="1"/>
      <c r="D152" s="1"/>
      <c r="E152" s="1"/>
      <c r="F152" s="1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row>
    <row r="153" ht="15.75" customHeight="1">
      <c r="A153" s="1"/>
      <c r="B153" s="14"/>
      <c r="C153" s="1"/>
      <c r="D153" s="1"/>
      <c r="E153" s="1"/>
      <c r="F153" s="1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row>
    <row r="154" ht="15.75" customHeight="1">
      <c r="A154" s="1"/>
      <c r="B154" s="14"/>
      <c r="C154" s="1"/>
      <c r="D154" s="1"/>
      <c r="E154" s="1"/>
      <c r="F154" s="1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row>
    <row r="155" ht="15.75" customHeight="1">
      <c r="A155" s="1"/>
      <c r="B155" s="14"/>
      <c r="C155" s="1"/>
      <c r="D155" s="1"/>
      <c r="E155" s="1"/>
      <c r="F155" s="1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row>
    <row r="156" ht="15.75" customHeight="1">
      <c r="A156" s="1"/>
      <c r="B156" s="14"/>
      <c r="C156" s="1"/>
      <c r="D156" s="1"/>
      <c r="E156" s="1"/>
      <c r="F156" s="1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row>
    <row r="157" ht="15.75" customHeight="1">
      <c r="A157" s="1"/>
      <c r="B157" s="14"/>
      <c r="C157" s="1"/>
      <c r="D157" s="1"/>
      <c r="E157" s="1"/>
      <c r="F157" s="1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row>
    <row r="158" ht="15.75" customHeight="1">
      <c r="A158" s="1"/>
      <c r="B158" s="14"/>
      <c r="C158" s="1"/>
      <c r="D158" s="1"/>
      <c r="E158" s="1"/>
      <c r="F158" s="1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row>
    <row r="159" ht="15.75" customHeight="1">
      <c r="A159" s="1"/>
      <c r="B159" s="14"/>
      <c r="C159" s="1"/>
      <c r="D159" s="1"/>
      <c r="E159" s="1"/>
      <c r="F159" s="1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row>
    <row r="160" ht="15.75" customHeight="1">
      <c r="A160" s="1"/>
      <c r="B160" s="14"/>
      <c r="C160" s="1"/>
      <c r="D160" s="1"/>
      <c r="E160" s="1"/>
      <c r="F160" s="1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row>
    <row r="161" ht="15.75" customHeight="1">
      <c r="A161" s="1"/>
      <c r="B161" s="14"/>
      <c r="C161" s="1"/>
      <c r="D161" s="1"/>
      <c r="E161" s="1"/>
      <c r="F161" s="1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row>
    <row r="162" ht="15.75" customHeight="1">
      <c r="A162" s="1"/>
      <c r="B162" s="14"/>
      <c r="C162" s="1"/>
      <c r="D162" s="1"/>
      <c r="E162" s="1"/>
      <c r="F162" s="1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row>
    <row r="163" ht="15.75" customHeight="1">
      <c r="A163" s="1"/>
      <c r="B163" s="14"/>
      <c r="C163" s="1"/>
      <c r="D163" s="1"/>
      <c r="E163" s="1"/>
      <c r="F163" s="1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row>
    <row r="164" ht="15.75" customHeight="1">
      <c r="A164" s="1"/>
      <c r="B164" s="14"/>
      <c r="C164" s="1"/>
      <c r="D164" s="1"/>
      <c r="E164" s="1"/>
      <c r="F164" s="1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row>
    <row r="165" ht="15.75" customHeight="1">
      <c r="A165" s="1"/>
      <c r="B165" s="14"/>
      <c r="C165" s="1"/>
      <c r="D165" s="1"/>
      <c r="E165" s="1"/>
      <c r="F165" s="1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row>
    <row r="166" ht="15.75" customHeight="1">
      <c r="A166" s="1"/>
      <c r="B166" s="14"/>
      <c r="C166" s="1"/>
      <c r="D166" s="1"/>
      <c r="E166" s="1"/>
      <c r="F166" s="1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row>
    <row r="167" ht="15.75" customHeight="1">
      <c r="A167" s="1"/>
      <c r="B167" s="14"/>
      <c r="C167" s="1"/>
      <c r="D167" s="1"/>
      <c r="E167" s="1"/>
      <c r="F167" s="1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row>
    <row r="168" ht="15.75" customHeight="1">
      <c r="A168" s="1"/>
      <c r="B168" s="14"/>
      <c r="C168" s="1"/>
      <c r="D168" s="1"/>
      <c r="E168" s="1"/>
      <c r="F168" s="1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row>
    <row r="169" ht="15.75" customHeight="1">
      <c r="A169" s="1"/>
      <c r="B169" s="14"/>
      <c r="C169" s="1"/>
      <c r="D169" s="1"/>
      <c r="E169" s="1"/>
      <c r="F169" s="1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row>
    <row r="170" ht="15.75" customHeight="1">
      <c r="A170" s="1"/>
      <c r="B170" s="14"/>
      <c r="C170" s="1"/>
      <c r="D170" s="1"/>
      <c r="E170" s="1"/>
      <c r="F170" s="1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row>
    <row r="171" ht="15.75" customHeight="1">
      <c r="A171" s="1"/>
      <c r="B171" s="14"/>
      <c r="C171" s="1"/>
      <c r="D171" s="1"/>
      <c r="E171" s="1"/>
      <c r="F171" s="1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row>
    <row r="172" ht="15.75" customHeight="1">
      <c r="A172" s="1"/>
      <c r="B172" s="14"/>
      <c r="C172" s="1"/>
      <c r="D172" s="1"/>
      <c r="E172" s="1"/>
      <c r="F172" s="1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row>
    <row r="173" ht="15.75" customHeight="1">
      <c r="A173" s="1"/>
      <c r="B173" s="14"/>
      <c r="C173" s="1"/>
      <c r="D173" s="1"/>
      <c r="E173" s="1"/>
      <c r="F173" s="1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row>
    <row r="174" ht="15.75" customHeight="1">
      <c r="A174" s="1"/>
      <c r="B174" s="14"/>
      <c r="C174" s="1"/>
      <c r="D174" s="1"/>
      <c r="E174" s="1"/>
      <c r="F174" s="1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row>
    <row r="175" ht="15.75" customHeight="1">
      <c r="A175" s="1"/>
      <c r="B175" s="14"/>
      <c r="C175" s="1"/>
      <c r="D175" s="1"/>
      <c r="E175" s="1"/>
      <c r="F175" s="1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row>
    <row r="176" ht="15.75" customHeight="1">
      <c r="A176" s="1"/>
      <c r="B176" s="14"/>
      <c r="C176" s="1"/>
      <c r="D176" s="1"/>
      <c r="E176" s="1"/>
      <c r="F176" s="1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row>
    <row r="177" ht="15.75" customHeight="1">
      <c r="A177" s="1"/>
      <c r="B177" s="14"/>
      <c r="C177" s="1"/>
      <c r="D177" s="1"/>
      <c r="E177" s="1"/>
      <c r="F177" s="1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row>
    <row r="178" ht="15.75" customHeight="1">
      <c r="A178" s="1"/>
      <c r="B178" s="14"/>
      <c r="C178" s="1"/>
      <c r="D178" s="1"/>
      <c r="E178" s="1"/>
      <c r="F178" s="1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row>
    <row r="179" ht="15.75" customHeight="1">
      <c r="A179" s="1"/>
      <c r="B179" s="14"/>
      <c r="C179" s="1"/>
      <c r="D179" s="1"/>
      <c r="E179" s="1"/>
      <c r="F179" s="1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row>
    <row r="180" ht="15.75" customHeight="1">
      <c r="A180" s="1"/>
      <c r="B180" s="14"/>
      <c r="C180" s="1"/>
      <c r="D180" s="1"/>
      <c r="E180" s="1"/>
      <c r="F180" s="1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row>
    <row r="181" ht="15.75" customHeight="1">
      <c r="A181" s="1"/>
      <c r="B181" s="14"/>
      <c r="C181" s="1"/>
      <c r="D181" s="1"/>
      <c r="E181" s="1"/>
      <c r="F181" s="1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row>
    <row r="182" ht="15.75" customHeight="1">
      <c r="A182" s="1"/>
      <c r="B182" s="14"/>
      <c r="C182" s="1"/>
      <c r="D182" s="1"/>
      <c r="E182" s="1"/>
      <c r="F182" s="1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row>
    <row r="183" ht="15.75" customHeight="1">
      <c r="A183" s="1"/>
      <c r="B183" s="14"/>
      <c r="C183" s="1"/>
      <c r="D183" s="1"/>
      <c r="E183" s="1"/>
      <c r="F183" s="1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row>
    <row r="184" ht="15.75" customHeight="1">
      <c r="A184" s="1"/>
      <c r="B184" s="14"/>
      <c r="C184" s="1"/>
      <c r="D184" s="1"/>
      <c r="E184" s="1"/>
      <c r="F184" s="1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row>
    <row r="185" ht="15.75" customHeight="1">
      <c r="A185" s="1"/>
      <c r="B185" s="14"/>
      <c r="C185" s="1"/>
      <c r="D185" s="1"/>
      <c r="E185" s="1"/>
      <c r="F185" s="1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row>
    <row r="186" ht="15.75" customHeight="1">
      <c r="A186" s="1"/>
      <c r="B186" s="14"/>
      <c r="C186" s="1"/>
      <c r="D186" s="1"/>
      <c r="E186" s="1"/>
      <c r="F186" s="1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row>
    <row r="187" ht="15.75" customHeight="1">
      <c r="A187" s="1"/>
      <c r="B187" s="14"/>
      <c r="C187" s="1"/>
      <c r="D187" s="1"/>
      <c r="E187" s="1"/>
      <c r="F187" s="1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row>
    <row r="188" ht="15.75" customHeight="1">
      <c r="A188" s="1"/>
      <c r="B188" s="14"/>
      <c r="C188" s="1"/>
      <c r="D188" s="1"/>
      <c r="E188" s="1"/>
      <c r="F188" s="1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row>
    <row r="189" ht="15.75" customHeight="1">
      <c r="A189" s="1"/>
      <c r="B189" s="14"/>
      <c r="C189" s="1"/>
      <c r="D189" s="1"/>
      <c r="E189" s="1"/>
      <c r="F189" s="1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row>
    <row r="190" ht="15.75" customHeight="1">
      <c r="A190" s="1"/>
      <c r="B190" s="14"/>
      <c r="C190" s="1"/>
      <c r="D190" s="1"/>
      <c r="E190" s="1"/>
      <c r="F190" s="1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row>
    <row r="191" ht="15.75" customHeight="1">
      <c r="A191" s="1"/>
      <c r="B191" s="14"/>
      <c r="C191" s="1"/>
      <c r="D191" s="1"/>
      <c r="E191" s="1"/>
      <c r="F191" s="1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row>
    <row r="192" ht="15.75" customHeight="1">
      <c r="A192" s="1"/>
      <c r="B192" s="14"/>
      <c r="C192" s="1"/>
      <c r="D192" s="1"/>
      <c r="E192" s="1"/>
      <c r="F192" s="1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row>
    <row r="193" ht="15.75" customHeight="1">
      <c r="A193" s="1"/>
      <c r="B193" s="14"/>
      <c r="C193" s="1"/>
      <c r="D193" s="1"/>
      <c r="E193" s="1"/>
      <c r="F193" s="1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row>
    <row r="194" ht="15.75" customHeight="1">
      <c r="A194" s="1"/>
      <c r="B194" s="14"/>
      <c r="C194" s="1"/>
      <c r="D194" s="1"/>
      <c r="E194" s="1"/>
      <c r="F194" s="1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row>
    <row r="195" ht="15.75" customHeight="1">
      <c r="A195" s="1"/>
      <c r="B195" s="14"/>
      <c r="C195" s="1"/>
      <c r="D195" s="1"/>
      <c r="E195" s="1"/>
      <c r="F195" s="1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row>
    <row r="196" ht="15.75" customHeight="1">
      <c r="A196" s="1"/>
      <c r="B196" s="14"/>
      <c r="C196" s="1"/>
      <c r="D196" s="1"/>
      <c r="E196" s="1"/>
      <c r="F196" s="1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row>
    <row r="197" ht="15.75" customHeight="1">
      <c r="A197" s="1"/>
      <c r="B197" s="14"/>
      <c r="C197" s="1"/>
      <c r="D197" s="1"/>
      <c r="E197" s="1"/>
      <c r="F197" s="1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row>
    <row r="198" ht="15.75" customHeight="1">
      <c r="A198" s="1"/>
      <c r="B198" s="14"/>
      <c r="C198" s="1"/>
      <c r="D198" s="1"/>
      <c r="E198" s="1"/>
      <c r="F198" s="1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row>
    <row r="199" ht="15.75" customHeight="1">
      <c r="A199" s="1"/>
      <c r="B199" s="14"/>
      <c r="C199" s="1"/>
      <c r="D199" s="1"/>
      <c r="E199" s="1"/>
      <c r="F199" s="1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row>
    <row r="200" ht="15.75" customHeight="1">
      <c r="A200" s="1"/>
      <c r="B200" s="14"/>
      <c r="C200" s="1"/>
      <c r="D200" s="1"/>
      <c r="E200" s="1"/>
      <c r="F200" s="1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row>
    <row r="201" ht="15.75" customHeight="1">
      <c r="A201" s="1"/>
      <c r="B201" s="14"/>
      <c r="C201" s="1"/>
      <c r="D201" s="1"/>
      <c r="E201" s="1"/>
      <c r="F201" s="1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row>
    <row r="202" ht="15.75" customHeight="1">
      <c r="A202" s="1"/>
      <c r="B202" s="14"/>
      <c r="C202" s="1"/>
      <c r="D202" s="1"/>
      <c r="E202" s="1"/>
      <c r="F202" s="1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row>
    <row r="203" ht="15.75" customHeight="1">
      <c r="A203" s="1"/>
      <c r="B203" s="14"/>
      <c r="C203" s="1"/>
      <c r="D203" s="1"/>
      <c r="E203" s="1"/>
      <c r="F203" s="1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row>
    <row r="204" ht="15.75" customHeight="1">
      <c r="A204" s="1"/>
      <c r="B204" s="14"/>
      <c r="C204" s="1"/>
      <c r="D204" s="1"/>
      <c r="E204" s="1"/>
      <c r="F204" s="1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row>
    <row r="205" ht="15.75" customHeight="1">
      <c r="A205" s="1"/>
      <c r="B205" s="14"/>
      <c r="C205" s="1"/>
      <c r="D205" s="1"/>
      <c r="E205" s="1"/>
      <c r="F205" s="1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row>
    <row r="206" ht="15.75" customHeight="1">
      <c r="A206" s="1"/>
      <c r="B206" s="14"/>
      <c r="C206" s="1"/>
      <c r="D206" s="1"/>
      <c r="E206" s="1"/>
      <c r="F206" s="1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row>
    <row r="207" ht="15.75" customHeight="1">
      <c r="A207" s="1"/>
      <c r="B207" s="14"/>
      <c r="C207" s="1"/>
      <c r="D207" s="1"/>
      <c r="E207" s="1"/>
      <c r="F207" s="1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row>
    <row r="208" ht="15.75" customHeight="1">
      <c r="A208" s="1"/>
      <c r="B208" s="14"/>
      <c r="C208" s="1"/>
      <c r="D208" s="1"/>
      <c r="E208" s="1"/>
      <c r="F208" s="1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row>
    <row r="209" ht="15.75" customHeight="1">
      <c r="A209" s="1"/>
      <c r="B209" s="14"/>
      <c r="C209" s="1"/>
      <c r="D209" s="1"/>
      <c r="E209" s="1"/>
      <c r="F209" s="1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row>
    <row r="210" ht="15.75" customHeight="1">
      <c r="A210" s="1"/>
      <c r="B210" s="14"/>
      <c r="C210" s="1"/>
      <c r="D210" s="1"/>
      <c r="E210" s="1"/>
      <c r="F210" s="1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row>
    <row r="211" ht="15.75" customHeight="1">
      <c r="A211" s="1"/>
      <c r="B211" s="14"/>
      <c r="C211" s="1"/>
      <c r="D211" s="1"/>
      <c r="E211" s="1"/>
      <c r="F211" s="1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row>
    <row r="212" ht="15.75" customHeight="1">
      <c r="A212" s="1"/>
      <c r="B212" s="14"/>
      <c r="C212" s="1"/>
      <c r="D212" s="1"/>
      <c r="E212" s="1"/>
      <c r="F212" s="1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row>
    <row r="213" ht="15.75" customHeight="1">
      <c r="A213" s="1"/>
      <c r="B213" s="14"/>
      <c r="C213" s="1"/>
      <c r="D213" s="1"/>
      <c r="E213" s="1"/>
      <c r="F213" s="1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row>
    <row r="214" ht="15.75" customHeight="1">
      <c r="A214" s="1"/>
      <c r="B214" s="14"/>
      <c r="C214" s="1"/>
      <c r="D214" s="1"/>
      <c r="E214" s="1"/>
      <c r="F214" s="1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row>
    <row r="215" ht="15.75" customHeight="1">
      <c r="A215" s="1"/>
      <c r="B215" s="14"/>
      <c r="C215" s="1"/>
      <c r="D215" s="1"/>
      <c r="E215" s="1"/>
      <c r="F215" s="1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row>
    <row r="216" ht="15.75" customHeight="1">
      <c r="A216" s="1"/>
      <c r="B216" s="14"/>
      <c r="C216" s="1"/>
      <c r="D216" s="1"/>
      <c r="E216" s="1"/>
      <c r="F216" s="1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row>
    <row r="217" ht="15.75" customHeight="1">
      <c r="A217" s="1"/>
      <c r="B217" s="14"/>
      <c r="C217" s="1"/>
      <c r="D217" s="1"/>
      <c r="E217" s="1"/>
      <c r="F217" s="1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row>
    <row r="218" ht="15.75" customHeight="1">
      <c r="A218" s="1"/>
      <c r="B218" s="14"/>
      <c r="C218" s="1"/>
      <c r="D218" s="1"/>
      <c r="E218" s="1"/>
      <c r="F218" s="1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row>
    <row r="219" ht="15.75" customHeight="1">
      <c r="A219" s="1"/>
      <c r="B219" s="14"/>
      <c r="C219" s="1"/>
      <c r="D219" s="1"/>
      <c r="E219" s="1"/>
      <c r="F219" s="1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row>
    <row r="220" ht="15.75" customHeight="1">
      <c r="A220" s="1"/>
      <c r="B220" s="14"/>
      <c r="C220" s="1"/>
      <c r="D220" s="1"/>
      <c r="E220" s="1"/>
      <c r="F220" s="1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row>
    <row r="221" ht="15.75" customHeight="1">
      <c r="A221" s="1"/>
      <c r="B221" s="14"/>
      <c r="C221" s="1"/>
      <c r="D221" s="1"/>
      <c r="E221" s="1"/>
      <c r="F221" s="1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row>
    <row r="222" ht="15.75" customHeight="1">
      <c r="A222" s="1"/>
      <c r="B222" s="14"/>
      <c r="C222" s="1"/>
      <c r="D222" s="1"/>
      <c r="E222" s="1"/>
      <c r="F222" s="1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row>
    <row r="223" ht="15.75" customHeight="1">
      <c r="A223" s="1"/>
      <c r="B223" s="14"/>
      <c r="C223" s="1"/>
      <c r="D223" s="1"/>
      <c r="E223" s="1"/>
      <c r="F223" s="1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row>
    <row r="224" ht="15.75" customHeight="1">
      <c r="A224" s="1"/>
      <c r="B224" s="14"/>
      <c r="C224" s="1"/>
      <c r="D224" s="1"/>
      <c r="E224" s="1"/>
      <c r="F224" s="1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row>
    <row r="225" ht="15.75" customHeight="1">
      <c r="A225" s="1"/>
      <c r="B225" s="14"/>
      <c r="C225" s="1"/>
      <c r="D225" s="1"/>
      <c r="E225" s="1"/>
      <c r="F225" s="1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row>
    <row r="226" ht="15.75" customHeight="1">
      <c r="A226" s="1"/>
      <c r="B226" s="14"/>
      <c r="C226" s="1"/>
      <c r="D226" s="1"/>
      <c r="E226" s="1"/>
      <c r="F226" s="1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row>
    <row r="227" ht="15.75" customHeight="1">
      <c r="A227" s="1"/>
      <c r="B227" s="14"/>
      <c r="C227" s="1"/>
      <c r="D227" s="1"/>
      <c r="E227" s="1"/>
      <c r="F227" s="1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row>
    <row r="228" ht="15.75" customHeight="1">
      <c r="A228" s="1"/>
      <c r="B228" s="14"/>
      <c r="C228" s="1"/>
      <c r="D228" s="1"/>
      <c r="E228" s="1"/>
      <c r="F228" s="1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row>
    <row r="229" ht="15.75" customHeight="1">
      <c r="A229" s="1"/>
      <c r="B229" s="14"/>
      <c r="C229" s="1"/>
      <c r="D229" s="1"/>
      <c r="E229" s="1"/>
      <c r="F229" s="1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row>
    <row r="230" ht="15.75" customHeight="1">
      <c r="A230" s="1"/>
      <c r="B230" s="14"/>
      <c r="C230" s="1"/>
      <c r="D230" s="1"/>
      <c r="E230" s="1"/>
      <c r="F230" s="1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row>
    <row r="231" ht="15.75" customHeight="1">
      <c r="A231" s="1"/>
      <c r="B231" s="14"/>
      <c r="C231" s="1"/>
      <c r="D231" s="1"/>
      <c r="E231" s="1"/>
      <c r="F231" s="1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row>
    <row r="232" ht="15.75" customHeight="1">
      <c r="A232" s="1"/>
      <c r="B232" s="14"/>
      <c r="C232" s="1"/>
      <c r="D232" s="1"/>
      <c r="E232" s="1"/>
      <c r="F232" s="1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row>
    <row r="233" ht="15.75" customHeight="1">
      <c r="A233" s="1"/>
      <c r="B233" s="14"/>
      <c r="C233" s="1"/>
      <c r="D233" s="1"/>
      <c r="E233" s="1"/>
      <c r="F233" s="1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row>
    <row r="234" ht="15.75" customHeight="1">
      <c r="A234" s="1"/>
      <c r="B234" s="14"/>
      <c r="C234" s="1"/>
      <c r="D234" s="1"/>
      <c r="E234" s="1"/>
      <c r="F234" s="1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row>
    <row r="235" ht="15.75" customHeight="1">
      <c r="A235" s="1"/>
      <c r="B235" s="14"/>
      <c r="C235" s="1"/>
      <c r="D235" s="1"/>
      <c r="E235" s="1"/>
      <c r="F235" s="1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row>
    <row r="236" ht="15.75" customHeight="1">
      <c r="A236" s="1"/>
      <c r="B236" s="14"/>
      <c r="C236" s="1"/>
      <c r="D236" s="1"/>
      <c r="E236" s="1"/>
      <c r="F236" s="1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row>
    <row r="237" ht="15.75" customHeight="1">
      <c r="A237" s="1"/>
      <c r="B237" s="14"/>
      <c r="C237" s="1"/>
      <c r="D237" s="1"/>
      <c r="E237" s="1"/>
      <c r="F237" s="1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row>
    <row r="238" ht="15.75" customHeight="1">
      <c r="A238" s="1"/>
      <c r="B238" s="14"/>
      <c r="C238" s="1"/>
      <c r="D238" s="1"/>
      <c r="E238" s="1"/>
      <c r="F238" s="1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row>
    <row r="239" ht="15.75" customHeight="1">
      <c r="A239" s="1"/>
      <c r="B239" s="14"/>
      <c r="C239" s="1"/>
      <c r="D239" s="1"/>
      <c r="E239" s="1"/>
      <c r="F239" s="1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row>
    <row r="240" ht="15.75" customHeight="1">
      <c r="A240" s="1"/>
      <c r="B240" s="14"/>
      <c r="C240" s="1"/>
      <c r="D240" s="1"/>
      <c r="E240" s="1"/>
      <c r="F240" s="1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row>
    <row r="241" ht="15.75" customHeight="1">
      <c r="A241" s="1"/>
      <c r="B241" s="14"/>
      <c r="C241" s="1"/>
      <c r="D241" s="1"/>
      <c r="E241" s="1"/>
      <c r="F241" s="1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row>
    <row r="242" ht="15.75" customHeight="1">
      <c r="A242" s="1"/>
      <c r="B242" s="14"/>
      <c r="C242" s="1"/>
      <c r="D242" s="1"/>
      <c r="E242" s="1"/>
      <c r="F242" s="1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row>
    <row r="243" ht="15.75" customHeight="1">
      <c r="A243" s="1"/>
      <c r="B243" s="14"/>
      <c r="C243" s="1"/>
      <c r="D243" s="1"/>
      <c r="E243" s="1"/>
      <c r="F243" s="1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row>
    <row r="244" ht="15.75" customHeight="1">
      <c r="A244" s="1"/>
      <c r="B244" s="14"/>
      <c r="C244" s="1"/>
      <c r="D244" s="1"/>
      <c r="E244" s="1"/>
      <c r="F244" s="1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row>
    <row r="245" ht="15.75" customHeight="1">
      <c r="A245" s="1"/>
      <c r="B245" s="14"/>
      <c r="C245" s="1"/>
      <c r="D245" s="1"/>
      <c r="E245" s="1"/>
      <c r="F245" s="1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row>
    <row r="246" ht="15.75" customHeight="1">
      <c r="A246" s="1"/>
      <c r="B246" s="14"/>
      <c r="C246" s="1"/>
      <c r="D246" s="1"/>
      <c r="E246" s="1"/>
      <c r="F246" s="1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row>
    <row r="247" ht="15.75" customHeight="1">
      <c r="A247" s="1"/>
      <c r="B247" s="14"/>
      <c r="C247" s="1"/>
      <c r="D247" s="1"/>
      <c r="E247" s="1"/>
      <c r="F247" s="1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row>
    <row r="248" ht="15.75" customHeight="1">
      <c r="A248" s="1"/>
      <c r="B248" s="14"/>
      <c r="C248" s="1"/>
      <c r="D248" s="1"/>
      <c r="E248" s="1"/>
      <c r="F248" s="1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row>
    <row r="249" ht="15.75" customHeight="1">
      <c r="A249" s="1"/>
      <c r="B249" s="14"/>
      <c r="C249" s="1"/>
      <c r="D249" s="1"/>
      <c r="E249" s="1"/>
      <c r="F249" s="1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row>
    <row r="250" ht="15.75" customHeight="1">
      <c r="A250" s="1"/>
      <c r="B250" s="14"/>
      <c r="C250" s="1"/>
      <c r="D250" s="1"/>
      <c r="E250" s="1"/>
      <c r="F250" s="1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row>
    <row r="251" ht="15.75" customHeight="1">
      <c r="A251" s="1"/>
      <c r="B251" s="14"/>
      <c r="C251" s="1"/>
      <c r="D251" s="1"/>
      <c r="E251" s="1"/>
      <c r="F251" s="1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row>
    <row r="252" ht="15.75" customHeight="1">
      <c r="A252" s="1"/>
      <c r="B252" s="14"/>
      <c r="C252" s="1"/>
      <c r="D252" s="1"/>
      <c r="E252" s="1"/>
      <c r="F252" s="1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row>
    <row r="253" ht="15.75" customHeight="1">
      <c r="A253" s="1"/>
      <c r="B253" s="14"/>
      <c r="C253" s="1"/>
      <c r="D253" s="1"/>
      <c r="E253" s="1"/>
      <c r="F253" s="1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row>
    <row r="254" ht="15.75" customHeight="1">
      <c r="A254" s="1"/>
      <c r="B254" s="14"/>
      <c r="C254" s="1"/>
      <c r="D254" s="1"/>
      <c r="E254" s="1"/>
      <c r="F254" s="1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row>
    <row r="255" ht="15.75" customHeight="1">
      <c r="A255" s="1"/>
      <c r="B255" s="14"/>
      <c r="C255" s="1"/>
      <c r="D255" s="1"/>
      <c r="E255" s="1"/>
      <c r="F255" s="1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row>
    <row r="256" ht="15.75" customHeight="1">
      <c r="A256" s="1"/>
      <c r="B256" s="14"/>
      <c r="C256" s="1"/>
      <c r="D256" s="1"/>
      <c r="E256" s="1"/>
      <c r="F256" s="1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row>
    <row r="257" ht="15.75" customHeight="1">
      <c r="A257" s="1"/>
      <c r="B257" s="14"/>
      <c r="C257" s="1"/>
      <c r="D257" s="1"/>
      <c r="E257" s="1"/>
      <c r="F257" s="1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row>
    <row r="258" ht="15.75" customHeight="1">
      <c r="A258" s="1"/>
      <c r="B258" s="14"/>
      <c r="C258" s="1"/>
      <c r="D258" s="1"/>
      <c r="E258" s="1"/>
      <c r="F258" s="1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row>
    <row r="259" ht="15.75" customHeight="1">
      <c r="A259" s="1"/>
      <c r="B259" s="14"/>
      <c r="C259" s="1"/>
      <c r="D259" s="1"/>
      <c r="E259" s="1"/>
      <c r="F259" s="1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row>
    <row r="260" ht="15.75" customHeight="1">
      <c r="A260" s="1"/>
      <c r="B260" s="14"/>
      <c r="C260" s="1"/>
      <c r="D260" s="1"/>
      <c r="E260" s="1"/>
      <c r="F260" s="1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row>
    <row r="261" ht="15.75" customHeight="1">
      <c r="A261" s="1"/>
      <c r="B261" s="14"/>
      <c r="C261" s="1"/>
      <c r="D261" s="1"/>
      <c r="E261" s="1"/>
      <c r="F261" s="1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row>
    <row r="262" ht="15.75" customHeight="1">
      <c r="A262" s="1"/>
      <c r="B262" s="14"/>
      <c r="C262" s="1"/>
      <c r="D262" s="1"/>
      <c r="E262" s="1"/>
      <c r="F262" s="1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row>
    <row r="263" ht="15.75" customHeight="1">
      <c r="A263" s="1"/>
      <c r="B263" s="14"/>
      <c r="C263" s="1"/>
      <c r="D263" s="1"/>
      <c r="E263" s="1"/>
      <c r="F263" s="1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row>
    <row r="264" ht="15.75" customHeight="1">
      <c r="A264" s="1"/>
      <c r="B264" s="14"/>
      <c r="C264" s="1"/>
      <c r="D264" s="1"/>
      <c r="E264" s="1"/>
      <c r="F264" s="1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row>
    <row r="265" ht="15.75" customHeight="1">
      <c r="A265" s="1"/>
      <c r="B265" s="14"/>
      <c r="C265" s="1"/>
      <c r="D265" s="1"/>
      <c r="E265" s="1"/>
      <c r="F265" s="1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row>
    <row r="266" ht="15.75" customHeight="1">
      <c r="A266" s="1"/>
      <c r="B266" s="14"/>
      <c r="C266" s="1"/>
      <c r="D266" s="1"/>
      <c r="E266" s="1"/>
      <c r="F266" s="1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row>
    <row r="267" ht="15.75" customHeight="1">
      <c r="A267" s="1"/>
      <c r="B267" s="14"/>
      <c r="C267" s="1"/>
      <c r="D267" s="1"/>
      <c r="E267" s="1"/>
      <c r="F267" s="1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row>
    <row r="268" ht="15.75" customHeight="1">
      <c r="A268" s="1"/>
      <c r="B268" s="14"/>
      <c r="C268" s="1"/>
      <c r="D268" s="1"/>
      <c r="E268" s="1"/>
      <c r="F268" s="1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row>
    <row r="269" ht="15.75" customHeight="1">
      <c r="A269" s="1"/>
      <c r="B269" s="14"/>
      <c r="C269" s="1"/>
      <c r="D269" s="1"/>
      <c r="E269" s="1"/>
      <c r="F269" s="1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row>
    <row r="270" ht="15.75" customHeight="1">
      <c r="A270" s="1"/>
      <c r="B270" s="14"/>
      <c r="C270" s="1"/>
      <c r="D270" s="1"/>
      <c r="E270" s="1"/>
      <c r="F270" s="1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row>
    <row r="271" ht="15.75" customHeight="1">
      <c r="A271" s="1"/>
      <c r="B271" s="14"/>
      <c r="C271" s="1"/>
      <c r="D271" s="1"/>
      <c r="E271" s="1"/>
      <c r="F271" s="1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row>
    <row r="272" ht="15.75" customHeight="1">
      <c r="A272" s="1"/>
      <c r="B272" s="14"/>
      <c r="C272" s="1"/>
      <c r="D272" s="1"/>
      <c r="E272" s="1"/>
      <c r="F272" s="1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row>
    <row r="273" ht="15.75" customHeight="1">
      <c r="A273" s="1"/>
      <c r="B273" s="14"/>
      <c r="C273" s="1"/>
      <c r="D273" s="1"/>
      <c r="E273" s="1"/>
      <c r="F273" s="1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row>
    <row r="274" ht="15.75" customHeight="1">
      <c r="A274" s="1"/>
      <c r="B274" s="14"/>
      <c r="C274" s="1"/>
      <c r="D274" s="1"/>
      <c r="E274" s="1"/>
      <c r="F274" s="1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row>
    <row r="275" ht="15.75" customHeight="1">
      <c r="A275" s="1"/>
      <c r="B275" s="14"/>
      <c r="C275" s="1"/>
      <c r="D275" s="1"/>
      <c r="E275" s="1"/>
      <c r="F275" s="1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row>
    <row r="276" ht="15.75" customHeight="1">
      <c r="A276" s="1"/>
      <c r="B276" s="14"/>
      <c r="C276" s="1"/>
      <c r="D276" s="1"/>
      <c r="E276" s="1"/>
      <c r="F276" s="1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row>
    <row r="277" ht="15.75" customHeight="1">
      <c r="A277" s="1"/>
      <c r="B277" s="14"/>
      <c r="C277" s="1"/>
      <c r="D277" s="1"/>
      <c r="E277" s="1"/>
      <c r="F277" s="1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row>
    <row r="278" ht="15.75" customHeight="1">
      <c r="A278" s="1"/>
      <c r="B278" s="14"/>
      <c r="C278" s="1"/>
      <c r="D278" s="1"/>
      <c r="E278" s="1"/>
      <c r="F278" s="1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row>
    <row r="279" ht="15.75" customHeight="1">
      <c r="A279" s="1"/>
      <c r="B279" s="14"/>
      <c r="C279" s="1"/>
      <c r="D279" s="1"/>
      <c r="E279" s="1"/>
      <c r="F279" s="1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row>
    <row r="280" ht="15.75" customHeight="1">
      <c r="A280" s="1"/>
      <c r="B280" s="14"/>
      <c r="C280" s="1"/>
      <c r="D280" s="1"/>
      <c r="E280" s="1"/>
      <c r="F280" s="1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row>
    <row r="281" ht="15.75" customHeight="1">
      <c r="A281" s="1"/>
      <c r="B281" s="14"/>
      <c r="C281" s="1"/>
      <c r="D281" s="1"/>
      <c r="E281" s="1"/>
      <c r="F281" s="1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row>
    <row r="282" ht="15.75" customHeight="1">
      <c r="A282" s="1"/>
      <c r="B282" s="14"/>
      <c r="C282" s="1"/>
      <c r="D282" s="1"/>
      <c r="E282" s="1"/>
      <c r="F282" s="1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row>
    <row r="283" ht="15.75" customHeight="1">
      <c r="A283" s="1"/>
      <c r="B283" s="14"/>
      <c r="C283" s="1"/>
      <c r="D283" s="1"/>
      <c r="E283" s="1"/>
      <c r="F283" s="1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row>
    <row r="284" ht="15.75" customHeight="1">
      <c r="A284" s="1"/>
      <c r="B284" s="14"/>
      <c r="C284" s="1"/>
      <c r="D284" s="1"/>
      <c r="E284" s="1"/>
      <c r="F284" s="1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row>
    <row r="285" ht="15.75" customHeight="1">
      <c r="A285" s="1"/>
      <c r="B285" s="14"/>
      <c r="C285" s="1"/>
      <c r="D285" s="1"/>
      <c r="E285" s="1"/>
      <c r="F285" s="1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row>
    <row r="286" ht="15.75" customHeight="1">
      <c r="A286" s="1"/>
      <c r="B286" s="14"/>
      <c r="C286" s="1"/>
      <c r="D286" s="1"/>
      <c r="E286" s="1"/>
      <c r="F286" s="1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row>
    <row r="287" ht="15.75" customHeight="1">
      <c r="A287" s="1"/>
      <c r="B287" s="14"/>
      <c r="C287" s="1"/>
      <c r="D287" s="1"/>
      <c r="E287" s="1"/>
      <c r="F287" s="1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row>
    <row r="288" ht="15.75" customHeight="1">
      <c r="A288" s="1"/>
      <c r="B288" s="14"/>
      <c r="C288" s="1"/>
      <c r="D288" s="1"/>
      <c r="E288" s="1"/>
      <c r="F288" s="1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row>
    <row r="289" ht="15.75" customHeight="1">
      <c r="A289" s="1"/>
      <c r="B289" s="14"/>
      <c r="C289" s="1"/>
      <c r="D289" s="1"/>
      <c r="E289" s="1"/>
      <c r="F289" s="1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row>
    <row r="290" ht="15.75" customHeight="1">
      <c r="A290" s="1"/>
      <c r="B290" s="14"/>
      <c r="C290" s="1"/>
      <c r="D290" s="1"/>
      <c r="E290" s="1"/>
      <c r="F290" s="1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row>
    <row r="291" ht="15.75" customHeight="1">
      <c r="A291" s="1"/>
      <c r="B291" s="14"/>
      <c r="C291" s="1"/>
      <c r="D291" s="1"/>
      <c r="E291" s="1"/>
      <c r="F291" s="1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row>
    <row r="292" ht="15.75" customHeight="1">
      <c r="A292" s="1"/>
      <c r="B292" s="14"/>
      <c r="C292" s="1"/>
      <c r="D292" s="1"/>
      <c r="E292" s="1"/>
      <c r="F292" s="1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row>
    <row r="293" ht="15.75" customHeight="1">
      <c r="A293" s="1"/>
      <c r="B293" s="14"/>
      <c r="C293" s="1"/>
      <c r="D293" s="1"/>
      <c r="E293" s="1"/>
      <c r="F293" s="1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row>
    <row r="294" ht="15.75" customHeight="1">
      <c r="A294" s="1"/>
      <c r="B294" s="14"/>
      <c r="C294" s="1"/>
      <c r="D294" s="1"/>
      <c r="E294" s="1"/>
      <c r="F294" s="1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row>
    <row r="295" ht="15.75" customHeight="1">
      <c r="A295" s="1"/>
      <c r="B295" s="14"/>
      <c r="C295" s="1"/>
      <c r="D295" s="1"/>
      <c r="E295" s="1"/>
      <c r="F295" s="1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row>
    <row r="296" ht="15.75" customHeight="1">
      <c r="A296" s="1"/>
      <c r="B296" s="14"/>
      <c r="C296" s="1"/>
      <c r="D296" s="1"/>
      <c r="E296" s="1"/>
      <c r="F296" s="1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row>
    <row r="297" ht="15.75" customHeight="1">
      <c r="A297" s="1"/>
      <c r="B297" s="14"/>
      <c r="C297" s="1"/>
      <c r="D297" s="1"/>
      <c r="E297" s="1"/>
      <c r="F297" s="1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row>
    <row r="298" ht="15.75" customHeight="1">
      <c r="A298" s="1"/>
      <c r="B298" s="14"/>
      <c r="C298" s="1"/>
      <c r="D298" s="1"/>
      <c r="E298" s="1"/>
      <c r="F298" s="1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row>
    <row r="299" ht="15.75" customHeight="1">
      <c r="A299" s="1"/>
      <c r="B299" s="14"/>
      <c r="C299" s="1"/>
      <c r="D299" s="1"/>
      <c r="E299" s="1"/>
      <c r="F299" s="1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row>
    <row r="300" ht="15.75" customHeight="1">
      <c r="A300" s="1"/>
      <c r="B300" s="14"/>
      <c r="C300" s="1"/>
      <c r="D300" s="1"/>
      <c r="E300" s="1"/>
      <c r="F300" s="1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row>
    <row r="301" ht="15.75" customHeight="1">
      <c r="A301" s="1"/>
      <c r="B301" s="14"/>
      <c r="C301" s="1"/>
      <c r="D301" s="1"/>
      <c r="E301" s="1"/>
      <c r="F301" s="1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row>
    <row r="302" ht="15.75" customHeight="1">
      <c r="A302" s="1"/>
      <c r="B302" s="14"/>
      <c r="C302" s="1"/>
      <c r="D302" s="1"/>
      <c r="E302" s="1"/>
      <c r="F302" s="1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row>
    <row r="303" ht="15.75" customHeight="1">
      <c r="A303" s="1"/>
      <c r="B303" s="14"/>
      <c r="C303" s="1"/>
      <c r="D303" s="1"/>
      <c r="E303" s="1"/>
      <c r="F303" s="1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row>
    <row r="304" ht="15.75" customHeight="1">
      <c r="A304" s="1"/>
      <c r="B304" s="14"/>
      <c r="C304" s="1"/>
      <c r="D304" s="1"/>
      <c r="E304" s="1"/>
      <c r="F304" s="1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row>
    <row r="305" ht="15.75" customHeight="1">
      <c r="A305" s="1"/>
      <c r="B305" s="14"/>
      <c r="C305" s="1"/>
      <c r="D305" s="1"/>
      <c r="E305" s="1"/>
      <c r="F305" s="1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row>
    <row r="306" ht="15.75" customHeight="1">
      <c r="A306" s="1"/>
      <c r="B306" s="14"/>
      <c r="C306" s="1"/>
      <c r="D306" s="1"/>
      <c r="E306" s="1"/>
      <c r="F306" s="1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row>
    <row r="307" ht="15.75" customHeight="1">
      <c r="A307" s="1"/>
      <c r="B307" s="14"/>
      <c r="C307" s="1"/>
      <c r="D307" s="1"/>
      <c r="E307" s="1"/>
      <c r="F307" s="1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row>
    <row r="308" ht="15.75" customHeight="1">
      <c r="A308" s="1"/>
      <c r="B308" s="14"/>
      <c r="C308" s="1"/>
      <c r="D308" s="1"/>
      <c r="E308" s="1"/>
      <c r="F308" s="1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row>
    <row r="309" ht="15.75" customHeight="1">
      <c r="A309" s="1"/>
      <c r="B309" s="14"/>
      <c r="C309" s="1"/>
      <c r="D309" s="1"/>
      <c r="E309" s="1"/>
      <c r="F309" s="1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row>
    <row r="310" ht="15.75" customHeight="1">
      <c r="A310" s="1"/>
      <c r="B310" s="14"/>
      <c r="C310" s="1"/>
      <c r="D310" s="1"/>
      <c r="E310" s="1"/>
      <c r="F310" s="1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row>
    <row r="311" ht="15.75" customHeight="1">
      <c r="A311" s="1"/>
      <c r="B311" s="14"/>
      <c r="C311" s="1"/>
      <c r="D311" s="1"/>
      <c r="E311" s="1"/>
      <c r="F311" s="1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row>
    <row r="312" ht="15.75" customHeight="1">
      <c r="A312" s="1"/>
      <c r="B312" s="14"/>
      <c r="C312" s="1"/>
      <c r="D312" s="1"/>
      <c r="E312" s="1"/>
      <c r="F312" s="1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row>
    <row r="313" ht="15.75" customHeight="1">
      <c r="A313" s="1"/>
      <c r="B313" s="14"/>
      <c r="C313" s="1"/>
      <c r="D313" s="1"/>
      <c r="E313" s="1"/>
      <c r="F313" s="1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row>
    <row r="314" ht="15.75" customHeight="1">
      <c r="A314" s="1"/>
      <c r="B314" s="14"/>
      <c r="C314" s="1"/>
      <c r="D314" s="1"/>
      <c r="E314" s="1"/>
      <c r="F314" s="1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row>
    <row r="315" ht="15.75" customHeight="1">
      <c r="A315" s="1"/>
      <c r="B315" s="14"/>
      <c r="C315" s="1"/>
      <c r="D315" s="1"/>
      <c r="E315" s="1"/>
      <c r="F315" s="1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row>
    <row r="316" ht="15.75" customHeight="1">
      <c r="A316" s="1"/>
      <c r="B316" s="14"/>
      <c r="C316" s="1"/>
      <c r="D316" s="1"/>
      <c r="E316" s="1"/>
      <c r="F316" s="1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row>
    <row r="317" ht="15.75" customHeight="1">
      <c r="A317" s="1"/>
      <c r="B317" s="14"/>
      <c r="C317" s="1"/>
      <c r="D317" s="1"/>
      <c r="E317" s="1"/>
      <c r="F317" s="1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row>
    <row r="318" ht="15.75" customHeight="1">
      <c r="A318" s="1"/>
      <c r="B318" s="14"/>
      <c r="C318" s="1"/>
      <c r="D318" s="1"/>
      <c r="E318" s="1"/>
      <c r="F318" s="1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row>
    <row r="319" ht="15.75" customHeight="1">
      <c r="A319" s="1"/>
      <c r="B319" s="14"/>
      <c r="C319" s="1"/>
      <c r="D319" s="1"/>
      <c r="E319" s="1"/>
      <c r="F319" s="1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row>
    <row r="320" ht="15.75" customHeight="1">
      <c r="A320" s="1"/>
      <c r="B320" s="14"/>
      <c r="C320" s="1"/>
      <c r="D320" s="1"/>
      <c r="E320" s="1"/>
      <c r="F320" s="1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row>
    <row r="321" ht="15.75" customHeight="1">
      <c r="A321" s="1"/>
      <c r="B321" s="14"/>
      <c r="C321" s="1"/>
      <c r="D321" s="1"/>
      <c r="E321" s="1"/>
      <c r="F321" s="1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row>
    <row r="322" ht="15.75" customHeight="1">
      <c r="A322" s="1"/>
      <c r="B322" s="14"/>
      <c r="C322" s="1"/>
      <c r="D322" s="1"/>
      <c r="E322" s="1"/>
      <c r="F322" s="1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row>
    <row r="323" ht="15.75" customHeight="1">
      <c r="A323" s="1"/>
      <c r="B323" s="14"/>
      <c r="C323" s="1"/>
      <c r="D323" s="1"/>
      <c r="E323" s="1"/>
      <c r="F323" s="1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row>
    <row r="324" ht="15.75" customHeight="1">
      <c r="A324" s="1"/>
      <c r="B324" s="14"/>
      <c r="C324" s="1"/>
      <c r="D324" s="1"/>
      <c r="E324" s="1"/>
      <c r="F324" s="1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row>
    <row r="325" ht="15.75" customHeight="1">
      <c r="A325" s="1"/>
      <c r="B325" s="14"/>
      <c r="C325" s="1"/>
      <c r="D325" s="1"/>
      <c r="E325" s="1"/>
      <c r="F325" s="1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row>
    <row r="326" ht="15.75" customHeight="1">
      <c r="A326" s="1"/>
      <c r="B326" s="14"/>
      <c r="C326" s="1"/>
      <c r="D326" s="1"/>
      <c r="E326" s="1"/>
      <c r="F326" s="1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row>
    <row r="327" ht="15.75" customHeight="1">
      <c r="A327" s="1"/>
      <c r="B327" s="14"/>
      <c r="C327" s="1"/>
      <c r="D327" s="1"/>
      <c r="E327" s="1"/>
      <c r="F327" s="1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row>
    <row r="328" ht="15.75" customHeight="1">
      <c r="A328" s="1"/>
      <c r="B328" s="14"/>
      <c r="C328" s="1"/>
      <c r="D328" s="1"/>
      <c r="E328" s="1"/>
      <c r="F328" s="1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row>
    <row r="329" ht="15.75" customHeight="1">
      <c r="A329" s="1"/>
      <c r="B329" s="14"/>
      <c r="C329" s="1"/>
      <c r="D329" s="1"/>
      <c r="E329" s="1"/>
      <c r="F329" s="1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row>
    <row r="330" ht="15.75" customHeight="1">
      <c r="A330" s="1"/>
      <c r="B330" s="14"/>
      <c r="C330" s="1"/>
      <c r="D330" s="1"/>
      <c r="E330" s="1"/>
      <c r="F330" s="1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row>
    <row r="331" ht="15.75" customHeight="1">
      <c r="A331" s="1"/>
      <c r="B331" s="14"/>
      <c r="C331" s="1"/>
      <c r="D331" s="1"/>
      <c r="E331" s="1"/>
      <c r="F331" s="1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row>
    <row r="332" ht="15.75" customHeight="1">
      <c r="A332" s="1"/>
      <c r="B332" s="14"/>
      <c r="C332" s="1"/>
      <c r="D332" s="1"/>
      <c r="E332" s="1"/>
      <c r="F332" s="1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row>
    <row r="333" ht="15.75" customHeight="1">
      <c r="A333" s="1"/>
      <c r="B333" s="14"/>
      <c r="C333" s="1"/>
      <c r="D333" s="1"/>
      <c r="E333" s="1"/>
      <c r="F333" s="1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row>
    <row r="334" ht="15.75" customHeight="1">
      <c r="A334" s="1"/>
      <c r="B334" s="14"/>
      <c r="C334" s="1"/>
      <c r="D334" s="1"/>
      <c r="E334" s="1"/>
      <c r="F334" s="1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row>
    <row r="335" ht="15.75" customHeight="1">
      <c r="A335" s="1"/>
      <c r="B335" s="14"/>
      <c r="C335" s="1"/>
      <c r="D335" s="1"/>
      <c r="E335" s="1"/>
      <c r="F335" s="1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row>
    <row r="336" ht="15.75" customHeight="1">
      <c r="A336" s="1"/>
      <c r="B336" s="14"/>
      <c r="C336" s="1"/>
      <c r="D336" s="1"/>
      <c r="E336" s="1"/>
      <c r="F336" s="1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row>
    <row r="337" ht="15.75" customHeight="1">
      <c r="A337" s="1"/>
      <c r="B337" s="14"/>
      <c r="C337" s="1"/>
      <c r="D337" s="1"/>
      <c r="E337" s="1"/>
      <c r="F337" s="1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row>
    <row r="338" ht="15.75" customHeight="1">
      <c r="A338" s="1"/>
      <c r="B338" s="14"/>
      <c r="C338" s="1"/>
      <c r="D338" s="1"/>
      <c r="E338" s="1"/>
      <c r="F338" s="1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row>
    <row r="339" ht="15.75" customHeight="1">
      <c r="A339" s="1"/>
      <c r="B339" s="14"/>
      <c r="C339" s="1"/>
      <c r="D339" s="1"/>
      <c r="E339" s="1"/>
      <c r="F339" s="1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row>
    <row r="340" ht="15.75" customHeight="1">
      <c r="A340" s="1"/>
      <c r="B340" s="14"/>
      <c r="C340" s="1"/>
      <c r="D340" s="1"/>
      <c r="E340" s="1"/>
      <c r="F340" s="1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row>
    <row r="341" ht="15.75" customHeight="1">
      <c r="A341" s="1"/>
      <c r="B341" s="14"/>
      <c r="C341" s="1"/>
      <c r="D341" s="1"/>
      <c r="E341" s="1"/>
      <c r="F341" s="1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row>
    <row r="342" ht="15.75" customHeight="1">
      <c r="A342" s="1"/>
      <c r="B342" s="14"/>
      <c r="C342" s="1"/>
      <c r="D342" s="1"/>
      <c r="E342" s="1"/>
      <c r="F342" s="1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row>
    <row r="343" ht="15.75" customHeight="1">
      <c r="A343" s="1"/>
      <c r="B343" s="14"/>
      <c r="C343" s="1"/>
      <c r="D343" s="1"/>
      <c r="E343" s="1"/>
      <c r="F343" s="1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row>
    <row r="344" ht="15.75" customHeight="1">
      <c r="A344" s="1"/>
      <c r="B344" s="14"/>
      <c r="C344" s="1"/>
      <c r="D344" s="1"/>
      <c r="E344" s="1"/>
      <c r="F344" s="1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row>
    <row r="345" ht="15.75" customHeight="1">
      <c r="A345" s="1"/>
      <c r="B345" s="14"/>
      <c r="C345" s="1"/>
      <c r="D345" s="1"/>
      <c r="E345" s="1"/>
      <c r="F345" s="1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row>
    <row r="346" ht="15.75" customHeight="1">
      <c r="A346" s="1"/>
      <c r="B346" s="14"/>
      <c r="C346" s="1"/>
      <c r="D346" s="1"/>
      <c r="E346" s="1"/>
      <c r="F346" s="1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row>
    <row r="347" ht="15.75" customHeight="1">
      <c r="A347" s="1"/>
      <c r="B347" s="14"/>
      <c r="C347" s="1"/>
      <c r="D347" s="1"/>
      <c r="E347" s="1"/>
      <c r="F347" s="1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row>
    <row r="348" ht="15.75" customHeight="1">
      <c r="A348" s="1"/>
      <c r="B348" s="14"/>
      <c r="C348" s="1"/>
      <c r="D348" s="1"/>
      <c r="E348" s="1"/>
      <c r="F348" s="1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row>
    <row r="349" ht="15.75" customHeight="1">
      <c r="A349" s="1"/>
      <c r="B349" s="14"/>
      <c r="C349" s="1"/>
      <c r="D349" s="1"/>
      <c r="E349" s="1"/>
      <c r="F349" s="1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row>
    <row r="350" ht="15.75" customHeight="1">
      <c r="A350" s="1"/>
      <c r="B350" s="14"/>
      <c r="C350" s="1"/>
      <c r="D350" s="1"/>
      <c r="E350" s="1"/>
      <c r="F350" s="1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row>
    <row r="351" ht="15.75" customHeight="1">
      <c r="A351" s="1"/>
      <c r="B351" s="14"/>
      <c r="C351" s="1"/>
      <c r="D351" s="1"/>
      <c r="E351" s="1"/>
      <c r="F351" s="1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row>
    <row r="352" ht="15.75" customHeight="1">
      <c r="A352" s="1"/>
      <c r="B352" s="14"/>
      <c r="C352" s="1"/>
      <c r="D352" s="1"/>
      <c r="E352" s="1"/>
      <c r="F352" s="1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row>
    <row r="353" ht="15.75" customHeight="1">
      <c r="A353" s="1"/>
      <c r="B353" s="14"/>
      <c r="C353" s="1"/>
      <c r="D353" s="1"/>
      <c r="E353" s="1"/>
      <c r="F353" s="1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row>
    <row r="354" ht="15.75" customHeight="1">
      <c r="A354" s="1"/>
      <c r="B354" s="14"/>
      <c r="C354" s="1"/>
      <c r="D354" s="1"/>
      <c r="E354" s="1"/>
      <c r="F354" s="1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row>
    <row r="355" ht="15.75" customHeight="1">
      <c r="A355" s="1"/>
      <c r="B355" s="14"/>
      <c r="C355" s="1"/>
      <c r="D355" s="1"/>
      <c r="E355" s="1"/>
      <c r="F355" s="1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row>
    <row r="356" ht="15.75" customHeight="1">
      <c r="A356" s="1"/>
      <c r="B356" s="14"/>
      <c r="C356" s="1"/>
      <c r="D356" s="1"/>
      <c r="E356" s="1"/>
      <c r="F356" s="1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row>
    <row r="357" ht="15.75" customHeight="1">
      <c r="A357" s="1"/>
      <c r="B357" s="14"/>
      <c r="C357" s="1"/>
      <c r="D357" s="1"/>
      <c r="E357" s="1"/>
      <c r="F357" s="1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row>
    <row r="358" ht="15.75" customHeight="1">
      <c r="A358" s="1"/>
      <c r="B358" s="14"/>
      <c r="C358" s="1"/>
      <c r="D358" s="1"/>
      <c r="E358" s="1"/>
      <c r="F358" s="1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row>
    <row r="359" ht="15.75" customHeight="1">
      <c r="A359" s="1"/>
      <c r="B359" s="14"/>
      <c r="C359" s="1"/>
      <c r="D359" s="1"/>
      <c r="E359" s="1"/>
      <c r="F359" s="1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row>
    <row r="360" ht="15.75" customHeight="1">
      <c r="A360" s="1"/>
      <c r="B360" s="14"/>
      <c r="C360" s="1"/>
      <c r="D360" s="1"/>
      <c r="E360" s="1"/>
      <c r="F360" s="1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row>
    <row r="361" ht="15.75" customHeight="1">
      <c r="A361" s="1"/>
      <c r="B361" s="14"/>
      <c r="C361" s="1"/>
      <c r="D361" s="1"/>
      <c r="E361" s="1"/>
      <c r="F361" s="1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row>
    <row r="362" ht="15.75" customHeight="1">
      <c r="A362" s="1"/>
      <c r="B362" s="14"/>
      <c r="C362" s="1"/>
      <c r="D362" s="1"/>
      <c r="E362" s="1"/>
      <c r="F362" s="1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row>
    <row r="363" ht="15.75" customHeight="1">
      <c r="A363" s="1"/>
      <c r="B363" s="14"/>
      <c r="C363" s="1"/>
      <c r="D363" s="1"/>
      <c r="E363" s="1"/>
      <c r="F363" s="1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row>
    <row r="364" ht="15.75" customHeight="1">
      <c r="A364" s="1"/>
      <c r="B364" s="14"/>
      <c r="C364" s="1"/>
      <c r="D364" s="1"/>
      <c r="E364" s="1"/>
      <c r="F364" s="1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row>
    <row r="365" ht="15.75" customHeight="1">
      <c r="A365" s="1"/>
      <c r="B365" s="14"/>
      <c r="C365" s="1"/>
      <c r="D365" s="1"/>
      <c r="E365" s="1"/>
      <c r="F365" s="1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row>
    <row r="366" ht="15.75" customHeight="1">
      <c r="A366" s="1"/>
      <c r="B366" s="14"/>
      <c r="C366" s="1"/>
      <c r="D366" s="1"/>
      <c r="E366" s="1"/>
      <c r="F366" s="1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row>
    <row r="367" ht="15.75" customHeight="1">
      <c r="A367" s="1"/>
      <c r="B367" s="14"/>
      <c r="C367" s="1"/>
      <c r="D367" s="1"/>
      <c r="E367" s="1"/>
      <c r="F367" s="1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row>
    <row r="368" ht="15.75" customHeight="1">
      <c r="A368" s="1"/>
      <c r="B368" s="14"/>
      <c r="C368" s="1"/>
      <c r="D368" s="1"/>
      <c r="E368" s="1"/>
      <c r="F368" s="1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row>
    <row r="369" ht="15.75" customHeight="1">
      <c r="A369" s="1"/>
      <c r="B369" s="14"/>
      <c r="C369" s="1"/>
      <c r="D369" s="1"/>
      <c r="E369" s="1"/>
      <c r="F369" s="1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row>
    <row r="370" ht="15.75" customHeight="1">
      <c r="A370" s="1"/>
      <c r="B370" s="14"/>
      <c r="C370" s="1"/>
      <c r="D370" s="1"/>
      <c r="E370" s="1"/>
      <c r="F370" s="1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row>
    <row r="371" ht="15.75" customHeight="1">
      <c r="A371" s="1"/>
      <c r="B371" s="14"/>
      <c r="C371" s="1"/>
      <c r="D371" s="1"/>
      <c r="E371" s="1"/>
      <c r="F371" s="1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row>
    <row r="372" ht="15.75" customHeight="1">
      <c r="A372" s="1"/>
      <c r="B372" s="14"/>
      <c r="C372" s="1"/>
      <c r="D372" s="1"/>
      <c r="E372" s="1"/>
      <c r="F372" s="1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row>
    <row r="373" ht="15.75" customHeight="1">
      <c r="A373" s="1"/>
      <c r="B373" s="14"/>
      <c r="C373" s="1"/>
      <c r="D373" s="1"/>
      <c r="E373" s="1"/>
      <c r="F373" s="1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row>
    <row r="374" ht="15.75" customHeight="1">
      <c r="A374" s="1"/>
      <c r="B374" s="14"/>
      <c r="C374" s="1"/>
      <c r="D374" s="1"/>
      <c r="E374" s="1"/>
      <c r="F374" s="1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row>
    <row r="375" ht="15.75" customHeight="1">
      <c r="A375" s="1"/>
      <c r="B375" s="14"/>
      <c r="C375" s="1"/>
      <c r="D375" s="1"/>
      <c r="E375" s="1"/>
      <c r="F375" s="1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row>
    <row r="376" ht="15.75" customHeight="1">
      <c r="A376" s="1"/>
      <c r="B376" s="14"/>
      <c r="C376" s="1"/>
      <c r="D376" s="1"/>
      <c r="E376" s="1"/>
      <c r="F376" s="1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row>
    <row r="377" ht="15.75" customHeight="1">
      <c r="A377" s="1"/>
      <c r="B377" s="14"/>
      <c r="C377" s="1"/>
      <c r="D377" s="1"/>
      <c r="E377" s="1"/>
      <c r="F377" s="1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row>
    <row r="378" ht="15.75" customHeight="1">
      <c r="A378" s="1"/>
      <c r="B378" s="14"/>
      <c r="C378" s="1"/>
      <c r="D378" s="1"/>
      <c r="E378" s="1"/>
      <c r="F378" s="1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row>
    <row r="379" ht="15.75" customHeight="1">
      <c r="A379" s="1"/>
      <c r="B379" s="14"/>
      <c r="C379" s="1"/>
      <c r="D379" s="1"/>
      <c r="E379" s="1"/>
      <c r="F379" s="1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row>
    <row r="380" ht="15.75" customHeight="1">
      <c r="A380" s="1"/>
      <c r="B380" s="14"/>
      <c r="C380" s="1"/>
      <c r="D380" s="1"/>
      <c r="E380" s="1"/>
      <c r="F380" s="1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row>
    <row r="381" ht="15.75" customHeight="1">
      <c r="A381" s="1"/>
      <c r="B381" s="14"/>
      <c r="C381" s="1"/>
      <c r="D381" s="1"/>
      <c r="E381" s="1"/>
      <c r="F381" s="1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row>
    <row r="382" ht="15.75" customHeight="1">
      <c r="A382" s="1"/>
      <c r="B382" s="14"/>
      <c r="C382" s="1"/>
      <c r="D382" s="1"/>
      <c r="E382" s="1"/>
      <c r="F382" s="1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row>
    <row r="383" ht="15.75" customHeight="1">
      <c r="A383" s="1"/>
      <c r="B383" s="14"/>
      <c r="C383" s="1"/>
      <c r="D383" s="1"/>
      <c r="E383" s="1"/>
      <c r="F383" s="1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row>
    <row r="384" ht="15.75" customHeight="1">
      <c r="A384" s="1"/>
      <c r="B384" s="14"/>
      <c r="C384" s="1"/>
      <c r="D384" s="1"/>
      <c r="E384" s="1"/>
      <c r="F384" s="1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row>
    <row r="385" ht="15.75" customHeight="1">
      <c r="A385" s="1"/>
      <c r="B385" s="14"/>
      <c r="C385" s="1"/>
      <c r="D385" s="1"/>
      <c r="E385" s="1"/>
      <c r="F385" s="1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row>
    <row r="386" ht="15.75" customHeight="1">
      <c r="A386" s="1"/>
      <c r="B386" s="14"/>
      <c r="C386" s="1"/>
      <c r="D386" s="1"/>
      <c r="E386" s="1"/>
      <c r="F386" s="1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row>
    <row r="387" ht="15.75" customHeight="1">
      <c r="A387" s="1"/>
      <c r="B387" s="14"/>
      <c r="C387" s="1"/>
      <c r="D387" s="1"/>
      <c r="E387" s="1"/>
      <c r="F387" s="1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row>
    <row r="388" ht="15.75" customHeight="1">
      <c r="A388" s="1"/>
      <c r="B388" s="14"/>
      <c r="C388" s="1"/>
      <c r="D388" s="1"/>
      <c r="E388" s="1"/>
      <c r="F388" s="1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row>
    <row r="389" ht="15.75" customHeight="1">
      <c r="A389" s="1"/>
      <c r="B389" s="14"/>
      <c r="C389" s="1"/>
      <c r="D389" s="1"/>
      <c r="E389" s="1"/>
      <c r="F389" s="1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row>
    <row r="390" ht="15.75" customHeight="1">
      <c r="A390" s="1"/>
      <c r="B390" s="14"/>
      <c r="C390" s="1"/>
      <c r="D390" s="1"/>
      <c r="E390" s="1"/>
      <c r="F390" s="1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row>
    <row r="391" ht="15.75" customHeight="1">
      <c r="A391" s="1"/>
      <c r="B391" s="14"/>
      <c r="C391" s="1"/>
      <c r="D391" s="1"/>
      <c r="E391" s="1"/>
      <c r="F391" s="1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row>
    <row r="392" ht="15.75" customHeight="1">
      <c r="A392" s="1"/>
      <c r="B392" s="14"/>
      <c r="C392" s="1"/>
      <c r="D392" s="1"/>
      <c r="E392" s="1"/>
      <c r="F392" s="1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row>
    <row r="393" ht="15.75" customHeight="1">
      <c r="A393" s="1"/>
      <c r="B393" s="14"/>
      <c r="C393" s="1"/>
      <c r="D393" s="1"/>
      <c r="E393" s="1"/>
      <c r="F393" s="1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row>
    <row r="394" ht="15.75" customHeight="1">
      <c r="A394" s="1"/>
      <c r="B394" s="14"/>
      <c r="C394" s="1"/>
      <c r="D394" s="1"/>
      <c r="E394" s="1"/>
      <c r="F394" s="1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row>
    <row r="395" ht="15.75" customHeight="1">
      <c r="A395" s="1"/>
      <c r="B395" s="14"/>
      <c r="C395" s="1"/>
      <c r="D395" s="1"/>
      <c r="E395" s="1"/>
      <c r="F395" s="1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row>
    <row r="396" ht="15.75" customHeight="1">
      <c r="A396" s="1"/>
      <c r="B396" s="14"/>
      <c r="C396" s="1"/>
      <c r="D396" s="1"/>
      <c r="E396" s="1"/>
      <c r="F396" s="1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row>
    <row r="397" ht="15.75" customHeight="1">
      <c r="A397" s="1"/>
      <c r="B397" s="14"/>
      <c r="C397" s="1"/>
      <c r="D397" s="1"/>
      <c r="E397" s="1"/>
      <c r="F397" s="1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row>
    <row r="398" ht="15.75" customHeight="1">
      <c r="A398" s="1"/>
      <c r="B398" s="14"/>
      <c r="C398" s="1"/>
      <c r="D398" s="1"/>
      <c r="E398" s="1"/>
      <c r="F398" s="1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row>
    <row r="399" ht="15.75" customHeight="1">
      <c r="A399" s="1"/>
      <c r="B399" s="14"/>
      <c r="C399" s="1"/>
      <c r="D399" s="1"/>
      <c r="E399" s="1"/>
      <c r="F399" s="1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row>
    <row r="400" ht="15.75" customHeight="1">
      <c r="A400" s="1"/>
      <c r="B400" s="14"/>
      <c r="C400" s="1"/>
      <c r="D400" s="1"/>
      <c r="E400" s="1"/>
      <c r="F400" s="1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row>
    <row r="401" ht="15.75" customHeight="1">
      <c r="A401" s="1"/>
      <c r="B401" s="14"/>
      <c r="C401" s="1"/>
      <c r="D401" s="1"/>
      <c r="E401" s="1"/>
      <c r="F401" s="1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row>
    <row r="402" ht="15.75" customHeight="1">
      <c r="A402" s="1"/>
      <c r="B402" s="14"/>
      <c r="C402" s="1"/>
      <c r="D402" s="1"/>
      <c r="E402" s="1"/>
      <c r="F402" s="1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row>
    <row r="403" ht="15.75" customHeight="1">
      <c r="A403" s="1"/>
      <c r="B403" s="14"/>
      <c r="C403" s="1"/>
      <c r="D403" s="1"/>
      <c r="E403" s="1"/>
      <c r="F403" s="1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row>
    <row r="404" ht="15.75" customHeight="1">
      <c r="A404" s="1"/>
      <c r="B404" s="14"/>
      <c r="C404" s="1"/>
      <c r="D404" s="1"/>
      <c r="E404" s="1"/>
      <c r="F404" s="1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row>
    <row r="405" ht="15.75" customHeight="1">
      <c r="A405" s="1"/>
      <c r="B405" s="14"/>
      <c r="C405" s="1"/>
      <c r="D405" s="1"/>
      <c r="E405" s="1"/>
      <c r="F405" s="1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row>
    <row r="406" ht="15.75" customHeight="1">
      <c r="A406" s="1"/>
      <c r="B406" s="14"/>
      <c r="C406" s="1"/>
      <c r="D406" s="1"/>
      <c r="E406" s="1"/>
      <c r="F406" s="1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row>
    <row r="407" ht="15.75" customHeight="1">
      <c r="A407" s="1"/>
      <c r="B407" s="14"/>
      <c r="C407" s="1"/>
      <c r="D407" s="1"/>
      <c r="E407" s="1"/>
      <c r="F407" s="1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row>
    <row r="408" ht="15.75" customHeight="1">
      <c r="A408" s="1"/>
      <c r="B408" s="14"/>
      <c r="C408" s="1"/>
      <c r="D408" s="1"/>
      <c r="E408" s="1"/>
      <c r="F408" s="1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row>
    <row r="409" ht="15.75" customHeight="1">
      <c r="A409" s="1"/>
      <c r="B409" s="14"/>
      <c r="C409" s="1"/>
      <c r="D409" s="1"/>
      <c r="E409" s="1"/>
      <c r="F409" s="1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row>
    <row r="410" ht="15.75" customHeight="1">
      <c r="A410" s="1"/>
      <c r="B410" s="14"/>
      <c r="C410" s="1"/>
      <c r="D410" s="1"/>
      <c r="E410" s="1"/>
      <c r="F410" s="1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row>
    <row r="411" ht="15.75" customHeight="1">
      <c r="A411" s="1"/>
      <c r="B411" s="14"/>
      <c r="C411" s="1"/>
      <c r="D411" s="1"/>
      <c r="E411" s="1"/>
      <c r="F411" s="1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row>
    <row r="412" ht="15.75" customHeight="1">
      <c r="A412" s="1"/>
      <c r="B412" s="14"/>
      <c r="C412" s="1"/>
      <c r="D412" s="1"/>
      <c r="E412" s="1"/>
      <c r="F412" s="1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row>
    <row r="413" ht="15.75" customHeight="1">
      <c r="A413" s="1"/>
      <c r="B413" s="14"/>
      <c r="C413" s="1"/>
      <c r="D413" s="1"/>
      <c r="E413" s="1"/>
      <c r="F413" s="1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row>
    <row r="414" ht="15.75" customHeight="1">
      <c r="A414" s="1"/>
      <c r="B414" s="14"/>
      <c r="C414" s="1"/>
      <c r="D414" s="1"/>
      <c r="E414" s="1"/>
      <c r="F414" s="1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row>
    <row r="415" ht="15.75" customHeight="1">
      <c r="A415" s="1"/>
      <c r="B415" s="14"/>
      <c r="C415" s="1"/>
      <c r="D415" s="1"/>
      <c r="E415" s="1"/>
      <c r="F415" s="1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row>
    <row r="416" ht="15.75" customHeight="1">
      <c r="A416" s="1"/>
      <c r="B416" s="14"/>
      <c r="C416" s="1"/>
      <c r="D416" s="1"/>
      <c r="E416" s="1"/>
      <c r="F416" s="1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row>
    <row r="417" ht="15.75" customHeight="1">
      <c r="A417" s="1"/>
      <c r="B417" s="14"/>
      <c r="C417" s="1"/>
      <c r="D417" s="1"/>
      <c r="E417" s="1"/>
      <c r="F417" s="1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row>
    <row r="418" ht="15.75" customHeight="1">
      <c r="A418" s="1"/>
      <c r="B418" s="14"/>
      <c r="C418" s="1"/>
      <c r="D418" s="1"/>
      <c r="E418" s="1"/>
      <c r="F418" s="1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row>
    <row r="419" ht="15.75" customHeight="1">
      <c r="A419" s="1"/>
      <c r="B419" s="14"/>
      <c r="C419" s="1"/>
      <c r="D419" s="1"/>
      <c r="E419" s="1"/>
      <c r="F419" s="1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row>
    <row r="420" ht="15.75" customHeight="1">
      <c r="A420" s="1"/>
      <c r="B420" s="14"/>
      <c r="C420" s="1"/>
      <c r="D420" s="1"/>
      <c r="E420" s="1"/>
      <c r="F420" s="1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row>
    <row r="421" ht="15.75" customHeight="1">
      <c r="A421" s="1"/>
      <c r="B421" s="14"/>
      <c r="C421" s="1"/>
      <c r="D421" s="1"/>
      <c r="E421" s="1"/>
      <c r="F421" s="1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row>
    <row r="422" ht="15.75" customHeight="1">
      <c r="A422" s="1"/>
      <c r="B422" s="14"/>
      <c r="C422" s="1"/>
      <c r="D422" s="1"/>
      <c r="E422" s="1"/>
      <c r="F422" s="1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row>
    <row r="423" ht="15.75" customHeight="1">
      <c r="A423" s="1"/>
      <c r="B423" s="14"/>
      <c r="C423" s="1"/>
      <c r="D423" s="1"/>
      <c r="E423" s="1"/>
      <c r="F423" s="1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row>
    <row r="424" ht="15.75" customHeight="1">
      <c r="A424" s="1"/>
      <c r="B424" s="14"/>
      <c r="C424" s="1"/>
      <c r="D424" s="1"/>
      <c r="E424" s="1"/>
      <c r="F424" s="1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row>
    <row r="425" ht="15.75" customHeight="1">
      <c r="A425" s="1"/>
      <c r="B425" s="14"/>
      <c r="C425" s="1"/>
      <c r="D425" s="1"/>
      <c r="E425" s="1"/>
      <c r="F425" s="1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row>
    <row r="426" ht="15.75" customHeight="1">
      <c r="A426" s="1"/>
      <c r="B426" s="14"/>
      <c r="C426" s="1"/>
      <c r="D426" s="1"/>
      <c r="E426" s="1"/>
      <c r="F426" s="1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row>
    <row r="427" ht="15.75" customHeight="1">
      <c r="A427" s="1"/>
      <c r="B427" s="14"/>
      <c r="C427" s="1"/>
      <c r="D427" s="1"/>
      <c r="E427" s="1"/>
      <c r="F427" s="1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row>
    <row r="428" ht="15.75" customHeight="1">
      <c r="A428" s="1"/>
      <c r="B428" s="14"/>
      <c r="C428" s="1"/>
      <c r="D428" s="1"/>
      <c r="E428" s="1"/>
      <c r="F428" s="1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row>
    <row r="429" ht="15.75" customHeight="1">
      <c r="A429" s="1"/>
      <c r="B429" s="14"/>
      <c r="C429" s="1"/>
      <c r="D429" s="1"/>
      <c r="E429" s="1"/>
      <c r="F429" s="1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row>
    <row r="430" ht="15.75" customHeight="1">
      <c r="A430" s="1"/>
      <c r="B430" s="14"/>
      <c r="C430" s="1"/>
      <c r="D430" s="1"/>
      <c r="E430" s="1"/>
      <c r="F430" s="1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row>
    <row r="431" ht="15.75" customHeight="1">
      <c r="A431" s="1"/>
      <c r="B431" s="14"/>
      <c r="C431" s="1"/>
      <c r="D431" s="1"/>
      <c r="E431" s="1"/>
      <c r="F431" s="1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row>
    <row r="432" ht="15.75" customHeight="1">
      <c r="A432" s="1"/>
      <c r="B432" s="14"/>
      <c r="C432" s="1"/>
      <c r="D432" s="1"/>
      <c r="E432" s="1"/>
      <c r="F432" s="1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row>
    <row r="433" ht="15.75" customHeight="1">
      <c r="A433" s="1"/>
      <c r="B433" s="14"/>
      <c r="C433" s="1"/>
      <c r="D433" s="1"/>
      <c r="E433" s="1"/>
      <c r="F433" s="1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row>
    <row r="434" ht="15.75" customHeight="1">
      <c r="A434" s="1"/>
      <c r="B434" s="14"/>
      <c r="C434" s="1"/>
      <c r="D434" s="1"/>
      <c r="E434" s="1"/>
      <c r="F434" s="1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row>
    <row r="435" ht="15.75" customHeight="1">
      <c r="A435" s="1"/>
      <c r="B435" s="14"/>
      <c r="C435" s="1"/>
      <c r="D435" s="1"/>
      <c r="E435" s="1"/>
      <c r="F435" s="1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row>
    <row r="436" ht="15.75" customHeight="1">
      <c r="A436" s="1"/>
      <c r="B436" s="14"/>
      <c r="C436" s="1"/>
      <c r="D436" s="1"/>
      <c r="E436" s="1"/>
      <c r="F436" s="1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row>
    <row r="437" ht="15.75" customHeight="1">
      <c r="A437" s="1"/>
      <c r="B437" s="14"/>
      <c r="C437" s="1"/>
      <c r="D437" s="1"/>
      <c r="E437" s="1"/>
      <c r="F437" s="1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row>
    <row r="438" ht="15.75" customHeight="1">
      <c r="A438" s="1"/>
      <c r="B438" s="14"/>
      <c r="C438" s="1"/>
      <c r="D438" s="1"/>
      <c r="E438" s="1"/>
      <c r="F438" s="1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row>
    <row r="439" ht="15.75" customHeight="1">
      <c r="A439" s="1"/>
      <c r="B439" s="14"/>
      <c r="C439" s="1"/>
      <c r="D439" s="1"/>
      <c r="E439" s="1"/>
      <c r="F439" s="1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row>
    <row r="440" ht="15.75" customHeight="1">
      <c r="A440" s="1"/>
      <c r="B440" s="14"/>
      <c r="C440" s="1"/>
      <c r="D440" s="1"/>
      <c r="E440" s="1"/>
      <c r="F440" s="1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row>
    <row r="441" ht="15.75" customHeight="1">
      <c r="A441" s="1"/>
      <c r="B441" s="14"/>
      <c r="C441" s="1"/>
      <c r="D441" s="1"/>
      <c r="E441" s="1"/>
      <c r="F441" s="1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row>
    <row r="442" ht="15.75" customHeight="1">
      <c r="A442" s="1"/>
      <c r="B442" s="14"/>
      <c r="C442" s="1"/>
      <c r="D442" s="1"/>
      <c r="E442" s="1"/>
      <c r="F442" s="1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row>
    <row r="443" ht="15.75" customHeight="1">
      <c r="A443" s="1"/>
      <c r="B443" s="14"/>
      <c r="C443" s="1"/>
      <c r="D443" s="1"/>
      <c r="E443" s="1"/>
      <c r="F443" s="1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row>
    <row r="444" ht="15.75" customHeight="1">
      <c r="A444" s="1"/>
      <c r="B444" s="14"/>
      <c r="C444" s="1"/>
      <c r="D444" s="1"/>
      <c r="E444" s="1"/>
      <c r="F444" s="1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row>
    <row r="445" ht="15.75" customHeight="1">
      <c r="A445" s="1"/>
      <c r="B445" s="14"/>
      <c r="C445" s="1"/>
      <c r="D445" s="1"/>
      <c r="E445" s="1"/>
      <c r="F445" s="1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row>
    <row r="446" ht="15.75" customHeight="1">
      <c r="A446" s="1"/>
      <c r="B446" s="14"/>
      <c r="C446" s="1"/>
      <c r="D446" s="1"/>
      <c r="E446" s="1"/>
      <c r="F446" s="1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row>
    <row r="447" ht="15.75" customHeight="1">
      <c r="A447" s="1"/>
      <c r="B447" s="14"/>
      <c r="C447" s="1"/>
      <c r="D447" s="1"/>
      <c r="E447" s="1"/>
      <c r="F447" s="1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row>
    <row r="448" ht="15.75" customHeight="1">
      <c r="A448" s="1"/>
      <c r="B448" s="14"/>
      <c r="C448" s="1"/>
      <c r="D448" s="1"/>
      <c r="E448" s="1"/>
      <c r="F448" s="1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row>
    <row r="449" ht="15.75" customHeight="1">
      <c r="A449" s="1"/>
      <c r="B449" s="14"/>
      <c r="C449" s="1"/>
      <c r="D449" s="1"/>
      <c r="E449" s="1"/>
      <c r="F449" s="1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row>
    <row r="450" ht="15.75" customHeight="1">
      <c r="A450" s="1"/>
      <c r="B450" s="14"/>
      <c r="C450" s="1"/>
      <c r="D450" s="1"/>
      <c r="E450" s="1"/>
      <c r="F450" s="1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row>
    <row r="451" ht="15.75" customHeight="1">
      <c r="A451" s="1"/>
      <c r="B451" s="14"/>
      <c r="C451" s="1"/>
      <c r="D451" s="1"/>
      <c r="E451" s="1"/>
      <c r="F451" s="1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row>
    <row r="452" ht="15.75" customHeight="1">
      <c r="A452" s="1"/>
      <c r="B452" s="14"/>
      <c r="C452" s="1"/>
      <c r="D452" s="1"/>
      <c r="E452" s="1"/>
      <c r="F452" s="1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row>
    <row r="453" ht="15.75" customHeight="1">
      <c r="A453" s="1"/>
      <c r="B453" s="14"/>
      <c r="C453" s="1"/>
      <c r="D453" s="1"/>
      <c r="E453" s="1"/>
      <c r="F453" s="1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row>
    <row r="454" ht="15.75" customHeight="1">
      <c r="A454" s="1"/>
      <c r="B454" s="14"/>
      <c r="C454" s="1"/>
      <c r="D454" s="1"/>
      <c r="E454" s="1"/>
      <c r="F454" s="1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row>
    <row r="455" ht="15.75" customHeight="1">
      <c r="A455" s="1"/>
      <c r="B455" s="14"/>
      <c r="C455" s="1"/>
      <c r="D455" s="1"/>
      <c r="E455" s="1"/>
      <c r="F455" s="1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row>
    <row r="456" ht="15.75" customHeight="1">
      <c r="A456" s="1"/>
      <c r="B456" s="14"/>
      <c r="C456" s="1"/>
      <c r="D456" s="1"/>
      <c r="E456" s="1"/>
      <c r="F456" s="1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row>
    <row r="457" ht="15.75" customHeight="1">
      <c r="A457" s="1"/>
      <c r="B457" s="14"/>
      <c r="C457" s="1"/>
      <c r="D457" s="1"/>
      <c r="E457" s="1"/>
      <c r="F457" s="1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row>
    <row r="458" ht="15.75" customHeight="1">
      <c r="A458" s="1"/>
      <c r="B458" s="14"/>
      <c r="C458" s="1"/>
      <c r="D458" s="1"/>
      <c r="E458" s="1"/>
      <c r="F458" s="1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row>
    <row r="459" ht="15.75" customHeight="1">
      <c r="A459" s="1"/>
      <c r="B459" s="14"/>
      <c r="C459" s="1"/>
      <c r="D459" s="1"/>
      <c r="E459" s="1"/>
      <c r="F459" s="1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row>
    <row r="460" ht="15.75" customHeight="1">
      <c r="A460" s="1"/>
      <c r="B460" s="14"/>
      <c r="C460" s="1"/>
      <c r="D460" s="1"/>
      <c r="E460" s="1"/>
      <c r="F460" s="1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row>
    <row r="461" ht="15.75" customHeight="1">
      <c r="A461" s="1"/>
      <c r="B461" s="14"/>
      <c r="C461" s="1"/>
      <c r="D461" s="1"/>
      <c r="E461" s="1"/>
      <c r="F461" s="1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row>
    <row r="462" ht="15.75" customHeight="1">
      <c r="A462" s="1"/>
      <c r="B462" s="14"/>
      <c r="C462" s="1"/>
      <c r="D462" s="1"/>
      <c r="E462" s="1"/>
      <c r="F462" s="1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row>
    <row r="463" ht="15.75" customHeight="1">
      <c r="A463" s="1"/>
      <c r="B463" s="14"/>
      <c r="C463" s="1"/>
      <c r="D463" s="1"/>
      <c r="E463" s="1"/>
      <c r="F463" s="1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row>
    <row r="464" ht="15.75" customHeight="1">
      <c r="A464" s="1"/>
      <c r="B464" s="14"/>
      <c r="C464" s="1"/>
      <c r="D464" s="1"/>
      <c r="E464" s="1"/>
      <c r="F464" s="1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row>
    <row r="465" ht="15.75" customHeight="1">
      <c r="A465" s="1"/>
      <c r="B465" s="14"/>
      <c r="C465" s="1"/>
      <c r="D465" s="1"/>
      <c r="E465" s="1"/>
      <c r="F465" s="1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row>
    <row r="466" ht="15.75" customHeight="1">
      <c r="A466" s="1"/>
      <c r="B466" s="14"/>
      <c r="C466" s="1"/>
      <c r="D466" s="1"/>
      <c r="E466" s="1"/>
      <c r="F466" s="1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row>
    <row r="467" ht="15.75" customHeight="1">
      <c r="A467" s="1"/>
      <c r="B467" s="14"/>
      <c r="C467" s="1"/>
      <c r="D467" s="1"/>
      <c r="E467" s="1"/>
      <c r="F467" s="1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row>
    <row r="468" ht="15.75" customHeight="1">
      <c r="A468" s="1"/>
      <c r="B468" s="14"/>
      <c r="C468" s="1"/>
      <c r="D468" s="1"/>
      <c r="E468" s="1"/>
      <c r="F468" s="1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row>
    <row r="469" ht="15.75" customHeight="1">
      <c r="A469" s="1"/>
      <c r="B469" s="14"/>
      <c r="C469" s="1"/>
      <c r="D469" s="1"/>
      <c r="E469" s="1"/>
      <c r="F469" s="1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row>
    <row r="470" ht="15.75" customHeight="1">
      <c r="A470" s="1"/>
      <c r="B470" s="14"/>
      <c r="C470" s="1"/>
      <c r="D470" s="1"/>
      <c r="E470" s="1"/>
      <c r="F470" s="1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row>
    <row r="471" ht="15.75" customHeight="1">
      <c r="A471" s="1"/>
      <c r="B471" s="14"/>
      <c r="C471" s="1"/>
      <c r="D471" s="1"/>
      <c r="E471" s="1"/>
      <c r="F471" s="1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row>
    <row r="472" ht="15.75" customHeight="1">
      <c r="A472" s="1"/>
      <c r="B472" s="14"/>
      <c r="C472" s="1"/>
      <c r="D472" s="1"/>
      <c r="E472" s="1"/>
      <c r="F472" s="1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row>
    <row r="473" ht="15.75" customHeight="1">
      <c r="A473" s="1"/>
      <c r="B473" s="14"/>
      <c r="C473" s="1"/>
      <c r="D473" s="1"/>
      <c r="E473" s="1"/>
      <c r="F473" s="1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row>
    <row r="474" ht="15.75" customHeight="1">
      <c r="A474" s="1"/>
      <c r="B474" s="14"/>
      <c r="C474" s="1"/>
      <c r="D474" s="1"/>
      <c r="E474" s="1"/>
      <c r="F474" s="1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row>
    <row r="475" ht="15.75" customHeight="1">
      <c r="A475" s="1"/>
      <c r="B475" s="14"/>
      <c r="C475" s="1"/>
      <c r="D475" s="1"/>
      <c r="E475" s="1"/>
      <c r="F475" s="1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row>
    <row r="476" ht="15.75" customHeight="1">
      <c r="A476" s="1"/>
      <c r="B476" s="14"/>
      <c r="C476" s="1"/>
      <c r="D476" s="1"/>
      <c r="E476" s="1"/>
      <c r="F476" s="1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row>
    <row r="477" ht="15.75" customHeight="1">
      <c r="A477" s="1"/>
      <c r="B477" s="14"/>
      <c r="C477" s="1"/>
      <c r="D477" s="1"/>
      <c r="E477" s="1"/>
      <c r="F477" s="1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row>
    <row r="478" ht="15.75" customHeight="1">
      <c r="A478" s="1"/>
      <c r="B478" s="14"/>
      <c r="C478" s="1"/>
      <c r="D478" s="1"/>
      <c r="E478" s="1"/>
      <c r="F478" s="1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row>
    <row r="479" ht="15.75" customHeight="1">
      <c r="A479" s="1"/>
      <c r="B479" s="14"/>
      <c r="C479" s="1"/>
      <c r="D479" s="1"/>
      <c r="E479" s="1"/>
      <c r="F479" s="1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row>
    <row r="480" ht="15.75" customHeight="1">
      <c r="A480" s="1"/>
      <c r="B480" s="14"/>
      <c r="C480" s="1"/>
      <c r="D480" s="1"/>
      <c r="E480" s="1"/>
      <c r="F480" s="1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row>
    <row r="481" ht="15.75" customHeight="1">
      <c r="A481" s="1"/>
      <c r="B481" s="14"/>
      <c r="C481" s="1"/>
      <c r="D481" s="1"/>
      <c r="E481" s="1"/>
      <c r="F481" s="1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row>
    <row r="482" ht="15.75" customHeight="1">
      <c r="A482" s="1"/>
      <c r="B482" s="14"/>
      <c r="C482" s="1"/>
      <c r="D482" s="1"/>
      <c r="E482" s="1"/>
      <c r="F482" s="1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row>
    <row r="483" ht="15.75" customHeight="1">
      <c r="A483" s="1"/>
      <c r="B483" s="14"/>
      <c r="C483" s="1"/>
      <c r="D483" s="1"/>
      <c r="E483" s="1"/>
      <c r="F483" s="1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row>
    <row r="484" ht="15.75" customHeight="1">
      <c r="A484" s="1"/>
      <c r="B484" s="14"/>
      <c r="C484" s="1"/>
      <c r="D484" s="1"/>
      <c r="E484" s="1"/>
      <c r="F484" s="1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row>
    <row r="485" ht="15.75" customHeight="1">
      <c r="A485" s="1"/>
      <c r="B485" s="14"/>
      <c r="C485" s="1"/>
      <c r="D485" s="1"/>
      <c r="E485" s="1"/>
      <c r="F485" s="1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row>
    <row r="486" ht="15.75" customHeight="1">
      <c r="A486" s="1"/>
      <c r="B486" s="14"/>
      <c r="C486" s="1"/>
      <c r="D486" s="1"/>
      <c r="E486" s="1"/>
      <c r="F486" s="1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row>
    <row r="487" ht="15.75" customHeight="1">
      <c r="A487" s="1"/>
      <c r="B487" s="14"/>
      <c r="C487" s="1"/>
      <c r="D487" s="1"/>
      <c r="E487" s="1"/>
      <c r="F487" s="1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row>
    <row r="488" ht="15.75" customHeight="1">
      <c r="A488" s="1"/>
      <c r="B488" s="14"/>
      <c r="C488" s="1"/>
      <c r="D488" s="1"/>
      <c r="E488" s="1"/>
      <c r="F488" s="1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row>
    <row r="489" ht="15.75" customHeight="1">
      <c r="A489" s="1"/>
      <c r="B489" s="14"/>
      <c r="C489" s="1"/>
      <c r="D489" s="1"/>
      <c r="E489" s="1"/>
      <c r="F489" s="1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row>
    <row r="490" ht="15.75" customHeight="1">
      <c r="A490" s="1"/>
      <c r="B490" s="14"/>
      <c r="C490" s="1"/>
      <c r="D490" s="1"/>
      <c r="E490" s="1"/>
      <c r="F490" s="1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row>
    <row r="491" ht="15.75" customHeight="1">
      <c r="A491" s="1"/>
      <c r="B491" s="14"/>
      <c r="C491" s="1"/>
      <c r="D491" s="1"/>
      <c r="E491" s="1"/>
      <c r="F491" s="1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row>
    <row r="492" ht="15.75" customHeight="1">
      <c r="A492" s="1"/>
      <c r="B492" s="14"/>
      <c r="C492" s="1"/>
      <c r="D492" s="1"/>
      <c r="E492" s="1"/>
      <c r="F492" s="1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row>
    <row r="493" ht="15.75" customHeight="1">
      <c r="A493" s="1"/>
      <c r="B493" s="14"/>
      <c r="C493" s="1"/>
      <c r="D493" s="1"/>
      <c r="E493" s="1"/>
      <c r="F493" s="1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row>
    <row r="494" ht="15.75" customHeight="1">
      <c r="A494" s="1"/>
      <c r="B494" s="14"/>
      <c r="C494" s="1"/>
      <c r="D494" s="1"/>
      <c r="E494" s="1"/>
      <c r="F494" s="1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row>
    <row r="495" ht="15.75" customHeight="1">
      <c r="A495" s="1"/>
      <c r="B495" s="14"/>
      <c r="C495" s="1"/>
      <c r="D495" s="1"/>
      <c r="E495" s="1"/>
      <c r="F495" s="1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row>
    <row r="496" ht="15.75" customHeight="1">
      <c r="A496" s="1"/>
      <c r="B496" s="14"/>
      <c r="C496" s="1"/>
      <c r="D496" s="1"/>
      <c r="E496" s="1"/>
      <c r="F496" s="1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row>
    <row r="497" ht="15.75" customHeight="1">
      <c r="A497" s="1"/>
      <c r="B497" s="14"/>
      <c r="C497" s="1"/>
      <c r="D497" s="1"/>
      <c r="E497" s="1"/>
      <c r="F497" s="1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row>
    <row r="498" ht="15.75" customHeight="1">
      <c r="A498" s="1"/>
      <c r="B498" s="14"/>
      <c r="C498" s="1"/>
      <c r="D498" s="1"/>
      <c r="E498" s="1"/>
      <c r="F498" s="1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row>
    <row r="499" ht="15.75" customHeight="1">
      <c r="A499" s="1"/>
      <c r="B499" s="14"/>
      <c r="C499" s="1"/>
      <c r="D499" s="1"/>
      <c r="E499" s="1"/>
      <c r="F499" s="1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row>
    <row r="500" ht="15.75" customHeight="1">
      <c r="A500" s="1"/>
      <c r="B500" s="14"/>
      <c r="C500" s="1"/>
      <c r="D500" s="1"/>
      <c r="E500" s="1"/>
      <c r="F500" s="1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row>
    <row r="501" ht="15.75" customHeight="1">
      <c r="A501" s="1"/>
      <c r="B501" s="14"/>
      <c r="C501" s="1"/>
      <c r="D501" s="1"/>
      <c r="E501" s="1"/>
      <c r="F501" s="1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row>
    <row r="502" ht="15.75" customHeight="1">
      <c r="A502" s="1"/>
      <c r="B502" s="14"/>
      <c r="C502" s="1"/>
      <c r="D502" s="1"/>
      <c r="E502" s="1"/>
      <c r="F502" s="1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row>
    <row r="503" ht="15.75" customHeight="1">
      <c r="A503" s="1"/>
      <c r="B503" s="14"/>
      <c r="C503" s="1"/>
      <c r="D503" s="1"/>
      <c r="E503" s="1"/>
      <c r="F503" s="1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row>
    <row r="504" ht="15.75" customHeight="1">
      <c r="A504" s="1"/>
      <c r="B504" s="14"/>
      <c r="C504" s="1"/>
      <c r="D504" s="1"/>
      <c r="E504" s="1"/>
      <c r="F504" s="1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row>
    <row r="505" ht="15.75" customHeight="1">
      <c r="A505" s="1"/>
      <c r="B505" s="14"/>
      <c r="C505" s="1"/>
      <c r="D505" s="1"/>
      <c r="E505" s="1"/>
      <c r="F505" s="1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row>
    <row r="506" ht="15.75" customHeight="1">
      <c r="A506" s="1"/>
      <c r="B506" s="14"/>
      <c r="C506" s="1"/>
      <c r="D506" s="1"/>
      <c r="E506" s="1"/>
      <c r="F506" s="1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row>
    <row r="507" ht="15.75" customHeight="1">
      <c r="A507" s="1"/>
      <c r="B507" s="14"/>
      <c r="C507" s="1"/>
      <c r="D507" s="1"/>
      <c r="E507" s="1"/>
      <c r="F507" s="1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row>
    <row r="508" ht="15.75" customHeight="1">
      <c r="A508" s="1"/>
      <c r="B508" s="14"/>
      <c r="C508" s="1"/>
      <c r="D508" s="1"/>
      <c r="E508" s="1"/>
      <c r="F508" s="1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row>
    <row r="509" ht="15.75" customHeight="1">
      <c r="A509" s="1"/>
      <c r="B509" s="14"/>
      <c r="C509" s="1"/>
      <c r="D509" s="1"/>
      <c r="E509" s="1"/>
      <c r="F509" s="1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row>
    <row r="510" ht="15.75" customHeight="1">
      <c r="A510" s="1"/>
      <c r="B510" s="14"/>
      <c r="C510" s="1"/>
      <c r="D510" s="1"/>
      <c r="E510" s="1"/>
      <c r="F510" s="1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row>
    <row r="511" ht="15.75" customHeight="1">
      <c r="A511" s="1"/>
      <c r="B511" s="14"/>
      <c r="C511" s="1"/>
      <c r="D511" s="1"/>
      <c r="E511" s="1"/>
      <c r="F511" s="1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row>
    <row r="512" ht="15.75" customHeight="1">
      <c r="A512" s="1"/>
      <c r="B512" s="14"/>
      <c r="C512" s="1"/>
      <c r="D512" s="1"/>
      <c r="E512" s="1"/>
      <c r="F512" s="1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row>
    <row r="513" ht="15.75" customHeight="1">
      <c r="A513" s="1"/>
      <c r="B513" s="14"/>
      <c r="C513" s="1"/>
      <c r="D513" s="1"/>
      <c r="E513" s="1"/>
      <c r="F513" s="1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row>
    <row r="514" ht="15.75" customHeight="1">
      <c r="A514" s="1"/>
      <c r="B514" s="14"/>
      <c r="C514" s="1"/>
      <c r="D514" s="1"/>
      <c r="E514" s="1"/>
      <c r="F514" s="1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row>
    <row r="515" ht="15.75" customHeight="1">
      <c r="A515" s="1"/>
      <c r="B515" s="14"/>
      <c r="C515" s="1"/>
      <c r="D515" s="1"/>
      <c r="E515" s="1"/>
      <c r="F515" s="1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row>
    <row r="516" ht="15.75" customHeight="1">
      <c r="A516" s="1"/>
      <c r="B516" s="14"/>
      <c r="C516" s="1"/>
      <c r="D516" s="1"/>
      <c r="E516" s="1"/>
      <c r="F516" s="1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row>
    <row r="517" ht="15.75" customHeight="1">
      <c r="A517" s="1"/>
      <c r="B517" s="14"/>
      <c r="C517" s="1"/>
      <c r="D517" s="1"/>
      <c r="E517" s="1"/>
      <c r="F517" s="1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row>
    <row r="518" ht="15.75" customHeight="1">
      <c r="A518" s="1"/>
      <c r="B518" s="14"/>
      <c r="C518" s="1"/>
      <c r="D518" s="1"/>
      <c r="E518" s="1"/>
      <c r="F518" s="1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row>
    <row r="519" ht="15.75" customHeight="1">
      <c r="A519" s="1"/>
      <c r="B519" s="14"/>
      <c r="C519" s="1"/>
      <c r="D519" s="1"/>
      <c r="E519" s="1"/>
      <c r="F519" s="1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row>
    <row r="520" ht="15.75" customHeight="1">
      <c r="A520" s="1"/>
      <c r="B520" s="14"/>
      <c r="C520" s="1"/>
      <c r="D520" s="1"/>
      <c r="E520" s="1"/>
      <c r="F520" s="1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row>
    <row r="521" ht="15.75" customHeight="1">
      <c r="A521" s="1"/>
      <c r="B521" s="14"/>
      <c r="C521" s="1"/>
      <c r="D521" s="1"/>
      <c r="E521" s="1"/>
      <c r="F521" s="1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row>
    <row r="522" ht="15.75" customHeight="1">
      <c r="A522" s="1"/>
      <c r="B522" s="14"/>
      <c r="C522" s="1"/>
      <c r="D522" s="1"/>
      <c r="E522" s="1"/>
      <c r="F522" s="1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row>
    <row r="523" ht="15.75" customHeight="1">
      <c r="A523" s="1"/>
      <c r="B523" s="14"/>
      <c r="C523" s="1"/>
      <c r="D523" s="1"/>
      <c r="E523" s="1"/>
      <c r="F523" s="1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row>
    <row r="524" ht="15.75" customHeight="1">
      <c r="A524" s="1"/>
      <c r="B524" s="14"/>
      <c r="C524" s="1"/>
      <c r="D524" s="1"/>
      <c r="E524" s="1"/>
      <c r="F524" s="1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row>
    <row r="525" ht="15.75" customHeight="1">
      <c r="A525" s="1"/>
      <c r="B525" s="14"/>
      <c r="C525" s="1"/>
      <c r="D525" s="1"/>
      <c r="E525" s="1"/>
      <c r="F525" s="1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row>
    <row r="526" ht="15.75" customHeight="1">
      <c r="A526" s="1"/>
      <c r="B526" s="14"/>
      <c r="C526" s="1"/>
      <c r="D526" s="1"/>
      <c r="E526" s="1"/>
      <c r="F526" s="1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row>
    <row r="527" ht="15.75" customHeight="1">
      <c r="A527" s="1"/>
      <c r="B527" s="14"/>
      <c r="C527" s="1"/>
      <c r="D527" s="1"/>
      <c r="E527" s="1"/>
      <c r="F527" s="1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row>
    <row r="528" ht="15.75" customHeight="1">
      <c r="A528" s="1"/>
      <c r="B528" s="14"/>
      <c r="C528" s="1"/>
      <c r="D528" s="1"/>
      <c r="E528" s="1"/>
      <c r="F528" s="1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row>
    <row r="529" ht="15.75" customHeight="1">
      <c r="A529" s="1"/>
      <c r="B529" s="14"/>
      <c r="C529" s="1"/>
      <c r="D529" s="1"/>
      <c r="E529" s="1"/>
      <c r="F529" s="1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row>
    <row r="530" ht="15.75" customHeight="1">
      <c r="A530" s="1"/>
      <c r="B530" s="14"/>
      <c r="C530" s="1"/>
      <c r="D530" s="1"/>
      <c r="E530" s="1"/>
      <c r="F530" s="1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row>
    <row r="531" ht="15.75" customHeight="1">
      <c r="A531" s="1"/>
      <c r="B531" s="14"/>
      <c r="C531" s="1"/>
      <c r="D531" s="1"/>
      <c r="E531" s="1"/>
      <c r="F531" s="1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row>
    <row r="532" ht="15.75" customHeight="1">
      <c r="A532" s="1"/>
      <c r="B532" s="14"/>
      <c r="C532" s="1"/>
      <c r="D532" s="1"/>
      <c r="E532" s="1"/>
      <c r="F532" s="1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row>
    <row r="533" ht="15.75" customHeight="1">
      <c r="A533" s="1"/>
      <c r="B533" s="14"/>
      <c r="C533" s="1"/>
      <c r="D533" s="1"/>
      <c r="E533" s="1"/>
      <c r="F533" s="1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row>
    <row r="534" ht="15.75" customHeight="1">
      <c r="A534" s="1"/>
      <c r="B534" s="14"/>
      <c r="C534" s="1"/>
      <c r="D534" s="1"/>
      <c r="E534" s="1"/>
      <c r="F534" s="1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row>
    <row r="535" ht="15.75" customHeight="1">
      <c r="A535" s="1"/>
      <c r="B535" s="14"/>
      <c r="C535" s="1"/>
      <c r="D535" s="1"/>
      <c r="E535" s="1"/>
      <c r="F535" s="1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row>
    <row r="536" ht="15.75" customHeight="1">
      <c r="A536" s="1"/>
      <c r="B536" s="14"/>
      <c r="C536" s="1"/>
      <c r="D536" s="1"/>
      <c r="E536" s="1"/>
      <c r="F536" s="1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row>
    <row r="537" ht="15.75" customHeight="1">
      <c r="A537" s="1"/>
      <c r="B537" s="14"/>
      <c r="C537" s="1"/>
      <c r="D537" s="1"/>
      <c r="E537" s="1"/>
      <c r="F537" s="1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row>
    <row r="538" ht="15.75" customHeight="1">
      <c r="A538" s="1"/>
      <c r="B538" s="14"/>
      <c r="C538" s="1"/>
      <c r="D538" s="1"/>
      <c r="E538" s="1"/>
      <c r="F538" s="1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row>
    <row r="539" ht="15.75" customHeight="1">
      <c r="A539" s="1"/>
      <c r="B539" s="14"/>
      <c r="C539" s="1"/>
      <c r="D539" s="1"/>
      <c r="E539" s="1"/>
      <c r="F539" s="1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row>
    <row r="540" ht="15.75" customHeight="1">
      <c r="A540" s="1"/>
      <c r="B540" s="14"/>
      <c r="C540" s="1"/>
      <c r="D540" s="1"/>
      <c r="E540" s="1"/>
      <c r="F540" s="1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row>
    <row r="541" ht="15.75" customHeight="1">
      <c r="A541" s="1"/>
      <c r="B541" s="14"/>
      <c r="C541" s="1"/>
      <c r="D541" s="1"/>
      <c r="E541" s="1"/>
      <c r="F541" s="1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row>
    <row r="542" ht="15.75" customHeight="1">
      <c r="A542" s="1"/>
      <c r="B542" s="14"/>
      <c r="C542" s="1"/>
      <c r="D542" s="1"/>
      <c r="E542" s="1"/>
      <c r="F542" s="1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row>
    <row r="543" ht="15.75" customHeight="1">
      <c r="A543" s="1"/>
      <c r="B543" s="14"/>
      <c r="C543" s="1"/>
      <c r="D543" s="1"/>
      <c r="E543" s="1"/>
      <c r="F543" s="1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row>
    <row r="544" ht="15.75" customHeight="1">
      <c r="A544" s="1"/>
      <c r="B544" s="14"/>
      <c r="C544" s="1"/>
      <c r="D544" s="1"/>
      <c r="E544" s="1"/>
      <c r="F544" s="1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row>
    <row r="545" ht="15.75" customHeight="1">
      <c r="A545" s="1"/>
      <c r="B545" s="14"/>
      <c r="C545" s="1"/>
      <c r="D545" s="1"/>
      <c r="E545" s="1"/>
      <c r="F545" s="1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row>
    <row r="546" ht="15.75" customHeight="1">
      <c r="A546" s="1"/>
      <c r="B546" s="14"/>
      <c r="C546" s="1"/>
      <c r="D546" s="1"/>
      <c r="E546" s="1"/>
      <c r="F546" s="1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row>
    <row r="547" ht="15.75" customHeight="1">
      <c r="A547" s="1"/>
      <c r="B547" s="14"/>
      <c r="C547" s="1"/>
      <c r="D547" s="1"/>
      <c r="E547" s="1"/>
      <c r="F547" s="1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row>
    <row r="548" ht="15.75" customHeight="1">
      <c r="A548" s="1"/>
      <c r="B548" s="14"/>
      <c r="C548" s="1"/>
      <c r="D548" s="1"/>
      <c r="E548" s="1"/>
      <c r="F548" s="1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row>
    <row r="549" ht="15.75" customHeight="1">
      <c r="A549" s="1"/>
      <c r="B549" s="14"/>
      <c r="C549" s="1"/>
      <c r="D549" s="1"/>
      <c r="E549" s="1"/>
      <c r="F549" s="1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row>
    <row r="550" ht="15.75" customHeight="1">
      <c r="A550" s="1"/>
      <c r="B550" s="14"/>
      <c r="C550" s="1"/>
      <c r="D550" s="1"/>
      <c r="E550" s="1"/>
      <c r="F550" s="1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row>
    <row r="551" ht="15.75" customHeight="1">
      <c r="A551" s="1"/>
      <c r="B551" s="14"/>
      <c r="C551" s="1"/>
      <c r="D551" s="1"/>
      <c r="E551" s="1"/>
      <c r="F551" s="1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row>
    <row r="552" ht="15.75" customHeight="1">
      <c r="A552" s="1"/>
      <c r="B552" s="14"/>
      <c r="C552" s="1"/>
      <c r="D552" s="1"/>
      <c r="E552" s="1"/>
      <c r="F552" s="1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row>
    <row r="553" ht="15.75" customHeight="1">
      <c r="A553" s="1"/>
      <c r="B553" s="14"/>
      <c r="C553" s="1"/>
      <c r="D553" s="1"/>
      <c r="E553" s="1"/>
      <c r="F553" s="1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row>
    <row r="554" ht="15.75" customHeight="1">
      <c r="A554" s="1"/>
      <c r="B554" s="14"/>
      <c r="C554" s="1"/>
      <c r="D554" s="1"/>
      <c r="E554" s="1"/>
      <c r="F554" s="1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row>
    <row r="555" ht="15.75" customHeight="1">
      <c r="A555" s="1"/>
      <c r="B555" s="14"/>
      <c r="C555" s="1"/>
      <c r="D555" s="1"/>
      <c r="E555" s="1"/>
      <c r="F555" s="1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row>
    <row r="556" ht="15.75" customHeight="1">
      <c r="A556" s="1"/>
      <c r="B556" s="14"/>
      <c r="C556" s="1"/>
      <c r="D556" s="1"/>
      <c r="E556" s="1"/>
      <c r="F556" s="1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row>
    <row r="557" ht="15.75" customHeight="1">
      <c r="A557" s="1"/>
      <c r="B557" s="14"/>
      <c r="C557" s="1"/>
      <c r="D557" s="1"/>
      <c r="E557" s="1"/>
      <c r="F557" s="1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row>
    <row r="558" ht="15.75" customHeight="1">
      <c r="A558" s="1"/>
      <c r="B558" s="14"/>
      <c r="C558" s="1"/>
      <c r="D558" s="1"/>
      <c r="E558" s="1"/>
      <c r="F558" s="1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row>
    <row r="559" ht="15.75" customHeight="1">
      <c r="A559" s="1"/>
      <c r="B559" s="14"/>
      <c r="C559" s="1"/>
      <c r="D559" s="1"/>
      <c r="E559" s="1"/>
      <c r="F559" s="1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row>
    <row r="560" ht="15.75" customHeight="1">
      <c r="A560" s="1"/>
      <c r="B560" s="14"/>
      <c r="C560" s="1"/>
      <c r="D560" s="1"/>
      <c r="E560" s="1"/>
      <c r="F560" s="1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row>
    <row r="561" ht="15.75" customHeight="1">
      <c r="A561" s="1"/>
      <c r="B561" s="14"/>
      <c r="C561" s="1"/>
      <c r="D561" s="1"/>
      <c r="E561" s="1"/>
      <c r="F561" s="1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row>
    <row r="562" ht="15.75" customHeight="1">
      <c r="A562" s="1"/>
      <c r="B562" s="14"/>
      <c r="C562" s="1"/>
      <c r="D562" s="1"/>
      <c r="E562" s="1"/>
      <c r="F562" s="1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row>
    <row r="563" ht="15.75" customHeight="1">
      <c r="A563" s="1"/>
      <c r="B563" s="14"/>
      <c r="C563" s="1"/>
      <c r="D563" s="1"/>
      <c r="E563" s="1"/>
      <c r="F563" s="1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row>
    <row r="564" ht="15.75" customHeight="1">
      <c r="A564" s="1"/>
      <c r="B564" s="14"/>
      <c r="C564" s="1"/>
      <c r="D564" s="1"/>
      <c r="E564" s="1"/>
      <c r="F564" s="1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row>
    <row r="565" ht="15.75" customHeight="1">
      <c r="A565" s="1"/>
      <c r="B565" s="14"/>
      <c r="C565" s="1"/>
      <c r="D565" s="1"/>
      <c r="E565" s="1"/>
      <c r="F565" s="1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row>
    <row r="566" ht="15.75" customHeight="1">
      <c r="A566" s="1"/>
      <c r="B566" s="14"/>
      <c r="C566" s="1"/>
      <c r="D566" s="1"/>
      <c r="E566" s="1"/>
      <c r="F566" s="1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row>
    <row r="567" ht="15.75" customHeight="1">
      <c r="A567" s="1"/>
      <c r="B567" s="14"/>
      <c r="C567" s="1"/>
      <c r="D567" s="1"/>
      <c r="E567" s="1"/>
      <c r="F567" s="1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row>
    <row r="568" ht="15.75" customHeight="1">
      <c r="A568" s="1"/>
      <c r="B568" s="14"/>
      <c r="C568" s="1"/>
      <c r="D568" s="1"/>
      <c r="E568" s="1"/>
      <c r="F568" s="1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row>
    <row r="569" ht="15.75" customHeight="1">
      <c r="A569" s="1"/>
      <c r="B569" s="14"/>
      <c r="C569" s="1"/>
      <c r="D569" s="1"/>
      <c r="E569" s="1"/>
      <c r="F569" s="1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row>
    <row r="570" ht="15.75" customHeight="1">
      <c r="A570" s="1"/>
      <c r="B570" s="14"/>
      <c r="C570" s="1"/>
      <c r="D570" s="1"/>
      <c r="E570" s="1"/>
      <c r="F570" s="1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row>
    <row r="571" ht="15.75" customHeight="1">
      <c r="A571" s="1"/>
      <c r="B571" s="14"/>
      <c r="C571" s="1"/>
      <c r="D571" s="1"/>
      <c r="E571" s="1"/>
      <c r="F571" s="1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row>
    <row r="572" ht="15.75" customHeight="1">
      <c r="A572" s="1"/>
      <c r="B572" s="14"/>
      <c r="C572" s="1"/>
      <c r="D572" s="1"/>
      <c r="E572" s="1"/>
      <c r="F572" s="1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row>
    <row r="573" ht="15.75" customHeight="1">
      <c r="A573" s="1"/>
      <c r="B573" s="14"/>
      <c r="C573" s="1"/>
      <c r="D573" s="1"/>
      <c r="E573" s="1"/>
      <c r="F573" s="1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row>
    <row r="574" ht="15.75" customHeight="1">
      <c r="A574" s="1"/>
      <c r="B574" s="14"/>
      <c r="C574" s="1"/>
      <c r="D574" s="1"/>
      <c r="E574" s="1"/>
      <c r="F574" s="1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row>
    <row r="575" ht="15.75" customHeight="1">
      <c r="A575" s="1"/>
      <c r="B575" s="14"/>
      <c r="C575" s="1"/>
      <c r="D575" s="1"/>
      <c r="E575" s="1"/>
      <c r="F575" s="1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row>
    <row r="576" ht="15.75" customHeight="1">
      <c r="A576" s="1"/>
      <c r="B576" s="14"/>
      <c r="C576" s="1"/>
      <c r="D576" s="1"/>
      <c r="E576" s="1"/>
      <c r="F576" s="1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row>
    <row r="577" ht="15.75" customHeight="1">
      <c r="A577" s="1"/>
      <c r="B577" s="14"/>
      <c r="C577" s="1"/>
      <c r="D577" s="1"/>
      <c r="E577" s="1"/>
      <c r="F577" s="1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row>
    <row r="578" ht="15.75" customHeight="1">
      <c r="A578" s="1"/>
      <c r="B578" s="14"/>
      <c r="C578" s="1"/>
      <c r="D578" s="1"/>
      <c r="E578" s="1"/>
      <c r="F578" s="1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row>
    <row r="579" ht="15.75" customHeight="1">
      <c r="A579" s="1"/>
      <c r="B579" s="14"/>
      <c r="C579" s="1"/>
      <c r="D579" s="1"/>
      <c r="E579" s="1"/>
      <c r="F579" s="1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row>
    <row r="580" ht="15.75" customHeight="1">
      <c r="A580" s="1"/>
      <c r="B580" s="14"/>
      <c r="C580" s="1"/>
      <c r="D580" s="1"/>
      <c r="E580" s="1"/>
      <c r="F580" s="1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row>
    <row r="581" ht="15.75" customHeight="1">
      <c r="A581" s="1"/>
      <c r="B581" s="14"/>
      <c r="C581" s="1"/>
      <c r="D581" s="1"/>
      <c r="E581" s="1"/>
      <c r="F581" s="1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row>
    <row r="582" ht="15.75" customHeight="1">
      <c r="A582" s="1"/>
      <c r="B582" s="14"/>
      <c r="C582" s="1"/>
      <c r="D582" s="1"/>
      <c r="E582" s="1"/>
      <c r="F582" s="1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row>
    <row r="583" ht="15.75" customHeight="1">
      <c r="A583" s="1"/>
      <c r="B583" s="14"/>
      <c r="C583" s="1"/>
      <c r="D583" s="1"/>
      <c r="E583" s="1"/>
      <c r="F583" s="1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row>
    <row r="584" ht="15.75" customHeight="1">
      <c r="A584" s="1"/>
      <c r="B584" s="14"/>
      <c r="C584" s="1"/>
      <c r="D584" s="1"/>
      <c r="E584" s="1"/>
      <c r="F584" s="1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row>
    <row r="585" ht="15.75" customHeight="1">
      <c r="A585" s="1"/>
      <c r="B585" s="14"/>
      <c r="C585" s="1"/>
      <c r="D585" s="1"/>
      <c r="E585" s="1"/>
      <c r="F585" s="1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row>
    <row r="586" ht="15.75" customHeight="1">
      <c r="A586" s="1"/>
      <c r="B586" s="14"/>
      <c r="C586" s="1"/>
      <c r="D586" s="1"/>
      <c r="E586" s="1"/>
      <c r="F586" s="1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row>
    <row r="587" ht="15.75" customHeight="1">
      <c r="A587" s="1"/>
      <c r="B587" s="14"/>
      <c r="C587" s="1"/>
      <c r="D587" s="1"/>
      <c r="E587" s="1"/>
      <c r="F587" s="1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row>
    <row r="588" ht="15.75" customHeight="1">
      <c r="A588" s="1"/>
      <c r="B588" s="14"/>
      <c r="C588" s="1"/>
      <c r="D588" s="1"/>
      <c r="E588" s="1"/>
      <c r="F588" s="1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row>
    <row r="589" ht="15.75" customHeight="1">
      <c r="A589" s="1"/>
      <c r="B589" s="14"/>
      <c r="C589" s="1"/>
      <c r="D589" s="1"/>
      <c r="E589" s="1"/>
      <c r="F589" s="1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row>
    <row r="590" ht="15.75" customHeight="1">
      <c r="A590" s="1"/>
      <c r="B590" s="14"/>
      <c r="C590" s="1"/>
      <c r="D590" s="1"/>
      <c r="E590" s="1"/>
      <c r="F590" s="1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row>
    <row r="591" ht="15.75" customHeight="1">
      <c r="A591" s="1"/>
      <c r="B591" s="14"/>
      <c r="C591" s="1"/>
      <c r="D591" s="1"/>
      <c r="E591" s="1"/>
      <c r="F591" s="1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row>
    <row r="592" ht="15.75" customHeight="1">
      <c r="A592" s="1"/>
      <c r="B592" s="14"/>
      <c r="C592" s="1"/>
      <c r="D592" s="1"/>
      <c r="E592" s="1"/>
      <c r="F592" s="1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row>
    <row r="593" ht="15.75" customHeight="1">
      <c r="A593" s="1"/>
      <c r="B593" s="14"/>
      <c r="C593" s="1"/>
      <c r="D593" s="1"/>
      <c r="E593" s="1"/>
      <c r="F593" s="1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row>
    <row r="594" ht="15.75" customHeight="1">
      <c r="A594" s="1"/>
      <c r="B594" s="14"/>
      <c r="C594" s="1"/>
      <c r="D594" s="1"/>
      <c r="E594" s="1"/>
      <c r="F594" s="1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row>
    <row r="595" ht="15.75" customHeight="1">
      <c r="A595" s="1"/>
      <c r="B595" s="14"/>
      <c r="C595" s="1"/>
      <c r="D595" s="1"/>
      <c r="E595" s="1"/>
      <c r="F595" s="1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row>
    <row r="596" ht="15.75" customHeight="1">
      <c r="A596" s="1"/>
      <c r="B596" s="14"/>
      <c r="C596" s="1"/>
      <c r="D596" s="1"/>
      <c r="E596" s="1"/>
      <c r="F596" s="1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row>
    <row r="597" ht="15.75" customHeight="1">
      <c r="A597" s="1"/>
      <c r="B597" s="14"/>
      <c r="C597" s="1"/>
      <c r="D597" s="1"/>
      <c r="E597" s="1"/>
      <c r="F597" s="1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row>
    <row r="598" ht="15.75" customHeight="1">
      <c r="A598" s="1"/>
      <c r="B598" s="14"/>
      <c r="C598" s="1"/>
      <c r="D598" s="1"/>
      <c r="E598" s="1"/>
      <c r="F598" s="1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row>
    <row r="599" ht="15.75" customHeight="1">
      <c r="A599" s="1"/>
      <c r="B599" s="14"/>
      <c r="C599" s="1"/>
      <c r="D599" s="1"/>
      <c r="E599" s="1"/>
      <c r="F599" s="1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row>
    <row r="600" ht="15.75" customHeight="1">
      <c r="A600" s="1"/>
      <c r="B600" s="14"/>
      <c r="C600" s="1"/>
      <c r="D600" s="1"/>
      <c r="E600" s="1"/>
      <c r="F600" s="1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row>
    <row r="601" ht="15.75" customHeight="1">
      <c r="A601" s="1"/>
      <c r="B601" s="14"/>
      <c r="C601" s="1"/>
      <c r="D601" s="1"/>
      <c r="E601" s="1"/>
      <c r="F601" s="1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row>
    <row r="602" ht="15.75" customHeight="1">
      <c r="A602" s="1"/>
      <c r="B602" s="14"/>
      <c r="C602" s="1"/>
      <c r="D602" s="1"/>
      <c r="E602" s="1"/>
      <c r="F602" s="1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row>
    <row r="603" ht="15.75" customHeight="1">
      <c r="A603" s="1"/>
      <c r="B603" s="14"/>
      <c r="C603" s="1"/>
      <c r="D603" s="1"/>
      <c r="E603" s="1"/>
      <c r="F603" s="1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row>
    <row r="604" ht="15.75" customHeight="1">
      <c r="A604" s="1"/>
      <c r="B604" s="14"/>
      <c r="C604" s="1"/>
      <c r="D604" s="1"/>
      <c r="E604" s="1"/>
      <c r="F604" s="1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row>
    <row r="605" ht="15.75" customHeight="1">
      <c r="A605" s="1"/>
      <c r="B605" s="14"/>
      <c r="C605" s="1"/>
      <c r="D605" s="1"/>
      <c r="E605" s="1"/>
      <c r="F605" s="1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row>
    <row r="606" ht="15.75" customHeight="1">
      <c r="A606" s="1"/>
      <c r="B606" s="14"/>
      <c r="C606" s="1"/>
      <c r="D606" s="1"/>
      <c r="E606" s="1"/>
      <c r="F606" s="1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row>
    <row r="607" ht="15.75" customHeight="1">
      <c r="A607" s="1"/>
      <c r="B607" s="14"/>
      <c r="C607" s="1"/>
      <c r="D607" s="1"/>
      <c r="E607" s="1"/>
      <c r="F607" s="1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row>
    <row r="608" ht="15.75" customHeight="1">
      <c r="A608" s="1"/>
      <c r="B608" s="14"/>
      <c r="C608" s="1"/>
      <c r="D608" s="1"/>
      <c r="E608" s="1"/>
      <c r="F608" s="1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row>
    <row r="609" ht="15.75" customHeight="1">
      <c r="A609" s="1"/>
      <c r="B609" s="14"/>
      <c r="C609" s="1"/>
      <c r="D609" s="1"/>
      <c r="E609" s="1"/>
      <c r="F609" s="1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row>
    <row r="610" ht="15.75" customHeight="1">
      <c r="A610" s="1"/>
      <c r="B610" s="14"/>
      <c r="C610" s="1"/>
      <c r="D610" s="1"/>
      <c r="E610" s="1"/>
      <c r="F610" s="1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row>
    <row r="611" ht="15.75" customHeight="1">
      <c r="A611" s="1"/>
      <c r="B611" s="14"/>
      <c r="C611" s="1"/>
      <c r="D611" s="1"/>
      <c r="E611" s="1"/>
      <c r="F611" s="1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row>
    <row r="612" ht="15.75" customHeight="1">
      <c r="A612" s="1"/>
      <c r="B612" s="14"/>
      <c r="C612" s="1"/>
      <c r="D612" s="1"/>
      <c r="E612" s="1"/>
      <c r="F612" s="1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row>
    <row r="613" ht="15.75" customHeight="1">
      <c r="A613" s="1"/>
      <c r="B613" s="14"/>
      <c r="C613" s="1"/>
      <c r="D613" s="1"/>
      <c r="E613" s="1"/>
      <c r="F613" s="1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row>
    <row r="614" ht="15.75" customHeight="1">
      <c r="A614" s="1"/>
      <c r="B614" s="14"/>
      <c r="C614" s="1"/>
      <c r="D614" s="1"/>
      <c r="E614" s="1"/>
      <c r="F614" s="1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row>
    <row r="615" ht="15.75" customHeight="1">
      <c r="A615" s="1"/>
      <c r="B615" s="14"/>
      <c r="C615" s="1"/>
      <c r="D615" s="1"/>
      <c r="E615" s="1"/>
      <c r="F615" s="1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row>
    <row r="616" ht="15.75" customHeight="1">
      <c r="A616" s="1"/>
      <c r="B616" s="14"/>
      <c r="C616" s="1"/>
      <c r="D616" s="1"/>
      <c r="E616" s="1"/>
      <c r="F616" s="1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row>
    <row r="617" ht="15.75" customHeight="1">
      <c r="A617" s="1"/>
      <c r="B617" s="14"/>
      <c r="C617" s="1"/>
      <c r="D617" s="1"/>
      <c r="E617" s="1"/>
      <c r="F617" s="1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row>
    <row r="618" ht="15.75" customHeight="1">
      <c r="A618" s="1"/>
      <c r="B618" s="14"/>
      <c r="C618" s="1"/>
      <c r="D618" s="1"/>
      <c r="E618" s="1"/>
      <c r="F618" s="1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row>
    <row r="619" ht="15.75" customHeight="1">
      <c r="A619" s="1"/>
      <c r="B619" s="14"/>
      <c r="C619" s="1"/>
      <c r="D619" s="1"/>
      <c r="E619" s="1"/>
      <c r="F619" s="1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row>
    <row r="620" ht="15.75" customHeight="1">
      <c r="A620" s="1"/>
      <c r="B620" s="14"/>
      <c r="C620" s="1"/>
      <c r="D620" s="1"/>
      <c r="E620" s="1"/>
      <c r="F620" s="1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row>
    <row r="621" ht="15.75" customHeight="1">
      <c r="A621" s="1"/>
      <c r="B621" s="14"/>
      <c r="C621" s="1"/>
      <c r="D621" s="1"/>
      <c r="E621" s="1"/>
      <c r="F621" s="1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row>
    <row r="622" ht="15.75" customHeight="1">
      <c r="A622" s="1"/>
      <c r="B622" s="14"/>
      <c r="C622" s="1"/>
      <c r="D622" s="1"/>
      <c r="E622" s="1"/>
      <c r="F622" s="1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row>
    <row r="623" ht="15.75" customHeight="1">
      <c r="A623" s="1"/>
      <c r="B623" s="14"/>
      <c r="C623" s="1"/>
      <c r="D623" s="1"/>
      <c r="E623" s="1"/>
      <c r="F623" s="1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row>
    <row r="624" ht="15.75" customHeight="1">
      <c r="A624" s="1"/>
      <c r="B624" s="14"/>
      <c r="C624" s="1"/>
      <c r="D624" s="1"/>
      <c r="E624" s="1"/>
      <c r="F624" s="1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row>
    <row r="625" ht="15.75" customHeight="1">
      <c r="A625" s="1"/>
      <c r="B625" s="14"/>
      <c r="C625" s="1"/>
      <c r="D625" s="1"/>
      <c r="E625" s="1"/>
      <c r="F625" s="1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row>
    <row r="626" ht="15.75" customHeight="1">
      <c r="A626" s="1"/>
      <c r="B626" s="14"/>
      <c r="C626" s="1"/>
      <c r="D626" s="1"/>
      <c r="E626" s="1"/>
      <c r="F626" s="1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row>
    <row r="627" ht="15.75" customHeight="1">
      <c r="A627" s="1"/>
      <c r="B627" s="14"/>
      <c r="C627" s="1"/>
      <c r="D627" s="1"/>
      <c r="E627" s="1"/>
      <c r="F627" s="1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row>
    <row r="628" ht="15.75" customHeight="1">
      <c r="A628" s="1"/>
      <c r="B628" s="14"/>
      <c r="C628" s="1"/>
      <c r="D628" s="1"/>
      <c r="E628" s="1"/>
      <c r="F628" s="1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row>
    <row r="629" ht="15.75" customHeight="1">
      <c r="A629" s="1"/>
      <c r="B629" s="14"/>
      <c r="C629" s="1"/>
      <c r="D629" s="1"/>
      <c r="E629" s="1"/>
      <c r="F629" s="1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row>
    <row r="630" ht="15.75" customHeight="1">
      <c r="A630" s="1"/>
      <c r="B630" s="14"/>
      <c r="C630" s="1"/>
      <c r="D630" s="1"/>
      <c r="E630" s="1"/>
      <c r="F630" s="1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row>
    <row r="631" ht="15.75" customHeight="1">
      <c r="A631" s="1"/>
      <c r="B631" s="14"/>
      <c r="C631" s="1"/>
      <c r="D631" s="1"/>
      <c r="E631" s="1"/>
      <c r="F631" s="1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row>
    <row r="632" ht="15.75" customHeight="1">
      <c r="A632" s="1"/>
      <c r="B632" s="14"/>
      <c r="C632" s="1"/>
      <c r="D632" s="1"/>
      <c r="E632" s="1"/>
      <c r="F632" s="1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row>
    <row r="633" ht="15.75" customHeight="1">
      <c r="A633" s="1"/>
      <c r="B633" s="14"/>
      <c r="C633" s="1"/>
      <c r="D633" s="1"/>
      <c r="E633" s="1"/>
      <c r="F633" s="1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row>
    <row r="634" ht="15.75" customHeight="1">
      <c r="A634" s="1"/>
      <c r="B634" s="14"/>
      <c r="C634" s="1"/>
      <c r="D634" s="1"/>
      <c r="E634" s="1"/>
      <c r="F634" s="1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row>
    <row r="635" ht="15.75" customHeight="1">
      <c r="A635" s="1"/>
      <c r="B635" s="14"/>
      <c r="C635" s="1"/>
      <c r="D635" s="1"/>
      <c r="E635" s="1"/>
      <c r="F635" s="1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row>
    <row r="636" ht="15.75" customHeight="1">
      <c r="A636" s="1"/>
      <c r="B636" s="14"/>
      <c r="C636" s="1"/>
      <c r="D636" s="1"/>
      <c r="E636" s="1"/>
      <c r="F636" s="1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row>
    <row r="637" ht="15.75" customHeight="1">
      <c r="A637" s="1"/>
      <c r="B637" s="14"/>
      <c r="C637" s="1"/>
      <c r="D637" s="1"/>
      <c r="E637" s="1"/>
      <c r="F637" s="1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row>
    <row r="638" ht="15.75" customHeight="1">
      <c r="A638" s="1"/>
      <c r="B638" s="14"/>
      <c r="C638" s="1"/>
      <c r="D638" s="1"/>
      <c r="E638" s="1"/>
      <c r="F638" s="1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row>
    <row r="639" ht="15.75" customHeight="1">
      <c r="A639" s="1"/>
      <c r="B639" s="14"/>
      <c r="C639" s="1"/>
      <c r="D639" s="1"/>
      <c r="E639" s="1"/>
      <c r="F639" s="1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row>
    <row r="640" ht="15.75" customHeight="1">
      <c r="A640" s="1"/>
      <c r="B640" s="14"/>
      <c r="C640" s="1"/>
      <c r="D640" s="1"/>
      <c r="E640" s="1"/>
      <c r="F640" s="1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row>
    <row r="641" ht="15.75" customHeight="1">
      <c r="A641" s="1"/>
      <c r="B641" s="14"/>
      <c r="C641" s="1"/>
      <c r="D641" s="1"/>
      <c r="E641" s="1"/>
      <c r="F641" s="1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row>
    <row r="642" ht="15.75" customHeight="1">
      <c r="A642" s="1"/>
      <c r="B642" s="14"/>
      <c r="C642" s="1"/>
      <c r="D642" s="1"/>
      <c r="E642" s="1"/>
      <c r="F642" s="1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row>
    <row r="643" ht="15.75" customHeight="1">
      <c r="A643" s="1"/>
      <c r="B643" s="14"/>
      <c r="C643" s="1"/>
      <c r="D643" s="1"/>
      <c r="E643" s="1"/>
      <c r="F643" s="1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row>
    <row r="644" ht="15.75" customHeight="1">
      <c r="A644" s="1"/>
      <c r="B644" s="14"/>
      <c r="C644" s="1"/>
      <c r="D644" s="1"/>
      <c r="E644" s="1"/>
      <c r="F644" s="1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row>
    <row r="645" ht="15.75" customHeight="1">
      <c r="A645" s="1"/>
      <c r="B645" s="14"/>
      <c r="C645" s="1"/>
      <c r="D645" s="1"/>
      <c r="E645" s="1"/>
      <c r="F645" s="1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row>
    <row r="646" ht="15.75" customHeight="1">
      <c r="A646" s="1"/>
      <c r="B646" s="14"/>
      <c r="C646" s="1"/>
      <c r="D646" s="1"/>
      <c r="E646" s="1"/>
      <c r="F646" s="1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row>
    <row r="647" ht="15.75" customHeight="1">
      <c r="A647" s="1"/>
      <c r="B647" s="14"/>
      <c r="C647" s="1"/>
      <c r="D647" s="1"/>
      <c r="E647" s="1"/>
      <c r="F647" s="1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row>
    <row r="648" ht="15.75" customHeight="1">
      <c r="A648" s="1"/>
      <c r="B648" s="14"/>
      <c r="C648" s="1"/>
      <c r="D648" s="1"/>
      <c r="E648" s="1"/>
      <c r="F648" s="1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row>
    <row r="649" ht="15.75" customHeight="1">
      <c r="A649" s="1"/>
      <c r="B649" s="14"/>
      <c r="C649" s="1"/>
      <c r="D649" s="1"/>
      <c r="E649" s="1"/>
      <c r="F649" s="1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row>
    <row r="650" ht="15.75" customHeight="1">
      <c r="A650" s="1"/>
      <c r="B650" s="14"/>
      <c r="C650" s="1"/>
      <c r="D650" s="1"/>
      <c r="E650" s="1"/>
      <c r="F650" s="1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row>
    <row r="651" ht="15.75" customHeight="1">
      <c r="A651" s="1"/>
      <c r="B651" s="14"/>
      <c r="C651" s="1"/>
      <c r="D651" s="1"/>
      <c r="E651" s="1"/>
      <c r="F651" s="1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row>
    <row r="652" ht="15.75" customHeight="1">
      <c r="A652" s="1"/>
      <c r="B652" s="14"/>
      <c r="C652" s="1"/>
      <c r="D652" s="1"/>
      <c r="E652" s="1"/>
      <c r="F652" s="1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row>
    <row r="653" ht="15.75" customHeight="1">
      <c r="A653" s="1"/>
      <c r="B653" s="14"/>
      <c r="C653" s="1"/>
      <c r="D653" s="1"/>
      <c r="E653" s="1"/>
      <c r="F653" s="1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row>
    <row r="654" ht="15.75" customHeight="1">
      <c r="A654" s="1"/>
      <c r="B654" s="14"/>
      <c r="C654" s="1"/>
      <c r="D654" s="1"/>
      <c r="E654" s="1"/>
      <c r="F654" s="1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row>
    <row r="655" ht="15.75" customHeight="1">
      <c r="A655" s="1"/>
      <c r="B655" s="14"/>
      <c r="C655" s="1"/>
      <c r="D655" s="1"/>
      <c r="E655" s="1"/>
      <c r="F655" s="1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row>
    <row r="656" ht="15.75" customHeight="1">
      <c r="A656" s="1"/>
      <c r="B656" s="14"/>
      <c r="C656" s="1"/>
      <c r="D656" s="1"/>
      <c r="E656" s="1"/>
      <c r="F656" s="1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row>
    <row r="657" ht="15.75" customHeight="1">
      <c r="A657" s="1"/>
      <c r="B657" s="14"/>
      <c r="C657" s="1"/>
      <c r="D657" s="1"/>
      <c r="E657" s="1"/>
      <c r="F657" s="1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row>
    <row r="658" ht="15.75" customHeight="1">
      <c r="A658" s="1"/>
      <c r="B658" s="14"/>
      <c r="C658" s="1"/>
      <c r="D658" s="1"/>
      <c r="E658" s="1"/>
      <c r="F658" s="1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row>
    <row r="659" ht="15.75" customHeight="1">
      <c r="A659" s="1"/>
      <c r="B659" s="14"/>
      <c r="C659" s="1"/>
      <c r="D659" s="1"/>
      <c r="E659" s="1"/>
      <c r="F659" s="1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row>
    <row r="660" ht="15.75" customHeight="1">
      <c r="A660" s="1"/>
      <c r="B660" s="14"/>
      <c r="C660" s="1"/>
      <c r="D660" s="1"/>
      <c r="E660" s="1"/>
      <c r="F660" s="1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row>
    <row r="661" ht="15.75" customHeight="1">
      <c r="A661" s="1"/>
      <c r="B661" s="14"/>
      <c r="C661" s="1"/>
      <c r="D661" s="1"/>
      <c r="E661" s="1"/>
      <c r="F661" s="1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row>
    <row r="662" ht="15.75" customHeight="1">
      <c r="A662" s="1"/>
      <c r="B662" s="14"/>
      <c r="C662" s="1"/>
      <c r="D662" s="1"/>
      <c r="E662" s="1"/>
      <c r="F662" s="1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row>
    <row r="663" ht="15.75" customHeight="1">
      <c r="A663" s="1"/>
      <c r="B663" s="14"/>
      <c r="C663" s="1"/>
      <c r="D663" s="1"/>
      <c r="E663" s="1"/>
      <c r="F663" s="1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row>
    <row r="664" ht="15.75" customHeight="1">
      <c r="A664" s="1"/>
      <c r="B664" s="14"/>
      <c r="C664" s="1"/>
      <c r="D664" s="1"/>
      <c r="E664" s="1"/>
      <c r="F664" s="1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row>
    <row r="665" ht="15.75" customHeight="1">
      <c r="A665" s="1"/>
      <c r="B665" s="14"/>
      <c r="C665" s="1"/>
      <c r="D665" s="1"/>
      <c r="E665" s="1"/>
      <c r="F665" s="1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row>
    <row r="666" ht="15.75" customHeight="1">
      <c r="A666" s="1"/>
      <c r="B666" s="14"/>
      <c r="C666" s="1"/>
      <c r="D666" s="1"/>
      <c r="E666" s="1"/>
      <c r="F666" s="1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row>
    <row r="667" ht="15.75" customHeight="1">
      <c r="A667" s="1"/>
      <c r="B667" s="14"/>
      <c r="C667" s="1"/>
      <c r="D667" s="1"/>
      <c r="E667" s="1"/>
      <c r="F667" s="1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row>
    <row r="668" ht="15.75" customHeight="1">
      <c r="A668" s="1"/>
      <c r="B668" s="14"/>
      <c r="C668" s="1"/>
      <c r="D668" s="1"/>
      <c r="E668" s="1"/>
      <c r="F668" s="1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row>
    <row r="669" ht="15.75" customHeight="1">
      <c r="A669" s="1"/>
      <c r="B669" s="14"/>
      <c r="C669" s="1"/>
      <c r="D669" s="1"/>
      <c r="E669" s="1"/>
      <c r="F669" s="1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row>
    <row r="670" ht="15.75" customHeight="1">
      <c r="A670" s="1"/>
      <c r="B670" s="14"/>
      <c r="C670" s="1"/>
      <c r="D670" s="1"/>
      <c r="E670" s="1"/>
      <c r="F670" s="1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row>
    <row r="671" ht="15.75" customHeight="1">
      <c r="A671" s="1"/>
      <c r="B671" s="14"/>
      <c r="C671" s="1"/>
      <c r="D671" s="1"/>
      <c r="E671" s="1"/>
      <c r="F671" s="1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row>
    <row r="672" ht="15.75" customHeight="1">
      <c r="A672" s="1"/>
      <c r="B672" s="14"/>
      <c r="C672" s="1"/>
      <c r="D672" s="1"/>
      <c r="E672" s="1"/>
      <c r="F672" s="1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row>
    <row r="673" ht="15.75" customHeight="1">
      <c r="A673" s="1"/>
      <c r="B673" s="14"/>
      <c r="C673" s="1"/>
      <c r="D673" s="1"/>
      <c r="E673" s="1"/>
      <c r="F673" s="1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row>
    <row r="674" ht="15.75" customHeight="1">
      <c r="A674" s="1"/>
      <c r="B674" s="14"/>
      <c r="C674" s="1"/>
      <c r="D674" s="1"/>
      <c r="E674" s="1"/>
      <c r="F674" s="1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row>
    <row r="675" ht="15.75" customHeight="1">
      <c r="A675" s="1"/>
      <c r="B675" s="14"/>
      <c r="C675" s="1"/>
      <c r="D675" s="1"/>
      <c r="E675" s="1"/>
      <c r="F675" s="1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row>
    <row r="676" ht="15.75" customHeight="1">
      <c r="A676" s="1"/>
      <c r="B676" s="14"/>
      <c r="C676" s="1"/>
      <c r="D676" s="1"/>
      <c r="E676" s="1"/>
      <c r="F676" s="1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row>
    <row r="677" ht="15.75" customHeight="1">
      <c r="A677" s="1"/>
      <c r="B677" s="14"/>
      <c r="C677" s="1"/>
      <c r="D677" s="1"/>
      <c r="E677" s="1"/>
      <c r="F677" s="1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row>
    <row r="678" ht="15.75" customHeight="1">
      <c r="A678" s="1"/>
      <c r="B678" s="14"/>
      <c r="C678" s="1"/>
      <c r="D678" s="1"/>
      <c r="E678" s="1"/>
      <c r="F678" s="1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row>
    <row r="679" ht="15.75" customHeight="1">
      <c r="A679" s="1"/>
      <c r="B679" s="14"/>
      <c r="C679" s="1"/>
      <c r="D679" s="1"/>
      <c r="E679" s="1"/>
      <c r="F679" s="1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row>
    <row r="680" ht="15.75" customHeight="1">
      <c r="A680" s="1"/>
      <c r="B680" s="14"/>
      <c r="C680" s="1"/>
      <c r="D680" s="1"/>
      <c r="E680" s="1"/>
      <c r="F680" s="1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row>
    <row r="681" ht="15.75" customHeight="1">
      <c r="A681" s="1"/>
      <c r="B681" s="14"/>
      <c r="C681" s="1"/>
      <c r="D681" s="1"/>
      <c r="E681" s="1"/>
      <c r="F681" s="1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row>
    <row r="682" ht="15.75" customHeight="1">
      <c r="A682" s="1"/>
      <c r="B682" s="14"/>
      <c r="C682" s="1"/>
      <c r="D682" s="1"/>
      <c r="E682" s="1"/>
      <c r="F682" s="1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row>
    <row r="683" ht="15.75" customHeight="1">
      <c r="A683" s="1"/>
      <c r="B683" s="14"/>
      <c r="C683" s="1"/>
      <c r="D683" s="1"/>
      <c r="E683" s="1"/>
      <c r="F683" s="1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row>
    <row r="684" ht="15.75" customHeight="1">
      <c r="A684" s="1"/>
      <c r="B684" s="14"/>
      <c r="C684" s="1"/>
      <c r="D684" s="1"/>
      <c r="E684" s="1"/>
      <c r="F684" s="1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row>
    <row r="685" ht="15.75" customHeight="1">
      <c r="A685" s="1"/>
      <c r="B685" s="14"/>
      <c r="C685" s="1"/>
      <c r="D685" s="1"/>
      <c r="E685" s="1"/>
      <c r="F685" s="1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row>
    <row r="686" ht="15.75" customHeight="1">
      <c r="A686" s="1"/>
      <c r="B686" s="14"/>
      <c r="C686" s="1"/>
      <c r="D686" s="1"/>
      <c r="E686" s="1"/>
      <c r="F686" s="1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row>
    <row r="687" ht="15.75" customHeight="1">
      <c r="A687" s="1"/>
      <c r="B687" s="14"/>
      <c r="C687" s="1"/>
      <c r="D687" s="1"/>
      <c r="E687" s="1"/>
      <c r="F687" s="1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row>
    <row r="688" ht="15.75" customHeight="1">
      <c r="A688" s="1"/>
      <c r="B688" s="14"/>
      <c r="C688" s="1"/>
      <c r="D688" s="1"/>
      <c r="E688" s="1"/>
      <c r="F688" s="1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row>
    <row r="689" ht="15.75" customHeight="1">
      <c r="A689" s="1"/>
      <c r="B689" s="14"/>
      <c r="C689" s="1"/>
      <c r="D689" s="1"/>
      <c r="E689" s="1"/>
      <c r="F689" s="1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row>
    <row r="690" ht="15.75" customHeight="1">
      <c r="A690" s="1"/>
      <c r="B690" s="14"/>
      <c r="C690" s="1"/>
      <c r="D690" s="1"/>
      <c r="E690" s="1"/>
      <c r="F690" s="1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row>
    <row r="691" ht="15.75" customHeight="1">
      <c r="A691" s="1"/>
      <c r="B691" s="14"/>
      <c r="C691" s="1"/>
      <c r="D691" s="1"/>
      <c r="E691" s="1"/>
      <c r="F691" s="1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row>
    <row r="692" ht="15.75" customHeight="1">
      <c r="A692" s="1"/>
      <c r="B692" s="14"/>
      <c r="C692" s="1"/>
      <c r="D692" s="1"/>
      <c r="E692" s="1"/>
      <c r="F692" s="1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row>
    <row r="693" ht="15.75" customHeight="1">
      <c r="A693" s="1"/>
      <c r="B693" s="14"/>
      <c r="C693" s="1"/>
      <c r="D693" s="1"/>
      <c r="E693" s="1"/>
      <c r="F693" s="1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row>
    <row r="694" ht="15.75" customHeight="1">
      <c r="A694" s="1"/>
      <c r="B694" s="14"/>
      <c r="C694" s="1"/>
      <c r="D694" s="1"/>
      <c r="E694" s="1"/>
      <c r="F694" s="1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row>
    <row r="695" ht="15.75" customHeight="1">
      <c r="A695" s="1"/>
      <c r="B695" s="14"/>
      <c r="C695" s="1"/>
      <c r="D695" s="1"/>
      <c r="E695" s="1"/>
      <c r="F695" s="1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row>
    <row r="696" ht="15.75" customHeight="1">
      <c r="A696" s="1"/>
      <c r="B696" s="14"/>
      <c r="C696" s="1"/>
      <c r="D696" s="1"/>
      <c r="E696" s="1"/>
      <c r="F696" s="1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row>
    <row r="697" ht="15.75" customHeight="1">
      <c r="A697" s="1"/>
      <c r="B697" s="14"/>
      <c r="C697" s="1"/>
      <c r="D697" s="1"/>
      <c r="E697" s="1"/>
      <c r="F697" s="1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row>
    <row r="698" ht="15.75" customHeight="1">
      <c r="A698" s="1"/>
      <c r="B698" s="14"/>
      <c r="C698" s="1"/>
      <c r="D698" s="1"/>
      <c r="E698" s="1"/>
      <c r="F698" s="1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row>
    <row r="699" ht="15.75" customHeight="1">
      <c r="A699" s="1"/>
      <c r="B699" s="14"/>
      <c r="C699" s="1"/>
      <c r="D699" s="1"/>
      <c r="E699" s="1"/>
      <c r="F699" s="1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row>
    <row r="700" ht="15.75" customHeight="1">
      <c r="A700" s="1"/>
      <c r="B700" s="14"/>
      <c r="C700" s="1"/>
      <c r="D700" s="1"/>
      <c r="E700" s="1"/>
      <c r="F700" s="1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row>
    <row r="701" ht="15.75" customHeight="1">
      <c r="A701" s="1"/>
      <c r="B701" s="14"/>
      <c r="C701" s="1"/>
      <c r="D701" s="1"/>
      <c r="E701" s="1"/>
      <c r="F701" s="1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row>
    <row r="702" ht="15.75" customHeight="1">
      <c r="A702" s="1"/>
      <c r="B702" s="14"/>
      <c r="C702" s="1"/>
      <c r="D702" s="1"/>
      <c r="E702" s="1"/>
      <c r="F702" s="1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row>
    <row r="703" ht="15.75" customHeight="1">
      <c r="A703" s="1"/>
      <c r="B703" s="14"/>
      <c r="C703" s="1"/>
      <c r="D703" s="1"/>
      <c r="E703" s="1"/>
      <c r="F703" s="1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row>
    <row r="704" ht="15.75" customHeight="1">
      <c r="A704" s="1"/>
      <c r="B704" s="14"/>
      <c r="C704" s="1"/>
      <c r="D704" s="1"/>
      <c r="E704" s="1"/>
      <c r="F704" s="1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row>
    <row r="705" ht="15.75" customHeight="1">
      <c r="A705" s="1"/>
      <c r="B705" s="14"/>
      <c r="C705" s="1"/>
      <c r="D705" s="1"/>
      <c r="E705" s="1"/>
      <c r="F705" s="1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row>
    <row r="706" ht="15.75" customHeight="1">
      <c r="A706" s="1"/>
      <c r="B706" s="14"/>
      <c r="C706" s="1"/>
      <c r="D706" s="1"/>
      <c r="E706" s="1"/>
      <c r="F706" s="1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row>
    <row r="707" ht="15.75" customHeight="1">
      <c r="A707" s="1"/>
      <c r="B707" s="14"/>
      <c r="C707" s="1"/>
      <c r="D707" s="1"/>
      <c r="E707" s="1"/>
      <c r="F707" s="1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row>
    <row r="708" ht="15.75" customHeight="1">
      <c r="A708" s="1"/>
      <c r="B708" s="14"/>
      <c r="C708" s="1"/>
      <c r="D708" s="1"/>
      <c r="E708" s="1"/>
      <c r="F708" s="1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row>
    <row r="709" ht="15.75" customHeight="1">
      <c r="A709" s="1"/>
      <c r="B709" s="14"/>
      <c r="C709" s="1"/>
      <c r="D709" s="1"/>
      <c r="E709" s="1"/>
      <c r="F709" s="1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row>
    <row r="710" ht="15.75" customHeight="1">
      <c r="A710" s="1"/>
      <c r="B710" s="14"/>
      <c r="C710" s="1"/>
      <c r="D710" s="1"/>
      <c r="E710" s="1"/>
      <c r="F710" s="1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row>
    <row r="711" ht="15.75" customHeight="1">
      <c r="A711" s="1"/>
      <c r="B711" s="14"/>
      <c r="C711" s="1"/>
      <c r="D711" s="1"/>
      <c r="E711" s="1"/>
      <c r="F711" s="1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row>
    <row r="712" ht="15.75" customHeight="1">
      <c r="A712" s="1"/>
      <c r="B712" s="14"/>
      <c r="C712" s="1"/>
      <c r="D712" s="1"/>
      <c r="E712" s="1"/>
      <c r="F712" s="1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row>
    <row r="713" ht="15.75" customHeight="1">
      <c r="A713" s="1"/>
      <c r="B713" s="14"/>
      <c r="C713" s="1"/>
      <c r="D713" s="1"/>
      <c r="E713" s="1"/>
      <c r="F713" s="1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row>
    <row r="714" ht="15.75" customHeight="1">
      <c r="A714" s="1"/>
      <c r="B714" s="14"/>
      <c r="C714" s="1"/>
      <c r="D714" s="1"/>
      <c r="E714" s="1"/>
      <c r="F714" s="1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row>
    <row r="715" ht="15.75" customHeight="1">
      <c r="A715" s="1"/>
      <c r="B715" s="14"/>
      <c r="C715" s="1"/>
      <c r="D715" s="1"/>
      <c r="E715" s="1"/>
      <c r="F715" s="1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row>
    <row r="716" ht="15.75" customHeight="1">
      <c r="A716" s="1"/>
      <c r="B716" s="14"/>
      <c r="C716" s="1"/>
      <c r="D716" s="1"/>
      <c r="E716" s="1"/>
      <c r="F716" s="1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row>
    <row r="717" ht="15.75" customHeight="1">
      <c r="A717" s="1"/>
      <c r="B717" s="14"/>
      <c r="C717" s="1"/>
      <c r="D717" s="1"/>
      <c r="E717" s="1"/>
      <c r="F717" s="1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row>
    <row r="718" ht="15.75" customHeight="1">
      <c r="A718" s="1"/>
      <c r="B718" s="14"/>
      <c r="C718" s="1"/>
      <c r="D718" s="1"/>
      <c r="E718" s="1"/>
      <c r="F718" s="1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row>
    <row r="719" ht="15.75" customHeight="1">
      <c r="A719" s="1"/>
      <c r="B719" s="14"/>
      <c r="C719" s="1"/>
      <c r="D719" s="1"/>
      <c r="E719" s="1"/>
      <c r="F719" s="1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row>
    <row r="720" ht="15.75" customHeight="1">
      <c r="A720" s="1"/>
      <c r="B720" s="14"/>
      <c r="C720" s="1"/>
      <c r="D720" s="1"/>
      <c r="E720" s="1"/>
      <c r="F720" s="1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row>
    <row r="721" ht="15.75" customHeight="1">
      <c r="A721" s="1"/>
      <c r="B721" s="14"/>
      <c r="C721" s="1"/>
      <c r="D721" s="1"/>
      <c r="E721" s="1"/>
      <c r="F721" s="1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row>
    <row r="722" ht="15.75" customHeight="1">
      <c r="A722" s="1"/>
      <c r="B722" s="14"/>
      <c r="C722" s="1"/>
      <c r="D722" s="1"/>
      <c r="E722" s="1"/>
      <c r="F722" s="1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row>
    <row r="723" ht="15.75" customHeight="1">
      <c r="A723" s="1"/>
      <c r="B723" s="14"/>
      <c r="C723" s="1"/>
      <c r="D723" s="1"/>
      <c r="E723" s="1"/>
      <c r="F723" s="1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row>
    <row r="724" ht="15.75" customHeight="1">
      <c r="A724" s="1"/>
      <c r="B724" s="14"/>
      <c r="C724" s="1"/>
      <c r="D724" s="1"/>
      <c r="E724" s="1"/>
      <c r="F724" s="1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row>
    <row r="725" ht="15.75" customHeight="1">
      <c r="A725" s="1"/>
      <c r="B725" s="14"/>
      <c r="C725" s="1"/>
      <c r="D725" s="1"/>
      <c r="E725" s="1"/>
      <c r="F725" s="1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row>
    <row r="726" ht="15.75" customHeight="1">
      <c r="A726" s="1"/>
      <c r="B726" s="14"/>
      <c r="C726" s="1"/>
      <c r="D726" s="1"/>
      <c r="E726" s="1"/>
      <c r="F726" s="1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row>
    <row r="727" ht="15.75" customHeight="1">
      <c r="A727" s="1"/>
      <c r="B727" s="14"/>
      <c r="C727" s="1"/>
      <c r="D727" s="1"/>
      <c r="E727" s="1"/>
      <c r="F727" s="1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row>
    <row r="728" ht="15.75" customHeight="1">
      <c r="A728" s="1"/>
      <c r="B728" s="14"/>
      <c r="C728" s="1"/>
      <c r="D728" s="1"/>
      <c r="E728" s="1"/>
      <c r="F728" s="1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row>
    <row r="729" ht="15.75" customHeight="1">
      <c r="A729" s="1"/>
      <c r="B729" s="14"/>
      <c r="C729" s="1"/>
      <c r="D729" s="1"/>
      <c r="E729" s="1"/>
      <c r="F729" s="1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row>
    <row r="730" ht="15.75" customHeight="1">
      <c r="A730" s="1"/>
      <c r="B730" s="14"/>
      <c r="C730" s="1"/>
      <c r="D730" s="1"/>
      <c r="E730" s="1"/>
      <c r="F730" s="1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row>
    <row r="731" ht="15.75" customHeight="1">
      <c r="A731" s="1"/>
      <c r="B731" s="14"/>
      <c r="C731" s="1"/>
      <c r="D731" s="1"/>
      <c r="E731" s="1"/>
      <c r="F731" s="1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row>
    <row r="732" ht="15.75" customHeight="1">
      <c r="A732" s="1"/>
      <c r="B732" s="14"/>
      <c r="C732" s="1"/>
      <c r="D732" s="1"/>
      <c r="E732" s="1"/>
      <c r="F732" s="1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row>
    <row r="733" ht="15.75" customHeight="1">
      <c r="A733" s="1"/>
      <c r="B733" s="14"/>
      <c r="C733" s="1"/>
      <c r="D733" s="1"/>
      <c r="E733" s="1"/>
      <c r="F733" s="1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row>
    <row r="734" ht="15.75" customHeight="1">
      <c r="A734" s="1"/>
      <c r="B734" s="14"/>
      <c r="C734" s="1"/>
      <c r="D734" s="1"/>
      <c r="E734" s="1"/>
      <c r="F734" s="1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row>
    <row r="735" ht="15.75" customHeight="1">
      <c r="A735" s="1"/>
      <c r="B735" s="14"/>
      <c r="C735" s="1"/>
      <c r="D735" s="1"/>
      <c r="E735" s="1"/>
      <c r="F735" s="1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row>
    <row r="736" ht="15.75" customHeight="1">
      <c r="A736" s="1"/>
      <c r="B736" s="14"/>
      <c r="C736" s="1"/>
      <c r="D736" s="1"/>
      <c r="E736" s="1"/>
      <c r="F736" s="1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row>
    <row r="737" ht="15.75" customHeight="1">
      <c r="A737" s="1"/>
      <c r="B737" s="14"/>
      <c r="C737" s="1"/>
      <c r="D737" s="1"/>
      <c r="E737" s="1"/>
      <c r="F737" s="1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row>
    <row r="738" ht="15.75" customHeight="1">
      <c r="A738" s="1"/>
      <c r="B738" s="14"/>
      <c r="C738" s="1"/>
      <c r="D738" s="1"/>
      <c r="E738" s="1"/>
      <c r="F738" s="1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row>
    <row r="739" ht="15.75" customHeight="1">
      <c r="A739" s="1"/>
      <c r="B739" s="14"/>
      <c r="C739" s="1"/>
      <c r="D739" s="1"/>
      <c r="E739" s="1"/>
      <c r="F739" s="1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row>
    <row r="740" ht="15.75" customHeight="1">
      <c r="A740" s="1"/>
      <c r="B740" s="14"/>
      <c r="C740" s="1"/>
      <c r="D740" s="1"/>
      <c r="E740" s="1"/>
      <c r="F740" s="1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row>
    <row r="741" ht="15.75" customHeight="1">
      <c r="A741" s="1"/>
      <c r="B741" s="14"/>
      <c r="C741" s="1"/>
      <c r="D741" s="1"/>
      <c r="E741" s="1"/>
      <c r="F741" s="1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row>
    <row r="742" ht="15.75" customHeight="1">
      <c r="A742" s="1"/>
      <c r="B742" s="14"/>
      <c r="C742" s="1"/>
      <c r="D742" s="1"/>
      <c r="E742" s="1"/>
      <c r="F742" s="1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row>
    <row r="743" ht="15.75" customHeight="1">
      <c r="A743" s="1"/>
      <c r="B743" s="14"/>
      <c r="C743" s="1"/>
      <c r="D743" s="1"/>
      <c r="E743" s="1"/>
      <c r="F743" s="1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row>
    <row r="744" ht="15.75" customHeight="1">
      <c r="A744" s="1"/>
      <c r="B744" s="14"/>
      <c r="C744" s="1"/>
      <c r="D744" s="1"/>
      <c r="E744" s="1"/>
      <c r="F744" s="1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row>
    <row r="745" ht="15.75" customHeight="1">
      <c r="A745" s="1"/>
      <c r="B745" s="14"/>
      <c r="C745" s="1"/>
      <c r="D745" s="1"/>
      <c r="E745" s="1"/>
      <c r="F745" s="1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row>
    <row r="746" ht="15.75" customHeight="1">
      <c r="A746" s="1"/>
      <c r="B746" s="14"/>
      <c r="C746" s="1"/>
      <c r="D746" s="1"/>
      <c r="E746" s="1"/>
      <c r="F746" s="1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row>
    <row r="747" ht="15.75" customHeight="1">
      <c r="A747" s="1"/>
      <c r="B747" s="14"/>
      <c r="C747" s="1"/>
      <c r="D747" s="1"/>
      <c r="E747" s="1"/>
      <c r="F747" s="1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row>
    <row r="748" ht="15.75" customHeight="1">
      <c r="A748" s="1"/>
      <c r="B748" s="14"/>
      <c r="C748" s="1"/>
      <c r="D748" s="1"/>
      <c r="E748" s="1"/>
      <c r="F748" s="1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row>
    <row r="749" ht="15.75" customHeight="1">
      <c r="A749" s="1"/>
      <c r="B749" s="14"/>
      <c r="C749" s="1"/>
      <c r="D749" s="1"/>
      <c r="E749" s="1"/>
      <c r="F749" s="1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row>
    <row r="750" ht="15.75" customHeight="1">
      <c r="A750" s="1"/>
      <c r="B750" s="14"/>
      <c r="C750" s="1"/>
      <c r="D750" s="1"/>
      <c r="E750" s="1"/>
      <c r="F750" s="1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row>
    <row r="751" ht="15.75" customHeight="1">
      <c r="A751" s="1"/>
      <c r="B751" s="14"/>
      <c r="C751" s="1"/>
      <c r="D751" s="1"/>
      <c r="E751" s="1"/>
      <c r="F751" s="1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row>
    <row r="752" ht="15.75" customHeight="1">
      <c r="A752" s="1"/>
      <c r="B752" s="14"/>
      <c r="C752" s="1"/>
      <c r="D752" s="1"/>
      <c r="E752" s="1"/>
      <c r="F752" s="1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row>
    <row r="753" ht="15.75" customHeight="1">
      <c r="A753" s="1"/>
      <c r="B753" s="14"/>
      <c r="C753" s="1"/>
      <c r="D753" s="1"/>
      <c r="E753" s="1"/>
      <c r="F753" s="1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row>
    <row r="754" ht="15.75" customHeight="1">
      <c r="A754" s="1"/>
      <c r="B754" s="14"/>
      <c r="C754" s="1"/>
      <c r="D754" s="1"/>
      <c r="E754" s="1"/>
      <c r="F754" s="1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row>
    <row r="755" ht="15.75" customHeight="1">
      <c r="A755" s="1"/>
      <c r="B755" s="14"/>
      <c r="C755" s="1"/>
      <c r="D755" s="1"/>
      <c r="E755" s="1"/>
      <c r="F755" s="1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row>
    <row r="756" ht="15.75" customHeight="1">
      <c r="A756" s="1"/>
      <c r="B756" s="14"/>
      <c r="C756" s="1"/>
      <c r="D756" s="1"/>
      <c r="E756" s="1"/>
      <c r="F756" s="1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row>
    <row r="757" ht="15.75" customHeight="1">
      <c r="A757" s="1"/>
      <c r="B757" s="14"/>
      <c r="C757" s="1"/>
      <c r="D757" s="1"/>
      <c r="E757" s="1"/>
      <c r="F757" s="1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row>
    <row r="758" ht="15.75" customHeight="1">
      <c r="A758" s="1"/>
      <c r="B758" s="14"/>
      <c r="C758" s="1"/>
      <c r="D758" s="1"/>
      <c r="E758" s="1"/>
      <c r="F758" s="1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row>
    <row r="759" ht="15.75" customHeight="1">
      <c r="A759" s="1"/>
      <c r="B759" s="14"/>
      <c r="C759" s="1"/>
      <c r="D759" s="1"/>
      <c r="E759" s="1"/>
      <c r="F759" s="1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row>
    <row r="760" ht="15.75" customHeight="1">
      <c r="A760" s="1"/>
      <c r="B760" s="14"/>
      <c r="C760" s="1"/>
      <c r="D760" s="1"/>
      <c r="E760" s="1"/>
      <c r="F760" s="1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row>
    <row r="761" ht="15.75" customHeight="1">
      <c r="A761" s="1"/>
      <c r="B761" s="14"/>
      <c r="C761" s="1"/>
      <c r="D761" s="1"/>
      <c r="E761" s="1"/>
      <c r="F761" s="1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row>
    <row r="762" ht="15.75" customHeight="1">
      <c r="A762" s="1"/>
      <c r="B762" s="14"/>
      <c r="C762" s="1"/>
      <c r="D762" s="1"/>
      <c r="E762" s="1"/>
      <c r="F762" s="1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row>
    <row r="763" ht="15.75" customHeight="1">
      <c r="A763" s="1"/>
      <c r="B763" s="14"/>
      <c r="C763" s="1"/>
      <c r="D763" s="1"/>
      <c r="E763" s="1"/>
      <c r="F763" s="1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row>
    <row r="764" ht="15.75" customHeight="1">
      <c r="A764" s="1"/>
      <c r="B764" s="14"/>
      <c r="C764" s="1"/>
      <c r="D764" s="1"/>
      <c r="E764" s="1"/>
      <c r="F764" s="1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row>
    <row r="765" ht="15.75" customHeight="1">
      <c r="A765" s="1"/>
      <c r="B765" s="14"/>
      <c r="C765" s="1"/>
      <c r="D765" s="1"/>
      <c r="E765" s="1"/>
      <c r="F765" s="1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row>
    <row r="766" ht="15.75" customHeight="1">
      <c r="A766" s="1"/>
      <c r="B766" s="14"/>
      <c r="C766" s="1"/>
      <c r="D766" s="1"/>
      <c r="E766" s="1"/>
      <c r="F766" s="1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row>
    <row r="767" ht="15.75" customHeight="1">
      <c r="A767" s="1"/>
      <c r="B767" s="14"/>
      <c r="C767" s="1"/>
      <c r="D767" s="1"/>
      <c r="E767" s="1"/>
      <c r="F767" s="1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row>
    <row r="768" ht="15.75" customHeight="1">
      <c r="A768" s="1"/>
      <c r="B768" s="14"/>
      <c r="C768" s="1"/>
      <c r="D768" s="1"/>
      <c r="E768" s="1"/>
      <c r="F768" s="1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row>
    <row r="769" ht="15.75" customHeight="1">
      <c r="A769" s="1"/>
      <c r="B769" s="14"/>
      <c r="C769" s="1"/>
      <c r="D769" s="1"/>
      <c r="E769" s="1"/>
      <c r="F769" s="1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row>
    <row r="770" ht="15.75" customHeight="1">
      <c r="A770" s="1"/>
      <c r="B770" s="14"/>
      <c r="C770" s="1"/>
      <c r="D770" s="1"/>
      <c r="E770" s="1"/>
      <c r="F770" s="1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row>
    <row r="771" ht="15.75" customHeight="1">
      <c r="A771" s="1"/>
      <c r="B771" s="14"/>
      <c r="C771" s="1"/>
      <c r="D771" s="1"/>
      <c r="E771" s="1"/>
      <c r="F771" s="1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row>
    <row r="772" ht="15.75" customHeight="1">
      <c r="A772" s="1"/>
      <c r="B772" s="14"/>
      <c r="C772" s="1"/>
      <c r="D772" s="1"/>
      <c r="E772" s="1"/>
      <c r="F772" s="1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row>
    <row r="773" ht="15.75" customHeight="1">
      <c r="A773" s="1"/>
      <c r="B773" s="14"/>
      <c r="C773" s="1"/>
      <c r="D773" s="1"/>
      <c r="E773" s="1"/>
      <c r="F773" s="1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row>
    <row r="774" ht="15.75" customHeight="1">
      <c r="A774" s="1"/>
      <c r="B774" s="14"/>
      <c r="C774" s="1"/>
      <c r="D774" s="1"/>
      <c r="E774" s="1"/>
      <c r="F774" s="1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row>
    <row r="775" ht="15.75" customHeight="1">
      <c r="A775" s="1"/>
      <c r="B775" s="14"/>
      <c r="C775" s="1"/>
      <c r="D775" s="1"/>
      <c r="E775" s="1"/>
      <c r="F775" s="1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row>
    <row r="776" ht="15.75" customHeight="1">
      <c r="A776" s="1"/>
      <c r="B776" s="14"/>
      <c r="C776" s="1"/>
      <c r="D776" s="1"/>
      <c r="E776" s="1"/>
      <c r="F776" s="1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row>
    <row r="777" ht="15.75" customHeight="1">
      <c r="A777" s="1"/>
      <c r="B777" s="14"/>
      <c r="C777" s="1"/>
      <c r="D777" s="1"/>
      <c r="E777" s="1"/>
      <c r="F777" s="1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row>
    <row r="778" ht="15.75" customHeight="1">
      <c r="A778" s="1"/>
      <c r="B778" s="14"/>
      <c r="C778" s="1"/>
      <c r="D778" s="1"/>
      <c r="E778" s="1"/>
      <c r="F778" s="1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row>
    <row r="779" ht="15.75" customHeight="1">
      <c r="A779" s="1"/>
      <c r="B779" s="14"/>
      <c r="C779" s="1"/>
      <c r="D779" s="1"/>
      <c r="E779" s="1"/>
      <c r="F779" s="1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row>
    <row r="780" ht="15.75" customHeight="1">
      <c r="A780" s="1"/>
      <c r="B780" s="14"/>
      <c r="C780" s="1"/>
      <c r="D780" s="1"/>
      <c r="E780" s="1"/>
      <c r="F780" s="1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row>
    <row r="781" ht="15.75" customHeight="1">
      <c r="A781" s="1"/>
      <c r="B781" s="14"/>
      <c r="C781" s="1"/>
      <c r="D781" s="1"/>
      <c r="E781" s="1"/>
      <c r="F781" s="1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row>
    <row r="782" ht="15.75" customHeight="1">
      <c r="A782" s="1"/>
      <c r="B782" s="14"/>
      <c r="C782" s="1"/>
      <c r="D782" s="1"/>
      <c r="E782" s="1"/>
      <c r="F782" s="1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row>
    <row r="783" ht="15.75" customHeight="1">
      <c r="A783" s="1"/>
      <c r="B783" s="14"/>
      <c r="C783" s="1"/>
      <c r="D783" s="1"/>
      <c r="E783" s="1"/>
      <c r="F783" s="1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row>
    <row r="784" ht="15.75" customHeight="1">
      <c r="A784" s="1"/>
      <c r="B784" s="14"/>
      <c r="C784" s="1"/>
      <c r="D784" s="1"/>
      <c r="E784" s="1"/>
      <c r="F784" s="1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row>
    <row r="785" ht="15.75" customHeight="1">
      <c r="A785" s="1"/>
      <c r="B785" s="14"/>
      <c r="C785" s="1"/>
      <c r="D785" s="1"/>
      <c r="E785" s="1"/>
      <c r="F785" s="1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row>
    <row r="786" ht="15.75" customHeight="1">
      <c r="A786" s="1"/>
      <c r="B786" s="14"/>
      <c r="C786" s="1"/>
      <c r="D786" s="1"/>
      <c r="E786" s="1"/>
      <c r="F786" s="1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row>
    <row r="787" ht="15.75" customHeight="1">
      <c r="A787" s="1"/>
      <c r="B787" s="14"/>
      <c r="C787" s="1"/>
      <c r="D787" s="1"/>
      <c r="E787" s="1"/>
      <c r="F787" s="1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row>
    <row r="788" ht="15.75" customHeight="1">
      <c r="A788" s="1"/>
      <c r="B788" s="14"/>
      <c r="C788" s="1"/>
      <c r="D788" s="1"/>
      <c r="E788" s="1"/>
      <c r="F788" s="1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row>
    <row r="789" ht="15.75" customHeight="1">
      <c r="A789" s="1"/>
      <c r="B789" s="14"/>
      <c r="C789" s="1"/>
      <c r="D789" s="1"/>
      <c r="E789" s="1"/>
      <c r="F789" s="1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row>
    <row r="790" ht="15.75" customHeight="1">
      <c r="A790" s="1"/>
      <c r="B790" s="14"/>
      <c r="C790" s="1"/>
      <c r="D790" s="1"/>
      <c r="E790" s="1"/>
      <c r="F790" s="1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row>
    <row r="791" ht="15.75" customHeight="1">
      <c r="A791" s="1"/>
      <c r="B791" s="14"/>
      <c r="C791" s="1"/>
      <c r="D791" s="1"/>
      <c r="E791" s="1"/>
      <c r="F791" s="1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row>
    <row r="792" ht="15.75" customHeight="1">
      <c r="A792" s="1"/>
      <c r="B792" s="14"/>
      <c r="C792" s="1"/>
      <c r="D792" s="1"/>
      <c r="E792" s="1"/>
      <c r="F792" s="1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row>
    <row r="793" ht="15.75" customHeight="1">
      <c r="A793" s="1"/>
      <c r="B793" s="14"/>
      <c r="C793" s="1"/>
      <c r="D793" s="1"/>
      <c r="E793" s="1"/>
      <c r="F793" s="1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row>
    <row r="794" ht="15.75" customHeight="1">
      <c r="A794" s="1"/>
      <c r="B794" s="14"/>
      <c r="C794" s="1"/>
      <c r="D794" s="1"/>
      <c r="E794" s="1"/>
      <c r="F794" s="1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row>
    <row r="795" ht="15.75" customHeight="1">
      <c r="A795" s="1"/>
      <c r="B795" s="14"/>
      <c r="C795" s="1"/>
      <c r="D795" s="1"/>
      <c r="E795" s="1"/>
      <c r="F795" s="1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row>
    <row r="796" ht="15.75" customHeight="1">
      <c r="A796" s="1"/>
      <c r="B796" s="14"/>
      <c r="C796" s="1"/>
      <c r="D796" s="1"/>
      <c r="E796" s="1"/>
      <c r="F796" s="1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row>
    <row r="797" ht="15.75" customHeight="1">
      <c r="A797" s="1"/>
      <c r="B797" s="14"/>
      <c r="C797" s="1"/>
      <c r="D797" s="1"/>
      <c r="E797" s="1"/>
      <c r="F797" s="1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row>
    <row r="798" ht="15.75" customHeight="1">
      <c r="A798" s="1"/>
      <c r="B798" s="14"/>
      <c r="C798" s="1"/>
      <c r="D798" s="1"/>
      <c r="E798" s="1"/>
      <c r="F798" s="1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row>
    <row r="799" ht="15.75" customHeight="1">
      <c r="A799" s="1"/>
      <c r="B799" s="14"/>
      <c r="C799" s="1"/>
      <c r="D799" s="1"/>
      <c r="E799" s="1"/>
      <c r="F799" s="1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row>
    <row r="800" ht="15.75" customHeight="1">
      <c r="A800" s="1"/>
      <c r="B800" s="14"/>
      <c r="C800" s="1"/>
      <c r="D800" s="1"/>
      <c r="E800" s="1"/>
      <c r="F800" s="1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row>
    <row r="801" ht="15.75" customHeight="1">
      <c r="A801" s="1"/>
      <c r="B801" s="14"/>
      <c r="C801" s="1"/>
      <c r="D801" s="1"/>
      <c r="E801" s="1"/>
      <c r="F801" s="1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row>
    <row r="802" ht="15.75" customHeight="1">
      <c r="A802" s="1"/>
      <c r="B802" s="14"/>
      <c r="C802" s="1"/>
      <c r="D802" s="1"/>
      <c r="E802" s="1"/>
      <c r="F802" s="1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row>
    <row r="803" ht="15.75" customHeight="1">
      <c r="A803" s="1"/>
      <c r="B803" s="14"/>
      <c r="C803" s="1"/>
      <c r="D803" s="1"/>
      <c r="E803" s="1"/>
      <c r="F803" s="1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row>
    <row r="804" ht="15.75" customHeight="1">
      <c r="A804" s="1"/>
      <c r="B804" s="14"/>
      <c r="C804" s="1"/>
      <c r="D804" s="1"/>
      <c r="E804" s="1"/>
      <c r="F804" s="1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row>
    <row r="805" ht="15.75" customHeight="1">
      <c r="A805" s="1"/>
      <c r="B805" s="14"/>
      <c r="C805" s="1"/>
      <c r="D805" s="1"/>
      <c r="E805" s="1"/>
      <c r="F805" s="1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row>
    <row r="806" ht="15.75" customHeight="1">
      <c r="A806" s="1"/>
      <c r="B806" s="14"/>
      <c r="C806" s="1"/>
      <c r="D806" s="1"/>
      <c r="E806" s="1"/>
      <c r="F806" s="1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row>
    <row r="807" ht="15.75" customHeight="1">
      <c r="A807" s="1"/>
      <c r="B807" s="14"/>
      <c r="C807" s="1"/>
      <c r="D807" s="1"/>
      <c r="E807" s="1"/>
      <c r="F807" s="1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row>
    <row r="808" ht="15.75" customHeight="1">
      <c r="A808" s="1"/>
      <c r="B808" s="14"/>
      <c r="C808" s="1"/>
      <c r="D808" s="1"/>
      <c r="E808" s="1"/>
      <c r="F808" s="1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row>
    <row r="809" ht="15.75" customHeight="1">
      <c r="A809" s="1"/>
      <c r="B809" s="14"/>
      <c r="C809" s="1"/>
      <c r="D809" s="1"/>
      <c r="E809" s="1"/>
      <c r="F809" s="1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row>
    <row r="810" ht="15.75" customHeight="1">
      <c r="A810" s="1"/>
      <c r="B810" s="14"/>
      <c r="C810" s="1"/>
      <c r="D810" s="1"/>
      <c r="E810" s="1"/>
      <c r="F810" s="1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row>
    <row r="811" ht="15.75" customHeight="1">
      <c r="A811" s="1"/>
      <c r="B811" s="14"/>
      <c r="C811" s="1"/>
      <c r="D811" s="1"/>
      <c r="E811" s="1"/>
      <c r="F811" s="1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row>
    <row r="812" ht="15.75" customHeight="1">
      <c r="A812" s="1"/>
      <c r="B812" s="14"/>
      <c r="C812" s="1"/>
      <c r="D812" s="1"/>
      <c r="E812" s="1"/>
      <c r="F812" s="1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row>
    <row r="813" ht="15.75" customHeight="1">
      <c r="A813" s="1"/>
      <c r="B813" s="14"/>
      <c r="C813" s="1"/>
      <c r="D813" s="1"/>
      <c r="E813" s="1"/>
      <c r="F813" s="1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row>
    <row r="814" ht="15.75" customHeight="1">
      <c r="A814" s="1"/>
      <c r="B814" s="14"/>
      <c r="C814" s="1"/>
      <c r="D814" s="1"/>
      <c r="E814" s="1"/>
      <c r="F814" s="1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row>
    <row r="815" ht="15.75" customHeight="1">
      <c r="A815" s="1"/>
      <c r="B815" s="14"/>
      <c r="C815" s="1"/>
      <c r="D815" s="1"/>
      <c r="E815" s="1"/>
      <c r="F815" s="1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row>
    <row r="816" ht="15.75" customHeight="1">
      <c r="A816" s="1"/>
      <c r="B816" s="14"/>
      <c r="C816" s="1"/>
      <c r="D816" s="1"/>
      <c r="E816" s="1"/>
      <c r="F816" s="1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row>
    <row r="817" ht="15.75" customHeight="1">
      <c r="A817" s="1"/>
      <c r="B817" s="14"/>
      <c r="C817" s="1"/>
      <c r="D817" s="1"/>
      <c r="E817" s="1"/>
      <c r="F817" s="1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row>
    <row r="818" ht="15.75" customHeight="1">
      <c r="A818" s="1"/>
      <c r="B818" s="14"/>
      <c r="C818" s="1"/>
      <c r="D818" s="1"/>
      <c r="E818" s="1"/>
      <c r="F818" s="1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row>
    <row r="819" ht="15.75" customHeight="1">
      <c r="A819" s="1"/>
      <c r="B819" s="14"/>
      <c r="C819" s="1"/>
      <c r="D819" s="1"/>
      <c r="E819" s="1"/>
      <c r="F819" s="1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row>
    <row r="820" ht="15.75" customHeight="1">
      <c r="A820" s="1"/>
      <c r="B820" s="14"/>
      <c r="C820" s="1"/>
      <c r="D820" s="1"/>
      <c r="E820" s="1"/>
      <c r="F820" s="1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row>
    <row r="821" ht="15.75" customHeight="1">
      <c r="A821" s="1"/>
      <c r="B821" s="14"/>
      <c r="C821" s="1"/>
      <c r="D821" s="1"/>
      <c r="E821" s="1"/>
      <c r="F821" s="1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row>
    <row r="822" ht="15.75" customHeight="1">
      <c r="A822" s="1"/>
      <c r="B822" s="14"/>
      <c r="C822" s="1"/>
      <c r="D822" s="1"/>
      <c r="E822" s="1"/>
      <c r="F822" s="1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row>
    <row r="823" ht="15.75" customHeight="1">
      <c r="A823" s="1"/>
      <c r="B823" s="14"/>
      <c r="C823" s="1"/>
      <c r="D823" s="1"/>
      <c r="E823" s="1"/>
      <c r="F823" s="1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row>
    <row r="824" ht="15.75" customHeight="1">
      <c r="A824" s="1"/>
      <c r="B824" s="14"/>
      <c r="C824" s="1"/>
      <c r="D824" s="1"/>
      <c r="E824" s="1"/>
      <c r="F824" s="1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row>
    <row r="825" ht="15.75" customHeight="1">
      <c r="A825" s="1"/>
      <c r="B825" s="14"/>
      <c r="C825" s="1"/>
      <c r="D825" s="1"/>
      <c r="E825" s="1"/>
      <c r="F825" s="1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row>
    <row r="826" ht="15.75" customHeight="1">
      <c r="A826" s="1"/>
      <c r="B826" s="14"/>
      <c r="C826" s="1"/>
      <c r="D826" s="1"/>
      <c r="E826" s="1"/>
      <c r="F826" s="1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row>
    <row r="827" ht="15.75" customHeight="1">
      <c r="A827" s="1"/>
      <c r="B827" s="14"/>
      <c r="C827" s="1"/>
      <c r="D827" s="1"/>
      <c r="E827" s="1"/>
      <c r="F827" s="1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row>
    <row r="828" ht="15.75" customHeight="1">
      <c r="A828" s="1"/>
      <c r="B828" s="14"/>
      <c r="C828" s="1"/>
      <c r="D828" s="1"/>
      <c r="E828" s="1"/>
      <c r="F828" s="1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row>
    <row r="829" ht="15.75" customHeight="1">
      <c r="A829" s="1"/>
      <c r="B829" s="14"/>
      <c r="C829" s="1"/>
      <c r="D829" s="1"/>
      <c r="E829" s="1"/>
      <c r="F829" s="1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row>
    <row r="830" ht="15.75" customHeight="1">
      <c r="A830" s="1"/>
      <c r="B830" s="14"/>
      <c r="C830" s="1"/>
      <c r="D830" s="1"/>
      <c r="E830" s="1"/>
      <c r="F830" s="1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row>
    <row r="831" ht="15.75" customHeight="1">
      <c r="A831" s="1"/>
      <c r="B831" s="14"/>
      <c r="C831" s="1"/>
      <c r="D831" s="1"/>
      <c r="E831" s="1"/>
      <c r="F831" s="1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row>
    <row r="832" ht="15.75" customHeight="1">
      <c r="A832" s="1"/>
      <c r="B832" s="14"/>
      <c r="C832" s="1"/>
      <c r="D832" s="1"/>
      <c r="E832" s="1"/>
      <c r="F832" s="1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row>
    <row r="833" ht="15.75" customHeight="1">
      <c r="A833" s="1"/>
      <c r="B833" s="14"/>
      <c r="C833" s="1"/>
      <c r="D833" s="1"/>
      <c r="E833" s="1"/>
      <c r="F833" s="1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row>
    <row r="834" ht="15.75" customHeight="1">
      <c r="A834" s="1"/>
      <c r="B834" s="14"/>
      <c r="C834" s="1"/>
      <c r="D834" s="1"/>
      <c r="E834" s="1"/>
      <c r="F834" s="1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row>
    <row r="835" ht="15.75" customHeight="1">
      <c r="A835" s="1"/>
      <c r="B835" s="14"/>
      <c r="C835" s="1"/>
      <c r="D835" s="1"/>
      <c r="E835" s="1"/>
      <c r="F835" s="1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row>
    <row r="836" ht="15.75" customHeight="1">
      <c r="A836" s="1"/>
      <c r="B836" s="14"/>
      <c r="C836" s="1"/>
      <c r="D836" s="1"/>
      <c r="E836" s="1"/>
      <c r="F836" s="1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row>
    <row r="837" ht="15.75" customHeight="1">
      <c r="A837" s="1"/>
      <c r="B837" s="14"/>
      <c r="C837" s="1"/>
      <c r="D837" s="1"/>
      <c r="E837" s="1"/>
      <c r="F837" s="1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row>
    <row r="838" ht="15.75" customHeight="1">
      <c r="A838" s="1"/>
      <c r="B838" s="14"/>
      <c r="C838" s="1"/>
      <c r="D838" s="1"/>
      <c r="E838" s="1"/>
      <c r="F838" s="1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row>
    <row r="839" ht="15.75" customHeight="1">
      <c r="A839" s="1"/>
      <c r="B839" s="14"/>
      <c r="C839" s="1"/>
      <c r="D839" s="1"/>
      <c r="E839" s="1"/>
      <c r="F839" s="1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row>
    <row r="840" ht="15.75" customHeight="1">
      <c r="A840" s="1"/>
      <c r="B840" s="14"/>
      <c r="C840" s="1"/>
      <c r="D840" s="1"/>
      <c r="E840" s="1"/>
      <c r="F840" s="1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row>
    <row r="841" ht="15.75" customHeight="1">
      <c r="A841" s="1"/>
      <c r="B841" s="14"/>
      <c r="C841" s="1"/>
      <c r="D841" s="1"/>
      <c r="E841" s="1"/>
      <c r="F841" s="1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row>
    <row r="842" ht="15.75" customHeight="1">
      <c r="A842" s="1"/>
      <c r="B842" s="14"/>
      <c r="C842" s="1"/>
      <c r="D842" s="1"/>
      <c r="E842" s="1"/>
      <c r="F842" s="1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row>
    <row r="843" ht="15.75" customHeight="1">
      <c r="A843" s="1"/>
      <c r="B843" s="14"/>
      <c r="C843" s="1"/>
      <c r="D843" s="1"/>
      <c r="E843" s="1"/>
      <c r="F843" s="1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row>
    <row r="844" ht="15.75" customHeight="1">
      <c r="A844" s="1"/>
      <c r="B844" s="14"/>
      <c r="C844" s="1"/>
      <c r="D844" s="1"/>
      <c r="E844" s="1"/>
      <c r="F844" s="1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row>
    <row r="845" ht="15.75" customHeight="1">
      <c r="A845" s="1"/>
      <c r="B845" s="14"/>
      <c r="C845" s="1"/>
      <c r="D845" s="1"/>
      <c r="E845" s="1"/>
      <c r="F845" s="1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row>
    <row r="846" ht="15.75" customHeight="1">
      <c r="A846" s="1"/>
      <c r="B846" s="14"/>
      <c r="C846" s="1"/>
      <c r="D846" s="1"/>
      <c r="E846" s="1"/>
      <c r="F846" s="1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row>
    <row r="847" ht="15.75" customHeight="1">
      <c r="A847" s="1"/>
      <c r="B847" s="14"/>
      <c r="C847" s="1"/>
      <c r="D847" s="1"/>
      <c r="E847" s="1"/>
      <c r="F847" s="1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row>
    <row r="848" ht="15.75" customHeight="1">
      <c r="A848" s="1"/>
      <c r="B848" s="14"/>
      <c r="C848" s="1"/>
      <c r="D848" s="1"/>
      <c r="E848" s="1"/>
      <c r="F848" s="1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row>
    <row r="849" ht="15.75" customHeight="1">
      <c r="A849" s="1"/>
      <c r="B849" s="14"/>
      <c r="C849" s="1"/>
      <c r="D849" s="1"/>
      <c r="E849" s="1"/>
      <c r="F849" s="1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row>
    <row r="850" ht="15.75" customHeight="1">
      <c r="A850" s="1"/>
      <c r="B850" s="14"/>
      <c r="C850" s="1"/>
      <c r="D850" s="1"/>
      <c r="E850" s="1"/>
      <c r="F850" s="1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row>
    <row r="851" ht="15.75" customHeight="1">
      <c r="A851" s="1"/>
      <c r="B851" s="14"/>
      <c r="C851" s="1"/>
      <c r="D851" s="1"/>
      <c r="E851" s="1"/>
      <c r="F851" s="1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row>
    <row r="852" ht="15.75" customHeight="1">
      <c r="A852" s="1"/>
      <c r="B852" s="14"/>
      <c r="C852" s="1"/>
      <c r="D852" s="1"/>
      <c r="E852" s="1"/>
      <c r="F852" s="1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row>
    <row r="853" ht="15.75" customHeight="1">
      <c r="A853" s="1"/>
      <c r="B853" s="14"/>
      <c r="C853" s="1"/>
      <c r="D853" s="1"/>
      <c r="E853" s="1"/>
      <c r="F853" s="1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row>
    <row r="854" ht="15.75" customHeight="1">
      <c r="A854" s="1"/>
      <c r="B854" s="14"/>
      <c r="C854" s="1"/>
      <c r="D854" s="1"/>
      <c r="E854" s="1"/>
      <c r="F854" s="1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row>
    <row r="855" ht="15.75" customHeight="1">
      <c r="A855" s="1"/>
      <c r="B855" s="14"/>
      <c r="C855" s="1"/>
      <c r="D855" s="1"/>
      <c r="E855" s="1"/>
      <c r="F855" s="1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row>
    <row r="856" ht="15.75" customHeight="1">
      <c r="A856" s="1"/>
      <c r="B856" s="14"/>
      <c r="C856" s="1"/>
      <c r="D856" s="1"/>
      <c r="E856" s="1"/>
      <c r="F856" s="1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row>
    <row r="857" ht="15.75" customHeight="1">
      <c r="A857" s="1"/>
      <c r="B857" s="14"/>
      <c r="C857" s="1"/>
      <c r="D857" s="1"/>
      <c r="E857" s="1"/>
      <c r="F857" s="1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row>
    <row r="858" ht="15.75" customHeight="1">
      <c r="A858" s="1"/>
      <c r="B858" s="14"/>
      <c r="C858" s="1"/>
      <c r="D858" s="1"/>
      <c r="E858" s="1"/>
      <c r="F858" s="1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row>
    <row r="859" ht="15.75" customHeight="1">
      <c r="A859" s="1"/>
      <c r="B859" s="14"/>
      <c r="C859" s="1"/>
      <c r="D859" s="1"/>
      <c r="E859" s="1"/>
      <c r="F859" s="1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row>
    <row r="860" ht="15.75" customHeight="1">
      <c r="A860" s="1"/>
      <c r="B860" s="14"/>
      <c r="C860" s="1"/>
      <c r="D860" s="1"/>
      <c r="E860" s="1"/>
      <c r="F860" s="1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row>
    <row r="861" ht="15.75" customHeight="1">
      <c r="A861" s="1"/>
      <c r="B861" s="14"/>
      <c r="C861" s="1"/>
      <c r="D861" s="1"/>
      <c r="E861" s="1"/>
      <c r="F861" s="1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row>
    <row r="862" ht="15.75" customHeight="1">
      <c r="A862" s="1"/>
      <c r="B862" s="14"/>
      <c r="C862" s="1"/>
      <c r="D862" s="1"/>
      <c r="E862" s="1"/>
      <c r="F862" s="1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row>
    <row r="863" ht="15.75" customHeight="1">
      <c r="A863" s="1"/>
      <c r="B863" s="14"/>
      <c r="C863" s="1"/>
      <c r="D863" s="1"/>
      <c r="E863" s="1"/>
      <c r="F863" s="1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row>
    <row r="864" ht="15.75" customHeight="1">
      <c r="A864" s="1"/>
      <c r="B864" s="14"/>
      <c r="C864" s="1"/>
      <c r="D864" s="1"/>
      <c r="E864" s="1"/>
      <c r="F864" s="1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row>
    <row r="865" ht="15.75" customHeight="1">
      <c r="A865" s="1"/>
      <c r="B865" s="14"/>
      <c r="C865" s="1"/>
      <c r="D865" s="1"/>
      <c r="E865" s="1"/>
      <c r="F865" s="1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row>
    <row r="866" ht="15.75" customHeight="1">
      <c r="A866" s="1"/>
      <c r="B866" s="14"/>
      <c r="C866" s="1"/>
      <c r="D866" s="1"/>
      <c r="E866" s="1"/>
      <c r="F866" s="1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row>
    <row r="867" ht="15.75" customHeight="1">
      <c r="A867" s="1"/>
      <c r="B867" s="14"/>
      <c r="C867" s="1"/>
      <c r="D867" s="1"/>
      <c r="E867" s="1"/>
      <c r="F867" s="1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row>
    <row r="868" ht="15.75" customHeight="1">
      <c r="A868" s="1"/>
      <c r="B868" s="14"/>
      <c r="C868" s="1"/>
      <c r="D868" s="1"/>
      <c r="E868" s="1"/>
      <c r="F868" s="1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row>
    <row r="869" ht="15.75" customHeight="1">
      <c r="A869" s="1"/>
      <c r="B869" s="14"/>
      <c r="C869" s="1"/>
      <c r="D869" s="1"/>
      <c r="E869" s="1"/>
      <c r="F869" s="1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row>
    <row r="870" ht="15.75" customHeight="1">
      <c r="A870" s="1"/>
      <c r="B870" s="14"/>
      <c r="C870" s="1"/>
      <c r="D870" s="1"/>
      <c r="E870" s="1"/>
      <c r="F870" s="1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row>
    <row r="871" ht="15.75" customHeight="1">
      <c r="A871" s="1"/>
      <c r="B871" s="14"/>
      <c r="C871" s="1"/>
      <c r="D871" s="1"/>
      <c r="E871" s="1"/>
      <c r="F871" s="1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row>
    <row r="872" ht="15.75" customHeight="1">
      <c r="A872" s="1"/>
      <c r="B872" s="14"/>
      <c r="C872" s="1"/>
      <c r="D872" s="1"/>
      <c r="E872" s="1"/>
      <c r="F872" s="1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row>
    <row r="873" ht="15.75" customHeight="1">
      <c r="A873" s="1"/>
      <c r="B873" s="14"/>
      <c r="C873" s="1"/>
      <c r="D873" s="1"/>
      <c r="E873" s="1"/>
      <c r="F873" s="1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row>
    <row r="874" ht="15.75" customHeight="1">
      <c r="A874" s="1"/>
      <c r="B874" s="14"/>
      <c r="C874" s="1"/>
      <c r="D874" s="1"/>
      <c r="E874" s="1"/>
      <c r="F874" s="1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row>
    <row r="875" ht="15.75" customHeight="1">
      <c r="A875" s="1"/>
      <c r="B875" s="14"/>
      <c r="C875" s="1"/>
      <c r="D875" s="1"/>
      <c r="E875" s="1"/>
      <c r="F875" s="1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row>
    <row r="876" ht="15.75" customHeight="1">
      <c r="A876" s="1"/>
      <c r="B876" s="14"/>
      <c r="C876" s="1"/>
      <c r="D876" s="1"/>
      <c r="E876" s="1"/>
      <c r="F876" s="1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row>
    <row r="877" ht="15.75" customHeight="1">
      <c r="A877" s="1"/>
      <c r="B877" s="14"/>
      <c r="C877" s="1"/>
      <c r="D877" s="1"/>
      <c r="E877" s="1"/>
      <c r="F877" s="1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row>
    <row r="878" ht="15.75" customHeight="1">
      <c r="A878" s="1"/>
      <c r="B878" s="14"/>
      <c r="C878" s="1"/>
      <c r="D878" s="1"/>
      <c r="E878" s="1"/>
      <c r="F878" s="1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row>
    <row r="879" ht="15.75" customHeight="1">
      <c r="A879" s="1"/>
      <c r="B879" s="14"/>
      <c r="C879" s="1"/>
      <c r="D879" s="1"/>
      <c r="E879" s="1"/>
      <c r="F879" s="1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row>
    <row r="880" ht="15.75" customHeight="1">
      <c r="A880" s="1"/>
      <c r="B880" s="14"/>
      <c r="C880" s="1"/>
      <c r="D880" s="1"/>
      <c r="E880" s="1"/>
      <c r="F880" s="1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row>
    <row r="881" ht="15.75" customHeight="1">
      <c r="A881" s="1"/>
      <c r="B881" s="14"/>
      <c r="C881" s="1"/>
      <c r="D881" s="1"/>
      <c r="E881" s="1"/>
      <c r="F881" s="1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row>
    <row r="882" ht="15.75" customHeight="1">
      <c r="A882" s="1"/>
      <c r="B882" s="14"/>
      <c r="C882" s="1"/>
      <c r="D882" s="1"/>
      <c r="E882" s="1"/>
      <c r="F882" s="1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row>
    <row r="883" ht="15.75" customHeight="1">
      <c r="A883" s="1"/>
      <c r="B883" s="14"/>
      <c r="C883" s="1"/>
      <c r="D883" s="1"/>
      <c r="E883" s="1"/>
      <c r="F883" s="1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row>
    <row r="884" ht="15.75" customHeight="1">
      <c r="A884" s="1"/>
      <c r="B884" s="14"/>
      <c r="C884" s="1"/>
      <c r="D884" s="1"/>
      <c r="E884" s="1"/>
      <c r="F884" s="1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row>
    <row r="885" ht="15.75" customHeight="1">
      <c r="A885" s="1"/>
      <c r="B885" s="14"/>
      <c r="C885" s="1"/>
      <c r="D885" s="1"/>
      <c r="E885" s="1"/>
      <c r="F885" s="1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row>
    <row r="886" ht="15.75" customHeight="1">
      <c r="A886" s="1"/>
      <c r="B886" s="14"/>
      <c r="C886" s="1"/>
      <c r="D886" s="1"/>
      <c r="E886" s="1"/>
      <c r="F886" s="1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row>
    <row r="887" ht="15.75" customHeight="1">
      <c r="A887" s="1"/>
      <c r="B887" s="14"/>
      <c r="C887" s="1"/>
      <c r="D887" s="1"/>
      <c r="E887" s="1"/>
      <c r="F887" s="1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row>
    <row r="888" ht="15.75" customHeight="1">
      <c r="A888" s="1"/>
      <c r="B888" s="14"/>
      <c r="C888" s="1"/>
      <c r="D888" s="1"/>
      <c r="E888" s="1"/>
      <c r="F888" s="1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row>
    <row r="889" ht="15.75" customHeight="1">
      <c r="A889" s="1"/>
      <c r="B889" s="14"/>
      <c r="C889" s="1"/>
      <c r="D889" s="1"/>
      <c r="E889" s="1"/>
      <c r="F889" s="1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row>
    <row r="890" ht="15.75" customHeight="1">
      <c r="A890" s="1"/>
      <c r="B890" s="14"/>
      <c r="C890" s="1"/>
      <c r="D890" s="1"/>
      <c r="E890" s="1"/>
      <c r="F890" s="1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row>
    <row r="891" ht="15.75" customHeight="1">
      <c r="A891" s="1"/>
      <c r="B891" s="14"/>
      <c r="C891" s="1"/>
      <c r="D891" s="1"/>
      <c r="E891" s="1"/>
      <c r="F891" s="1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row>
    <row r="892" ht="15.75" customHeight="1">
      <c r="A892" s="1"/>
      <c r="B892" s="14"/>
      <c r="C892" s="1"/>
      <c r="D892" s="1"/>
      <c r="E892" s="1"/>
      <c r="F892" s="1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row>
    <row r="893" ht="15.75" customHeight="1">
      <c r="A893" s="1"/>
      <c r="B893" s="14"/>
      <c r="C893" s="1"/>
      <c r="D893" s="1"/>
      <c r="E893" s="1"/>
      <c r="F893" s="1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row>
    <row r="894" ht="15.75" customHeight="1">
      <c r="A894" s="1"/>
      <c r="B894" s="14"/>
      <c r="C894" s="1"/>
      <c r="D894" s="1"/>
      <c r="E894" s="1"/>
      <c r="F894" s="1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row>
    <row r="895" ht="15.75" customHeight="1">
      <c r="A895" s="1"/>
      <c r="B895" s="14"/>
      <c r="C895" s="1"/>
      <c r="D895" s="1"/>
      <c r="E895" s="1"/>
      <c r="F895" s="1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row>
    <row r="896" ht="15.75" customHeight="1">
      <c r="A896" s="1"/>
      <c r="B896" s="14"/>
      <c r="C896" s="1"/>
      <c r="D896" s="1"/>
      <c r="E896" s="1"/>
      <c r="F896" s="1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row>
    <row r="897" ht="15.75" customHeight="1">
      <c r="A897" s="1"/>
      <c r="B897" s="14"/>
      <c r="C897" s="1"/>
      <c r="D897" s="1"/>
      <c r="E897" s="1"/>
      <c r="F897" s="1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row>
    <row r="898" ht="15.75" customHeight="1">
      <c r="A898" s="1"/>
      <c r="B898" s="14"/>
      <c r="C898" s="1"/>
      <c r="D898" s="1"/>
      <c r="E898" s="1"/>
      <c r="F898" s="1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row>
    <row r="899" ht="15.75" customHeight="1">
      <c r="A899" s="1"/>
      <c r="B899" s="14"/>
      <c r="C899" s="1"/>
      <c r="D899" s="1"/>
      <c r="E899" s="1"/>
      <c r="F899" s="1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row>
    <row r="900" ht="15.75" customHeight="1">
      <c r="A900" s="1"/>
      <c r="B900" s="14"/>
      <c r="C900" s="1"/>
      <c r="D900" s="1"/>
      <c r="E900" s="1"/>
      <c r="F900" s="1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row>
    <row r="901" ht="15.75" customHeight="1">
      <c r="A901" s="1"/>
      <c r="B901" s="14"/>
      <c r="C901" s="1"/>
      <c r="D901" s="1"/>
      <c r="E901" s="1"/>
      <c r="F901" s="1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row>
    <row r="902" ht="15.75" customHeight="1">
      <c r="A902" s="1"/>
      <c r="B902" s="14"/>
      <c r="C902" s="1"/>
      <c r="D902" s="1"/>
      <c r="E902" s="1"/>
      <c r="F902" s="1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row>
    <row r="903" ht="15.75" customHeight="1">
      <c r="A903" s="1"/>
      <c r="B903" s="14"/>
      <c r="C903" s="1"/>
      <c r="D903" s="1"/>
      <c r="E903" s="1"/>
      <c r="F903" s="1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row>
    <row r="904" ht="15.75" customHeight="1">
      <c r="A904" s="1"/>
      <c r="B904" s="14"/>
      <c r="C904" s="1"/>
      <c r="D904" s="1"/>
      <c r="E904" s="1"/>
      <c r="F904" s="1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row>
    <row r="905" ht="15.75" customHeight="1">
      <c r="A905" s="1"/>
      <c r="B905" s="14"/>
      <c r="C905" s="1"/>
      <c r="D905" s="1"/>
      <c r="E905" s="1"/>
      <c r="F905" s="1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row>
    <row r="906" ht="15.75" customHeight="1">
      <c r="A906" s="1"/>
      <c r="B906" s="14"/>
      <c r="C906" s="1"/>
      <c r="D906" s="1"/>
      <c r="E906" s="1"/>
      <c r="F906" s="1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row>
    <row r="907" ht="15.75" customHeight="1">
      <c r="A907" s="1"/>
      <c r="B907" s="14"/>
      <c r="C907" s="1"/>
      <c r="D907" s="1"/>
      <c r="E907" s="1"/>
      <c r="F907" s="1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row>
    <row r="908" ht="15.75" customHeight="1">
      <c r="A908" s="1"/>
      <c r="B908" s="14"/>
      <c r="C908" s="1"/>
      <c r="D908" s="1"/>
      <c r="E908" s="1"/>
      <c r="F908" s="1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row>
    <row r="909" ht="15.75" customHeight="1">
      <c r="A909" s="1"/>
      <c r="B909" s="14"/>
      <c r="C909" s="1"/>
      <c r="D909" s="1"/>
      <c r="E909" s="1"/>
      <c r="F909" s="1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row>
    <row r="910" ht="15.75" customHeight="1">
      <c r="A910" s="1"/>
      <c r="B910" s="14"/>
      <c r="C910" s="1"/>
      <c r="D910" s="1"/>
      <c r="E910" s="1"/>
      <c r="F910" s="1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row>
    <row r="911" ht="15.75" customHeight="1">
      <c r="A911" s="1"/>
      <c r="B911" s="14"/>
      <c r="C911" s="1"/>
      <c r="D911" s="1"/>
      <c r="E911" s="1"/>
      <c r="F911" s="1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row>
    <row r="912" ht="15.75" customHeight="1">
      <c r="A912" s="1"/>
      <c r="B912" s="14"/>
      <c r="C912" s="1"/>
      <c r="D912" s="1"/>
      <c r="E912" s="1"/>
      <c r="F912" s="1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row>
    <row r="913" ht="15.75" customHeight="1">
      <c r="A913" s="1"/>
      <c r="B913" s="14"/>
      <c r="C913" s="1"/>
      <c r="D913" s="1"/>
      <c r="E913" s="1"/>
      <c r="F913" s="1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row>
    <row r="914" ht="15.75" customHeight="1">
      <c r="A914" s="1"/>
      <c r="B914" s="14"/>
      <c r="C914" s="1"/>
      <c r="D914" s="1"/>
      <c r="E914" s="1"/>
      <c r="F914" s="1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row>
    <row r="915" ht="15.75" customHeight="1">
      <c r="A915" s="1"/>
      <c r="B915" s="14"/>
      <c r="C915" s="1"/>
      <c r="D915" s="1"/>
      <c r="E915" s="1"/>
      <c r="F915" s="1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row>
    <row r="916" ht="15.75" customHeight="1">
      <c r="A916" s="1"/>
      <c r="B916" s="14"/>
      <c r="C916" s="1"/>
      <c r="D916" s="1"/>
      <c r="E916" s="1"/>
      <c r="F916" s="1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row>
    <row r="917" ht="15.75" customHeight="1">
      <c r="A917" s="1"/>
      <c r="B917" s="14"/>
      <c r="C917" s="1"/>
      <c r="D917" s="1"/>
      <c r="E917" s="1"/>
      <c r="F917" s="1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row>
    <row r="918" ht="15.75" customHeight="1">
      <c r="A918" s="1"/>
      <c r="B918" s="14"/>
      <c r="C918" s="1"/>
      <c r="D918" s="1"/>
      <c r="E918" s="1"/>
      <c r="F918" s="1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row>
    <row r="919" ht="15.75" customHeight="1">
      <c r="A919" s="1"/>
      <c r="B919" s="14"/>
      <c r="C919" s="1"/>
      <c r="D919" s="1"/>
      <c r="E919" s="1"/>
      <c r="F919" s="1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row>
    <row r="920" ht="15.75" customHeight="1">
      <c r="A920" s="1"/>
      <c r="B920" s="14"/>
      <c r="C920" s="1"/>
      <c r="D920" s="1"/>
      <c r="E920" s="1"/>
      <c r="F920" s="1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row>
    <row r="921" ht="15.75" customHeight="1">
      <c r="A921" s="1"/>
      <c r="B921" s="14"/>
      <c r="C921" s="1"/>
      <c r="D921" s="1"/>
      <c r="E921" s="1"/>
      <c r="F921" s="1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row>
    <row r="922" ht="15.75" customHeight="1">
      <c r="A922" s="1"/>
      <c r="B922" s="14"/>
      <c r="C922" s="1"/>
      <c r="D922" s="1"/>
      <c r="E922" s="1"/>
      <c r="F922" s="1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row>
    <row r="923" ht="15.75" customHeight="1">
      <c r="A923" s="1"/>
      <c r="B923" s="14"/>
      <c r="C923" s="1"/>
      <c r="D923" s="1"/>
      <c r="E923" s="1"/>
      <c r="F923" s="1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row>
    <row r="924" ht="15.75" customHeight="1">
      <c r="A924" s="1"/>
      <c r="B924" s="14"/>
      <c r="C924" s="1"/>
      <c r="D924" s="1"/>
      <c r="E924" s="1"/>
      <c r="F924" s="1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row>
    <row r="925" ht="15.75" customHeight="1">
      <c r="A925" s="1"/>
      <c r="B925" s="14"/>
      <c r="C925" s="1"/>
      <c r="D925" s="1"/>
      <c r="E925" s="1"/>
      <c r="F925" s="1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row>
    <row r="926" ht="15.75" customHeight="1">
      <c r="A926" s="1"/>
      <c r="B926" s="14"/>
      <c r="C926" s="1"/>
      <c r="D926" s="1"/>
      <c r="E926" s="1"/>
      <c r="F926" s="1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row>
    <row r="927" ht="15.75" customHeight="1">
      <c r="A927" s="1"/>
      <c r="B927" s="14"/>
      <c r="C927" s="1"/>
      <c r="D927" s="1"/>
      <c r="E927" s="1"/>
      <c r="F927" s="1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row>
    <row r="928" ht="15.75" customHeight="1">
      <c r="A928" s="1"/>
      <c r="B928" s="14"/>
      <c r="C928" s="1"/>
      <c r="D928" s="1"/>
      <c r="E928" s="1"/>
      <c r="F928" s="1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row>
    <row r="929" ht="15.75" customHeight="1">
      <c r="A929" s="1"/>
      <c r="B929" s="14"/>
      <c r="C929" s="1"/>
      <c r="D929" s="1"/>
      <c r="E929" s="1"/>
      <c r="F929" s="1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row>
    <row r="930" ht="15.75" customHeight="1">
      <c r="A930" s="1"/>
      <c r="B930" s="14"/>
      <c r="C930" s="1"/>
      <c r="D930" s="1"/>
      <c r="E930" s="1"/>
      <c r="F930" s="1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row>
    <row r="931" ht="15.75" customHeight="1">
      <c r="A931" s="1"/>
      <c r="B931" s="14"/>
      <c r="C931" s="1"/>
      <c r="D931" s="1"/>
      <c r="E931" s="1"/>
      <c r="F931" s="1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row>
    <row r="932" ht="15.75" customHeight="1">
      <c r="A932" s="1"/>
      <c r="B932" s="14"/>
      <c r="C932" s="1"/>
      <c r="D932" s="1"/>
      <c r="E932" s="1"/>
      <c r="F932" s="1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row>
    <row r="933" ht="15.75" customHeight="1">
      <c r="A933" s="1"/>
      <c r="B933" s="14"/>
      <c r="C933" s="1"/>
      <c r="D933" s="1"/>
      <c r="E933" s="1"/>
      <c r="F933" s="1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row>
    <row r="934" ht="15.75" customHeight="1">
      <c r="A934" s="1"/>
      <c r="B934" s="14"/>
      <c r="C934" s="1"/>
      <c r="D934" s="1"/>
      <c r="E934" s="1"/>
      <c r="F934" s="1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row>
    <row r="935" ht="15.75" customHeight="1">
      <c r="A935" s="1"/>
      <c r="B935" s="14"/>
      <c r="C935" s="1"/>
      <c r="D935" s="1"/>
      <c r="E935" s="1"/>
      <c r="F935" s="1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row>
    <row r="936" ht="15.75" customHeight="1">
      <c r="A936" s="1"/>
      <c r="B936" s="14"/>
      <c r="C936" s="1"/>
      <c r="D936" s="1"/>
      <c r="E936" s="1"/>
      <c r="F936" s="1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row>
    <row r="937" ht="15.75" customHeight="1">
      <c r="A937" s="1"/>
      <c r="B937" s="14"/>
      <c r="C937" s="1"/>
      <c r="D937" s="1"/>
      <c r="E937" s="1"/>
      <c r="F937" s="1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row>
    <row r="938" ht="15.75" customHeight="1">
      <c r="A938" s="1"/>
      <c r="B938" s="14"/>
      <c r="C938" s="1"/>
      <c r="D938" s="1"/>
      <c r="E938" s="1"/>
      <c r="F938" s="1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row>
    <row r="939" ht="15.75" customHeight="1">
      <c r="A939" s="1"/>
      <c r="B939" s="14"/>
      <c r="C939" s="1"/>
      <c r="D939" s="1"/>
      <c r="E939" s="1"/>
      <c r="F939" s="1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row>
    <row r="940" ht="15.75" customHeight="1">
      <c r="A940" s="1"/>
      <c r="B940" s="14"/>
      <c r="C940" s="1"/>
      <c r="D940" s="1"/>
      <c r="E940" s="1"/>
      <c r="F940" s="1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row>
    <row r="941" ht="15.75" customHeight="1">
      <c r="A941" s="1"/>
      <c r="B941" s="14"/>
      <c r="C941" s="1"/>
      <c r="D941" s="1"/>
      <c r="E941" s="1"/>
      <c r="F941" s="1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row>
    <row r="942" ht="15.75" customHeight="1">
      <c r="A942" s="1"/>
      <c r="B942" s="14"/>
      <c r="C942" s="1"/>
      <c r="D942" s="1"/>
      <c r="E942" s="1"/>
      <c r="F942" s="1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row>
    <row r="943" ht="15.75" customHeight="1">
      <c r="A943" s="1"/>
      <c r="B943" s="14"/>
      <c r="C943" s="1"/>
      <c r="D943" s="1"/>
      <c r="E943" s="1"/>
      <c r="F943" s="1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row>
    <row r="944" ht="15.75" customHeight="1">
      <c r="A944" s="1"/>
      <c r="B944" s="14"/>
      <c r="C944" s="1"/>
      <c r="D944" s="1"/>
      <c r="E944" s="1"/>
      <c r="F944" s="1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row>
    <row r="945" ht="15.75" customHeight="1">
      <c r="A945" s="1"/>
      <c r="B945" s="14"/>
      <c r="C945" s="1"/>
      <c r="D945" s="1"/>
      <c r="E945" s="1"/>
      <c r="F945" s="1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row>
    <row r="946" ht="15.75" customHeight="1">
      <c r="A946" s="1"/>
      <c r="B946" s="14"/>
      <c r="C946" s="1"/>
      <c r="D946" s="1"/>
      <c r="E946" s="1"/>
      <c r="F946" s="1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row>
    <row r="947" ht="15.75" customHeight="1">
      <c r="A947" s="1"/>
      <c r="B947" s="14"/>
      <c r="C947" s="1"/>
      <c r="D947" s="1"/>
      <c r="E947" s="1"/>
      <c r="F947" s="1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row>
    <row r="948" ht="15.75" customHeight="1">
      <c r="A948" s="1"/>
      <c r="B948" s="14"/>
      <c r="C948" s="1"/>
      <c r="D948" s="1"/>
      <c r="E948" s="1"/>
      <c r="F948" s="1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row>
    <row r="949" ht="15.75" customHeight="1">
      <c r="A949" s="1"/>
      <c r="B949" s="14"/>
      <c r="C949" s="1"/>
      <c r="D949" s="1"/>
      <c r="E949" s="1"/>
      <c r="F949" s="1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row>
    <row r="950" ht="15.75" customHeight="1">
      <c r="A950" s="1"/>
      <c r="B950" s="14"/>
      <c r="C950" s="1"/>
      <c r="D950" s="1"/>
      <c r="E950" s="1"/>
      <c r="F950" s="1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row>
    <row r="951" ht="15.75" customHeight="1">
      <c r="A951" s="1"/>
      <c r="B951" s="14"/>
      <c r="C951" s="1"/>
      <c r="D951" s="1"/>
      <c r="E951" s="1"/>
      <c r="F951" s="1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row>
    <row r="952" ht="15.75" customHeight="1">
      <c r="A952" s="1"/>
      <c r="B952" s="14"/>
      <c r="C952" s="1"/>
      <c r="D952" s="1"/>
      <c r="E952" s="1"/>
      <c r="F952" s="1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row>
    <row r="953" ht="15.75" customHeight="1">
      <c r="A953" s="1"/>
      <c r="B953" s="14"/>
      <c r="C953" s="1"/>
      <c r="D953" s="1"/>
      <c r="E953" s="1"/>
      <c r="F953" s="1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row>
    <row r="954" ht="15.75" customHeight="1">
      <c r="A954" s="1"/>
      <c r="B954" s="14"/>
      <c r="C954" s="1"/>
      <c r="D954" s="1"/>
      <c r="E954" s="1"/>
      <c r="F954" s="1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row>
    <row r="955" ht="15.75" customHeight="1">
      <c r="A955" s="1"/>
      <c r="B955" s="14"/>
      <c r="C955" s="1"/>
      <c r="D955" s="1"/>
      <c r="E955" s="1"/>
      <c r="F955" s="1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row>
    <row r="956" ht="15.75" customHeight="1">
      <c r="A956" s="1"/>
      <c r="B956" s="14"/>
      <c r="C956" s="1"/>
      <c r="D956" s="1"/>
      <c r="E956" s="1"/>
      <c r="F956" s="1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row>
    <row r="957" ht="15.75" customHeight="1">
      <c r="A957" s="1"/>
      <c r="B957" s="14"/>
      <c r="C957" s="1"/>
      <c r="D957" s="1"/>
      <c r="E957" s="1"/>
      <c r="F957" s="1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row>
    <row r="958" ht="15.75" customHeight="1">
      <c r="A958" s="1"/>
      <c r="B958" s="14"/>
      <c r="C958" s="1"/>
      <c r="D958" s="1"/>
      <c r="E958" s="1"/>
      <c r="F958" s="1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row>
    <row r="959" ht="15.75" customHeight="1">
      <c r="A959" s="1"/>
      <c r="B959" s="14"/>
      <c r="C959" s="1"/>
      <c r="D959" s="1"/>
      <c r="E959" s="1"/>
      <c r="F959" s="1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row>
    <row r="960" ht="15.75" customHeight="1">
      <c r="A960" s="1"/>
      <c r="B960" s="14"/>
      <c r="C960" s="1"/>
      <c r="D960" s="1"/>
      <c r="E960" s="1"/>
      <c r="F960" s="1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row>
    <row r="961" ht="15.75" customHeight="1">
      <c r="A961" s="1"/>
      <c r="B961" s="14"/>
      <c r="C961" s="1"/>
      <c r="D961" s="1"/>
      <c r="E961" s="1"/>
      <c r="F961" s="1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row>
    <row r="962" ht="15.75" customHeight="1">
      <c r="A962" s="1"/>
      <c r="B962" s="14"/>
      <c r="C962" s="1"/>
      <c r="D962" s="1"/>
      <c r="E962" s="1"/>
      <c r="F962" s="1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row>
    <row r="963" ht="15.75" customHeight="1">
      <c r="A963" s="1"/>
      <c r="B963" s="14"/>
      <c r="C963" s="1"/>
      <c r="D963" s="1"/>
      <c r="E963" s="1"/>
      <c r="F963" s="1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row>
    <row r="964" ht="15.75" customHeight="1">
      <c r="A964" s="1"/>
      <c r="B964" s="14"/>
      <c r="C964" s="1"/>
      <c r="D964" s="1"/>
      <c r="E964" s="1"/>
      <c r="F964" s="1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row>
    <row r="965" ht="15.75" customHeight="1">
      <c r="A965" s="1"/>
      <c r="B965" s="14"/>
      <c r="C965" s="1"/>
      <c r="D965" s="1"/>
      <c r="E965" s="1"/>
      <c r="F965" s="1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row>
    <row r="966" ht="15.75" customHeight="1">
      <c r="A966" s="1"/>
      <c r="B966" s="14"/>
      <c r="C966" s="1"/>
      <c r="D966" s="1"/>
      <c r="E966" s="1"/>
      <c r="F966" s="1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row>
    <row r="967" ht="15.75" customHeight="1">
      <c r="A967" s="1"/>
      <c r="B967" s="14"/>
      <c r="C967" s="1"/>
      <c r="D967" s="1"/>
      <c r="E967" s="1"/>
      <c r="F967" s="1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row>
    <row r="968" ht="15.75" customHeight="1">
      <c r="A968" s="1"/>
      <c r="B968" s="14"/>
      <c r="C968" s="1"/>
      <c r="D968" s="1"/>
      <c r="E968" s="1"/>
      <c r="F968" s="1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row>
    <row r="969" ht="15.75" customHeight="1">
      <c r="A969" s="1"/>
      <c r="B969" s="14"/>
      <c r="C969" s="1"/>
      <c r="D969" s="1"/>
      <c r="E969" s="1"/>
      <c r="F969" s="1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row>
    <row r="970" ht="15.75" customHeight="1">
      <c r="A970" s="1"/>
      <c r="B970" s="14"/>
      <c r="C970" s="1"/>
      <c r="D970" s="1"/>
      <c r="E970" s="1"/>
      <c r="F970" s="1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row>
    <row r="971" ht="15.75" customHeight="1">
      <c r="A971" s="1"/>
      <c r="B971" s="14"/>
      <c r="C971" s="1"/>
      <c r="D971" s="1"/>
      <c r="E971" s="1"/>
      <c r="F971" s="1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row>
    <row r="972" ht="15.75" customHeight="1">
      <c r="A972" s="1"/>
      <c r="B972" s="14"/>
      <c r="C972" s="1"/>
      <c r="D972" s="1"/>
      <c r="E972" s="1"/>
      <c r="F972" s="1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row>
    <row r="973" ht="15.75" customHeight="1">
      <c r="A973" s="1"/>
      <c r="B973" s="14"/>
      <c r="C973" s="1"/>
      <c r="D973" s="1"/>
      <c r="E973" s="1"/>
      <c r="F973" s="1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row>
    <row r="974" ht="15.75" customHeight="1">
      <c r="A974" s="1"/>
      <c r="B974" s="14"/>
      <c r="C974" s="1"/>
      <c r="D974" s="1"/>
      <c r="E974" s="1"/>
      <c r="F974" s="1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row>
    <row r="975" ht="15.75" customHeight="1">
      <c r="A975" s="1"/>
      <c r="B975" s="14"/>
      <c r="C975" s="1"/>
      <c r="D975" s="1"/>
      <c r="E975" s="1"/>
      <c r="F975" s="1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row>
    <row r="976" ht="15.75" customHeight="1">
      <c r="A976" s="1"/>
      <c r="B976" s="14"/>
      <c r="C976" s="1"/>
      <c r="D976" s="1"/>
      <c r="E976" s="1"/>
      <c r="F976" s="1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row>
    <row r="977" ht="15.75" customHeight="1">
      <c r="A977" s="1"/>
      <c r="B977" s="14"/>
      <c r="C977" s="1"/>
      <c r="D977" s="1"/>
      <c r="E977" s="1"/>
      <c r="F977" s="1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row>
    <row r="978" ht="15.75" customHeight="1">
      <c r="A978" s="1"/>
      <c r="B978" s="14"/>
      <c r="C978" s="1"/>
      <c r="D978" s="1"/>
      <c r="E978" s="1"/>
      <c r="F978" s="1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row>
    <row r="979" ht="15.75" customHeight="1">
      <c r="A979" s="1"/>
      <c r="B979" s="14"/>
      <c r="C979" s="1"/>
      <c r="D979" s="1"/>
      <c r="E979" s="1"/>
      <c r="F979" s="1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row>
    <row r="980" ht="15.75" customHeight="1">
      <c r="A980" s="1"/>
      <c r="B980" s="14"/>
      <c r="C980" s="1"/>
      <c r="D980" s="1"/>
      <c r="E980" s="1"/>
      <c r="F980" s="1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row>
    <row r="981" ht="15.75" customHeight="1">
      <c r="A981" s="1"/>
      <c r="B981" s="14"/>
      <c r="C981" s="1"/>
      <c r="D981" s="1"/>
      <c r="E981" s="1"/>
      <c r="F981" s="1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row>
    <row r="982" ht="15.75" customHeight="1">
      <c r="A982" s="1"/>
      <c r="B982" s="14"/>
      <c r="C982" s="1"/>
      <c r="D982" s="1"/>
      <c r="E982" s="1"/>
      <c r="F982" s="1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row>
    <row r="983" ht="15.75" customHeight="1">
      <c r="A983" s="1"/>
      <c r="B983" s="14"/>
      <c r="C983" s="1"/>
      <c r="D983" s="1"/>
      <c r="E983" s="1"/>
      <c r="F983" s="1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row>
    <row r="984" ht="15.75" customHeight="1">
      <c r="A984" s="1"/>
      <c r="B984" s="14"/>
      <c r="C984" s="1"/>
      <c r="D984" s="1"/>
      <c r="E984" s="1"/>
      <c r="F984" s="1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row>
    <row r="985" ht="15.75" customHeight="1">
      <c r="A985" s="1"/>
      <c r="B985" s="14"/>
      <c r="C985" s="1"/>
      <c r="D985" s="1"/>
      <c r="E985" s="1"/>
      <c r="F985" s="1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row>
    <row r="986" ht="15.75" customHeight="1">
      <c r="A986" s="1"/>
      <c r="B986" s="14"/>
      <c r="C986" s="1"/>
      <c r="D986" s="1"/>
      <c r="E986" s="1"/>
      <c r="F986" s="1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row>
    <row r="987" ht="15.75" customHeight="1">
      <c r="A987" s="1"/>
      <c r="B987" s="14"/>
      <c r="C987" s="1"/>
      <c r="D987" s="1"/>
      <c r="E987" s="1"/>
      <c r="F987" s="1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row>
    <row r="988" ht="15.75" customHeight="1">
      <c r="A988" s="1"/>
      <c r="B988" s="14"/>
      <c r="C988" s="1"/>
      <c r="D988" s="1"/>
      <c r="E988" s="1"/>
      <c r="F988" s="1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row>
    <row r="989" ht="15.75" customHeight="1">
      <c r="A989" s="1"/>
      <c r="B989" s="14"/>
      <c r="C989" s="1"/>
      <c r="D989" s="1"/>
      <c r="E989" s="1"/>
      <c r="F989" s="1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row>
    <row r="990" ht="15.75" customHeight="1">
      <c r="A990" s="1"/>
      <c r="B990" s="14"/>
      <c r="C990" s="1"/>
      <c r="D990" s="1"/>
      <c r="E990" s="1"/>
      <c r="F990" s="1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row>
    <row r="991" ht="15.75" customHeight="1">
      <c r="A991" s="1"/>
      <c r="B991" s="14"/>
      <c r="C991" s="1"/>
      <c r="D991" s="1"/>
      <c r="E991" s="1"/>
      <c r="F991" s="1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row>
    <row r="992" ht="15.75" customHeight="1">
      <c r="A992" s="1"/>
      <c r="B992" s="14"/>
      <c r="C992" s="1"/>
      <c r="D992" s="1"/>
      <c r="E992" s="1"/>
      <c r="F992" s="1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row>
    <row r="993" ht="15.75" customHeight="1">
      <c r="A993" s="1"/>
      <c r="B993" s="14"/>
      <c r="C993" s="1"/>
      <c r="D993" s="1"/>
      <c r="E993" s="1"/>
      <c r="F993" s="1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row>
    <row r="994" ht="15.75" customHeight="1">
      <c r="A994" s="1"/>
      <c r="B994" s="14"/>
      <c r="C994" s="1"/>
      <c r="D994" s="1"/>
      <c r="E994" s="1"/>
      <c r="F994" s="1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row>
    <row r="995" ht="15.75" customHeight="1">
      <c r="A995" s="1"/>
      <c r="B995" s="14"/>
      <c r="C995" s="1"/>
      <c r="D995" s="1"/>
      <c r="E995" s="1"/>
      <c r="F995" s="1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row>
    <row r="996" ht="15.75" customHeight="1">
      <c r="A996" s="1"/>
      <c r="B996" s="14"/>
      <c r="C996" s="1"/>
      <c r="D996" s="1"/>
      <c r="E996" s="1"/>
      <c r="F996" s="1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row>
    <row r="997" ht="15.75" customHeight="1">
      <c r="A997" s="1"/>
      <c r="B997" s="14"/>
      <c r="C997" s="1"/>
      <c r="D997" s="1"/>
      <c r="E997" s="1"/>
      <c r="F997" s="1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row>
    <row r="998" ht="15.75" customHeight="1">
      <c r="A998" s="1"/>
      <c r="B998" s="14"/>
      <c r="C998" s="1"/>
      <c r="D998" s="1"/>
      <c r="E998" s="1"/>
      <c r="F998" s="1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row>
    <row r="999" ht="15.75" customHeight="1">
      <c r="A999" s="1"/>
      <c r="B999" s="14"/>
      <c r="C999" s="1"/>
      <c r="D999" s="1"/>
      <c r="E999" s="1"/>
      <c r="F999" s="1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row>
    <row r="1000" ht="15.75" customHeight="1">
      <c r="A1000" s="1"/>
      <c r="B1000" s="14"/>
      <c r="C1000" s="1"/>
      <c r="D1000" s="1"/>
      <c r="E1000" s="1"/>
      <c r="F1000" s="1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14"/>
    <col customWidth="1" min="2" max="2" width="37.57"/>
    <col customWidth="1" min="3" max="3" width="50.0"/>
    <col customWidth="1" min="4" max="6" width="9.14"/>
    <col customWidth="1" min="7" max="26" width="8.71"/>
  </cols>
  <sheetData>
    <row r="1">
      <c r="A1" s="20" t="s">
        <v>221</v>
      </c>
      <c r="B1" s="1" t="s">
        <v>222</v>
      </c>
      <c r="C1" s="1" t="s">
        <v>223</v>
      </c>
      <c r="D1" s="1"/>
      <c r="E1" s="1"/>
      <c r="F1" s="1"/>
      <c r="G1" s="1"/>
      <c r="H1" s="1"/>
      <c r="I1" s="1"/>
      <c r="J1" s="1"/>
      <c r="K1" s="1"/>
      <c r="L1" s="1"/>
      <c r="M1" s="1"/>
      <c r="N1" s="1"/>
      <c r="O1" s="1"/>
      <c r="P1" s="1"/>
      <c r="Q1" s="1"/>
      <c r="R1" s="1"/>
      <c r="S1" s="1"/>
      <c r="T1" s="1"/>
      <c r="U1" s="1"/>
      <c r="V1" s="1"/>
      <c r="W1" s="1"/>
      <c r="X1" s="1"/>
      <c r="Y1" s="1"/>
      <c r="Z1" s="1"/>
    </row>
    <row r="2">
      <c r="A2" s="20" t="s">
        <v>0</v>
      </c>
      <c r="B2" s="1" t="s">
        <v>224</v>
      </c>
      <c r="C2" s="21" t="s">
        <v>225</v>
      </c>
      <c r="D2" s="1"/>
      <c r="E2" s="1"/>
      <c r="F2" s="1"/>
      <c r="G2" s="1"/>
      <c r="H2" s="1"/>
      <c r="I2" s="1"/>
      <c r="J2" s="1"/>
      <c r="K2" s="1"/>
      <c r="L2" s="1"/>
      <c r="M2" s="1"/>
      <c r="N2" s="1"/>
      <c r="O2" s="1"/>
      <c r="P2" s="1"/>
      <c r="Q2" s="1"/>
      <c r="R2" s="1"/>
      <c r="S2" s="1"/>
      <c r="T2" s="1"/>
      <c r="U2" s="1"/>
      <c r="V2" s="1"/>
      <c r="W2" s="1"/>
      <c r="X2" s="1"/>
      <c r="Y2" s="1"/>
      <c r="Z2" s="1"/>
    </row>
    <row r="3">
      <c r="A3" s="22" t="s">
        <v>226</v>
      </c>
      <c r="B3" s="23" t="s">
        <v>227</v>
      </c>
      <c r="C3" s="23"/>
      <c r="D3" s="23"/>
      <c r="E3" s="23"/>
      <c r="F3" s="23"/>
      <c r="G3" s="23"/>
      <c r="H3" s="23"/>
      <c r="I3" s="23"/>
      <c r="J3" s="23"/>
      <c r="K3" s="23"/>
      <c r="L3" s="23"/>
      <c r="M3" s="23"/>
      <c r="N3" s="23"/>
      <c r="O3" s="23"/>
      <c r="P3" s="23"/>
      <c r="Q3" s="23"/>
      <c r="R3" s="23"/>
      <c r="S3" s="23"/>
      <c r="T3" s="23"/>
      <c r="U3" s="23"/>
      <c r="V3" s="23"/>
      <c r="W3" s="23"/>
      <c r="X3" s="23"/>
      <c r="Y3" s="23"/>
      <c r="Z3" s="23"/>
    </row>
    <row r="4">
      <c r="A4" s="22" t="s">
        <v>228</v>
      </c>
      <c r="B4" s="23" t="s">
        <v>227</v>
      </c>
      <c r="C4" s="23"/>
      <c r="D4" s="23"/>
      <c r="E4" s="23"/>
      <c r="F4" s="23"/>
      <c r="G4" s="23"/>
      <c r="H4" s="23"/>
      <c r="I4" s="23"/>
      <c r="J4" s="23"/>
      <c r="K4" s="23"/>
      <c r="L4" s="23"/>
      <c r="M4" s="23"/>
      <c r="N4" s="23"/>
      <c r="O4" s="23"/>
      <c r="P4" s="23"/>
      <c r="Q4" s="23"/>
      <c r="R4" s="23"/>
      <c r="S4" s="23"/>
      <c r="T4" s="23"/>
      <c r="U4" s="23"/>
      <c r="V4" s="23"/>
      <c r="W4" s="23"/>
      <c r="X4" s="23"/>
      <c r="Y4" s="23"/>
      <c r="Z4" s="23"/>
    </row>
    <row r="5">
      <c r="A5" s="24" t="s">
        <v>229</v>
      </c>
      <c r="B5" s="23" t="s">
        <v>227</v>
      </c>
      <c r="C5" s="23"/>
      <c r="D5" s="23"/>
      <c r="E5" s="23"/>
      <c r="F5" s="23"/>
      <c r="G5" s="23"/>
      <c r="H5" s="23"/>
      <c r="I5" s="23"/>
      <c r="J5" s="23"/>
      <c r="K5" s="23"/>
      <c r="L5" s="23"/>
      <c r="M5" s="23"/>
      <c r="N5" s="23"/>
      <c r="O5" s="23"/>
      <c r="P5" s="23"/>
      <c r="Q5" s="23"/>
      <c r="R5" s="23"/>
      <c r="S5" s="23"/>
      <c r="T5" s="23"/>
      <c r="U5" s="23"/>
      <c r="V5" s="23"/>
      <c r="W5" s="23"/>
      <c r="X5" s="23"/>
      <c r="Y5" s="23"/>
      <c r="Z5" s="23"/>
    </row>
    <row r="6">
      <c r="A6" s="25" t="s">
        <v>1</v>
      </c>
      <c r="B6" s="1" t="s">
        <v>230</v>
      </c>
      <c r="C6" s="1"/>
      <c r="D6" s="1"/>
      <c r="E6" s="1"/>
      <c r="F6" s="1"/>
      <c r="G6" s="1"/>
      <c r="H6" s="1"/>
      <c r="I6" s="1"/>
      <c r="J6" s="1"/>
      <c r="K6" s="1"/>
      <c r="L6" s="1"/>
      <c r="M6" s="1"/>
      <c r="N6" s="1"/>
      <c r="O6" s="1"/>
      <c r="P6" s="1"/>
      <c r="Q6" s="1"/>
      <c r="R6" s="1"/>
      <c r="S6" s="1"/>
      <c r="T6" s="1"/>
      <c r="U6" s="1"/>
      <c r="V6" s="1"/>
      <c r="W6" s="1"/>
      <c r="X6" s="1"/>
      <c r="Y6" s="1"/>
      <c r="Z6" s="1"/>
    </row>
    <row r="7">
      <c r="A7" s="24" t="s">
        <v>231</v>
      </c>
      <c r="B7" s="23" t="s">
        <v>227</v>
      </c>
      <c r="C7" s="1"/>
      <c r="D7" s="1"/>
      <c r="E7" s="1"/>
      <c r="F7" s="1"/>
      <c r="G7" s="1"/>
      <c r="H7" s="1"/>
      <c r="I7" s="1"/>
      <c r="J7" s="1"/>
      <c r="K7" s="1"/>
      <c r="L7" s="1"/>
      <c r="M7" s="1"/>
      <c r="N7" s="1"/>
      <c r="O7" s="1"/>
      <c r="P7" s="1"/>
      <c r="Q7" s="1"/>
      <c r="R7" s="1"/>
      <c r="S7" s="1"/>
      <c r="T7" s="1"/>
      <c r="U7" s="1"/>
      <c r="V7" s="1"/>
      <c r="W7" s="1"/>
      <c r="X7" s="1"/>
      <c r="Y7" s="1"/>
      <c r="Z7" s="1"/>
    </row>
    <row r="8">
      <c r="A8" s="26" t="s">
        <v>232</v>
      </c>
      <c r="B8" s="23" t="s">
        <v>227</v>
      </c>
      <c r="C8" s="1"/>
      <c r="D8" s="1"/>
      <c r="E8" s="1"/>
      <c r="F8" s="1"/>
      <c r="G8" s="1"/>
      <c r="H8" s="1"/>
      <c r="I8" s="1"/>
      <c r="J8" s="1"/>
      <c r="K8" s="1"/>
      <c r="L8" s="1"/>
      <c r="M8" s="1"/>
      <c r="N8" s="1"/>
      <c r="O8" s="1"/>
      <c r="P8" s="1"/>
      <c r="Q8" s="1"/>
      <c r="R8" s="1"/>
      <c r="S8" s="1"/>
      <c r="T8" s="1"/>
      <c r="U8" s="1"/>
      <c r="V8" s="1"/>
      <c r="W8" s="1"/>
      <c r="X8" s="1"/>
      <c r="Y8" s="1"/>
      <c r="Z8" s="1"/>
    </row>
    <row r="9">
      <c r="A9" s="26" t="s">
        <v>233</v>
      </c>
      <c r="B9" s="23" t="s">
        <v>227</v>
      </c>
      <c r="C9" s="1"/>
      <c r="D9" s="1"/>
      <c r="E9" s="1"/>
      <c r="F9" s="1"/>
      <c r="G9" s="1"/>
      <c r="H9" s="1"/>
      <c r="I9" s="1"/>
      <c r="J9" s="1"/>
      <c r="K9" s="1"/>
      <c r="L9" s="1"/>
      <c r="M9" s="1"/>
      <c r="N9" s="1"/>
      <c r="O9" s="1"/>
      <c r="P9" s="1"/>
      <c r="Q9" s="1"/>
      <c r="R9" s="1"/>
      <c r="S9" s="1"/>
      <c r="T9" s="1"/>
      <c r="U9" s="1"/>
      <c r="V9" s="1"/>
      <c r="W9" s="1"/>
      <c r="X9" s="1"/>
      <c r="Y9" s="1"/>
      <c r="Z9" s="1"/>
    </row>
    <row r="10">
      <c r="A10" s="26" t="s">
        <v>234</v>
      </c>
      <c r="B10" s="23" t="s">
        <v>227</v>
      </c>
      <c r="C10" s="1"/>
      <c r="D10" s="1"/>
      <c r="E10" s="1"/>
      <c r="F10" s="1"/>
      <c r="G10" s="1"/>
      <c r="H10" s="1"/>
      <c r="I10" s="1"/>
      <c r="J10" s="1"/>
      <c r="K10" s="1"/>
      <c r="L10" s="1"/>
      <c r="M10" s="1"/>
      <c r="N10" s="1"/>
      <c r="O10" s="1"/>
      <c r="P10" s="1"/>
      <c r="Q10" s="1"/>
      <c r="R10" s="1"/>
      <c r="S10" s="1"/>
      <c r="T10" s="1"/>
      <c r="U10" s="1"/>
      <c r="V10" s="1"/>
      <c r="W10" s="1"/>
      <c r="X10" s="1"/>
      <c r="Y10" s="1"/>
      <c r="Z10" s="1"/>
    </row>
    <row r="11" ht="45.75" customHeight="1">
      <c r="A11" s="27" t="s">
        <v>2</v>
      </c>
      <c r="B11" s="1" t="s">
        <v>235</v>
      </c>
      <c r="C11" s="21" t="s">
        <v>236</v>
      </c>
      <c r="D11" s="1"/>
      <c r="E11" s="1"/>
      <c r="F11" s="1"/>
      <c r="G11" s="1"/>
      <c r="H11" s="1"/>
      <c r="I11" s="1"/>
      <c r="J11" s="1"/>
      <c r="K11" s="1"/>
      <c r="L11" s="1"/>
      <c r="M11" s="1"/>
      <c r="N11" s="1"/>
      <c r="O11" s="1"/>
      <c r="P11" s="1"/>
      <c r="Q11" s="1"/>
      <c r="R11" s="1"/>
      <c r="S11" s="1"/>
      <c r="T11" s="1"/>
      <c r="U11" s="1"/>
      <c r="V11" s="1"/>
      <c r="W11" s="1"/>
      <c r="X11" s="1"/>
      <c r="Y11" s="1"/>
      <c r="Z11" s="1"/>
    </row>
    <row r="12">
      <c r="A12" s="27" t="s">
        <v>4</v>
      </c>
      <c r="B12" s="1" t="s">
        <v>237</v>
      </c>
      <c r="C12" s="1" t="s">
        <v>238</v>
      </c>
      <c r="D12" s="1"/>
      <c r="E12" s="1"/>
      <c r="F12" s="1"/>
      <c r="G12" s="1"/>
      <c r="H12" s="1"/>
      <c r="I12" s="1"/>
      <c r="J12" s="1"/>
      <c r="K12" s="1"/>
      <c r="L12" s="1"/>
      <c r="M12" s="1"/>
      <c r="N12" s="1"/>
      <c r="O12" s="1"/>
      <c r="P12" s="1"/>
      <c r="Q12" s="1"/>
      <c r="R12" s="1"/>
      <c r="S12" s="1"/>
      <c r="T12" s="1"/>
      <c r="U12" s="1"/>
      <c r="V12" s="1"/>
      <c r="W12" s="1"/>
      <c r="X12" s="1"/>
      <c r="Y12" s="1"/>
      <c r="Z12" s="1"/>
    </row>
    <row r="13">
      <c r="A13" s="28" t="s">
        <v>5</v>
      </c>
      <c r="B13" s="1" t="s">
        <v>239</v>
      </c>
      <c r="C13" s="1" t="s">
        <v>240</v>
      </c>
      <c r="D13" s="1"/>
      <c r="E13" s="1"/>
      <c r="F13" s="1"/>
      <c r="G13" s="1"/>
      <c r="H13" s="1"/>
      <c r="I13" s="1"/>
      <c r="J13" s="1"/>
      <c r="K13" s="1"/>
      <c r="L13" s="1"/>
      <c r="M13" s="1"/>
      <c r="N13" s="1"/>
      <c r="O13" s="1"/>
      <c r="P13" s="1"/>
      <c r="Q13" s="1"/>
      <c r="R13" s="1"/>
      <c r="S13" s="1"/>
      <c r="T13" s="1"/>
      <c r="U13" s="1"/>
      <c r="V13" s="1"/>
      <c r="W13" s="1"/>
      <c r="X13" s="1"/>
      <c r="Y13" s="1"/>
      <c r="Z13" s="1"/>
    </row>
    <row r="14">
      <c r="A14" s="22" t="s">
        <v>241</v>
      </c>
      <c r="B14" s="23" t="s">
        <v>227</v>
      </c>
      <c r="C14" s="1"/>
      <c r="D14" s="1"/>
      <c r="E14" s="1"/>
      <c r="F14" s="1"/>
      <c r="G14" s="1"/>
      <c r="H14" s="1"/>
      <c r="I14" s="1"/>
      <c r="J14" s="1"/>
      <c r="K14" s="1"/>
      <c r="L14" s="1"/>
      <c r="M14" s="1"/>
      <c r="N14" s="1"/>
      <c r="O14" s="1"/>
      <c r="P14" s="1"/>
      <c r="Q14" s="1"/>
      <c r="R14" s="1"/>
      <c r="S14" s="1"/>
      <c r="T14" s="1"/>
      <c r="U14" s="1"/>
      <c r="V14" s="1"/>
      <c r="W14" s="1"/>
      <c r="X14" s="1"/>
      <c r="Y14" s="1"/>
      <c r="Z14" s="1"/>
    </row>
    <row r="15">
      <c r="A15" s="24" t="s">
        <v>242</v>
      </c>
      <c r="B15" s="23" t="s">
        <v>227</v>
      </c>
      <c r="C15" s="1"/>
      <c r="D15" s="1"/>
      <c r="E15" s="1"/>
      <c r="F15" s="1"/>
      <c r="G15" s="1"/>
      <c r="H15" s="1"/>
      <c r="I15" s="1"/>
      <c r="J15" s="1"/>
      <c r="K15" s="1"/>
      <c r="L15" s="1"/>
      <c r="M15" s="1"/>
      <c r="N15" s="1"/>
      <c r="O15" s="1"/>
      <c r="P15" s="1"/>
      <c r="Q15" s="1"/>
      <c r="R15" s="1"/>
      <c r="S15" s="1"/>
      <c r="T15" s="1"/>
      <c r="U15" s="1"/>
      <c r="V15" s="1"/>
      <c r="W15" s="1"/>
      <c r="X15" s="1"/>
      <c r="Y15" s="1"/>
      <c r="Z15" s="1"/>
    </row>
    <row r="16">
      <c r="A16" s="24" t="s">
        <v>243</v>
      </c>
      <c r="B16" s="23" t="s">
        <v>227</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6" t="s">
        <v>7</v>
      </c>
      <c r="B17" s="1" t="s">
        <v>244</v>
      </c>
      <c r="C17" s="1" t="s">
        <v>240</v>
      </c>
      <c r="D17" s="1"/>
      <c r="E17" s="1"/>
      <c r="F17" s="1"/>
      <c r="G17" s="1"/>
      <c r="H17" s="1"/>
      <c r="I17" s="1"/>
      <c r="J17" s="1"/>
      <c r="K17" s="1"/>
      <c r="L17" s="1"/>
      <c r="M17" s="1"/>
      <c r="N17" s="1"/>
      <c r="O17" s="1"/>
      <c r="P17" s="1"/>
      <c r="Q17" s="1"/>
      <c r="R17" s="1"/>
      <c r="S17" s="1"/>
      <c r="T17" s="1"/>
      <c r="U17" s="1"/>
      <c r="V17" s="1"/>
      <c r="W17" s="1"/>
      <c r="X17" s="1"/>
      <c r="Y17" s="1"/>
      <c r="Z17" s="1"/>
    </row>
    <row r="18">
      <c r="A18" s="24" t="s">
        <v>245</v>
      </c>
      <c r="B18" s="23" t="s">
        <v>227</v>
      </c>
      <c r="C18" s="1"/>
      <c r="D18" s="1"/>
      <c r="E18" s="1"/>
      <c r="F18" s="1"/>
      <c r="G18" s="1"/>
      <c r="H18" s="1"/>
      <c r="I18" s="1"/>
      <c r="J18" s="1"/>
      <c r="K18" s="1"/>
      <c r="L18" s="1"/>
      <c r="M18" s="1"/>
      <c r="N18" s="1"/>
      <c r="O18" s="1"/>
      <c r="P18" s="1"/>
      <c r="Q18" s="1"/>
      <c r="R18" s="1"/>
      <c r="S18" s="1"/>
      <c r="T18" s="1"/>
      <c r="U18" s="1"/>
      <c r="V18" s="1"/>
      <c r="W18" s="1"/>
      <c r="X18" s="1"/>
      <c r="Y18" s="1"/>
      <c r="Z18" s="1"/>
    </row>
    <row r="19">
      <c r="A19" s="24" t="s">
        <v>246</v>
      </c>
      <c r="B19" s="23" t="s">
        <v>227</v>
      </c>
      <c r="C19" s="1"/>
      <c r="D19" s="1"/>
      <c r="E19" s="1"/>
      <c r="F19" s="1"/>
      <c r="G19" s="1"/>
      <c r="H19" s="1"/>
      <c r="I19" s="1"/>
      <c r="J19" s="1"/>
      <c r="K19" s="1"/>
      <c r="L19" s="1"/>
      <c r="M19" s="1"/>
      <c r="N19" s="1"/>
      <c r="O19" s="1"/>
      <c r="P19" s="1"/>
      <c r="Q19" s="1"/>
      <c r="R19" s="1"/>
      <c r="S19" s="1"/>
      <c r="T19" s="1"/>
      <c r="U19" s="1"/>
      <c r="V19" s="1"/>
      <c r="W19" s="1"/>
      <c r="X19" s="1"/>
      <c r="Y19" s="1"/>
      <c r="Z19" s="1"/>
    </row>
    <row r="20">
      <c r="A20" s="26" t="s">
        <v>8</v>
      </c>
      <c r="B20" s="1" t="s">
        <v>247</v>
      </c>
      <c r="C20" s="1" t="s">
        <v>240</v>
      </c>
      <c r="D20" s="1"/>
      <c r="E20" s="1"/>
      <c r="F20" s="1"/>
      <c r="G20" s="1"/>
      <c r="H20" s="1"/>
      <c r="I20" s="1"/>
      <c r="J20" s="1"/>
      <c r="K20" s="1"/>
      <c r="L20" s="1"/>
      <c r="M20" s="1"/>
      <c r="N20" s="1"/>
      <c r="O20" s="1"/>
      <c r="P20" s="1"/>
      <c r="Q20" s="1"/>
      <c r="R20" s="1"/>
      <c r="S20" s="1"/>
      <c r="T20" s="1"/>
      <c r="U20" s="1"/>
      <c r="V20" s="1"/>
      <c r="W20" s="1"/>
      <c r="X20" s="1"/>
      <c r="Y20" s="1"/>
      <c r="Z20" s="1"/>
    </row>
    <row r="21" ht="15.75" customHeight="1">
      <c r="A21" s="24" t="s">
        <v>248</v>
      </c>
      <c r="B21" s="23" t="s">
        <v>227</v>
      </c>
      <c r="C21" s="21" t="s">
        <v>249</v>
      </c>
      <c r="D21" s="1"/>
      <c r="E21" s="1"/>
      <c r="F21" s="1"/>
      <c r="G21" s="1"/>
      <c r="H21" s="1"/>
      <c r="I21" s="1"/>
      <c r="J21" s="1"/>
      <c r="K21" s="1"/>
      <c r="L21" s="1"/>
      <c r="M21" s="1"/>
      <c r="N21" s="1"/>
      <c r="O21" s="1"/>
      <c r="P21" s="1"/>
      <c r="Q21" s="1"/>
      <c r="R21" s="1"/>
      <c r="S21" s="1"/>
      <c r="T21" s="1"/>
      <c r="U21" s="1"/>
      <c r="V21" s="1"/>
      <c r="W21" s="1"/>
      <c r="X21" s="1"/>
      <c r="Y21" s="1"/>
      <c r="Z21" s="1"/>
    </row>
    <row r="22" ht="15.75" customHeight="1">
      <c r="A22" s="26" t="s">
        <v>9</v>
      </c>
      <c r="B22" s="1" t="s">
        <v>250</v>
      </c>
      <c r="C22" s="1" t="s">
        <v>240</v>
      </c>
      <c r="D22" s="1"/>
      <c r="E22" s="1"/>
      <c r="F22" s="1"/>
      <c r="G22" s="1"/>
      <c r="H22" s="1"/>
      <c r="I22" s="1"/>
      <c r="J22" s="1"/>
      <c r="K22" s="1"/>
      <c r="L22" s="1"/>
      <c r="M22" s="1"/>
      <c r="N22" s="1"/>
      <c r="O22" s="1"/>
      <c r="P22" s="1"/>
      <c r="Q22" s="1"/>
      <c r="R22" s="1"/>
      <c r="S22" s="1"/>
      <c r="T22" s="1"/>
      <c r="U22" s="1"/>
      <c r="V22" s="1"/>
      <c r="W22" s="1"/>
      <c r="X22" s="1"/>
      <c r="Y22" s="1"/>
      <c r="Z22" s="1"/>
    </row>
    <row r="23" ht="15.75" customHeight="1">
      <c r="A23" s="22" t="s">
        <v>251</v>
      </c>
      <c r="B23" s="23" t="s">
        <v>227</v>
      </c>
      <c r="C23" s="21" t="s">
        <v>252</v>
      </c>
      <c r="D23" s="1"/>
      <c r="E23" s="1"/>
      <c r="F23" s="1"/>
      <c r="G23" s="1"/>
      <c r="H23" s="1"/>
      <c r="I23" s="1"/>
      <c r="J23" s="1"/>
      <c r="K23" s="1"/>
      <c r="L23" s="1"/>
      <c r="M23" s="1"/>
      <c r="N23" s="1"/>
      <c r="O23" s="1"/>
      <c r="P23" s="1"/>
      <c r="Q23" s="1"/>
      <c r="R23" s="1"/>
      <c r="S23" s="1"/>
      <c r="T23" s="1"/>
      <c r="U23" s="1"/>
      <c r="V23" s="1"/>
      <c r="W23" s="1"/>
      <c r="X23" s="1"/>
      <c r="Y23" s="1"/>
      <c r="Z23" s="1"/>
    </row>
    <row r="24" ht="15.75" customHeight="1">
      <c r="A24" s="26" t="s">
        <v>10</v>
      </c>
      <c r="B24" s="1" t="s">
        <v>253</v>
      </c>
      <c r="C24" s="1" t="s">
        <v>240</v>
      </c>
      <c r="D24" s="1"/>
      <c r="E24" s="1"/>
      <c r="F24" s="1"/>
      <c r="G24" s="1"/>
      <c r="H24" s="1"/>
      <c r="I24" s="1"/>
      <c r="J24" s="1"/>
      <c r="K24" s="1"/>
      <c r="L24" s="1"/>
      <c r="M24" s="1"/>
      <c r="N24" s="1"/>
      <c r="O24" s="1"/>
      <c r="P24" s="1"/>
      <c r="Q24" s="1"/>
      <c r="R24" s="1"/>
      <c r="S24" s="1"/>
      <c r="T24" s="1"/>
      <c r="U24" s="1"/>
      <c r="V24" s="1"/>
      <c r="W24" s="1"/>
      <c r="X24" s="1"/>
      <c r="Y24" s="1"/>
      <c r="Z24" s="1"/>
    </row>
    <row r="25" ht="15.75" customHeight="1">
      <c r="A25" s="26" t="s">
        <v>11</v>
      </c>
      <c r="B25" s="1" t="s">
        <v>254</v>
      </c>
      <c r="C25" s="1" t="s">
        <v>240</v>
      </c>
      <c r="D25" s="1"/>
      <c r="E25" s="1"/>
      <c r="F25" s="1"/>
      <c r="G25" s="1"/>
      <c r="H25" s="1"/>
      <c r="I25" s="1"/>
      <c r="J25" s="1"/>
      <c r="K25" s="1"/>
      <c r="L25" s="1"/>
      <c r="M25" s="1"/>
      <c r="N25" s="1"/>
      <c r="O25" s="1"/>
      <c r="P25" s="1"/>
      <c r="Q25" s="1"/>
      <c r="R25" s="1"/>
      <c r="S25" s="1"/>
      <c r="T25" s="1"/>
      <c r="U25" s="1"/>
      <c r="V25" s="1"/>
      <c r="W25" s="1"/>
      <c r="X25" s="1"/>
      <c r="Y25" s="1"/>
      <c r="Z25" s="1"/>
    </row>
    <row r="26" ht="15.75" customHeight="1">
      <c r="A26" s="26" t="s">
        <v>12</v>
      </c>
      <c r="B26" s="1" t="s">
        <v>254</v>
      </c>
      <c r="C26" s="1" t="s">
        <v>240</v>
      </c>
      <c r="D26" s="1"/>
      <c r="E26" s="1"/>
      <c r="F26" s="1"/>
      <c r="G26" s="1"/>
      <c r="H26" s="1"/>
      <c r="I26" s="1"/>
      <c r="J26" s="1"/>
      <c r="K26" s="1"/>
      <c r="L26" s="1"/>
      <c r="M26" s="1"/>
      <c r="N26" s="1"/>
      <c r="O26" s="1"/>
      <c r="P26" s="1"/>
      <c r="Q26" s="1"/>
      <c r="R26" s="1"/>
      <c r="S26" s="1"/>
      <c r="T26" s="1"/>
      <c r="U26" s="1"/>
      <c r="V26" s="1"/>
      <c r="W26" s="1"/>
      <c r="X26" s="1"/>
      <c r="Y26" s="1"/>
      <c r="Z26" s="1"/>
    </row>
    <row r="27" ht="15.75" customHeight="1">
      <c r="A27" s="26" t="s">
        <v>13</v>
      </c>
      <c r="B27" s="1" t="s">
        <v>255</v>
      </c>
      <c r="C27" s="1" t="s">
        <v>240</v>
      </c>
      <c r="D27" s="1"/>
      <c r="E27" s="1"/>
      <c r="F27" s="1"/>
      <c r="G27" s="1"/>
      <c r="H27" s="1"/>
      <c r="I27" s="1"/>
      <c r="J27" s="1"/>
      <c r="K27" s="1"/>
      <c r="L27" s="1"/>
      <c r="M27" s="1"/>
      <c r="N27" s="1"/>
      <c r="O27" s="1"/>
      <c r="P27" s="1"/>
      <c r="Q27" s="1"/>
      <c r="R27" s="1"/>
      <c r="S27" s="1"/>
      <c r="T27" s="1"/>
      <c r="U27" s="1"/>
      <c r="V27" s="1"/>
      <c r="W27" s="1"/>
      <c r="X27" s="1"/>
      <c r="Y27" s="1"/>
      <c r="Z27" s="1"/>
    </row>
    <row r="28" ht="15.75" customHeight="1">
      <c r="A28" s="26" t="s">
        <v>14</v>
      </c>
      <c r="B28" s="1" t="s">
        <v>255</v>
      </c>
      <c r="C28" s="1" t="s">
        <v>240</v>
      </c>
      <c r="D28" s="1"/>
      <c r="E28" s="1"/>
      <c r="F28" s="1"/>
      <c r="G28" s="1"/>
      <c r="H28" s="1"/>
      <c r="I28" s="1"/>
      <c r="J28" s="1"/>
      <c r="K28" s="1"/>
      <c r="L28" s="1"/>
      <c r="M28" s="1"/>
      <c r="N28" s="1"/>
      <c r="O28" s="1"/>
      <c r="P28" s="1"/>
      <c r="Q28" s="1"/>
      <c r="R28" s="1"/>
      <c r="S28" s="1"/>
      <c r="T28" s="1"/>
      <c r="U28" s="1"/>
      <c r="V28" s="1"/>
      <c r="W28" s="1"/>
      <c r="X28" s="1"/>
      <c r="Y28" s="1"/>
      <c r="Z28" s="1"/>
    </row>
    <row r="29" ht="15.75" customHeight="1">
      <c r="A29" s="26" t="s">
        <v>15</v>
      </c>
      <c r="B29" s="1" t="s">
        <v>255</v>
      </c>
      <c r="C29" s="1" t="s">
        <v>240</v>
      </c>
      <c r="D29" s="1"/>
      <c r="E29" s="1"/>
      <c r="F29" s="1"/>
      <c r="G29" s="1"/>
      <c r="H29" s="1"/>
      <c r="I29" s="1"/>
      <c r="J29" s="1"/>
      <c r="K29" s="1"/>
      <c r="L29" s="1"/>
      <c r="M29" s="1"/>
      <c r="N29" s="1"/>
      <c r="O29" s="1"/>
      <c r="P29" s="1"/>
      <c r="Q29" s="1"/>
      <c r="R29" s="1"/>
      <c r="S29" s="1"/>
      <c r="T29" s="1"/>
      <c r="U29" s="1"/>
      <c r="V29" s="1"/>
      <c r="W29" s="1"/>
      <c r="X29" s="1"/>
      <c r="Y29" s="1"/>
      <c r="Z29" s="1"/>
    </row>
    <row r="30" ht="15.75" customHeight="1">
      <c r="A30" s="20" t="s">
        <v>16</v>
      </c>
      <c r="B30" s="29" t="s">
        <v>256</v>
      </c>
      <c r="C30" s="30" t="s">
        <v>257</v>
      </c>
      <c r="D30" s="1"/>
      <c r="E30" s="1"/>
      <c r="F30" s="1"/>
      <c r="G30" s="1"/>
      <c r="H30" s="1"/>
      <c r="I30" s="1"/>
      <c r="J30" s="1"/>
      <c r="K30" s="1"/>
      <c r="L30" s="1"/>
      <c r="M30" s="1"/>
      <c r="N30" s="1"/>
      <c r="O30" s="1"/>
      <c r="P30" s="1"/>
      <c r="Q30" s="1"/>
      <c r="R30" s="1"/>
      <c r="S30" s="1"/>
      <c r="T30" s="1"/>
      <c r="U30" s="1"/>
      <c r="V30" s="1"/>
      <c r="W30" s="1"/>
      <c r="X30" s="1"/>
      <c r="Y30" s="1"/>
      <c r="Z30" s="1"/>
    </row>
    <row r="31" ht="15.75" customHeight="1">
      <c r="A31" s="20" t="s">
        <v>17</v>
      </c>
      <c r="D31" s="1"/>
      <c r="E31" s="1"/>
      <c r="F31" s="1"/>
      <c r="G31" s="1"/>
      <c r="H31" s="1"/>
      <c r="I31" s="1"/>
      <c r="J31" s="1"/>
      <c r="K31" s="1"/>
      <c r="L31" s="1"/>
      <c r="M31" s="1"/>
      <c r="N31" s="1"/>
      <c r="O31" s="1"/>
      <c r="P31" s="1"/>
      <c r="Q31" s="1"/>
      <c r="R31" s="1"/>
      <c r="S31" s="1"/>
      <c r="T31" s="1"/>
      <c r="U31" s="1"/>
      <c r="V31" s="1"/>
      <c r="W31" s="1"/>
      <c r="X31" s="1"/>
      <c r="Y31" s="1"/>
      <c r="Z31" s="1"/>
    </row>
    <row r="32" ht="15.75" customHeight="1">
      <c r="A32" s="20" t="s">
        <v>18</v>
      </c>
      <c r="D32" s="1"/>
      <c r="E32" s="1"/>
      <c r="F32" s="1"/>
      <c r="G32" s="1"/>
      <c r="H32" s="1"/>
      <c r="I32" s="1"/>
      <c r="J32" s="1"/>
      <c r="K32" s="1"/>
      <c r="L32" s="1"/>
      <c r="M32" s="1"/>
      <c r="N32" s="1"/>
      <c r="O32" s="1"/>
      <c r="P32" s="1"/>
      <c r="Q32" s="1"/>
      <c r="R32" s="1"/>
      <c r="S32" s="1"/>
      <c r="T32" s="1"/>
      <c r="U32" s="1"/>
      <c r="V32" s="1"/>
      <c r="W32" s="1"/>
      <c r="X32" s="1"/>
      <c r="Y32" s="1"/>
      <c r="Z32" s="1"/>
    </row>
    <row r="33" ht="15.75" customHeight="1">
      <c r="A33" s="20" t="s">
        <v>19</v>
      </c>
      <c r="D33" s="1"/>
      <c r="E33" s="1"/>
      <c r="F33" s="1"/>
      <c r="G33" s="1"/>
      <c r="H33" s="1"/>
      <c r="I33" s="1"/>
      <c r="J33" s="1"/>
      <c r="K33" s="1"/>
      <c r="L33" s="1"/>
      <c r="M33" s="1"/>
      <c r="N33" s="1"/>
      <c r="O33" s="1"/>
      <c r="P33" s="1"/>
      <c r="Q33" s="1"/>
      <c r="R33" s="1"/>
      <c r="S33" s="1"/>
      <c r="T33" s="1"/>
      <c r="U33" s="1"/>
      <c r="V33" s="1"/>
      <c r="W33" s="1"/>
      <c r="X33" s="1"/>
      <c r="Y33" s="1"/>
      <c r="Z33" s="1"/>
    </row>
    <row r="34" ht="15.75" customHeight="1">
      <c r="A34" s="20" t="s">
        <v>20</v>
      </c>
      <c r="D34" s="1"/>
      <c r="E34" s="1"/>
      <c r="F34" s="1"/>
      <c r="G34" s="1"/>
      <c r="H34" s="1"/>
      <c r="I34" s="1"/>
      <c r="J34" s="1"/>
      <c r="K34" s="1"/>
      <c r="L34" s="1"/>
      <c r="M34" s="1"/>
      <c r="N34" s="1"/>
      <c r="O34" s="1"/>
      <c r="P34" s="1"/>
      <c r="Q34" s="1"/>
      <c r="R34" s="1"/>
      <c r="S34" s="1"/>
      <c r="T34" s="1"/>
      <c r="U34" s="1"/>
      <c r="V34" s="1"/>
      <c r="W34" s="1"/>
      <c r="X34" s="1"/>
      <c r="Y34" s="1"/>
      <c r="Z34" s="1"/>
    </row>
    <row r="35" ht="15.75" customHeight="1">
      <c r="A35" s="20" t="s">
        <v>21</v>
      </c>
      <c r="D35" s="1"/>
      <c r="E35" s="1"/>
      <c r="F35" s="1"/>
      <c r="G35" s="1"/>
      <c r="H35" s="1"/>
      <c r="I35" s="1"/>
      <c r="J35" s="1"/>
      <c r="K35" s="1"/>
      <c r="L35" s="1"/>
      <c r="M35" s="1"/>
      <c r="N35" s="1"/>
      <c r="O35" s="1"/>
      <c r="P35" s="1"/>
      <c r="Q35" s="1"/>
      <c r="R35" s="1"/>
      <c r="S35" s="1"/>
      <c r="T35" s="1"/>
      <c r="U35" s="1"/>
      <c r="V35" s="1"/>
      <c r="W35" s="1"/>
      <c r="X35" s="1"/>
      <c r="Y35" s="1"/>
      <c r="Z35" s="1"/>
    </row>
    <row r="36" ht="15.75" customHeight="1">
      <c r="A36" s="20" t="s">
        <v>22</v>
      </c>
      <c r="D36" s="1"/>
      <c r="E36" s="1"/>
      <c r="F36" s="1"/>
      <c r="G36" s="1"/>
      <c r="H36" s="1"/>
      <c r="I36" s="1"/>
      <c r="J36" s="1"/>
      <c r="K36" s="1"/>
      <c r="L36" s="1"/>
      <c r="M36" s="1"/>
      <c r="N36" s="1"/>
      <c r="O36" s="1"/>
      <c r="P36" s="1"/>
      <c r="Q36" s="1"/>
      <c r="R36" s="1"/>
      <c r="S36" s="1"/>
      <c r="T36" s="1"/>
      <c r="U36" s="1"/>
      <c r="V36" s="1"/>
      <c r="W36" s="1"/>
      <c r="X36" s="1"/>
      <c r="Y36" s="1"/>
      <c r="Z36" s="1"/>
    </row>
    <row r="37" ht="15.75" customHeight="1">
      <c r="A37" s="20" t="s">
        <v>23</v>
      </c>
      <c r="D37" s="1"/>
      <c r="E37" s="1"/>
      <c r="F37" s="1"/>
      <c r="G37" s="1"/>
      <c r="H37" s="1"/>
      <c r="I37" s="1"/>
      <c r="J37" s="1"/>
      <c r="K37" s="1"/>
      <c r="L37" s="1"/>
      <c r="M37" s="1"/>
      <c r="N37" s="1"/>
      <c r="O37" s="1"/>
      <c r="P37" s="1"/>
      <c r="Q37" s="1"/>
      <c r="R37" s="1"/>
      <c r="S37" s="1"/>
      <c r="T37" s="1"/>
      <c r="U37" s="1"/>
      <c r="V37" s="1"/>
      <c r="W37" s="1"/>
      <c r="X37" s="1"/>
      <c r="Y37" s="1"/>
      <c r="Z37" s="1"/>
    </row>
    <row r="38" ht="15.75" customHeight="1">
      <c r="A38" s="20" t="s">
        <v>24</v>
      </c>
      <c r="D38" s="1"/>
      <c r="E38" s="1"/>
      <c r="F38" s="1"/>
      <c r="G38" s="1"/>
      <c r="H38" s="1"/>
      <c r="I38" s="1"/>
      <c r="J38" s="1"/>
      <c r="K38" s="1"/>
      <c r="L38" s="1"/>
      <c r="M38" s="1"/>
      <c r="N38" s="1"/>
      <c r="O38" s="1"/>
      <c r="P38" s="1"/>
      <c r="Q38" s="1"/>
      <c r="R38" s="1"/>
      <c r="S38" s="1"/>
      <c r="T38" s="1"/>
      <c r="U38" s="1"/>
      <c r="V38" s="1"/>
      <c r="W38" s="1"/>
      <c r="X38" s="1"/>
      <c r="Y38" s="1"/>
      <c r="Z38" s="1"/>
    </row>
    <row r="39" ht="15.75" customHeight="1">
      <c r="A39" s="20" t="s">
        <v>25</v>
      </c>
      <c r="D39" s="1"/>
      <c r="E39" s="1"/>
      <c r="F39" s="1"/>
      <c r="G39" s="1"/>
      <c r="H39" s="1"/>
      <c r="I39" s="1"/>
      <c r="J39" s="1"/>
      <c r="K39" s="1"/>
      <c r="L39" s="1"/>
      <c r="M39" s="1"/>
      <c r="N39" s="1"/>
      <c r="O39" s="1"/>
      <c r="P39" s="1"/>
      <c r="Q39" s="1"/>
      <c r="R39" s="1"/>
      <c r="S39" s="1"/>
      <c r="T39" s="1"/>
      <c r="U39" s="1"/>
      <c r="V39" s="1"/>
      <c r="W39" s="1"/>
      <c r="X39" s="1"/>
      <c r="Y39" s="1"/>
      <c r="Z39" s="1"/>
    </row>
    <row r="40" ht="15.75" customHeight="1">
      <c r="A40" s="24" t="s">
        <v>258</v>
      </c>
      <c r="B40" s="23" t="s">
        <v>227</v>
      </c>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4" t="s">
        <v>259</v>
      </c>
      <c r="B41" s="23" t="s">
        <v>227</v>
      </c>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4" t="s">
        <v>260</v>
      </c>
      <c r="B42" s="23" t="s">
        <v>227</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6" t="s">
        <v>26</v>
      </c>
      <c r="B43" s="31" t="s">
        <v>261</v>
      </c>
      <c r="C43" s="31" t="s">
        <v>240</v>
      </c>
      <c r="D43" s="1"/>
      <c r="E43" s="1"/>
      <c r="F43" s="1"/>
      <c r="G43" s="1"/>
      <c r="H43" s="1"/>
      <c r="I43" s="1"/>
      <c r="J43" s="1"/>
      <c r="K43" s="1"/>
      <c r="L43" s="1"/>
      <c r="M43" s="1"/>
      <c r="N43" s="1"/>
      <c r="O43" s="1"/>
      <c r="P43" s="1"/>
      <c r="Q43" s="1"/>
      <c r="R43" s="1"/>
      <c r="S43" s="1"/>
      <c r="T43" s="1"/>
      <c r="U43" s="1"/>
      <c r="V43" s="1"/>
      <c r="W43" s="1"/>
      <c r="X43" s="1"/>
      <c r="Y43" s="1"/>
      <c r="Z43" s="1"/>
    </row>
    <row r="44" ht="15.75" customHeight="1">
      <c r="A44" s="26" t="s">
        <v>27</v>
      </c>
      <c r="D44" s="1"/>
      <c r="E44" s="1"/>
      <c r="F44" s="1"/>
      <c r="G44" s="1"/>
      <c r="H44" s="1"/>
      <c r="I44" s="1"/>
      <c r="J44" s="1"/>
      <c r="K44" s="1"/>
      <c r="L44" s="1"/>
      <c r="M44" s="1"/>
      <c r="N44" s="1"/>
      <c r="O44" s="1"/>
      <c r="P44" s="1"/>
      <c r="Q44" s="1"/>
      <c r="R44" s="1"/>
      <c r="S44" s="1"/>
      <c r="T44" s="1"/>
      <c r="U44" s="1"/>
      <c r="V44" s="1"/>
      <c r="W44" s="1"/>
      <c r="X44" s="1"/>
      <c r="Y44" s="1"/>
      <c r="Z44" s="1"/>
    </row>
    <row r="45" ht="15.75" customHeight="1">
      <c r="A45" s="26" t="s">
        <v>28</v>
      </c>
      <c r="D45" s="1"/>
      <c r="E45" s="1"/>
      <c r="F45" s="1"/>
      <c r="G45" s="1"/>
      <c r="H45" s="1"/>
      <c r="I45" s="1"/>
      <c r="J45" s="1"/>
      <c r="K45" s="1"/>
      <c r="L45" s="1"/>
      <c r="M45" s="1"/>
      <c r="N45" s="1"/>
      <c r="O45" s="1"/>
      <c r="P45" s="1"/>
      <c r="Q45" s="1"/>
      <c r="R45" s="1"/>
      <c r="S45" s="1"/>
      <c r="T45" s="1"/>
      <c r="U45" s="1"/>
      <c r="V45" s="1"/>
      <c r="W45" s="1"/>
      <c r="X45" s="1"/>
      <c r="Y45" s="1"/>
      <c r="Z45" s="1"/>
    </row>
    <row r="46" ht="15.75" customHeight="1">
      <c r="A46" s="26" t="s">
        <v>29</v>
      </c>
      <c r="D46" s="1"/>
      <c r="E46" s="1"/>
      <c r="F46" s="1"/>
      <c r="G46" s="1"/>
      <c r="H46" s="1"/>
      <c r="I46" s="1"/>
      <c r="J46" s="1"/>
      <c r="K46" s="1"/>
      <c r="L46" s="1"/>
      <c r="M46" s="1"/>
      <c r="N46" s="1"/>
      <c r="O46" s="1"/>
      <c r="P46" s="1"/>
      <c r="Q46" s="1"/>
      <c r="R46" s="1"/>
      <c r="S46" s="1"/>
      <c r="T46" s="1"/>
      <c r="U46" s="1"/>
      <c r="V46" s="1"/>
      <c r="W46" s="1"/>
      <c r="X46" s="1"/>
      <c r="Y46" s="1"/>
      <c r="Z46" s="1"/>
    </row>
    <row r="47" ht="15.75" customHeight="1">
      <c r="A47" s="26" t="s">
        <v>25</v>
      </c>
      <c r="D47" s="1"/>
      <c r="E47" s="1"/>
      <c r="F47" s="1"/>
      <c r="G47" s="1"/>
      <c r="H47" s="1"/>
      <c r="I47" s="1"/>
      <c r="J47" s="1"/>
      <c r="K47" s="1"/>
      <c r="L47" s="1"/>
      <c r="M47" s="1"/>
      <c r="N47" s="1"/>
      <c r="O47" s="1"/>
      <c r="P47" s="1"/>
      <c r="Q47" s="1"/>
      <c r="R47" s="1"/>
      <c r="S47" s="1"/>
      <c r="T47" s="1"/>
      <c r="U47" s="1"/>
      <c r="V47" s="1"/>
      <c r="W47" s="1"/>
      <c r="X47" s="1"/>
      <c r="Y47" s="1"/>
      <c r="Z47" s="1"/>
    </row>
    <row r="48" ht="15.75" customHeight="1">
      <c r="A48" s="26" t="s">
        <v>30</v>
      </c>
      <c r="B48" s="1"/>
      <c r="C48" s="1" t="s">
        <v>262</v>
      </c>
      <c r="D48" s="1"/>
      <c r="E48" s="1"/>
      <c r="F48" s="1"/>
      <c r="G48" s="1"/>
      <c r="H48" s="1"/>
      <c r="I48" s="1"/>
      <c r="J48" s="1"/>
      <c r="K48" s="1"/>
      <c r="L48" s="1"/>
      <c r="M48" s="1"/>
      <c r="N48" s="1"/>
      <c r="O48" s="1"/>
      <c r="P48" s="1"/>
      <c r="Q48" s="1"/>
      <c r="R48" s="1"/>
      <c r="S48" s="1"/>
      <c r="T48" s="1"/>
      <c r="U48" s="1"/>
      <c r="V48" s="1"/>
      <c r="W48" s="1"/>
      <c r="X48" s="1"/>
      <c r="Y48" s="1"/>
      <c r="Z48" s="1"/>
    </row>
    <row r="49" ht="15.75" customHeight="1">
      <c r="A49" s="26" t="s">
        <v>31</v>
      </c>
      <c r="B49" s="1"/>
      <c r="C49" s="1" t="s">
        <v>263</v>
      </c>
      <c r="D49" s="1"/>
      <c r="E49" s="1"/>
      <c r="F49" s="1"/>
      <c r="G49" s="1"/>
      <c r="H49" s="1"/>
      <c r="I49" s="1"/>
      <c r="J49" s="1"/>
      <c r="K49" s="1"/>
      <c r="L49" s="1"/>
      <c r="M49" s="1"/>
      <c r="N49" s="1"/>
      <c r="O49" s="1"/>
      <c r="P49" s="1"/>
      <c r="Q49" s="1"/>
      <c r="R49" s="1"/>
      <c r="S49" s="1"/>
      <c r="T49" s="1"/>
      <c r="U49" s="1"/>
      <c r="V49" s="1"/>
      <c r="W49" s="1"/>
      <c r="X49" s="1"/>
      <c r="Y49" s="1"/>
      <c r="Z49" s="1"/>
    </row>
    <row r="50" ht="15.75" customHeight="1">
      <c r="A50" s="26" t="s">
        <v>32</v>
      </c>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26" t="s">
        <v>33</v>
      </c>
      <c r="B51" s="1"/>
      <c r="C51" s="1" t="s">
        <v>264</v>
      </c>
      <c r="D51" s="1"/>
      <c r="E51" s="1"/>
      <c r="F51" s="1"/>
      <c r="G51" s="1"/>
      <c r="H51" s="1"/>
      <c r="I51" s="1"/>
      <c r="J51" s="1"/>
      <c r="K51" s="1"/>
      <c r="L51" s="1"/>
      <c r="M51" s="1"/>
      <c r="N51" s="1"/>
      <c r="O51" s="1"/>
      <c r="P51" s="1"/>
      <c r="Q51" s="1"/>
      <c r="R51" s="1"/>
      <c r="S51" s="1"/>
      <c r="T51" s="1"/>
      <c r="U51" s="1"/>
      <c r="V51" s="1"/>
      <c r="W51" s="1"/>
      <c r="X51" s="1"/>
      <c r="Y51" s="1"/>
      <c r="Z51" s="1"/>
    </row>
    <row r="52" ht="15.75" customHeight="1">
      <c r="A52" s="20" t="s">
        <v>34</v>
      </c>
      <c r="B52" s="1" t="s">
        <v>256</v>
      </c>
      <c r="C52" s="1" t="s">
        <v>265</v>
      </c>
      <c r="D52" s="1"/>
      <c r="E52" s="1"/>
      <c r="F52" s="1"/>
      <c r="G52" s="1"/>
      <c r="H52" s="1"/>
      <c r="I52" s="1"/>
      <c r="J52" s="1"/>
      <c r="K52" s="1"/>
      <c r="L52" s="1"/>
      <c r="M52" s="1"/>
      <c r="N52" s="1"/>
      <c r="O52" s="1"/>
      <c r="P52" s="1"/>
      <c r="Q52" s="1"/>
      <c r="R52" s="1"/>
      <c r="S52" s="1"/>
      <c r="T52" s="1"/>
      <c r="U52" s="1"/>
      <c r="V52" s="1"/>
      <c r="W52" s="1"/>
      <c r="X52" s="1"/>
      <c r="Y52" s="1"/>
      <c r="Z52" s="1"/>
    </row>
    <row r="53" ht="15.0" customHeight="1">
      <c r="A53" s="32" t="s">
        <v>35</v>
      </c>
      <c r="B53" s="29" t="s">
        <v>266</v>
      </c>
      <c r="C53" s="29" t="s">
        <v>257</v>
      </c>
      <c r="D53" s="1"/>
      <c r="E53" s="1"/>
      <c r="F53" s="1"/>
      <c r="G53" s="1"/>
      <c r="H53" s="1"/>
      <c r="I53" s="1"/>
      <c r="J53" s="1"/>
      <c r="K53" s="1"/>
      <c r="L53" s="1"/>
      <c r="M53" s="1"/>
      <c r="N53" s="1"/>
      <c r="O53" s="1"/>
      <c r="P53" s="1"/>
      <c r="Q53" s="1"/>
      <c r="R53" s="1"/>
      <c r="S53" s="1"/>
      <c r="T53" s="1"/>
      <c r="U53" s="1"/>
      <c r="V53" s="1"/>
      <c r="W53" s="1"/>
      <c r="X53" s="1"/>
      <c r="Y53" s="1"/>
      <c r="Z53" s="1"/>
    </row>
    <row r="54" ht="15.75" customHeight="1">
      <c r="A54" s="32" t="s">
        <v>36</v>
      </c>
      <c r="D54" s="1"/>
      <c r="E54" s="1"/>
      <c r="F54" s="1"/>
      <c r="G54" s="1"/>
      <c r="H54" s="1"/>
      <c r="I54" s="1"/>
      <c r="J54" s="1"/>
      <c r="K54" s="1"/>
      <c r="L54" s="1"/>
      <c r="M54" s="1"/>
      <c r="N54" s="1"/>
      <c r="O54" s="1"/>
      <c r="P54" s="1"/>
      <c r="Q54" s="1"/>
      <c r="R54" s="1"/>
      <c r="S54" s="1"/>
      <c r="T54" s="1"/>
      <c r="U54" s="1"/>
      <c r="V54" s="1"/>
      <c r="W54" s="1"/>
      <c r="X54" s="1"/>
      <c r="Y54" s="1"/>
      <c r="Z54" s="1"/>
    </row>
    <row r="55" ht="15.75" customHeight="1">
      <c r="A55" s="32" t="s">
        <v>37</v>
      </c>
      <c r="D55" s="1"/>
      <c r="E55" s="1"/>
      <c r="F55" s="1"/>
      <c r="G55" s="1"/>
      <c r="H55" s="1"/>
      <c r="I55" s="1"/>
      <c r="J55" s="1"/>
      <c r="K55" s="1"/>
      <c r="L55" s="1"/>
      <c r="M55" s="1"/>
      <c r="N55" s="1"/>
      <c r="O55" s="1"/>
      <c r="P55" s="1"/>
      <c r="Q55" s="1"/>
      <c r="R55" s="1"/>
      <c r="S55" s="1"/>
      <c r="T55" s="1"/>
      <c r="U55" s="1"/>
      <c r="V55" s="1"/>
      <c r="W55" s="1"/>
      <c r="X55" s="1"/>
      <c r="Y55" s="1"/>
      <c r="Z55" s="1"/>
    </row>
    <row r="56" ht="15.75" customHeight="1">
      <c r="A56" s="32" t="s">
        <v>38</v>
      </c>
      <c r="D56" s="1"/>
      <c r="E56" s="1"/>
      <c r="F56" s="1"/>
      <c r="G56" s="1"/>
      <c r="H56" s="1"/>
      <c r="I56" s="1"/>
      <c r="J56" s="1"/>
      <c r="K56" s="1"/>
      <c r="L56" s="1"/>
      <c r="M56" s="1"/>
      <c r="N56" s="1"/>
      <c r="O56" s="1"/>
      <c r="P56" s="1"/>
      <c r="Q56" s="1"/>
      <c r="R56" s="1"/>
      <c r="S56" s="1"/>
      <c r="T56" s="1"/>
      <c r="U56" s="1"/>
      <c r="V56" s="1"/>
      <c r="W56" s="1"/>
      <c r="X56" s="1"/>
      <c r="Y56" s="1"/>
      <c r="Z56" s="1"/>
    </row>
    <row r="57" ht="15.75" customHeight="1">
      <c r="A57" s="32" t="s">
        <v>39</v>
      </c>
      <c r="D57" s="1"/>
      <c r="E57" s="1"/>
      <c r="F57" s="1"/>
      <c r="G57" s="1"/>
      <c r="H57" s="1"/>
      <c r="I57" s="1"/>
      <c r="J57" s="1"/>
      <c r="K57" s="1"/>
      <c r="L57" s="1"/>
      <c r="M57" s="1"/>
      <c r="N57" s="1"/>
      <c r="O57" s="1"/>
      <c r="P57" s="1"/>
      <c r="Q57" s="1"/>
      <c r="R57" s="1"/>
      <c r="S57" s="1"/>
      <c r="T57" s="1"/>
      <c r="U57" s="1"/>
      <c r="V57" s="1"/>
      <c r="W57" s="1"/>
      <c r="X57" s="1"/>
      <c r="Y57" s="1"/>
      <c r="Z57" s="1"/>
    </row>
    <row r="58" ht="15.75" customHeight="1">
      <c r="A58" s="32" t="s">
        <v>40</v>
      </c>
      <c r="D58" s="1"/>
      <c r="E58" s="1"/>
      <c r="F58" s="1"/>
      <c r="G58" s="1"/>
      <c r="H58" s="1"/>
      <c r="I58" s="1"/>
      <c r="J58" s="1"/>
      <c r="K58" s="1"/>
      <c r="L58" s="1"/>
      <c r="M58" s="1"/>
      <c r="N58" s="1"/>
      <c r="O58" s="1"/>
      <c r="P58" s="1"/>
      <c r="Q58" s="1"/>
      <c r="R58" s="1"/>
      <c r="S58" s="1"/>
      <c r="T58" s="1"/>
      <c r="U58" s="1"/>
      <c r="V58" s="1"/>
      <c r="W58" s="1"/>
      <c r="X58" s="1"/>
      <c r="Y58" s="1"/>
      <c r="Z58" s="1"/>
    </row>
    <row r="59" ht="15.75" customHeight="1">
      <c r="A59" s="32" t="s">
        <v>41</v>
      </c>
      <c r="D59" s="1"/>
      <c r="E59" s="1"/>
      <c r="F59" s="1"/>
      <c r="G59" s="1"/>
      <c r="H59" s="1"/>
      <c r="I59" s="1"/>
      <c r="J59" s="1"/>
      <c r="K59" s="1"/>
      <c r="L59" s="1"/>
      <c r="M59" s="1"/>
      <c r="N59" s="1"/>
      <c r="O59" s="1"/>
      <c r="P59" s="1"/>
      <c r="Q59" s="1"/>
      <c r="R59" s="1"/>
      <c r="S59" s="1"/>
      <c r="T59" s="1"/>
      <c r="U59" s="1"/>
      <c r="V59" s="1"/>
      <c r="W59" s="1"/>
      <c r="X59" s="1"/>
      <c r="Y59" s="1"/>
      <c r="Z59" s="1"/>
    </row>
    <row r="60" ht="15.75" customHeight="1">
      <c r="A60" s="32" t="s">
        <v>42</v>
      </c>
      <c r="D60" s="1"/>
      <c r="E60" s="1"/>
      <c r="F60" s="1"/>
      <c r="G60" s="1"/>
      <c r="H60" s="1"/>
      <c r="I60" s="1"/>
      <c r="J60" s="1"/>
      <c r="K60" s="1"/>
      <c r="L60" s="1"/>
      <c r="M60" s="1"/>
      <c r="N60" s="1"/>
      <c r="O60" s="1"/>
      <c r="P60" s="1"/>
      <c r="Q60" s="1"/>
      <c r="R60" s="1"/>
      <c r="S60" s="1"/>
      <c r="T60" s="1"/>
      <c r="U60" s="1"/>
      <c r="V60" s="1"/>
      <c r="W60" s="1"/>
      <c r="X60" s="1"/>
      <c r="Y60" s="1"/>
      <c r="Z60" s="1"/>
    </row>
    <row r="61" ht="15.75" customHeight="1">
      <c r="A61" s="32" t="s">
        <v>43</v>
      </c>
      <c r="D61" s="1"/>
      <c r="E61" s="1"/>
      <c r="F61" s="1"/>
      <c r="G61" s="1"/>
      <c r="H61" s="1"/>
      <c r="I61" s="1"/>
      <c r="J61" s="1"/>
      <c r="K61" s="1"/>
      <c r="L61" s="1"/>
      <c r="M61" s="1"/>
      <c r="N61" s="1"/>
      <c r="O61" s="1"/>
      <c r="P61" s="1"/>
      <c r="Q61" s="1"/>
      <c r="R61" s="1"/>
      <c r="S61" s="1"/>
      <c r="T61" s="1"/>
      <c r="U61" s="1"/>
      <c r="V61" s="1"/>
      <c r="W61" s="1"/>
      <c r="X61" s="1"/>
      <c r="Y61" s="1"/>
      <c r="Z61" s="1"/>
    </row>
    <row r="62" ht="15.75" customHeight="1">
      <c r="A62" s="32" t="s">
        <v>44</v>
      </c>
      <c r="D62" s="1"/>
      <c r="E62" s="1"/>
      <c r="F62" s="1"/>
      <c r="G62" s="1"/>
      <c r="H62" s="1"/>
      <c r="I62" s="1"/>
      <c r="J62" s="1"/>
      <c r="K62" s="1"/>
      <c r="L62" s="1"/>
      <c r="M62" s="1"/>
      <c r="N62" s="1"/>
      <c r="O62" s="1"/>
      <c r="P62" s="1"/>
      <c r="Q62" s="1"/>
      <c r="R62" s="1"/>
      <c r="S62" s="1"/>
      <c r="T62" s="1"/>
      <c r="U62" s="1"/>
      <c r="V62" s="1"/>
      <c r="W62" s="1"/>
      <c r="X62" s="1"/>
      <c r="Y62" s="1"/>
      <c r="Z62" s="1"/>
    </row>
    <row r="63" ht="15.75" customHeight="1">
      <c r="A63" s="32" t="s">
        <v>45</v>
      </c>
      <c r="D63" s="1"/>
      <c r="E63" s="1"/>
      <c r="F63" s="1"/>
      <c r="G63" s="1"/>
      <c r="H63" s="1"/>
      <c r="I63" s="1"/>
      <c r="J63" s="1"/>
      <c r="K63" s="1"/>
      <c r="L63" s="1"/>
      <c r="M63" s="1"/>
      <c r="N63" s="1"/>
      <c r="O63" s="1"/>
      <c r="P63" s="1"/>
      <c r="Q63" s="1"/>
      <c r="R63" s="1"/>
      <c r="S63" s="1"/>
      <c r="T63" s="1"/>
      <c r="U63" s="1"/>
      <c r="V63" s="1"/>
      <c r="W63" s="1"/>
      <c r="X63" s="1"/>
      <c r="Y63" s="1"/>
      <c r="Z63" s="1"/>
    </row>
    <row r="64" ht="15.75" customHeight="1">
      <c r="A64" s="32" t="s">
        <v>46</v>
      </c>
      <c r="D64" s="1"/>
      <c r="E64" s="1"/>
      <c r="F64" s="1"/>
      <c r="G64" s="1"/>
      <c r="H64" s="1"/>
      <c r="I64" s="1"/>
      <c r="J64" s="1"/>
      <c r="K64" s="1"/>
      <c r="L64" s="1"/>
      <c r="M64" s="1"/>
      <c r="N64" s="1"/>
      <c r="O64" s="1"/>
      <c r="P64" s="1"/>
      <c r="Q64" s="1"/>
      <c r="R64" s="1"/>
      <c r="S64" s="1"/>
      <c r="T64" s="1"/>
      <c r="U64" s="1"/>
      <c r="V64" s="1"/>
      <c r="W64" s="1"/>
      <c r="X64" s="1"/>
      <c r="Y64" s="1"/>
      <c r="Z64" s="1"/>
    </row>
    <row r="65" ht="15.75" customHeight="1">
      <c r="A65" s="32" t="s">
        <v>47</v>
      </c>
      <c r="D65" s="1"/>
      <c r="E65" s="1"/>
      <c r="F65" s="1"/>
      <c r="G65" s="1"/>
      <c r="H65" s="1"/>
      <c r="I65" s="1"/>
      <c r="J65" s="1"/>
      <c r="K65" s="1"/>
      <c r="L65" s="1"/>
      <c r="M65" s="1"/>
      <c r="N65" s="1"/>
      <c r="O65" s="1"/>
      <c r="P65" s="1"/>
      <c r="Q65" s="1"/>
      <c r="R65" s="1"/>
      <c r="S65" s="1"/>
      <c r="T65" s="1"/>
      <c r="U65" s="1"/>
      <c r="V65" s="1"/>
      <c r="W65" s="1"/>
      <c r="X65" s="1"/>
      <c r="Y65" s="1"/>
      <c r="Z65" s="1"/>
    </row>
    <row r="66" ht="15.75" customHeight="1">
      <c r="A66" s="32" t="s">
        <v>48</v>
      </c>
      <c r="D66" s="1"/>
      <c r="E66" s="1"/>
      <c r="F66" s="1"/>
      <c r="G66" s="1"/>
      <c r="H66" s="1"/>
      <c r="I66" s="1"/>
      <c r="J66" s="1"/>
      <c r="K66" s="1"/>
      <c r="L66" s="1"/>
      <c r="M66" s="1"/>
      <c r="N66" s="1"/>
      <c r="O66" s="1"/>
      <c r="P66" s="1"/>
      <c r="Q66" s="1"/>
      <c r="R66" s="1"/>
      <c r="S66" s="1"/>
      <c r="T66" s="1"/>
      <c r="U66" s="1"/>
      <c r="V66" s="1"/>
      <c r="W66" s="1"/>
      <c r="X66" s="1"/>
      <c r="Y66" s="1"/>
      <c r="Z66" s="1"/>
    </row>
    <row r="67" ht="15.75" customHeight="1">
      <c r="A67" s="32" t="s">
        <v>49</v>
      </c>
      <c r="D67" s="1"/>
      <c r="E67" s="1"/>
      <c r="F67" s="1"/>
      <c r="G67" s="1"/>
      <c r="H67" s="1"/>
      <c r="I67" s="1"/>
      <c r="J67" s="1"/>
      <c r="K67" s="1"/>
      <c r="L67" s="1"/>
      <c r="M67" s="1"/>
      <c r="N67" s="1"/>
      <c r="O67" s="1"/>
      <c r="P67" s="1"/>
      <c r="Q67" s="1"/>
      <c r="R67" s="1"/>
      <c r="S67" s="1"/>
      <c r="T67" s="1"/>
      <c r="U67" s="1"/>
      <c r="V67" s="1"/>
      <c r="W67" s="1"/>
      <c r="X67" s="1"/>
      <c r="Y67" s="1"/>
      <c r="Z67" s="1"/>
    </row>
    <row r="68" ht="15.75" customHeight="1">
      <c r="A68" s="32" t="s">
        <v>50</v>
      </c>
      <c r="D68" s="1"/>
      <c r="E68" s="1"/>
      <c r="F68" s="1"/>
      <c r="G68" s="1"/>
      <c r="H68" s="1"/>
      <c r="I68" s="1"/>
      <c r="J68" s="1"/>
      <c r="K68" s="1"/>
      <c r="L68" s="1"/>
      <c r="M68" s="1"/>
      <c r="N68" s="1"/>
      <c r="O68" s="1"/>
      <c r="P68" s="1"/>
      <c r="Q68" s="1"/>
      <c r="R68" s="1"/>
      <c r="S68" s="1"/>
      <c r="T68" s="1"/>
      <c r="U68" s="1"/>
      <c r="V68" s="1"/>
      <c r="W68" s="1"/>
      <c r="X68" s="1"/>
      <c r="Y68" s="1"/>
      <c r="Z68" s="1"/>
    </row>
    <row r="69" ht="15.75" customHeight="1">
      <c r="A69" s="32" t="s">
        <v>51</v>
      </c>
      <c r="D69" s="1"/>
      <c r="E69" s="1"/>
      <c r="F69" s="1"/>
      <c r="G69" s="1"/>
      <c r="H69" s="1"/>
      <c r="I69" s="1"/>
      <c r="J69" s="1"/>
      <c r="K69" s="1"/>
      <c r="L69" s="1"/>
      <c r="M69" s="1"/>
      <c r="N69" s="1"/>
      <c r="O69" s="1"/>
      <c r="P69" s="1"/>
      <c r="Q69" s="1"/>
      <c r="R69" s="1"/>
      <c r="S69" s="1"/>
      <c r="T69" s="1"/>
      <c r="U69" s="1"/>
      <c r="V69" s="1"/>
      <c r="W69" s="1"/>
      <c r="X69" s="1"/>
      <c r="Y69" s="1"/>
      <c r="Z69" s="1"/>
    </row>
    <row r="70" ht="15.75" customHeight="1">
      <c r="A70" s="32" t="s">
        <v>52</v>
      </c>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32" t="s">
        <v>35</v>
      </c>
      <c r="B71" s="29" t="s">
        <v>266</v>
      </c>
      <c r="C71" s="29" t="s">
        <v>267</v>
      </c>
      <c r="D71" s="1"/>
      <c r="E71" s="1"/>
      <c r="F71" s="1"/>
      <c r="G71" s="1"/>
      <c r="H71" s="1"/>
      <c r="I71" s="1"/>
      <c r="J71" s="1"/>
      <c r="K71" s="1"/>
      <c r="L71" s="1"/>
      <c r="M71" s="1"/>
      <c r="N71" s="1"/>
      <c r="O71" s="1"/>
      <c r="P71" s="1"/>
      <c r="Q71" s="1"/>
      <c r="R71" s="1"/>
      <c r="S71" s="1"/>
      <c r="T71" s="1"/>
      <c r="U71" s="1"/>
      <c r="V71" s="1"/>
      <c r="W71" s="1"/>
      <c r="X71" s="1"/>
      <c r="Y71" s="1"/>
      <c r="Z71" s="1"/>
    </row>
    <row r="72" ht="15.75" customHeight="1">
      <c r="A72" s="32" t="s">
        <v>36</v>
      </c>
      <c r="D72" s="1"/>
      <c r="E72" s="1"/>
      <c r="F72" s="1"/>
      <c r="G72" s="1"/>
      <c r="H72" s="1"/>
      <c r="I72" s="1"/>
      <c r="J72" s="1"/>
      <c r="K72" s="1"/>
      <c r="L72" s="1"/>
      <c r="M72" s="1"/>
      <c r="N72" s="1"/>
      <c r="O72" s="1"/>
      <c r="P72" s="1"/>
      <c r="Q72" s="1"/>
      <c r="R72" s="1"/>
      <c r="S72" s="1"/>
      <c r="T72" s="1"/>
      <c r="U72" s="1"/>
      <c r="V72" s="1"/>
      <c r="W72" s="1"/>
      <c r="X72" s="1"/>
      <c r="Y72" s="1"/>
      <c r="Z72" s="1"/>
    </row>
    <row r="73" ht="15.75" customHeight="1">
      <c r="A73" s="32" t="s">
        <v>37</v>
      </c>
      <c r="D73" s="1"/>
      <c r="E73" s="1"/>
      <c r="F73" s="1"/>
      <c r="G73" s="1"/>
      <c r="H73" s="1"/>
      <c r="I73" s="1"/>
      <c r="J73" s="1"/>
      <c r="K73" s="1"/>
      <c r="L73" s="1"/>
      <c r="M73" s="1"/>
      <c r="N73" s="1"/>
      <c r="O73" s="1"/>
      <c r="P73" s="1"/>
      <c r="Q73" s="1"/>
      <c r="R73" s="1"/>
      <c r="S73" s="1"/>
      <c r="T73" s="1"/>
      <c r="U73" s="1"/>
      <c r="V73" s="1"/>
      <c r="W73" s="1"/>
      <c r="X73" s="1"/>
      <c r="Y73" s="1"/>
      <c r="Z73" s="1"/>
    </row>
    <row r="74" ht="15.75" customHeight="1">
      <c r="A74" s="32" t="s">
        <v>38</v>
      </c>
      <c r="D74" s="1"/>
      <c r="E74" s="1"/>
      <c r="F74" s="1"/>
      <c r="G74" s="1"/>
      <c r="H74" s="1"/>
      <c r="I74" s="1"/>
      <c r="J74" s="1"/>
      <c r="K74" s="1"/>
      <c r="L74" s="1"/>
      <c r="M74" s="1"/>
      <c r="N74" s="1"/>
      <c r="O74" s="1"/>
      <c r="P74" s="1"/>
      <c r="Q74" s="1"/>
      <c r="R74" s="1"/>
      <c r="S74" s="1"/>
      <c r="T74" s="1"/>
      <c r="U74" s="1"/>
      <c r="V74" s="1"/>
      <c r="W74" s="1"/>
      <c r="X74" s="1"/>
      <c r="Y74" s="1"/>
      <c r="Z74" s="1"/>
    </row>
    <row r="75" ht="15.75" customHeight="1">
      <c r="A75" s="32" t="s">
        <v>39</v>
      </c>
      <c r="D75" s="1"/>
      <c r="E75" s="1"/>
      <c r="F75" s="1"/>
      <c r="G75" s="1"/>
      <c r="H75" s="1"/>
      <c r="I75" s="1"/>
      <c r="J75" s="1"/>
      <c r="K75" s="1"/>
      <c r="L75" s="1"/>
      <c r="M75" s="1"/>
      <c r="N75" s="1"/>
      <c r="O75" s="1"/>
      <c r="P75" s="1"/>
      <c r="Q75" s="1"/>
      <c r="R75" s="1"/>
      <c r="S75" s="1"/>
      <c r="T75" s="1"/>
      <c r="U75" s="1"/>
      <c r="V75" s="1"/>
      <c r="W75" s="1"/>
      <c r="X75" s="1"/>
      <c r="Y75" s="1"/>
      <c r="Z75" s="1"/>
    </row>
    <row r="76" ht="15.75" customHeight="1">
      <c r="A76" s="32" t="s">
        <v>40</v>
      </c>
      <c r="D76" s="1"/>
      <c r="E76" s="1"/>
      <c r="F76" s="1"/>
      <c r="G76" s="1"/>
      <c r="H76" s="1"/>
      <c r="I76" s="1"/>
      <c r="J76" s="1"/>
      <c r="K76" s="1"/>
      <c r="L76" s="1"/>
      <c r="M76" s="1"/>
      <c r="N76" s="1"/>
      <c r="O76" s="1"/>
      <c r="P76" s="1"/>
      <c r="Q76" s="1"/>
      <c r="R76" s="1"/>
      <c r="S76" s="1"/>
      <c r="T76" s="1"/>
      <c r="U76" s="1"/>
      <c r="V76" s="1"/>
      <c r="W76" s="1"/>
      <c r="X76" s="1"/>
      <c r="Y76" s="1"/>
      <c r="Z76" s="1"/>
    </row>
    <row r="77" ht="15.75" customHeight="1">
      <c r="A77" s="32" t="s">
        <v>41</v>
      </c>
      <c r="D77" s="1"/>
      <c r="E77" s="1"/>
      <c r="F77" s="1"/>
      <c r="G77" s="1"/>
      <c r="H77" s="1"/>
      <c r="I77" s="1"/>
      <c r="J77" s="1"/>
      <c r="K77" s="1"/>
      <c r="L77" s="1"/>
      <c r="M77" s="1"/>
      <c r="N77" s="1"/>
      <c r="O77" s="1"/>
      <c r="P77" s="1"/>
      <c r="Q77" s="1"/>
      <c r="R77" s="1"/>
      <c r="S77" s="1"/>
      <c r="T77" s="1"/>
      <c r="U77" s="1"/>
      <c r="V77" s="1"/>
      <c r="W77" s="1"/>
      <c r="X77" s="1"/>
      <c r="Y77" s="1"/>
      <c r="Z77" s="1"/>
    </row>
    <row r="78" ht="15.75" customHeight="1">
      <c r="A78" s="32" t="s">
        <v>42</v>
      </c>
      <c r="D78" s="1"/>
      <c r="E78" s="1"/>
      <c r="F78" s="1"/>
      <c r="G78" s="1"/>
      <c r="H78" s="1"/>
      <c r="I78" s="1"/>
      <c r="J78" s="1"/>
      <c r="K78" s="1"/>
      <c r="L78" s="1"/>
      <c r="M78" s="1"/>
      <c r="N78" s="1"/>
      <c r="O78" s="1"/>
      <c r="P78" s="1"/>
      <c r="Q78" s="1"/>
      <c r="R78" s="1"/>
      <c r="S78" s="1"/>
      <c r="T78" s="1"/>
      <c r="U78" s="1"/>
      <c r="V78" s="1"/>
      <c r="W78" s="1"/>
      <c r="X78" s="1"/>
      <c r="Y78" s="1"/>
      <c r="Z78" s="1"/>
    </row>
    <row r="79" ht="15.75" customHeight="1">
      <c r="A79" s="32" t="s">
        <v>43</v>
      </c>
      <c r="D79" s="1"/>
      <c r="E79" s="1"/>
      <c r="F79" s="1"/>
      <c r="G79" s="1"/>
      <c r="H79" s="1"/>
      <c r="I79" s="1"/>
      <c r="J79" s="1"/>
      <c r="K79" s="1"/>
      <c r="L79" s="1"/>
      <c r="M79" s="1"/>
      <c r="N79" s="1"/>
      <c r="O79" s="1"/>
      <c r="P79" s="1"/>
      <c r="Q79" s="1"/>
      <c r="R79" s="1"/>
      <c r="S79" s="1"/>
      <c r="T79" s="1"/>
      <c r="U79" s="1"/>
      <c r="V79" s="1"/>
      <c r="W79" s="1"/>
      <c r="X79" s="1"/>
      <c r="Y79" s="1"/>
      <c r="Z79" s="1"/>
    </row>
    <row r="80" ht="15.75" customHeight="1">
      <c r="A80" s="32" t="s">
        <v>44</v>
      </c>
      <c r="D80" s="1"/>
      <c r="E80" s="1"/>
      <c r="F80" s="1"/>
      <c r="G80" s="1"/>
      <c r="H80" s="1"/>
      <c r="I80" s="1"/>
      <c r="J80" s="1"/>
      <c r="K80" s="1"/>
      <c r="L80" s="1"/>
      <c r="M80" s="1"/>
      <c r="N80" s="1"/>
      <c r="O80" s="1"/>
      <c r="P80" s="1"/>
      <c r="Q80" s="1"/>
      <c r="R80" s="1"/>
      <c r="S80" s="1"/>
      <c r="T80" s="1"/>
      <c r="U80" s="1"/>
      <c r="V80" s="1"/>
      <c r="W80" s="1"/>
      <c r="X80" s="1"/>
      <c r="Y80" s="1"/>
      <c r="Z80" s="1"/>
    </row>
    <row r="81" ht="15.75" customHeight="1">
      <c r="A81" s="32" t="s">
        <v>45</v>
      </c>
      <c r="D81" s="1"/>
      <c r="E81" s="1"/>
      <c r="F81" s="1"/>
      <c r="G81" s="1"/>
      <c r="H81" s="1"/>
      <c r="I81" s="1"/>
      <c r="J81" s="1"/>
      <c r="K81" s="1"/>
      <c r="L81" s="1"/>
      <c r="M81" s="1"/>
      <c r="N81" s="1"/>
      <c r="O81" s="1"/>
      <c r="P81" s="1"/>
      <c r="Q81" s="1"/>
      <c r="R81" s="1"/>
      <c r="S81" s="1"/>
      <c r="T81" s="1"/>
      <c r="U81" s="1"/>
      <c r="V81" s="1"/>
      <c r="W81" s="1"/>
      <c r="X81" s="1"/>
      <c r="Y81" s="1"/>
      <c r="Z81" s="1"/>
    </row>
    <row r="82" ht="15.75" customHeight="1">
      <c r="A82" s="32" t="s">
        <v>46</v>
      </c>
      <c r="D82" s="1"/>
      <c r="E82" s="1"/>
      <c r="F82" s="1"/>
      <c r="G82" s="1"/>
      <c r="H82" s="1"/>
      <c r="I82" s="1"/>
      <c r="J82" s="1"/>
      <c r="K82" s="1"/>
      <c r="L82" s="1"/>
      <c r="M82" s="1"/>
      <c r="N82" s="1"/>
      <c r="O82" s="1"/>
      <c r="P82" s="1"/>
      <c r="Q82" s="1"/>
      <c r="R82" s="1"/>
      <c r="S82" s="1"/>
      <c r="T82" s="1"/>
      <c r="U82" s="1"/>
      <c r="V82" s="1"/>
      <c r="W82" s="1"/>
      <c r="X82" s="1"/>
      <c r="Y82" s="1"/>
      <c r="Z82" s="1"/>
    </row>
    <row r="83" ht="15.75" customHeight="1">
      <c r="A83" s="32" t="s">
        <v>47</v>
      </c>
      <c r="D83" s="1"/>
      <c r="E83" s="1"/>
      <c r="F83" s="1"/>
      <c r="G83" s="1"/>
      <c r="H83" s="1"/>
      <c r="I83" s="1"/>
      <c r="J83" s="1"/>
      <c r="K83" s="1"/>
      <c r="L83" s="1"/>
      <c r="M83" s="1"/>
      <c r="N83" s="1"/>
      <c r="O83" s="1"/>
      <c r="P83" s="1"/>
      <c r="Q83" s="1"/>
      <c r="R83" s="1"/>
      <c r="S83" s="1"/>
      <c r="T83" s="1"/>
      <c r="U83" s="1"/>
      <c r="V83" s="1"/>
      <c r="W83" s="1"/>
      <c r="X83" s="1"/>
      <c r="Y83" s="1"/>
      <c r="Z83" s="1"/>
    </row>
    <row r="84" ht="15.75" customHeight="1">
      <c r="A84" s="32" t="s">
        <v>48</v>
      </c>
      <c r="D84" s="1"/>
      <c r="E84" s="1"/>
      <c r="F84" s="1"/>
      <c r="G84" s="1"/>
      <c r="H84" s="1"/>
      <c r="I84" s="1"/>
      <c r="J84" s="1"/>
      <c r="K84" s="1"/>
      <c r="L84" s="1"/>
      <c r="M84" s="1"/>
      <c r="N84" s="1"/>
      <c r="O84" s="1"/>
      <c r="P84" s="1"/>
      <c r="Q84" s="1"/>
      <c r="R84" s="1"/>
      <c r="S84" s="1"/>
      <c r="T84" s="1"/>
      <c r="U84" s="1"/>
      <c r="V84" s="1"/>
      <c r="W84" s="1"/>
      <c r="X84" s="1"/>
      <c r="Y84" s="1"/>
      <c r="Z84" s="1"/>
    </row>
    <row r="85" ht="15.75" customHeight="1">
      <c r="A85" s="32" t="s">
        <v>49</v>
      </c>
      <c r="D85" s="1"/>
      <c r="E85" s="1"/>
      <c r="F85" s="1"/>
      <c r="G85" s="1"/>
      <c r="H85" s="1"/>
      <c r="I85" s="1"/>
      <c r="J85" s="1"/>
      <c r="K85" s="1"/>
      <c r="L85" s="1"/>
      <c r="M85" s="1"/>
      <c r="N85" s="1"/>
      <c r="O85" s="1"/>
      <c r="P85" s="1"/>
      <c r="Q85" s="1"/>
      <c r="R85" s="1"/>
      <c r="S85" s="1"/>
      <c r="T85" s="1"/>
      <c r="U85" s="1"/>
      <c r="V85" s="1"/>
      <c r="W85" s="1"/>
      <c r="X85" s="1"/>
      <c r="Y85" s="1"/>
      <c r="Z85" s="1"/>
    </row>
    <row r="86" ht="15.75" customHeight="1">
      <c r="A86" s="32" t="s">
        <v>50</v>
      </c>
      <c r="D86" s="1"/>
      <c r="E86" s="1"/>
      <c r="F86" s="1"/>
      <c r="G86" s="1"/>
      <c r="H86" s="1"/>
      <c r="I86" s="1"/>
      <c r="J86" s="1"/>
      <c r="K86" s="1"/>
      <c r="L86" s="1"/>
      <c r="M86" s="1"/>
      <c r="N86" s="1"/>
      <c r="O86" s="1"/>
      <c r="P86" s="1"/>
      <c r="Q86" s="1"/>
      <c r="R86" s="1"/>
      <c r="S86" s="1"/>
      <c r="T86" s="1"/>
      <c r="U86" s="1"/>
      <c r="V86" s="1"/>
      <c r="W86" s="1"/>
      <c r="X86" s="1"/>
      <c r="Y86" s="1"/>
      <c r="Z86" s="1"/>
    </row>
    <row r="87" ht="15.75" customHeight="1">
      <c r="A87" s="32" t="s">
        <v>51</v>
      </c>
      <c r="D87" s="1"/>
      <c r="E87" s="1"/>
      <c r="F87" s="1"/>
      <c r="G87" s="1"/>
      <c r="H87" s="1"/>
      <c r="I87" s="1"/>
      <c r="J87" s="1"/>
      <c r="K87" s="1"/>
      <c r="L87" s="1"/>
      <c r="M87" s="1"/>
      <c r="N87" s="1"/>
      <c r="O87" s="1"/>
      <c r="P87" s="1"/>
      <c r="Q87" s="1"/>
      <c r="R87" s="1"/>
      <c r="S87" s="1"/>
      <c r="T87" s="1"/>
      <c r="U87" s="1"/>
      <c r="V87" s="1"/>
      <c r="W87" s="1"/>
      <c r="X87" s="1"/>
      <c r="Y87" s="1"/>
      <c r="Z87" s="1"/>
    </row>
    <row r="88" ht="15.75" customHeight="1">
      <c r="A88" s="33" t="s">
        <v>268</v>
      </c>
      <c r="B88" s="34"/>
      <c r="C88" s="35"/>
      <c r="D88" s="1"/>
      <c r="E88" s="1"/>
      <c r="F88" s="1"/>
      <c r="G88" s="1"/>
      <c r="H88" s="1"/>
      <c r="I88" s="1"/>
      <c r="J88" s="1"/>
      <c r="K88" s="1"/>
      <c r="L88" s="1"/>
      <c r="M88" s="1"/>
      <c r="N88" s="1"/>
      <c r="O88" s="1"/>
      <c r="P88" s="1"/>
      <c r="Q88" s="1"/>
      <c r="R88" s="1"/>
      <c r="S88" s="1"/>
      <c r="T88" s="1"/>
      <c r="U88" s="1"/>
      <c r="V88" s="1"/>
      <c r="W88" s="1"/>
      <c r="X88" s="1"/>
      <c r="Y88" s="1"/>
      <c r="Z88" s="1"/>
    </row>
    <row r="89" ht="15.75" customHeight="1">
      <c r="A89" s="20" t="s">
        <v>53</v>
      </c>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20" t="s">
        <v>54</v>
      </c>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20" t="s">
        <v>55</v>
      </c>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20" t="s">
        <v>56</v>
      </c>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20" t="s">
        <v>57</v>
      </c>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20" t="s">
        <v>58</v>
      </c>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20" t="s">
        <v>59</v>
      </c>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20" t="s">
        <v>60</v>
      </c>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20" t="s">
        <v>61</v>
      </c>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20" t="s">
        <v>62</v>
      </c>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20" t="s">
        <v>63</v>
      </c>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20" t="s">
        <v>64</v>
      </c>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0" t="s">
        <v>65</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20" t="s">
        <v>66</v>
      </c>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20" t="s">
        <v>67</v>
      </c>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20" t="s">
        <v>68</v>
      </c>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20" t="s">
        <v>69</v>
      </c>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20" t="s">
        <v>70</v>
      </c>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20" t="s">
        <v>71</v>
      </c>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20" t="s">
        <v>72</v>
      </c>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20" t="s">
        <v>73</v>
      </c>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20" t="s">
        <v>74</v>
      </c>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20" t="s">
        <v>75</v>
      </c>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20" t="s">
        <v>76</v>
      </c>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20" t="s">
        <v>77</v>
      </c>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20" t="s">
        <v>78</v>
      </c>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20" t="s">
        <v>79</v>
      </c>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20" t="s">
        <v>80</v>
      </c>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20" t="s">
        <v>81</v>
      </c>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20" t="s">
        <v>82</v>
      </c>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20" t="s">
        <v>83</v>
      </c>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20" t="s">
        <v>84</v>
      </c>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20" t="s">
        <v>85</v>
      </c>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20" t="s">
        <v>86</v>
      </c>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20" t="s">
        <v>87</v>
      </c>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20"/>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20"/>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20"/>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20"/>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20"/>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20"/>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20"/>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20"/>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20"/>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20"/>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20"/>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20"/>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20"/>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20"/>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20"/>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20"/>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20"/>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20"/>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20"/>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20"/>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20"/>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20"/>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20"/>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20"/>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20"/>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20"/>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20"/>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20"/>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20"/>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20"/>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20"/>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20"/>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20"/>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20"/>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20"/>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20"/>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20"/>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20"/>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20"/>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20"/>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20"/>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20"/>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20"/>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20"/>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20"/>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20"/>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20"/>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20"/>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20"/>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20"/>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20"/>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20"/>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20"/>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20"/>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20"/>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20"/>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20"/>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20"/>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20"/>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20"/>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20"/>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20"/>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20"/>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20"/>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20"/>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20"/>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20"/>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20"/>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20"/>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20"/>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20"/>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20"/>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20"/>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20"/>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20"/>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20"/>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20"/>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20"/>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20"/>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20"/>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20"/>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20"/>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20"/>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20"/>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20"/>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20"/>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20"/>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20"/>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20"/>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20"/>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20"/>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20"/>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20"/>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20"/>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20"/>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20"/>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20"/>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20"/>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20"/>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20"/>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20"/>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20"/>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20"/>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20"/>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20"/>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20"/>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20"/>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20"/>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20"/>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20"/>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20"/>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20"/>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20"/>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20"/>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20"/>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20"/>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20"/>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20"/>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20"/>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20"/>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20"/>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20"/>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20"/>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20"/>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20"/>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20"/>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20"/>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20"/>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20"/>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20"/>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20"/>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20"/>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20"/>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20"/>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20"/>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20"/>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20"/>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20"/>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20"/>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20"/>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20"/>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20"/>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20"/>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20"/>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20"/>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20"/>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20"/>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20"/>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20"/>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20"/>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20"/>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20"/>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20"/>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20"/>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20"/>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20"/>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20"/>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20"/>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20"/>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20"/>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20"/>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20"/>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20"/>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20"/>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20"/>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20"/>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20"/>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20"/>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20"/>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20"/>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20"/>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20"/>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20"/>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20"/>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20"/>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20"/>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20"/>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20"/>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20"/>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20"/>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20"/>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20"/>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20"/>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20"/>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20"/>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20"/>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20"/>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20"/>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20"/>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20"/>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20"/>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20"/>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20"/>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20"/>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20"/>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20"/>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20"/>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20"/>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20"/>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20"/>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20"/>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20"/>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20"/>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20"/>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20"/>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20"/>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20"/>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20"/>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20"/>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20"/>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20"/>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20"/>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20"/>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20"/>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20"/>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20"/>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20"/>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20"/>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20"/>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20"/>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20"/>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20"/>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20"/>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20"/>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20"/>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20"/>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20"/>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20"/>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20"/>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20"/>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20"/>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20"/>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20"/>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20"/>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20"/>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20"/>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20"/>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20"/>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20"/>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20"/>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20"/>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20"/>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20"/>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20"/>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20"/>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20"/>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20"/>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20"/>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20"/>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20"/>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20"/>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20"/>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20"/>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20"/>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20"/>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20"/>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20"/>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20"/>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20"/>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20"/>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20"/>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20"/>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20"/>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20"/>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20"/>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20"/>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20"/>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20"/>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20"/>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20"/>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20"/>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20"/>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20"/>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20"/>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20"/>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20"/>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20"/>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20"/>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20"/>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20"/>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20"/>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20"/>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20"/>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20"/>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20"/>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20"/>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20"/>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20"/>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20"/>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20"/>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20"/>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20"/>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20"/>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20"/>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20"/>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20"/>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20"/>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20"/>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20"/>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20"/>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20"/>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20"/>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20"/>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20"/>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20"/>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20"/>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20"/>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20"/>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20"/>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20"/>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20"/>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20"/>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20"/>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20"/>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20"/>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20"/>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20"/>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20"/>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20"/>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20"/>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20"/>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20"/>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20"/>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20"/>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20"/>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20"/>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20"/>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20"/>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20"/>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20"/>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20"/>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20"/>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20"/>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20"/>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20"/>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20"/>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20"/>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20"/>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20"/>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20"/>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20"/>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20"/>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20"/>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20"/>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20"/>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20"/>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20"/>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20"/>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20"/>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20"/>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20"/>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20"/>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20"/>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20"/>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20"/>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20"/>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20"/>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20"/>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20"/>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20"/>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20"/>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20"/>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20"/>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20"/>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20"/>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20"/>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20"/>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20"/>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20"/>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20"/>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20"/>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20"/>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20"/>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20"/>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20"/>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20"/>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20"/>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20"/>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20"/>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20"/>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20"/>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20"/>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20"/>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20"/>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20"/>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20"/>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20"/>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20"/>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20"/>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20"/>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20"/>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20"/>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20"/>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20"/>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20"/>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20"/>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20"/>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20"/>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20"/>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20"/>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20"/>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20"/>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20"/>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20"/>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20"/>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20"/>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20"/>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20"/>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20"/>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20"/>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20"/>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20"/>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20"/>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20"/>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20"/>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20"/>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20"/>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20"/>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20"/>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20"/>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20"/>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20"/>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20"/>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20"/>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20"/>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20"/>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20"/>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20"/>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20"/>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20"/>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20"/>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20"/>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20"/>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20"/>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20"/>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20"/>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20"/>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20"/>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20"/>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20"/>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20"/>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20"/>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20"/>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20"/>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20"/>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20"/>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20"/>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20"/>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20"/>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20"/>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20"/>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20"/>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20"/>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20"/>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20"/>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20"/>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20"/>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20"/>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20"/>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20"/>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20"/>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20"/>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20"/>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20"/>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20"/>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20"/>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20"/>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20"/>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20"/>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20"/>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20"/>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20"/>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20"/>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20"/>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20"/>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20"/>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20"/>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20"/>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20"/>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20"/>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20"/>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20"/>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20"/>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20"/>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20"/>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20"/>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20"/>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20"/>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20"/>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20"/>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20"/>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20"/>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20"/>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20"/>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20"/>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20"/>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20"/>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20"/>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20"/>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20"/>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20"/>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20"/>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20"/>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20"/>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20"/>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20"/>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20"/>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20"/>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20"/>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20"/>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20"/>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20"/>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20"/>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20"/>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20"/>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20"/>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20"/>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20"/>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20"/>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20"/>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20"/>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20"/>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20"/>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20"/>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20"/>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20"/>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20"/>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20"/>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20"/>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20"/>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20"/>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20"/>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20"/>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20"/>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20"/>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20"/>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20"/>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20"/>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20"/>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20"/>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20"/>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20"/>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20"/>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20"/>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20"/>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20"/>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20"/>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20"/>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20"/>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20"/>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20"/>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20"/>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20"/>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20"/>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20"/>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20"/>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20"/>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20"/>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20"/>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20"/>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20"/>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20"/>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20"/>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20"/>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20"/>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20"/>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20"/>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20"/>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20"/>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20"/>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20"/>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20"/>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20"/>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20"/>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20"/>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20"/>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20"/>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20"/>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20"/>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20"/>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20"/>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20"/>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20"/>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20"/>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20"/>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20"/>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20"/>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20"/>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20"/>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20"/>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20"/>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20"/>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20"/>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20"/>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20"/>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20"/>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20"/>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20"/>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20"/>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20"/>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20"/>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20"/>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20"/>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20"/>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20"/>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20"/>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20"/>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20"/>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20"/>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20"/>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20"/>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20"/>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20"/>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20"/>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20"/>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20"/>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20"/>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20"/>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20"/>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20"/>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20"/>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20"/>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20"/>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20"/>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20"/>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20"/>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20"/>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20"/>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20"/>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20"/>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20"/>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20"/>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20"/>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20"/>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20"/>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20"/>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20"/>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20"/>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20"/>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20"/>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20"/>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20"/>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20"/>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20"/>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20"/>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20"/>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20"/>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20"/>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20"/>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20"/>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20"/>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20"/>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20"/>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20"/>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20"/>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20"/>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20"/>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20"/>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20"/>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20"/>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20"/>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20"/>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20"/>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20"/>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20"/>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20"/>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20"/>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20"/>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20"/>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20"/>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20"/>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20"/>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20"/>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20"/>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20"/>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20"/>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20"/>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20"/>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20"/>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20"/>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20"/>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20"/>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20"/>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20"/>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20"/>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20"/>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20"/>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20"/>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20"/>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20"/>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20"/>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20"/>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20"/>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20"/>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20"/>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20"/>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20"/>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20"/>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20"/>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20"/>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20"/>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20"/>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20"/>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20"/>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20"/>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20"/>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20"/>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20"/>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20"/>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20"/>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20"/>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20"/>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20"/>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20"/>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20"/>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20"/>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20"/>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20"/>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20"/>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20"/>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20"/>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20"/>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20"/>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20"/>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20"/>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20"/>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20"/>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20"/>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20"/>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20"/>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20"/>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20"/>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20"/>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20"/>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20"/>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20"/>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20"/>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20"/>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20"/>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20"/>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20"/>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20"/>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20"/>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20"/>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20"/>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20"/>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20"/>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20"/>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20"/>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20"/>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20"/>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20"/>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20"/>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20"/>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20"/>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20"/>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20"/>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20"/>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20"/>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20"/>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20"/>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20"/>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20"/>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20"/>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20"/>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20"/>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20"/>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20"/>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20"/>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20"/>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20"/>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20"/>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20"/>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20"/>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20"/>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20"/>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20"/>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20"/>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20"/>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20"/>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20"/>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20"/>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20"/>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20"/>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20"/>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20"/>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20"/>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20"/>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20"/>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20"/>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20"/>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20"/>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20"/>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20"/>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20"/>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20"/>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20"/>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20"/>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20"/>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20"/>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20"/>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20"/>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20"/>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20"/>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20"/>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20"/>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20"/>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20"/>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20"/>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20"/>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20"/>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20"/>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20"/>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20"/>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20"/>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20"/>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20"/>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20"/>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20"/>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20"/>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20"/>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20"/>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20"/>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20"/>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20"/>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20"/>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20"/>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20"/>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20"/>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20"/>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20"/>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20"/>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20"/>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20"/>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20"/>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20"/>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20"/>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20"/>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20"/>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20"/>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20"/>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20"/>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20"/>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20"/>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20"/>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20"/>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20"/>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20"/>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20"/>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20"/>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20"/>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20"/>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20"/>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20"/>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20"/>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20"/>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20"/>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20"/>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20"/>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20"/>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20"/>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20"/>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20"/>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20"/>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20"/>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20"/>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20"/>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20"/>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20"/>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20"/>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20"/>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20"/>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20"/>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20"/>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20"/>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20"/>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2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C71:C87"/>
    <mergeCell ref="A88:C88"/>
    <mergeCell ref="B30:B39"/>
    <mergeCell ref="C30:C39"/>
    <mergeCell ref="B43:B47"/>
    <mergeCell ref="C43:C47"/>
    <mergeCell ref="B53:B69"/>
    <mergeCell ref="C53:C69"/>
    <mergeCell ref="B71:B87"/>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2021-05-05T11:55:21Z</dcterms:created>
  <dc:creator>Robin Taylor</dc:creator>
</cp:coreProperties>
</file>