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Health" sheetId="1" r:id="rId1"/>
    <sheet name="hub_control" sheetId="3" r:id="rId2"/>
    <sheet name="occult" sheetId="2" r:id="rId3"/>
    <sheet name="hub_occult" sheetId="4" r:id="rId4"/>
  </sheets>
  <calcPr calcId="152511"/>
</workbook>
</file>

<file path=xl/calcChain.xml><?xml version="1.0" encoding="utf-8"?>
<calcChain xmlns="http://schemas.openxmlformats.org/spreadsheetml/2006/main">
  <c r="E3" i="4" l="1"/>
  <c r="E2" i="4"/>
  <c r="E5" i="4"/>
  <c r="E8" i="4"/>
  <c r="E6" i="4"/>
  <c r="E7" i="4"/>
  <c r="E20" i="4"/>
  <c r="E9" i="4"/>
  <c r="E10" i="4"/>
  <c r="E17" i="4"/>
  <c r="E14" i="4"/>
  <c r="E12" i="4"/>
  <c r="E13" i="4"/>
  <c r="E11" i="4"/>
  <c r="E21" i="4"/>
  <c r="E18" i="4"/>
  <c r="E15" i="4"/>
  <c r="E16" i="4"/>
  <c r="E24" i="4"/>
  <c r="E22" i="4"/>
  <c r="E29" i="4"/>
  <c r="E28" i="4"/>
  <c r="E25" i="4"/>
  <c r="E26" i="4"/>
  <c r="E33" i="4"/>
  <c r="E23" i="4"/>
  <c r="E19" i="4"/>
  <c r="E46" i="4"/>
  <c r="E34" i="4"/>
  <c r="E31" i="4"/>
  <c r="E36" i="4"/>
  <c r="E27" i="4"/>
  <c r="E51" i="4"/>
  <c r="E30" i="4"/>
  <c r="E35" i="4"/>
  <c r="E32" i="4"/>
  <c r="E48" i="4"/>
  <c r="E45" i="4"/>
  <c r="E49" i="4"/>
  <c r="E44" i="4"/>
  <c r="E38" i="4"/>
  <c r="E43" i="4"/>
  <c r="E42" i="4"/>
  <c r="E40" i="4"/>
  <c r="E50" i="4"/>
  <c r="E41" i="4"/>
  <c r="E37" i="4"/>
  <c r="E47" i="4"/>
  <c r="E39" i="4"/>
  <c r="E57" i="4"/>
  <c r="E61" i="4"/>
  <c r="E63" i="4"/>
  <c r="E52" i="4"/>
  <c r="E55" i="4"/>
  <c r="E58" i="4"/>
  <c r="E68" i="4"/>
  <c r="E65" i="4"/>
  <c r="E66" i="4"/>
  <c r="E53" i="4"/>
  <c r="E70" i="4"/>
  <c r="E56" i="4"/>
  <c r="E54" i="4"/>
  <c r="E64" i="4"/>
  <c r="E71" i="4"/>
  <c r="E59" i="4"/>
  <c r="E60" i="4"/>
  <c r="E74" i="4"/>
  <c r="E75" i="4"/>
  <c r="E73" i="4"/>
  <c r="E82" i="4"/>
  <c r="E69" i="4"/>
  <c r="E76" i="4"/>
  <c r="E78" i="4"/>
  <c r="E72" i="4"/>
  <c r="E79" i="4"/>
  <c r="E77" i="4"/>
  <c r="E83" i="4"/>
  <c r="E81" i="4"/>
  <c r="E85" i="4"/>
  <c r="E62" i="4"/>
  <c r="E89" i="4"/>
  <c r="E88" i="4"/>
  <c r="E86" i="4"/>
  <c r="E91" i="4"/>
  <c r="E84" i="4"/>
  <c r="E80" i="4"/>
  <c r="E90" i="4"/>
  <c r="E87" i="4"/>
  <c r="E67" i="4"/>
  <c r="E4" i="4"/>
  <c r="E3" i="3"/>
  <c r="E4" i="3"/>
  <c r="E6" i="3"/>
  <c r="E8" i="3"/>
  <c r="E9" i="3"/>
  <c r="E7" i="3"/>
  <c r="E5" i="3"/>
  <c r="E10" i="3"/>
  <c r="E12" i="3"/>
  <c r="E11" i="3"/>
  <c r="E17" i="3"/>
  <c r="E15" i="3"/>
  <c r="E14" i="3"/>
  <c r="E23" i="3"/>
  <c r="E13" i="3"/>
  <c r="E20" i="3"/>
  <c r="E16" i="3"/>
  <c r="E18" i="3"/>
  <c r="E19" i="3"/>
  <c r="E29" i="3"/>
  <c r="E31" i="3"/>
  <c r="E21" i="3"/>
  <c r="E24" i="3"/>
  <c r="E28" i="3"/>
  <c r="E26" i="3"/>
  <c r="E27" i="3"/>
  <c r="E25" i="3"/>
  <c r="E22" i="3"/>
  <c r="E32" i="3"/>
  <c r="E34" i="3"/>
  <c r="E30" i="3"/>
  <c r="E44" i="3"/>
  <c r="E33" i="3"/>
  <c r="E48" i="3"/>
  <c r="E45" i="3"/>
  <c r="E35" i="3"/>
  <c r="E42" i="3"/>
  <c r="E39" i="3"/>
  <c r="E36" i="3"/>
  <c r="E52" i="3"/>
  <c r="E38" i="3"/>
  <c r="E37" i="3"/>
  <c r="E53" i="3"/>
  <c r="E47" i="3"/>
  <c r="E41" i="3"/>
  <c r="E40" i="3"/>
  <c r="E50" i="3"/>
  <c r="E43" i="3"/>
  <c r="E55" i="3"/>
  <c r="E51" i="3"/>
  <c r="E57" i="3"/>
  <c r="E49" i="3"/>
  <c r="E59" i="3"/>
  <c r="E46" i="3"/>
  <c r="E67" i="3"/>
  <c r="E54" i="3"/>
  <c r="E64" i="3"/>
  <c r="E56" i="3"/>
  <c r="E58" i="3"/>
  <c r="E60" i="3"/>
  <c r="E65" i="3"/>
  <c r="E75" i="3"/>
  <c r="E61" i="3"/>
  <c r="E62" i="3"/>
  <c r="E69" i="3"/>
  <c r="E71" i="3"/>
  <c r="E66" i="3"/>
  <c r="E74" i="3"/>
  <c r="E68" i="3"/>
  <c r="E76" i="3"/>
  <c r="E77" i="3"/>
  <c r="E78" i="3"/>
  <c r="E72" i="3"/>
  <c r="E82" i="3"/>
  <c r="E70" i="3"/>
  <c r="E80" i="3"/>
  <c r="E79" i="3"/>
  <c r="E86" i="3"/>
  <c r="E73" i="3"/>
  <c r="E81" i="3"/>
  <c r="E85" i="3"/>
  <c r="E84" i="3"/>
  <c r="E87" i="3"/>
  <c r="E88" i="3"/>
  <c r="E83" i="3"/>
  <c r="E91" i="3"/>
  <c r="E89" i="3"/>
  <c r="E90" i="3"/>
  <c r="E63" i="3"/>
  <c r="E2" i="3"/>
</calcChain>
</file>

<file path=xl/sharedStrings.xml><?xml version="1.0" encoding="utf-8"?>
<sst xmlns="http://schemas.openxmlformats.org/spreadsheetml/2006/main" count="385" uniqueCount="99">
  <si>
    <t>PreCG.L</t>
  </si>
  <si>
    <t>PreCG.R</t>
  </si>
  <si>
    <t>SFG.L</t>
  </si>
  <si>
    <t>SFG.R</t>
  </si>
  <si>
    <t>SFGorb.L</t>
  </si>
  <si>
    <t>SFGorb.R</t>
  </si>
  <si>
    <t>MFG.L</t>
  </si>
  <si>
    <t>MFG.R</t>
  </si>
  <si>
    <t>MFGorb.L</t>
  </si>
  <si>
    <t>MFGorb.R</t>
  </si>
  <si>
    <t>IFGoper.L</t>
  </si>
  <si>
    <t>IFGoper.R</t>
  </si>
  <si>
    <t>IFGtri.L</t>
  </si>
  <si>
    <t>IFGtri.R</t>
  </si>
  <si>
    <t>IFGorb.L</t>
  </si>
  <si>
    <t>IFGorb.R</t>
  </si>
  <si>
    <t>ROL.L</t>
  </si>
  <si>
    <t>ROL.R</t>
  </si>
  <si>
    <t>SMA.L</t>
  </si>
  <si>
    <t>SMA.R</t>
  </si>
  <si>
    <t>OLF.L</t>
  </si>
  <si>
    <t>OLF.R</t>
  </si>
  <si>
    <t>SFGmed.L</t>
  </si>
  <si>
    <t>SFGmed.R</t>
  </si>
  <si>
    <t>SFGmorb.L</t>
  </si>
  <si>
    <t>SFGmorb.R</t>
  </si>
  <si>
    <t>REC.L</t>
  </si>
  <si>
    <t>REC.R</t>
  </si>
  <si>
    <t>INS.L</t>
  </si>
  <si>
    <t>INS.R</t>
  </si>
  <si>
    <t>ACG.L</t>
  </si>
  <si>
    <t>ACG.R</t>
  </si>
  <si>
    <t>DCG.L</t>
  </si>
  <si>
    <t>DCG.R</t>
  </si>
  <si>
    <t>PCG.L</t>
  </si>
  <si>
    <t>PCG.R</t>
  </si>
  <si>
    <t>HIP.L</t>
  </si>
  <si>
    <t>HIP.R</t>
  </si>
  <si>
    <t>PHG.L</t>
  </si>
  <si>
    <t>PHG.R</t>
  </si>
  <si>
    <t>AMYG.L</t>
  </si>
  <si>
    <t>AMYG.R</t>
  </si>
  <si>
    <t>CAL.L</t>
  </si>
  <si>
    <t>CAL.R</t>
  </si>
  <si>
    <t>CUN.L</t>
  </si>
  <si>
    <t>CUN.R</t>
  </si>
  <si>
    <t>LING.L</t>
  </si>
  <si>
    <t>LING.R</t>
  </si>
  <si>
    <t>SOG.L</t>
  </si>
  <si>
    <t>SOG.R</t>
  </si>
  <si>
    <t>MOG.L</t>
  </si>
  <si>
    <t>MOG.R</t>
  </si>
  <si>
    <t>IOG.L</t>
  </si>
  <si>
    <t>IOG.R</t>
  </si>
  <si>
    <t>FFG.L</t>
  </si>
  <si>
    <t>FFG.R</t>
  </si>
  <si>
    <t>PoCG.L</t>
  </si>
  <si>
    <t>PoCG.R</t>
  </si>
  <si>
    <t>SPG.L</t>
  </si>
  <si>
    <t>SPG.R</t>
  </si>
  <si>
    <t>IPL.L</t>
  </si>
  <si>
    <t>IPL.R</t>
  </si>
  <si>
    <t>SMG.L</t>
  </si>
  <si>
    <t>SMG.R</t>
  </si>
  <si>
    <t>ANG.L</t>
  </si>
  <si>
    <t>ANG.R</t>
  </si>
  <si>
    <t>PCUN.L</t>
  </si>
  <si>
    <t>PCUN.R</t>
  </si>
  <si>
    <t>PCL.L</t>
  </si>
  <si>
    <t>PCL.R</t>
  </si>
  <si>
    <t>CAU.L</t>
  </si>
  <si>
    <t>CAU.R</t>
  </si>
  <si>
    <t>PUT.L</t>
  </si>
  <si>
    <t>PUT.R</t>
  </si>
  <si>
    <t>PAL.L</t>
  </si>
  <si>
    <t>PAL.R</t>
  </si>
  <si>
    <t>THA.L</t>
  </si>
  <si>
    <t>THA.R</t>
  </si>
  <si>
    <t>HES.L</t>
  </si>
  <si>
    <t>HES.R</t>
  </si>
  <si>
    <t>STG.L</t>
  </si>
  <si>
    <t>STG.R</t>
  </si>
  <si>
    <t>TPOsup.L</t>
  </si>
  <si>
    <t>TPOsup.R</t>
  </si>
  <si>
    <t>MTG.L</t>
  </si>
  <si>
    <t>MTG.R</t>
  </si>
  <si>
    <t>TPOmid.L</t>
  </si>
  <si>
    <t>TPOmid.R</t>
  </si>
  <si>
    <t>ITG.L</t>
  </si>
  <si>
    <t>ITG.R</t>
  </si>
  <si>
    <t>region</t>
    <phoneticPr fontId="1" type="noConversion"/>
  </si>
  <si>
    <t>Ki</t>
    <phoneticPr fontId="1" type="noConversion"/>
  </si>
  <si>
    <t>Ci</t>
    <phoneticPr fontId="1" type="noConversion"/>
  </si>
  <si>
    <t>bi</t>
    <phoneticPr fontId="1" type="noConversion"/>
  </si>
  <si>
    <t>K_score</t>
    <phoneticPr fontId="1" type="noConversion"/>
  </si>
  <si>
    <t>C_score</t>
    <phoneticPr fontId="1" type="noConversion"/>
  </si>
  <si>
    <t>b_score</t>
    <phoneticPr fontId="1" type="noConversion"/>
  </si>
  <si>
    <t>sum</t>
    <phoneticPr fontId="1" type="noConversion"/>
  </si>
  <si>
    <t>node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</si>
</sst>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topLeftCell="A62" workbookViewId="0">
      <selection sqref="A1:H91"/>
    </sheetView>
  </sheetViews>
  <sheetFormatPr defaultRowHeight="13.5" x14ac:dyDescent="0.15"/>
  <sheetData>
    <row r="1" spans="1:8" x14ac:dyDescent="0.15">
      <c r="A1" t="s">
        <v>90</v>
      </c>
      <c r="B1" t="s">
        <v>91</v>
      </c>
      <c r="C1" t="s">
        <v>94</v>
      </c>
      <c r="D1" t="s">
        <v>92</v>
      </c>
      <c r="E1" t="s">
        <v>95</v>
      </c>
      <c r="F1" t="s">
        <v>93</v>
      </c>
      <c r="G1" t="s">
        <v>96</v>
      </c>
      <c r="H1" t="s">
        <v>97</v>
      </c>
    </row>
    <row r="2" spans="1:8" ht="14.25" x14ac:dyDescent="0.15">
      <c r="A2" s="1" t="s">
        <v>66</v>
      </c>
      <c r="B2">
        <v>25.09090909090909</v>
      </c>
      <c r="C2">
        <v>89</v>
      </c>
      <c r="D2">
        <v>0.23803162410358814</v>
      </c>
      <c r="E2">
        <v>89</v>
      </c>
      <c r="F2">
        <v>577.7616045113914</v>
      </c>
      <c r="G2">
        <v>90</v>
      </c>
    </row>
    <row r="3" spans="1:8" ht="14.25" x14ac:dyDescent="0.15">
      <c r="A3" s="1" t="s">
        <v>73</v>
      </c>
      <c r="B3">
        <v>25.454545454545453</v>
      </c>
      <c r="C3">
        <v>90</v>
      </c>
      <c r="D3">
        <v>0.28776914695215727</v>
      </c>
      <c r="E3">
        <v>85</v>
      </c>
      <c r="F3">
        <v>572.28238829077009</v>
      </c>
      <c r="G3">
        <v>89</v>
      </c>
    </row>
    <row r="4" spans="1:8" ht="14.25" x14ac:dyDescent="0.15">
      <c r="A4" s="1" t="s">
        <v>67</v>
      </c>
      <c r="B4">
        <v>20.636363636363637</v>
      </c>
      <c r="C4">
        <v>88</v>
      </c>
      <c r="D4">
        <v>0.28571576404956645</v>
      </c>
      <c r="E4">
        <v>87</v>
      </c>
      <c r="F4">
        <v>338.65263721681322</v>
      </c>
      <c r="G4">
        <v>88</v>
      </c>
    </row>
    <row r="5" spans="1:8" ht="14.25" x14ac:dyDescent="0.15">
      <c r="A5" s="1" t="s">
        <v>72</v>
      </c>
      <c r="B5">
        <v>19.363636363636363</v>
      </c>
      <c r="C5">
        <v>84</v>
      </c>
      <c r="D5">
        <v>0.33300902245578512</v>
      </c>
      <c r="E5">
        <v>79</v>
      </c>
      <c r="F5">
        <v>297.0309908295348</v>
      </c>
      <c r="G5">
        <v>87</v>
      </c>
    </row>
    <row r="6" spans="1:8" ht="14.25" x14ac:dyDescent="0.15">
      <c r="A6" s="1" t="s">
        <v>18</v>
      </c>
      <c r="B6">
        <v>17.818181818181817</v>
      </c>
      <c r="C6">
        <v>81</v>
      </c>
      <c r="D6">
        <v>0.31638422272393563</v>
      </c>
      <c r="E6">
        <v>82</v>
      </c>
      <c r="F6">
        <v>287.95137229680898</v>
      </c>
      <c r="G6">
        <v>86</v>
      </c>
    </row>
    <row r="7" spans="1:8" ht="14.25" x14ac:dyDescent="0.15">
      <c r="A7" s="1" t="s">
        <v>48</v>
      </c>
      <c r="B7">
        <v>20.272727272727273</v>
      </c>
      <c r="C7">
        <v>87</v>
      </c>
      <c r="D7">
        <v>0.35791463511871247</v>
      </c>
      <c r="E7">
        <v>71</v>
      </c>
      <c r="F7">
        <v>285.10541243243119</v>
      </c>
      <c r="G7">
        <v>85</v>
      </c>
    </row>
    <row r="8" spans="1:8" ht="14.25" x14ac:dyDescent="0.15">
      <c r="A8" s="1" t="s">
        <v>77</v>
      </c>
      <c r="B8">
        <v>19.363636363636363</v>
      </c>
      <c r="C8">
        <v>83</v>
      </c>
      <c r="D8">
        <v>0.29459774899207586</v>
      </c>
      <c r="E8">
        <v>83</v>
      </c>
      <c r="F8">
        <v>268.68422630598019</v>
      </c>
      <c r="G8">
        <v>84</v>
      </c>
    </row>
    <row r="9" spans="1:8" ht="14.25" x14ac:dyDescent="0.15">
      <c r="A9" s="1" t="s">
        <v>76</v>
      </c>
      <c r="B9">
        <v>19.727272727272727</v>
      </c>
      <c r="C9">
        <v>86</v>
      </c>
      <c r="D9">
        <v>0.28622265272554687</v>
      </c>
      <c r="E9">
        <v>86</v>
      </c>
      <c r="F9">
        <v>268.13120749892596</v>
      </c>
      <c r="G9">
        <v>83</v>
      </c>
    </row>
    <row r="10" spans="1:8" ht="14.25" x14ac:dyDescent="0.15">
      <c r="A10" s="1" t="s">
        <v>49</v>
      </c>
      <c r="B10">
        <v>19.363636363636363</v>
      </c>
      <c r="C10">
        <v>85</v>
      </c>
      <c r="D10">
        <v>0.35100880475915652</v>
      </c>
      <c r="E10">
        <v>73</v>
      </c>
      <c r="F10">
        <v>250.16488360422753</v>
      </c>
      <c r="G10">
        <v>82</v>
      </c>
    </row>
    <row r="11" spans="1:8" ht="14.25" x14ac:dyDescent="0.15">
      <c r="A11" s="1" t="s">
        <v>71</v>
      </c>
      <c r="B11">
        <v>14.909090909090908</v>
      </c>
      <c r="C11">
        <v>64</v>
      </c>
      <c r="D11">
        <v>0.24363241037037825</v>
      </c>
      <c r="E11">
        <v>88</v>
      </c>
      <c r="F11">
        <v>219.72364851850952</v>
      </c>
      <c r="G11">
        <v>81</v>
      </c>
    </row>
    <row r="12" spans="1:8" ht="14.25" x14ac:dyDescent="0.15">
      <c r="A12" s="1" t="s">
        <v>12</v>
      </c>
      <c r="B12">
        <v>17.272727272727273</v>
      </c>
      <c r="C12">
        <v>80</v>
      </c>
      <c r="D12">
        <v>0.3501996725793517</v>
      </c>
      <c r="E12">
        <v>74</v>
      </c>
      <c r="F12">
        <v>213.29232306551864</v>
      </c>
      <c r="G12">
        <v>80</v>
      </c>
    </row>
    <row r="13" spans="1:8" ht="14.25" x14ac:dyDescent="0.15">
      <c r="A13" s="1" t="s">
        <v>57</v>
      </c>
      <c r="B13">
        <v>15.454545454545455</v>
      </c>
      <c r="C13">
        <v>70</v>
      </c>
      <c r="D13">
        <v>0.35950413223140498</v>
      </c>
      <c r="E13">
        <v>69</v>
      </c>
      <c r="F13">
        <v>212.87846876075534</v>
      </c>
      <c r="G13">
        <v>79</v>
      </c>
    </row>
    <row r="14" spans="1:8" ht="14.25" x14ac:dyDescent="0.15">
      <c r="A14" s="1" t="s">
        <v>89</v>
      </c>
      <c r="B14">
        <v>17.90909090909091</v>
      </c>
      <c r="C14">
        <v>82</v>
      </c>
      <c r="D14">
        <v>0.36148106592097584</v>
      </c>
      <c r="E14">
        <v>67</v>
      </c>
      <c r="F14">
        <v>209.36867296946957</v>
      </c>
      <c r="G14">
        <v>78</v>
      </c>
    </row>
    <row r="15" spans="1:8" ht="14.25" x14ac:dyDescent="0.15">
      <c r="A15" s="1" t="s">
        <v>42</v>
      </c>
      <c r="B15">
        <v>17</v>
      </c>
      <c r="C15">
        <v>79</v>
      </c>
      <c r="D15">
        <v>0.35730846198760635</v>
      </c>
      <c r="E15">
        <v>72</v>
      </c>
      <c r="F15">
        <v>206.02847954383421</v>
      </c>
      <c r="G15">
        <v>77</v>
      </c>
    </row>
    <row r="16" spans="1:8" ht="14.25" x14ac:dyDescent="0.15">
      <c r="A16" s="1" t="s">
        <v>58</v>
      </c>
      <c r="B16">
        <v>14.181818181818182</v>
      </c>
      <c r="C16">
        <v>60</v>
      </c>
      <c r="D16">
        <v>0.3715383309500957</v>
      </c>
      <c r="E16">
        <v>59</v>
      </c>
      <c r="F16">
        <v>202.1630819133479</v>
      </c>
      <c r="G16">
        <v>76</v>
      </c>
    </row>
    <row r="17" spans="1:7" ht="14.25" x14ac:dyDescent="0.15">
      <c r="A17" s="1" t="s">
        <v>13</v>
      </c>
      <c r="B17">
        <v>16.181818181818183</v>
      </c>
      <c r="C17">
        <v>75</v>
      </c>
      <c r="D17">
        <v>0.32939985164161911</v>
      </c>
      <c r="E17">
        <v>80</v>
      </c>
      <c r="F17">
        <v>198.00610354624826</v>
      </c>
      <c r="G17">
        <v>75</v>
      </c>
    </row>
    <row r="18" spans="1:7" ht="14.25" x14ac:dyDescent="0.15">
      <c r="A18" s="1" t="s">
        <v>37</v>
      </c>
      <c r="B18">
        <v>16.636363636363637</v>
      </c>
      <c r="C18">
        <v>77</v>
      </c>
      <c r="D18">
        <v>0.3689952738883221</v>
      </c>
      <c r="E18">
        <v>61</v>
      </c>
      <c r="F18">
        <v>195.43647194739643</v>
      </c>
      <c r="G18">
        <v>74</v>
      </c>
    </row>
    <row r="19" spans="1:7" ht="14.25" x14ac:dyDescent="0.15">
      <c r="A19" s="1" t="s">
        <v>22</v>
      </c>
      <c r="B19">
        <v>15.181818181818182</v>
      </c>
      <c r="C19">
        <v>68</v>
      </c>
      <c r="D19">
        <v>0.32778436967854357</v>
      </c>
      <c r="E19">
        <v>81</v>
      </c>
      <c r="F19">
        <v>194.87760021075289</v>
      </c>
      <c r="G19">
        <v>73</v>
      </c>
    </row>
    <row r="20" spans="1:7" ht="14.25" x14ac:dyDescent="0.15">
      <c r="A20" s="1" t="s">
        <v>4</v>
      </c>
      <c r="B20">
        <v>15</v>
      </c>
      <c r="C20">
        <v>67</v>
      </c>
      <c r="D20">
        <v>0.34604840463973596</v>
      </c>
      <c r="E20">
        <v>76</v>
      </c>
      <c r="F20">
        <v>186.05278777181454</v>
      </c>
      <c r="G20">
        <v>72</v>
      </c>
    </row>
    <row r="21" spans="1:7" ht="14.25" x14ac:dyDescent="0.15">
      <c r="A21" s="1" t="s">
        <v>70</v>
      </c>
      <c r="B21">
        <v>14.090909090909092</v>
      </c>
      <c r="C21">
        <v>59</v>
      </c>
      <c r="D21">
        <v>0.28800696051610769</v>
      </c>
      <c r="E21">
        <v>84</v>
      </c>
      <c r="F21">
        <v>178.17377355801241</v>
      </c>
      <c r="G21">
        <v>71</v>
      </c>
    </row>
    <row r="22" spans="1:7" ht="14.25" x14ac:dyDescent="0.15">
      <c r="A22" s="1" t="s">
        <v>0</v>
      </c>
      <c r="B22">
        <v>13.545454545454545</v>
      </c>
      <c r="C22">
        <v>55</v>
      </c>
      <c r="D22">
        <v>0.37054433979567669</v>
      </c>
      <c r="E22">
        <v>60</v>
      </c>
      <c r="F22">
        <v>174.10855076379448</v>
      </c>
      <c r="G22">
        <v>70</v>
      </c>
    </row>
    <row r="23" spans="1:7" ht="14.25" x14ac:dyDescent="0.15">
      <c r="A23" s="1" t="s">
        <v>1</v>
      </c>
      <c r="B23">
        <v>14.454545454545455</v>
      </c>
      <c r="C23">
        <v>63</v>
      </c>
      <c r="D23">
        <v>0.39164143936871204</v>
      </c>
      <c r="E23">
        <v>51</v>
      </c>
      <c r="F23">
        <v>161.96679480367911</v>
      </c>
      <c r="G23">
        <v>69</v>
      </c>
    </row>
    <row r="24" spans="1:7" ht="14.25" x14ac:dyDescent="0.15">
      <c r="A24" s="1" t="s">
        <v>28</v>
      </c>
      <c r="B24">
        <v>14.909090909090908</v>
      </c>
      <c r="C24">
        <v>65</v>
      </c>
      <c r="D24">
        <v>0.36062073889323371</v>
      </c>
      <c r="E24">
        <v>68</v>
      </c>
      <c r="F24">
        <v>159.57418833036206</v>
      </c>
      <c r="G24">
        <v>68</v>
      </c>
    </row>
    <row r="25" spans="1:7" ht="14.25" x14ac:dyDescent="0.15">
      <c r="A25" s="1" t="s">
        <v>50</v>
      </c>
      <c r="B25">
        <v>16.90909090909091</v>
      </c>
      <c r="C25">
        <v>78</v>
      </c>
      <c r="D25">
        <v>0.39870365819563675</v>
      </c>
      <c r="E25">
        <v>47</v>
      </c>
      <c r="F25">
        <v>158.53565058905079</v>
      </c>
      <c r="G25">
        <v>67</v>
      </c>
    </row>
    <row r="26" spans="1:7" ht="14.25" x14ac:dyDescent="0.15">
      <c r="A26" s="1" t="s">
        <v>15</v>
      </c>
      <c r="B26">
        <v>14.909090909090908</v>
      </c>
      <c r="C26">
        <v>66</v>
      </c>
      <c r="D26">
        <v>0.38208744677007866</v>
      </c>
      <c r="E26">
        <v>54</v>
      </c>
      <c r="F26">
        <v>152.82474924867546</v>
      </c>
      <c r="G26">
        <v>66</v>
      </c>
    </row>
    <row r="27" spans="1:7" ht="14.25" x14ac:dyDescent="0.15">
      <c r="A27" s="1" t="s">
        <v>88</v>
      </c>
      <c r="B27">
        <v>15.636363636363637</v>
      </c>
      <c r="C27">
        <v>71</v>
      </c>
      <c r="D27">
        <v>0.38703915943982509</v>
      </c>
      <c r="E27">
        <v>52</v>
      </c>
      <c r="F27">
        <v>152.30250282589552</v>
      </c>
      <c r="G27">
        <v>65</v>
      </c>
    </row>
    <row r="28" spans="1:7" ht="14.25" x14ac:dyDescent="0.15">
      <c r="A28" s="1" t="s">
        <v>14</v>
      </c>
      <c r="B28">
        <v>16.272727272727273</v>
      </c>
      <c r="C28">
        <v>76</v>
      </c>
      <c r="D28">
        <v>0.39645997017232587</v>
      </c>
      <c r="E28">
        <v>48</v>
      </c>
      <c r="F28">
        <v>149.8729020750325</v>
      </c>
      <c r="G28">
        <v>64</v>
      </c>
    </row>
    <row r="29" spans="1:7" ht="14.25" x14ac:dyDescent="0.15">
      <c r="A29" s="1" t="s">
        <v>2</v>
      </c>
      <c r="B29">
        <v>12.636363636363637</v>
      </c>
      <c r="C29">
        <v>51</v>
      </c>
      <c r="D29">
        <v>0.34865316940415753</v>
      </c>
      <c r="E29">
        <v>75</v>
      </c>
      <c r="F29">
        <v>145.01165577662528</v>
      </c>
      <c r="G29">
        <v>63</v>
      </c>
    </row>
    <row r="30" spans="1:7" ht="14.25" x14ac:dyDescent="0.15">
      <c r="A30" s="1" t="s">
        <v>3</v>
      </c>
      <c r="B30">
        <v>14.181818181818182</v>
      </c>
      <c r="C30">
        <v>61</v>
      </c>
      <c r="D30">
        <v>0.34489432136490961</v>
      </c>
      <c r="E30">
        <v>77</v>
      </c>
      <c r="F30">
        <v>142.19614483597323</v>
      </c>
      <c r="G30">
        <v>62</v>
      </c>
    </row>
    <row r="31" spans="1:7" ht="14.25" x14ac:dyDescent="0.15">
      <c r="A31" s="1" t="s">
        <v>84</v>
      </c>
      <c r="B31">
        <v>15.818181818181818</v>
      </c>
      <c r="C31">
        <v>74</v>
      </c>
      <c r="D31">
        <v>0.40790790505697677</v>
      </c>
      <c r="E31">
        <v>44</v>
      </c>
      <c r="F31">
        <v>141.26981702965716</v>
      </c>
      <c r="G31">
        <v>61</v>
      </c>
    </row>
    <row r="32" spans="1:7" ht="14.25" x14ac:dyDescent="0.15">
      <c r="A32" s="1" t="s">
        <v>43</v>
      </c>
      <c r="B32">
        <v>15.272727272727273</v>
      </c>
      <c r="C32">
        <v>69</v>
      </c>
      <c r="D32">
        <v>0.40799774700703489</v>
      </c>
      <c r="E32">
        <v>43</v>
      </c>
      <c r="F32">
        <v>130.83449409374001</v>
      </c>
      <c r="G32">
        <v>60</v>
      </c>
    </row>
    <row r="33" spans="1:7" ht="14.25" x14ac:dyDescent="0.15">
      <c r="A33" s="1" t="s">
        <v>5</v>
      </c>
      <c r="B33">
        <v>12.272727272727273</v>
      </c>
      <c r="C33">
        <v>48</v>
      </c>
      <c r="D33">
        <v>0.33886851413589381</v>
      </c>
      <c r="E33">
        <v>78</v>
      </c>
      <c r="F33">
        <v>129.95557613022953</v>
      </c>
      <c r="G33">
        <v>59</v>
      </c>
    </row>
    <row r="34" spans="1:7" ht="14.25" x14ac:dyDescent="0.15">
      <c r="A34" s="1" t="s">
        <v>80</v>
      </c>
      <c r="B34">
        <v>13.818181818181818</v>
      </c>
      <c r="C34">
        <v>57</v>
      </c>
      <c r="D34">
        <v>0.47243416104800851</v>
      </c>
      <c r="E34">
        <v>27</v>
      </c>
      <c r="F34">
        <v>123.6136473290213</v>
      </c>
      <c r="G34">
        <v>58</v>
      </c>
    </row>
    <row r="35" spans="1:7" ht="14.25" x14ac:dyDescent="0.15">
      <c r="A35" s="1" t="s">
        <v>36</v>
      </c>
      <c r="B35">
        <v>13.909090909090908</v>
      </c>
      <c r="C35">
        <v>58</v>
      </c>
      <c r="D35">
        <v>0.3749363233320453</v>
      </c>
      <c r="E35">
        <v>58</v>
      </c>
      <c r="F35">
        <v>123.06190410917694</v>
      </c>
      <c r="G35">
        <v>57</v>
      </c>
    </row>
    <row r="36" spans="1:7" ht="14.25" x14ac:dyDescent="0.15">
      <c r="A36" s="1" t="s">
        <v>81</v>
      </c>
      <c r="B36">
        <v>12</v>
      </c>
      <c r="C36">
        <v>44</v>
      </c>
      <c r="D36">
        <v>0.44839490652887781</v>
      </c>
      <c r="E36">
        <v>32</v>
      </c>
      <c r="F36">
        <v>120.88819982630703</v>
      </c>
      <c r="G36">
        <v>56</v>
      </c>
    </row>
    <row r="37" spans="1:7" ht="14.25" x14ac:dyDescent="0.15">
      <c r="A37" s="1" t="s">
        <v>56</v>
      </c>
      <c r="B37">
        <v>12.090909090909092</v>
      </c>
      <c r="C37">
        <v>46</v>
      </c>
      <c r="D37">
        <v>0.41424066129948484</v>
      </c>
      <c r="E37">
        <v>41</v>
      </c>
      <c r="F37">
        <v>113.78464496399808</v>
      </c>
      <c r="G37">
        <v>55</v>
      </c>
    </row>
    <row r="38" spans="1:7" ht="14.25" x14ac:dyDescent="0.15">
      <c r="A38" s="1" t="s">
        <v>19</v>
      </c>
      <c r="B38">
        <v>13.454545454545455</v>
      </c>
      <c r="C38">
        <v>54</v>
      </c>
      <c r="D38">
        <v>0.36623692472271135</v>
      </c>
      <c r="E38">
        <v>64</v>
      </c>
      <c r="F38">
        <v>111.81310418344869</v>
      </c>
      <c r="G38">
        <v>54</v>
      </c>
    </row>
    <row r="39" spans="1:7" ht="14.25" x14ac:dyDescent="0.15">
      <c r="A39" s="1" t="s">
        <v>29</v>
      </c>
      <c r="B39">
        <v>12</v>
      </c>
      <c r="C39">
        <v>45</v>
      </c>
      <c r="D39">
        <v>0.40439812712539991</v>
      </c>
      <c r="E39">
        <v>45</v>
      </c>
      <c r="F39">
        <v>108.60274413944985</v>
      </c>
      <c r="G39">
        <v>53</v>
      </c>
    </row>
    <row r="40" spans="1:7" ht="14.25" x14ac:dyDescent="0.15">
      <c r="A40" s="1" t="s">
        <v>26</v>
      </c>
      <c r="B40">
        <v>11.181818181818182</v>
      </c>
      <c r="C40">
        <v>40</v>
      </c>
      <c r="D40">
        <v>0.36798293335022864</v>
      </c>
      <c r="E40">
        <v>62</v>
      </c>
      <c r="F40">
        <v>104.96495298592191</v>
      </c>
      <c r="G40">
        <v>52</v>
      </c>
    </row>
    <row r="41" spans="1:7" ht="14.25" x14ac:dyDescent="0.15">
      <c r="A41" s="1" t="s">
        <v>85</v>
      </c>
      <c r="B41">
        <v>15.818181818181818</v>
      </c>
      <c r="C41">
        <v>73</v>
      </c>
      <c r="D41">
        <v>0.42953615559160169</v>
      </c>
      <c r="E41">
        <v>38</v>
      </c>
      <c r="F41">
        <v>103.92620157676701</v>
      </c>
      <c r="G41">
        <v>51</v>
      </c>
    </row>
    <row r="42" spans="1:7" ht="14.25" x14ac:dyDescent="0.15">
      <c r="A42" s="1" t="s">
        <v>59</v>
      </c>
      <c r="B42">
        <v>10</v>
      </c>
      <c r="C42">
        <v>37</v>
      </c>
      <c r="D42">
        <v>0.44315481013341973</v>
      </c>
      <c r="E42">
        <v>37</v>
      </c>
      <c r="F42">
        <v>103.4510267548559</v>
      </c>
      <c r="G42">
        <v>50</v>
      </c>
    </row>
    <row r="43" spans="1:7" ht="14.25" x14ac:dyDescent="0.15">
      <c r="A43" s="1" t="s">
        <v>44</v>
      </c>
      <c r="B43">
        <v>15.727272727272727</v>
      </c>
      <c r="C43">
        <v>72</v>
      </c>
      <c r="D43">
        <v>0.44605853185987548</v>
      </c>
      <c r="E43">
        <v>34</v>
      </c>
      <c r="F43">
        <v>100.7007739004035</v>
      </c>
      <c r="G43">
        <v>49</v>
      </c>
    </row>
    <row r="44" spans="1:7" ht="14.25" x14ac:dyDescent="0.15">
      <c r="A44" s="1" t="s">
        <v>87</v>
      </c>
      <c r="B44">
        <v>13.090909090909092</v>
      </c>
      <c r="C44">
        <v>53</v>
      </c>
      <c r="D44">
        <v>0.38110832080013052</v>
      </c>
      <c r="E44">
        <v>55</v>
      </c>
      <c r="F44">
        <v>98.619140196078746</v>
      </c>
      <c r="G44">
        <v>48</v>
      </c>
    </row>
    <row r="45" spans="1:7" ht="14.25" x14ac:dyDescent="0.15">
      <c r="A45" s="1" t="s">
        <v>51</v>
      </c>
      <c r="B45">
        <v>12.636363636363637</v>
      </c>
      <c r="C45">
        <v>50</v>
      </c>
      <c r="D45">
        <v>0.47418987179752725</v>
      </c>
      <c r="E45">
        <v>25</v>
      </c>
      <c r="F45">
        <v>95.20419937852202</v>
      </c>
      <c r="G45">
        <v>47</v>
      </c>
    </row>
    <row r="46" spans="1:7" ht="14.25" x14ac:dyDescent="0.15">
      <c r="A46" s="1" t="s">
        <v>45</v>
      </c>
      <c r="B46">
        <v>14.272727272727273</v>
      </c>
      <c r="C46">
        <v>62</v>
      </c>
      <c r="D46">
        <v>0.4512387181258557</v>
      </c>
      <c r="E46">
        <v>30</v>
      </c>
      <c r="F46">
        <v>95.085734312148034</v>
      </c>
      <c r="G46">
        <v>46</v>
      </c>
    </row>
    <row r="47" spans="1:7" ht="14.25" x14ac:dyDescent="0.15">
      <c r="A47" s="1" t="s">
        <v>46</v>
      </c>
      <c r="B47">
        <v>13.636363636363637</v>
      </c>
      <c r="C47">
        <v>56</v>
      </c>
      <c r="D47">
        <v>0.39436901482356029</v>
      </c>
      <c r="E47">
        <v>50</v>
      </c>
      <c r="F47">
        <v>93.434185191190963</v>
      </c>
      <c r="G47">
        <v>45</v>
      </c>
    </row>
    <row r="48" spans="1:7" ht="14.25" x14ac:dyDescent="0.15">
      <c r="A48" s="1" t="s">
        <v>86</v>
      </c>
      <c r="B48">
        <v>12.272727272727273</v>
      </c>
      <c r="C48">
        <v>47</v>
      </c>
      <c r="D48">
        <v>0.36682027123203598</v>
      </c>
      <c r="E48">
        <v>63</v>
      </c>
      <c r="F48">
        <v>80.50527464166754</v>
      </c>
      <c r="G48">
        <v>44</v>
      </c>
    </row>
    <row r="49" spans="1:7" ht="14.25" x14ac:dyDescent="0.15">
      <c r="A49" s="1" t="s">
        <v>33</v>
      </c>
      <c r="B49">
        <v>11.727272727272727</v>
      </c>
      <c r="C49">
        <v>42</v>
      </c>
      <c r="D49">
        <v>0.41485231939777395</v>
      </c>
      <c r="E49">
        <v>40</v>
      </c>
      <c r="F49">
        <v>78.570368732742836</v>
      </c>
      <c r="G49">
        <v>43</v>
      </c>
    </row>
    <row r="50" spans="1:7" ht="14.25" x14ac:dyDescent="0.15">
      <c r="A50" s="1" t="s">
        <v>27</v>
      </c>
      <c r="B50">
        <v>8.6363636363636367</v>
      </c>
      <c r="C50">
        <v>31</v>
      </c>
      <c r="D50">
        <v>0.35800209891118978</v>
      </c>
      <c r="E50">
        <v>70</v>
      </c>
      <c r="F50">
        <v>69.958677661306339</v>
      </c>
      <c r="G50">
        <v>42</v>
      </c>
    </row>
    <row r="51" spans="1:7" ht="14.25" x14ac:dyDescent="0.15">
      <c r="A51" s="1" t="s">
        <v>32</v>
      </c>
      <c r="B51">
        <v>11.636363636363637</v>
      </c>
      <c r="C51">
        <v>41</v>
      </c>
      <c r="D51">
        <v>0.45109738746102385</v>
      </c>
      <c r="E51">
        <v>31</v>
      </c>
      <c r="F51">
        <v>67.014431285566005</v>
      </c>
      <c r="G51">
        <v>41</v>
      </c>
    </row>
    <row r="52" spans="1:7" ht="14.25" x14ac:dyDescent="0.15">
      <c r="A52" s="1" t="s">
        <v>83</v>
      </c>
      <c r="B52">
        <v>9.1818181818181817</v>
      </c>
      <c r="C52">
        <v>32</v>
      </c>
      <c r="D52">
        <v>0.3825195007013189</v>
      </c>
      <c r="E52">
        <v>53</v>
      </c>
      <c r="F52">
        <v>66.871566507874732</v>
      </c>
      <c r="G52">
        <v>40</v>
      </c>
    </row>
    <row r="53" spans="1:7" ht="14.25" x14ac:dyDescent="0.15">
      <c r="A53" s="1" t="s">
        <v>55</v>
      </c>
      <c r="B53">
        <v>12.454545454545455</v>
      </c>
      <c r="C53">
        <v>49</v>
      </c>
      <c r="D53">
        <v>0.51199379942695444</v>
      </c>
      <c r="E53">
        <v>18</v>
      </c>
      <c r="F53">
        <v>65.316548917922418</v>
      </c>
      <c r="G53">
        <v>39</v>
      </c>
    </row>
    <row r="54" spans="1:7" ht="14.25" x14ac:dyDescent="0.15">
      <c r="A54" s="1" t="s">
        <v>24</v>
      </c>
      <c r="B54">
        <v>8.3636363636363633</v>
      </c>
      <c r="C54">
        <v>25</v>
      </c>
      <c r="D54">
        <v>0.36587957497048401</v>
      </c>
      <c r="E54">
        <v>65</v>
      </c>
      <c r="F54">
        <v>64.941974110800956</v>
      </c>
      <c r="G54">
        <v>38</v>
      </c>
    </row>
    <row r="55" spans="1:7" ht="14.25" x14ac:dyDescent="0.15">
      <c r="A55" s="1" t="s">
        <v>47</v>
      </c>
      <c r="B55">
        <v>11.909090909090908</v>
      </c>
      <c r="C55">
        <v>43</v>
      </c>
      <c r="D55">
        <v>0.4794054414797449</v>
      </c>
      <c r="E55">
        <v>24</v>
      </c>
      <c r="F55">
        <v>62.620782600008603</v>
      </c>
      <c r="G55">
        <v>37</v>
      </c>
    </row>
    <row r="56" spans="1:7" ht="14.25" x14ac:dyDescent="0.15">
      <c r="A56" s="1" t="s">
        <v>68</v>
      </c>
      <c r="B56">
        <v>10.181818181818182</v>
      </c>
      <c r="C56">
        <v>38</v>
      </c>
      <c r="D56">
        <v>0.36533689595890545</v>
      </c>
      <c r="E56">
        <v>66</v>
      </c>
      <c r="F56">
        <v>60.96840267137199</v>
      </c>
      <c r="G56">
        <v>36</v>
      </c>
    </row>
    <row r="57" spans="1:7" ht="14.25" x14ac:dyDescent="0.15">
      <c r="A57" s="1" t="s">
        <v>17</v>
      </c>
      <c r="B57">
        <v>8.545454545454545</v>
      </c>
      <c r="C57">
        <v>27</v>
      </c>
      <c r="D57">
        <v>0.53777712186803095</v>
      </c>
      <c r="E57">
        <v>16</v>
      </c>
      <c r="F57">
        <v>54.232971107732766</v>
      </c>
      <c r="G57">
        <v>35</v>
      </c>
    </row>
    <row r="58" spans="1:7" ht="14.25" x14ac:dyDescent="0.15">
      <c r="A58" s="1" t="s">
        <v>30</v>
      </c>
      <c r="B58">
        <v>8</v>
      </c>
      <c r="C58">
        <v>24</v>
      </c>
      <c r="D58">
        <v>0.37500832500832504</v>
      </c>
      <c r="E58">
        <v>57</v>
      </c>
      <c r="F58">
        <v>53.797022210135651</v>
      </c>
      <c r="G58">
        <v>34</v>
      </c>
    </row>
    <row r="59" spans="1:7" ht="14.25" x14ac:dyDescent="0.15">
      <c r="A59" s="1" t="s">
        <v>7</v>
      </c>
      <c r="B59">
        <v>9.3636363636363633</v>
      </c>
      <c r="C59">
        <v>33</v>
      </c>
      <c r="D59">
        <v>0.50221967574908755</v>
      </c>
      <c r="E59">
        <v>20</v>
      </c>
      <c r="F59">
        <v>53.276817818366787</v>
      </c>
      <c r="G59">
        <v>33</v>
      </c>
    </row>
    <row r="60" spans="1:7" ht="14.25" x14ac:dyDescent="0.15">
      <c r="A60" s="1" t="s">
        <v>54</v>
      </c>
      <c r="B60">
        <v>13</v>
      </c>
      <c r="C60">
        <v>52</v>
      </c>
      <c r="D60">
        <v>0.47957317489403051</v>
      </c>
      <c r="E60">
        <v>23</v>
      </c>
      <c r="F60">
        <v>52.457983679412244</v>
      </c>
      <c r="G60">
        <v>32</v>
      </c>
    </row>
    <row r="61" spans="1:7" ht="14.25" x14ac:dyDescent="0.15">
      <c r="A61" s="1" t="s">
        <v>23</v>
      </c>
      <c r="B61">
        <v>9.6363636363636367</v>
      </c>
      <c r="C61">
        <v>35</v>
      </c>
      <c r="D61">
        <v>0.42768897768897762</v>
      </c>
      <c r="E61">
        <v>39</v>
      </c>
      <c r="F61">
        <v>48.790914949264675</v>
      </c>
      <c r="G61">
        <v>31</v>
      </c>
    </row>
    <row r="62" spans="1:7" ht="14.25" x14ac:dyDescent="0.15">
      <c r="A62" s="1" t="s">
        <v>82</v>
      </c>
      <c r="B62">
        <v>10.636363636363637</v>
      </c>
      <c r="C62">
        <v>39</v>
      </c>
      <c r="D62">
        <v>0.44710087891906086</v>
      </c>
      <c r="E62">
        <v>33</v>
      </c>
      <c r="F62">
        <v>48.450555280638476</v>
      </c>
      <c r="G62">
        <v>30</v>
      </c>
    </row>
    <row r="63" spans="1:7" ht="14.25" x14ac:dyDescent="0.15">
      <c r="A63" s="1" t="s">
        <v>8</v>
      </c>
      <c r="B63">
        <v>8.545454545454545</v>
      </c>
      <c r="C63">
        <v>28</v>
      </c>
      <c r="D63">
        <v>0.45470539561448647</v>
      </c>
      <c r="E63">
        <v>29</v>
      </c>
      <c r="F63">
        <v>42.919428536067215</v>
      </c>
      <c r="G63">
        <v>29</v>
      </c>
    </row>
    <row r="64" spans="1:7" ht="14.25" x14ac:dyDescent="0.15">
      <c r="A64" s="1" t="s">
        <v>16</v>
      </c>
      <c r="B64">
        <v>7.5454545454545459</v>
      </c>
      <c r="C64">
        <v>16</v>
      </c>
      <c r="D64">
        <v>0.55604092876820144</v>
      </c>
      <c r="E64">
        <v>12</v>
      </c>
      <c r="F64">
        <v>42.416991237220508</v>
      </c>
      <c r="G64">
        <v>28</v>
      </c>
    </row>
    <row r="65" spans="1:7" ht="14.25" x14ac:dyDescent="0.15">
      <c r="A65" s="1" t="s">
        <v>9</v>
      </c>
      <c r="B65">
        <v>7.8181818181818183</v>
      </c>
      <c r="C65">
        <v>21</v>
      </c>
      <c r="D65">
        <v>0.40073714164623264</v>
      </c>
      <c r="E65">
        <v>46</v>
      </c>
      <c r="F65">
        <v>41.509293749998484</v>
      </c>
      <c r="G65">
        <v>27</v>
      </c>
    </row>
    <row r="66" spans="1:7" ht="14.25" x14ac:dyDescent="0.15">
      <c r="A66" s="1" t="s">
        <v>21</v>
      </c>
      <c r="B66">
        <v>6.8181818181818183</v>
      </c>
      <c r="C66">
        <v>10</v>
      </c>
      <c r="D66">
        <v>0.37828282828282822</v>
      </c>
      <c r="E66">
        <v>56</v>
      </c>
      <c r="F66">
        <v>38.666461959100019</v>
      </c>
      <c r="G66">
        <v>26</v>
      </c>
    </row>
    <row r="67" spans="1:7" ht="14.25" x14ac:dyDescent="0.15">
      <c r="A67" s="1" t="s">
        <v>60</v>
      </c>
      <c r="B67">
        <v>9.7272727272727266</v>
      </c>
      <c r="C67">
        <v>36</v>
      </c>
      <c r="D67">
        <v>0.54401810310901222</v>
      </c>
      <c r="E67">
        <v>14</v>
      </c>
      <c r="F67">
        <v>38.326264501019068</v>
      </c>
      <c r="G67">
        <v>25</v>
      </c>
    </row>
    <row r="68" spans="1:7" ht="14.25" x14ac:dyDescent="0.15">
      <c r="A68" s="1" t="s">
        <v>39</v>
      </c>
      <c r="B68">
        <v>7.9090909090909092</v>
      </c>
      <c r="C68">
        <v>22</v>
      </c>
      <c r="D68">
        <v>0.50059687786960516</v>
      </c>
      <c r="E68">
        <v>21</v>
      </c>
      <c r="F68">
        <v>36.93273280250633</v>
      </c>
      <c r="G68">
        <v>24</v>
      </c>
    </row>
    <row r="69" spans="1:7" ht="14.25" x14ac:dyDescent="0.15">
      <c r="A69" s="1" t="s">
        <v>31</v>
      </c>
      <c r="B69">
        <v>7.9090909090909092</v>
      </c>
      <c r="C69">
        <v>23</v>
      </c>
      <c r="D69">
        <v>0.44361143906598444</v>
      </c>
      <c r="E69">
        <v>36</v>
      </c>
      <c r="F69">
        <v>36.299222306775683</v>
      </c>
      <c r="G69">
        <v>23</v>
      </c>
    </row>
    <row r="70" spans="1:7" ht="14.25" x14ac:dyDescent="0.15">
      <c r="A70" s="1" t="s">
        <v>63</v>
      </c>
      <c r="B70">
        <v>8.6363636363636367</v>
      </c>
      <c r="C70">
        <v>29</v>
      </c>
      <c r="D70">
        <v>0.61393227984137078</v>
      </c>
      <c r="E70">
        <v>8</v>
      </c>
      <c r="F70">
        <v>33.079624751617651</v>
      </c>
      <c r="G70">
        <v>22</v>
      </c>
    </row>
    <row r="71" spans="1:7" ht="14.25" x14ac:dyDescent="0.15">
      <c r="A71" s="1" t="s">
        <v>25</v>
      </c>
      <c r="B71">
        <v>6.5454545454545459</v>
      </c>
      <c r="C71">
        <v>7</v>
      </c>
      <c r="D71">
        <v>0.395021645021645</v>
      </c>
      <c r="E71">
        <v>49</v>
      </c>
      <c r="F71">
        <v>29.545823532182943</v>
      </c>
      <c r="G71">
        <v>21</v>
      </c>
    </row>
    <row r="72" spans="1:7" ht="14.25" x14ac:dyDescent="0.15">
      <c r="A72" s="1" t="s">
        <v>11</v>
      </c>
      <c r="B72">
        <v>7.5454545454545459</v>
      </c>
      <c r="C72">
        <v>17</v>
      </c>
      <c r="D72">
        <v>0.53745648291102832</v>
      </c>
      <c r="E72">
        <v>17</v>
      </c>
      <c r="F72">
        <v>29.174087933991508</v>
      </c>
      <c r="G72">
        <v>20</v>
      </c>
    </row>
    <row r="73" spans="1:7" ht="14.25" x14ac:dyDescent="0.15">
      <c r="A73" s="1" t="s">
        <v>10</v>
      </c>
      <c r="B73">
        <v>7.7272727272727275</v>
      </c>
      <c r="C73">
        <v>19</v>
      </c>
      <c r="D73">
        <v>0.53938738029647115</v>
      </c>
      <c r="E73">
        <v>15</v>
      </c>
      <c r="F73">
        <v>28.734019475632973</v>
      </c>
      <c r="G73">
        <v>19</v>
      </c>
    </row>
    <row r="74" spans="1:7" ht="14.25" x14ac:dyDescent="0.15">
      <c r="A74" s="1" t="s">
        <v>75</v>
      </c>
      <c r="B74">
        <v>7.3636363636363633</v>
      </c>
      <c r="C74">
        <v>12</v>
      </c>
      <c r="D74">
        <v>0.48581973581973581</v>
      </c>
      <c r="E74">
        <v>22</v>
      </c>
      <c r="F74">
        <v>28.075631926500318</v>
      </c>
      <c r="G74">
        <v>18</v>
      </c>
    </row>
    <row r="75" spans="1:7" ht="14.25" x14ac:dyDescent="0.15">
      <c r="A75" s="1" t="s">
        <v>20</v>
      </c>
      <c r="B75">
        <v>5.8181818181818183</v>
      </c>
      <c r="C75">
        <v>6</v>
      </c>
      <c r="D75">
        <v>0.41244260789715331</v>
      </c>
      <c r="E75">
        <v>42</v>
      </c>
      <c r="F75">
        <v>26.705323532020717</v>
      </c>
      <c r="G75">
        <v>17</v>
      </c>
    </row>
    <row r="76" spans="1:7" ht="14.25" x14ac:dyDescent="0.15">
      <c r="A76" s="1" t="s">
        <v>61</v>
      </c>
      <c r="B76">
        <v>7.8181818181818183</v>
      </c>
      <c r="C76">
        <v>20</v>
      </c>
      <c r="D76">
        <v>0.61609602518693418</v>
      </c>
      <c r="E76">
        <v>7</v>
      </c>
      <c r="F76">
        <v>25.948466190436225</v>
      </c>
      <c r="G76">
        <v>16</v>
      </c>
    </row>
    <row r="77" spans="1:7" ht="14.25" x14ac:dyDescent="0.15">
      <c r="A77" s="1" t="s">
        <v>38</v>
      </c>
      <c r="B77">
        <v>9.454545454545455</v>
      </c>
      <c r="C77">
        <v>34</v>
      </c>
      <c r="D77">
        <v>0.51153745244654336</v>
      </c>
      <c r="E77">
        <v>19</v>
      </c>
      <c r="F77">
        <v>25.622840395138386</v>
      </c>
      <c r="G77">
        <v>15</v>
      </c>
    </row>
    <row r="78" spans="1:7" ht="14.25" x14ac:dyDescent="0.15">
      <c r="A78" s="1" t="s">
        <v>53</v>
      </c>
      <c r="B78">
        <v>8.6363636363636367</v>
      </c>
      <c r="C78">
        <v>30</v>
      </c>
      <c r="D78">
        <v>0.65306965761511204</v>
      </c>
      <c r="E78">
        <v>5</v>
      </c>
      <c r="F78">
        <v>21.967418772750946</v>
      </c>
      <c r="G78">
        <v>14</v>
      </c>
    </row>
    <row r="79" spans="1:7" ht="14.25" x14ac:dyDescent="0.15">
      <c r="A79" s="1" t="s">
        <v>6</v>
      </c>
      <c r="B79">
        <v>8.454545454545455</v>
      </c>
      <c r="C79">
        <v>26</v>
      </c>
      <c r="D79">
        <v>0.55313852813852815</v>
      </c>
      <c r="E79">
        <v>13</v>
      </c>
      <c r="F79">
        <v>21.879406708577452</v>
      </c>
      <c r="G79">
        <v>13</v>
      </c>
    </row>
    <row r="80" spans="1:7" ht="14.25" x14ac:dyDescent="0.15">
      <c r="A80" s="1" t="s">
        <v>52</v>
      </c>
      <c r="B80">
        <v>7.4545454545454541</v>
      </c>
      <c r="C80">
        <v>14</v>
      </c>
      <c r="D80">
        <v>0.67759008668099574</v>
      </c>
      <c r="E80">
        <v>2</v>
      </c>
      <c r="F80">
        <v>21.63943115885986</v>
      </c>
      <c r="G80">
        <v>12</v>
      </c>
    </row>
    <row r="81" spans="1:7" ht="14.25" x14ac:dyDescent="0.15">
      <c r="A81" s="1" t="s">
        <v>40</v>
      </c>
      <c r="B81">
        <v>7.4545454545454541</v>
      </c>
      <c r="C81">
        <v>15</v>
      </c>
      <c r="D81">
        <v>0.44469974469974466</v>
      </c>
      <c r="E81">
        <v>35</v>
      </c>
      <c r="F81">
        <v>15.512888594695511</v>
      </c>
      <c r="G81">
        <v>11</v>
      </c>
    </row>
    <row r="82" spans="1:7" ht="14.25" x14ac:dyDescent="0.15">
      <c r="A82" s="1" t="s">
        <v>69</v>
      </c>
      <c r="B82">
        <v>6.8181818181818183</v>
      </c>
      <c r="C82">
        <v>9</v>
      </c>
      <c r="D82">
        <v>0.47314705496523679</v>
      </c>
      <c r="E82">
        <v>26</v>
      </c>
      <c r="F82">
        <v>14.634407537153454</v>
      </c>
      <c r="G82">
        <v>10</v>
      </c>
    </row>
    <row r="83" spans="1:7" ht="14.25" x14ac:dyDescent="0.15">
      <c r="A83" s="1" t="s">
        <v>64</v>
      </c>
      <c r="B83">
        <v>7.0909090909090908</v>
      </c>
      <c r="C83">
        <v>11</v>
      </c>
      <c r="D83">
        <v>0.6130869130869131</v>
      </c>
      <c r="E83">
        <v>9</v>
      </c>
      <c r="F83">
        <v>13.509199593719272</v>
      </c>
      <c r="G83">
        <v>9</v>
      </c>
    </row>
    <row r="84" spans="1:7" ht="14.25" x14ac:dyDescent="0.15">
      <c r="A84" s="1" t="s">
        <v>65</v>
      </c>
      <c r="B84">
        <v>7.7272727272727275</v>
      </c>
      <c r="C84">
        <v>18</v>
      </c>
      <c r="D84">
        <v>0.65452577725305006</v>
      </c>
      <c r="E84">
        <v>4</v>
      </c>
      <c r="F84">
        <v>13.339451556749113</v>
      </c>
      <c r="G84">
        <v>8</v>
      </c>
    </row>
    <row r="85" spans="1:7" ht="14.25" x14ac:dyDescent="0.15">
      <c r="A85" s="1" t="s">
        <v>34</v>
      </c>
      <c r="B85">
        <v>7.3636363636363633</v>
      </c>
      <c r="C85">
        <v>13</v>
      </c>
      <c r="D85">
        <v>0.62849927849927845</v>
      </c>
      <c r="E85">
        <v>6</v>
      </c>
      <c r="F85">
        <v>13.180645255492202</v>
      </c>
      <c r="G85">
        <v>7</v>
      </c>
    </row>
    <row r="86" spans="1:7" ht="14.25" x14ac:dyDescent="0.15">
      <c r="A86" s="1" t="s">
        <v>35</v>
      </c>
      <c r="B86">
        <v>6.7272727272727275</v>
      </c>
      <c r="C86">
        <v>8</v>
      </c>
      <c r="D86">
        <v>0.67525252525252533</v>
      </c>
      <c r="E86">
        <v>3</v>
      </c>
      <c r="F86">
        <v>11.018765979867034</v>
      </c>
      <c r="G86">
        <v>6</v>
      </c>
    </row>
    <row r="87" spans="1:7" ht="14.25" x14ac:dyDescent="0.15">
      <c r="A87" s="1" t="s">
        <v>41</v>
      </c>
      <c r="B87">
        <v>5</v>
      </c>
      <c r="C87">
        <v>4</v>
      </c>
      <c r="D87">
        <v>0.45757575757575758</v>
      </c>
      <c r="E87">
        <v>28</v>
      </c>
      <c r="F87">
        <v>7.0292002570833638</v>
      </c>
      <c r="G87">
        <v>5</v>
      </c>
    </row>
    <row r="88" spans="1:7" ht="14.25" x14ac:dyDescent="0.15">
      <c r="A88" s="1" t="s">
        <v>62</v>
      </c>
      <c r="B88">
        <v>5.5454545454545459</v>
      </c>
      <c r="C88">
        <v>5</v>
      </c>
      <c r="D88">
        <v>0.73961038961038961</v>
      </c>
      <c r="E88">
        <v>1</v>
      </c>
      <c r="F88">
        <v>6.9587085272935782</v>
      </c>
      <c r="G88">
        <v>4</v>
      </c>
    </row>
    <row r="89" spans="1:7" ht="14.25" x14ac:dyDescent="0.15">
      <c r="A89" s="1" t="s">
        <v>74</v>
      </c>
      <c r="B89">
        <v>4.3636363636363633</v>
      </c>
      <c r="C89">
        <v>3</v>
      </c>
      <c r="D89">
        <v>0.59343434343434343</v>
      </c>
      <c r="E89">
        <v>10</v>
      </c>
      <c r="F89">
        <v>5.1268398796833079</v>
      </c>
      <c r="G89">
        <v>3</v>
      </c>
    </row>
    <row r="90" spans="1:7" ht="14.25" x14ac:dyDescent="0.15">
      <c r="A90" s="1" t="s">
        <v>78</v>
      </c>
      <c r="B90">
        <v>2.6363636363636362</v>
      </c>
      <c r="C90">
        <v>2</v>
      </c>
      <c r="D90">
        <v>0.58787878787878789</v>
      </c>
      <c r="E90">
        <v>11</v>
      </c>
      <c r="F90">
        <v>1.1681840767589073</v>
      </c>
      <c r="G90">
        <v>2</v>
      </c>
    </row>
    <row r="91" spans="1:7" ht="14.25" x14ac:dyDescent="0.15">
      <c r="A91" s="1" t="s">
        <v>79</v>
      </c>
      <c r="B91">
        <v>1.1818181818181819</v>
      </c>
      <c r="C91">
        <v>1</v>
      </c>
      <c r="D91">
        <v>0.14545454545454548</v>
      </c>
      <c r="E91">
        <v>90</v>
      </c>
      <c r="F91">
        <v>0.11714513556618819</v>
      </c>
      <c r="G91">
        <v>1</v>
      </c>
    </row>
  </sheetData>
  <sortState ref="A2:G91">
    <sortCondition descending="1" ref="F2:F9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workbookViewId="0">
      <selection activeCell="E6" sqref="E6"/>
    </sheetView>
  </sheetViews>
  <sheetFormatPr defaultRowHeight="13.5" x14ac:dyDescent="0.15"/>
  <sheetData>
    <row r="1" spans="1:5" x14ac:dyDescent="0.15">
      <c r="A1" t="s">
        <v>98</v>
      </c>
      <c r="B1" t="s">
        <v>91</v>
      </c>
      <c r="C1" t="s">
        <v>92</v>
      </c>
      <c r="D1" t="s">
        <v>93</v>
      </c>
      <c r="E1" t="s">
        <v>97</v>
      </c>
    </row>
    <row r="2" spans="1:5" ht="14.25" x14ac:dyDescent="0.15">
      <c r="A2" s="1" t="s">
        <v>66</v>
      </c>
      <c r="B2">
        <v>89</v>
      </c>
      <c r="C2">
        <v>89</v>
      </c>
      <c r="D2">
        <v>90</v>
      </c>
      <c r="E2">
        <f>B2+C2+D2</f>
        <v>268</v>
      </c>
    </row>
    <row r="3" spans="1:5" ht="14.25" x14ac:dyDescent="0.15">
      <c r="A3" s="1" t="s">
        <v>73</v>
      </c>
      <c r="B3">
        <v>90</v>
      </c>
      <c r="C3">
        <v>85</v>
      </c>
      <c r="D3">
        <v>89</v>
      </c>
      <c r="E3">
        <f>B3+C3+D3</f>
        <v>264</v>
      </c>
    </row>
    <row r="4" spans="1:5" ht="14.25" x14ac:dyDescent="0.15">
      <c r="A4" s="1" t="s">
        <v>67</v>
      </c>
      <c r="B4">
        <v>88</v>
      </c>
      <c r="C4">
        <v>87</v>
      </c>
      <c r="D4">
        <v>88</v>
      </c>
      <c r="E4">
        <f>B4+C4+D4</f>
        <v>263</v>
      </c>
    </row>
    <row r="5" spans="1:5" ht="14.25" x14ac:dyDescent="0.15">
      <c r="A5" s="1" t="s">
        <v>76</v>
      </c>
      <c r="B5">
        <v>86</v>
      </c>
      <c r="C5">
        <v>86</v>
      </c>
      <c r="D5">
        <v>83</v>
      </c>
      <c r="E5">
        <f>B5+C5+D5</f>
        <v>255</v>
      </c>
    </row>
    <row r="6" spans="1:5" ht="14.25" x14ac:dyDescent="0.15">
      <c r="A6" s="1" t="s">
        <v>72</v>
      </c>
      <c r="B6">
        <v>84</v>
      </c>
      <c r="C6">
        <v>79</v>
      </c>
      <c r="D6">
        <v>87</v>
      </c>
      <c r="E6">
        <f>B6+C6+D6</f>
        <v>250</v>
      </c>
    </row>
    <row r="7" spans="1:5" ht="14.25" x14ac:dyDescent="0.15">
      <c r="A7" s="1" t="s">
        <v>77</v>
      </c>
      <c r="B7">
        <v>83</v>
      </c>
      <c r="C7">
        <v>83</v>
      </c>
      <c r="D7">
        <v>84</v>
      </c>
      <c r="E7">
        <f>B7+C7+D7</f>
        <v>250</v>
      </c>
    </row>
    <row r="8" spans="1:5" ht="14.25" x14ac:dyDescent="0.15">
      <c r="A8" s="1" t="s">
        <v>18</v>
      </c>
      <c r="B8">
        <v>81</v>
      </c>
      <c r="C8">
        <v>82</v>
      </c>
      <c r="D8">
        <v>86</v>
      </c>
      <c r="E8">
        <f>B8+C8+D8</f>
        <v>249</v>
      </c>
    </row>
    <row r="9" spans="1:5" ht="14.25" x14ac:dyDescent="0.15">
      <c r="A9" s="1" t="s">
        <v>48</v>
      </c>
      <c r="B9">
        <v>87</v>
      </c>
      <c r="C9">
        <v>71</v>
      </c>
      <c r="D9">
        <v>85</v>
      </c>
      <c r="E9">
        <f>B9+C9+D9</f>
        <v>243</v>
      </c>
    </row>
    <row r="10" spans="1:5" ht="14.25" x14ac:dyDescent="0.15">
      <c r="A10" s="1" t="s">
        <v>49</v>
      </c>
      <c r="B10">
        <v>85</v>
      </c>
      <c r="C10">
        <v>73</v>
      </c>
      <c r="D10">
        <v>82</v>
      </c>
      <c r="E10">
        <f>B10+C10+D10</f>
        <v>240</v>
      </c>
    </row>
    <row r="11" spans="1:5" ht="14.25" x14ac:dyDescent="0.15">
      <c r="A11" s="1" t="s">
        <v>12</v>
      </c>
      <c r="B11">
        <v>80</v>
      </c>
      <c r="C11">
        <v>74</v>
      </c>
      <c r="D11">
        <v>80</v>
      </c>
      <c r="E11">
        <f>B11+C11+D11</f>
        <v>234</v>
      </c>
    </row>
    <row r="12" spans="1:5" ht="14.25" x14ac:dyDescent="0.15">
      <c r="A12" s="1" t="s">
        <v>71</v>
      </c>
      <c r="B12">
        <v>64</v>
      </c>
      <c r="C12">
        <v>88</v>
      </c>
      <c r="D12">
        <v>81</v>
      </c>
      <c r="E12">
        <f>B12+C12+D12</f>
        <v>233</v>
      </c>
    </row>
    <row r="13" spans="1:5" ht="14.25" x14ac:dyDescent="0.15">
      <c r="A13" s="1" t="s">
        <v>13</v>
      </c>
      <c r="B13">
        <v>75</v>
      </c>
      <c r="C13">
        <v>80</v>
      </c>
      <c r="D13">
        <v>75</v>
      </c>
      <c r="E13">
        <f>B13+C13+D13</f>
        <v>230</v>
      </c>
    </row>
    <row r="14" spans="1:5" ht="14.25" x14ac:dyDescent="0.15">
      <c r="A14" s="1" t="s">
        <v>42</v>
      </c>
      <c r="B14">
        <v>79</v>
      </c>
      <c r="C14">
        <v>72</v>
      </c>
      <c r="D14">
        <v>77</v>
      </c>
      <c r="E14">
        <f>B14+C14+D14</f>
        <v>228</v>
      </c>
    </row>
    <row r="15" spans="1:5" ht="14.25" x14ac:dyDescent="0.15">
      <c r="A15" s="1" t="s">
        <v>89</v>
      </c>
      <c r="B15">
        <v>82</v>
      </c>
      <c r="C15">
        <v>67</v>
      </c>
      <c r="D15">
        <v>78</v>
      </c>
      <c r="E15">
        <f>B15+C15+D15</f>
        <v>227</v>
      </c>
    </row>
    <row r="16" spans="1:5" ht="14.25" x14ac:dyDescent="0.15">
      <c r="A16" s="1" t="s">
        <v>22</v>
      </c>
      <c r="B16">
        <v>68</v>
      </c>
      <c r="C16">
        <v>81</v>
      </c>
      <c r="D16">
        <v>73</v>
      </c>
      <c r="E16">
        <f>B16+C16+D16</f>
        <v>222</v>
      </c>
    </row>
    <row r="17" spans="1:5" ht="14.25" x14ac:dyDescent="0.15">
      <c r="A17" s="1" t="s">
        <v>57</v>
      </c>
      <c r="B17">
        <v>70</v>
      </c>
      <c r="C17">
        <v>69</v>
      </c>
      <c r="D17">
        <v>79</v>
      </c>
      <c r="E17">
        <f>B17+C17+D17</f>
        <v>218</v>
      </c>
    </row>
    <row r="18" spans="1:5" ht="14.25" x14ac:dyDescent="0.15">
      <c r="A18" s="1" t="s">
        <v>4</v>
      </c>
      <c r="B18">
        <v>67</v>
      </c>
      <c r="C18">
        <v>76</v>
      </c>
      <c r="D18">
        <v>72</v>
      </c>
      <c r="E18">
        <f>B18+C18+D18</f>
        <v>215</v>
      </c>
    </row>
    <row r="19" spans="1:5" ht="14.25" x14ac:dyDescent="0.15">
      <c r="A19" s="1" t="s">
        <v>70</v>
      </c>
      <c r="B19">
        <v>59</v>
      </c>
      <c r="C19">
        <v>84</v>
      </c>
      <c r="D19">
        <v>71</v>
      </c>
      <c r="E19">
        <f>B19+C19+D19</f>
        <v>214</v>
      </c>
    </row>
    <row r="20" spans="1:5" ht="14.25" x14ac:dyDescent="0.15">
      <c r="A20" s="1" t="s">
        <v>37</v>
      </c>
      <c r="B20">
        <v>77</v>
      </c>
      <c r="C20">
        <v>61</v>
      </c>
      <c r="D20">
        <v>74</v>
      </c>
      <c r="E20">
        <f>B20+C20+D20</f>
        <v>212</v>
      </c>
    </row>
    <row r="21" spans="1:5" ht="14.25" x14ac:dyDescent="0.15">
      <c r="A21" s="1" t="s">
        <v>28</v>
      </c>
      <c r="B21">
        <v>65</v>
      </c>
      <c r="C21">
        <v>68</v>
      </c>
      <c r="D21">
        <v>68</v>
      </c>
      <c r="E21">
        <f>B21+C21+D21</f>
        <v>201</v>
      </c>
    </row>
    <row r="22" spans="1:5" ht="14.25" x14ac:dyDescent="0.15">
      <c r="A22" s="1" t="s">
        <v>3</v>
      </c>
      <c r="B22">
        <v>61</v>
      </c>
      <c r="C22">
        <v>77</v>
      </c>
      <c r="D22">
        <v>62</v>
      </c>
      <c r="E22">
        <f>B22+C22+D22</f>
        <v>200</v>
      </c>
    </row>
    <row r="23" spans="1:5" ht="14.25" x14ac:dyDescent="0.15">
      <c r="A23" s="1" t="s">
        <v>58</v>
      </c>
      <c r="B23">
        <v>60</v>
      </c>
      <c r="C23">
        <v>59</v>
      </c>
      <c r="D23">
        <v>76</v>
      </c>
      <c r="E23">
        <f>B23+C23+D23</f>
        <v>195</v>
      </c>
    </row>
    <row r="24" spans="1:5" ht="14.25" x14ac:dyDescent="0.15">
      <c r="A24" s="1" t="s">
        <v>50</v>
      </c>
      <c r="B24">
        <v>78</v>
      </c>
      <c r="C24">
        <v>47</v>
      </c>
      <c r="D24">
        <v>67</v>
      </c>
      <c r="E24">
        <f>B24+C24+D24</f>
        <v>192</v>
      </c>
    </row>
    <row r="25" spans="1:5" ht="14.25" x14ac:dyDescent="0.15">
      <c r="A25" s="1" t="s">
        <v>2</v>
      </c>
      <c r="B25">
        <v>51</v>
      </c>
      <c r="C25">
        <v>75</v>
      </c>
      <c r="D25">
        <v>63</v>
      </c>
      <c r="E25">
        <f>B25+C25+D25</f>
        <v>189</v>
      </c>
    </row>
    <row r="26" spans="1:5" ht="14.25" x14ac:dyDescent="0.15">
      <c r="A26" s="1" t="s">
        <v>88</v>
      </c>
      <c r="B26">
        <v>71</v>
      </c>
      <c r="C26">
        <v>52</v>
      </c>
      <c r="D26">
        <v>65</v>
      </c>
      <c r="E26">
        <f>B26+C26+D26</f>
        <v>188</v>
      </c>
    </row>
    <row r="27" spans="1:5" ht="14.25" x14ac:dyDescent="0.15">
      <c r="A27" s="1" t="s">
        <v>14</v>
      </c>
      <c r="B27">
        <v>76</v>
      </c>
      <c r="C27">
        <v>48</v>
      </c>
      <c r="D27">
        <v>64</v>
      </c>
      <c r="E27">
        <f>B27+C27+D27</f>
        <v>188</v>
      </c>
    </row>
    <row r="28" spans="1:5" ht="14.25" x14ac:dyDescent="0.15">
      <c r="A28" s="1" t="s">
        <v>15</v>
      </c>
      <c r="B28">
        <v>66</v>
      </c>
      <c r="C28">
        <v>54</v>
      </c>
      <c r="D28">
        <v>66</v>
      </c>
      <c r="E28">
        <f>B28+C28+D28</f>
        <v>186</v>
      </c>
    </row>
    <row r="29" spans="1:5" ht="14.25" x14ac:dyDescent="0.15">
      <c r="A29" s="1" t="s">
        <v>0</v>
      </c>
      <c r="B29">
        <v>55</v>
      </c>
      <c r="C29">
        <v>60</v>
      </c>
      <c r="D29">
        <v>70</v>
      </c>
      <c r="E29">
        <f>B29+C29+D29</f>
        <v>185</v>
      </c>
    </row>
    <row r="30" spans="1:5" ht="14.25" x14ac:dyDescent="0.15">
      <c r="A30" s="1" t="s">
        <v>5</v>
      </c>
      <c r="B30">
        <v>48</v>
      </c>
      <c r="C30">
        <v>78</v>
      </c>
      <c r="D30">
        <v>59</v>
      </c>
      <c r="E30">
        <f>B30+C30+D30</f>
        <v>185</v>
      </c>
    </row>
    <row r="31" spans="1:5" ht="14.25" x14ac:dyDescent="0.15">
      <c r="A31" s="1" t="s">
        <v>1</v>
      </c>
      <c r="B31">
        <v>63</v>
      </c>
      <c r="C31">
        <v>51</v>
      </c>
      <c r="D31">
        <v>69</v>
      </c>
      <c r="E31">
        <f>B31+C31+D31</f>
        <v>183</v>
      </c>
    </row>
    <row r="32" spans="1:5" ht="14.25" x14ac:dyDescent="0.15">
      <c r="A32" s="1" t="s">
        <v>84</v>
      </c>
      <c r="B32">
        <v>74</v>
      </c>
      <c r="C32">
        <v>44</v>
      </c>
      <c r="D32">
        <v>61</v>
      </c>
      <c r="E32">
        <f>B32+C32+D32</f>
        <v>179</v>
      </c>
    </row>
    <row r="33" spans="1:5" ht="14.25" x14ac:dyDescent="0.15">
      <c r="A33" s="1" t="s">
        <v>36</v>
      </c>
      <c r="B33">
        <v>58</v>
      </c>
      <c r="C33">
        <v>58</v>
      </c>
      <c r="D33">
        <v>57</v>
      </c>
      <c r="E33">
        <f>B33+C33+D33</f>
        <v>173</v>
      </c>
    </row>
    <row r="34" spans="1:5" ht="14.25" x14ac:dyDescent="0.15">
      <c r="A34" s="1" t="s">
        <v>43</v>
      </c>
      <c r="B34">
        <v>69</v>
      </c>
      <c r="C34">
        <v>43</v>
      </c>
      <c r="D34">
        <v>60</v>
      </c>
      <c r="E34">
        <f>B34+C34+D34</f>
        <v>172</v>
      </c>
    </row>
    <row r="35" spans="1:5" ht="14.25" x14ac:dyDescent="0.15">
      <c r="A35" s="1" t="s">
        <v>19</v>
      </c>
      <c r="B35">
        <v>54</v>
      </c>
      <c r="C35">
        <v>64</v>
      </c>
      <c r="D35">
        <v>54</v>
      </c>
      <c r="E35">
        <f>B35+C35+D35</f>
        <v>172</v>
      </c>
    </row>
    <row r="36" spans="1:5" ht="14.25" x14ac:dyDescent="0.15">
      <c r="A36" s="1" t="s">
        <v>85</v>
      </c>
      <c r="B36">
        <v>73</v>
      </c>
      <c r="C36">
        <v>38</v>
      </c>
      <c r="D36">
        <v>51</v>
      </c>
      <c r="E36">
        <f>B36+C36+D36</f>
        <v>162</v>
      </c>
    </row>
    <row r="37" spans="1:5" ht="14.25" x14ac:dyDescent="0.15">
      <c r="A37" s="1" t="s">
        <v>87</v>
      </c>
      <c r="B37">
        <v>53</v>
      </c>
      <c r="C37">
        <v>55</v>
      </c>
      <c r="D37">
        <v>48</v>
      </c>
      <c r="E37">
        <f>B37+C37+D37</f>
        <v>156</v>
      </c>
    </row>
    <row r="38" spans="1:5" ht="14.25" x14ac:dyDescent="0.15">
      <c r="A38" s="1" t="s">
        <v>44</v>
      </c>
      <c r="B38">
        <v>72</v>
      </c>
      <c r="C38">
        <v>34</v>
      </c>
      <c r="D38">
        <v>49</v>
      </c>
      <c r="E38">
        <f>B38+C38+D38</f>
        <v>155</v>
      </c>
    </row>
    <row r="39" spans="1:5" ht="14.25" x14ac:dyDescent="0.15">
      <c r="A39" s="1" t="s">
        <v>26</v>
      </c>
      <c r="B39">
        <v>40</v>
      </c>
      <c r="C39">
        <v>62</v>
      </c>
      <c r="D39">
        <v>52</v>
      </c>
      <c r="E39">
        <f>B39+C39+D39</f>
        <v>154</v>
      </c>
    </row>
    <row r="40" spans="1:5" ht="14.25" x14ac:dyDescent="0.15">
      <c r="A40" s="1" t="s">
        <v>86</v>
      </c>
      <c r="B40">
        <v>47</v>
      </c>
      <c r="C40">
        <v>63</v>
      </c>
      <c r="D40">
        <v>44</v>
      </c>
      <c r="E40">
        <f>B40+C40+D40</f>
        <v>154</v>
      </c>
    </row>
    <row r="41" spans="1:5" ht="14.25" x14ac:dyDescent="0.15">
      <c r="A41" s="1" t="s">
        <v>46</v>
      </c>
      <c r="B41">
        <v>56</v>
      </c>
      <c r="C41">
        <v>50</v>
      </c>
      <c r="D41">
        <v>45</v>
      </c>
      <c r="E41">
        <f>B41+C41+D41</f>
        <v>151</v>
      </c>
    </row>
    <row r="42" spans="1:5" ht="14.25" x14ac:dyDescent="0.15">
      <c r="A42" s="1" t="s">
        <v>29</v>
      </c>
      <c r="B42">
        <v>45</v>
      </c>
      <c r="C42">
        <v>45</v>
      </c>
      <c r="D42">
        <v>53</v>
      </c>
      <c r="E42">
        <f>B42+C42+D42</f>
        <v>143</v>
      </c>
    </row>
    <row r="43" spans="1:5" ht="14.25" x14ac:dyDescent="0.15">
      <c r="A43" s="1" t="s">
        <v>27</v>
      </c>
      <c r="B43">
        <v>31</v>
      </c>
      <c r="C43">
        <v>70</v>
      </c>
      <c r="D43">
        <v>42</v>
      </c>
      <c r="E43">
        <f>B43+C43+D43</f>
        <v>143</v>
      </c>
    </row>
    <row r="44" spans="1:5" ht="14.25" x14ac:dyDescent="0.15">
      <c r="A44" s="1" t="s">
        <v>80</v>
      </c>
      <c r="B44">
        <v>57</v>
      </c>
      <c r="C44">
        <v>27</v>
      </c>
      <c r="D44">
        <v>58</v>
      </c>
      <c r="E44">
        <f>B44+C44+D44</f>
        <v>142</v>
      </c>
    </row>
    <row r="45" spans="1:5" ht="14.25" x14ac:dyDescent="0.15">
      <c r="A45" s="1" t="s">
        <v>56</v>
      </c>
      <c r="B45">
        <v>46</v>
      </c>
      <c r="C45">
        <v>41</v>
      </c>
      <c r="D45">
        <v>55</v>
      </c>
      <c r="E45">
        <f>B45+C45+D45</f>
        <v>142</v>
      </c>
    </row>
    <row r="46" spans="1:5" ht="14.25" x14ac:dyDescent="0.15">
      <c r="A46" s="1" t="s">
        <v>68</v>
      </c>
      <c r="B46">
        <v>38</v>
      </c>
      <c r="C46">
        <v>66</v>
      </c>
      <c r="D46">
        <v>36</v>
      </c>
      <c r="E46">
        <f>B46+C46+D46</f>
        <v>140</v>
      </c>
    </row>
    <row r="47" spans="1:5" ht="14.25" x14ac:dyDescent="0.15">
      <c r="A47" s="1" t="s">
        <v>45</v>
      </c>
      <c r="B47">
        <v>62</v>
      </c>
      <c r="C47">
        <v>30</v>
      </c>
      <c r="D47">
        <v>46</v>
      </c>
      <c r="E47">
        <f>B47+C47+D47</f>
        <v>138</v>
      </c>
    </row>
    <row r="48" spans="1:5" ht="14.25" x14ac:dyDescent="0.15">
      <c r="A48" s="1" t="s">
        <v>81</v>
      </c>
      <c r="B48">
        <v>44</v>
      </c>
      <c r="C48">
        <v>32</v>
      </c>
      <c r="D48">
        <v>56</v>
      </c>
      <c r="E48">
        <f>B48+C48+D48</f>
        <v>132</v>
      </c>
    </row>
    <row r="49" spans="1:5" ht="14.25" x14ac:dyDescent="0.15">
      <c r="A49" s="1" t="s">
        <v>24</v>
      </c>
      <c r="B49">
        <v>25</v>
      </c>
      <c r="C49">
        <v>65</v>
      </c>
      <c r="D49">
        <v>38</v>
      </c>
      <c r="E49">
        <f>B49+C49+D49</f>
        <v>128</v>
      </c>
    </row>
    <row r="50" spans="1:5" ht="14.25" x14ac:dyDescent="0.15">
      <c r="A50" s="1" t="s">
        <v>33</v>
      </c>
      <c r="B50">
        <v>42</v>
      </c>
      <c r="C50">
        <v>40</v>
      </c>
      <c r="D50">
        <v>43</v>
      </c>
      <c r="E50">
        <f>B50+C50+D50</f>
        <v>125</v>
      </c>
    </row>
    <row r="51" spans="1:5" ht="14.25" x14ac:dyDescent="0.15">
      <c r="A51" s="1" t="s">
        <v>83</v>
      </c>
      <c r="B51">
        <v>32</v>
      </c>
      <c r="C51">
        <v>53</v>
      </c>
      <c r="D51">
        <v>40</v>
      </c>
      <c r="E51">
        <f>B51+C51+D51</f>
        <v>125</v>
      </c>
    </row>
    <row r="52" spans="1:5" ht="14.25" x14ac:dyDescent="0.15">
      <c r="A52" s="1" t="s">
        <v>59</v>
      </c>
      <c r="B52">
        <v>37</v>
      </c>
      <c r="C52">
        <v>37</v>
      </c>
      <c r="D52">
        <v>50</v>
      </c>
      <c r="E52">
        <f>B52+C52+D52</f>
        <v>124</v>
      </c>
    </row>
    <row r="53" spans="1:5" ht="14.25" x14ac:dyDescent="0.15">
      <c r="A53" s="1" t="s">
        <v>51</v>
      </c>
      <c r="B53">
        <v>50</v>
      </c>
      <c r="C53">
        <v>25</v>
      </c>
      <c r="D53">
        <v>47</v>
      </c>
      <c r="E53">
        <f>B53+C53+D53</f>
        <v>122</v>
      </c>
    </row>
    <row r="54" spans="1:5" ht="14.25" x14ac:dyDescent="0.15">
      <c r="A54" s="1" t="s">
        <v>30</v>
      </c>
      <c r="B54">
        <v>24</v>
      </c>
      <c r="C54">
        <v>57</v>
      </c>
      <c r="D54">
        <v>34</v>
      </c>
      <c r="E54">
        <f>B54+C54+D54</f>
        <v>115</v>
      </c>
    </row>
    <row r="55" spans="1:5" ht="14.25" x14ac:dyDescent="0.15">
      <c r="A55" s="1" t="s">
        <v>32</v>
      </c>
      <c r="B55">
        <v>41</v>
      </c>
      <c r="C55">
        <v>31</v>
      </c>
      <c r="D55">
        <v>41</v>
      </c>
      <c r="E55">
        <f>B55+C55+D55</f>
        <v>113</v>
      </c>
    </row>
    <row r="56" spans="1:5" ht="14.25" x14ac:dyDescent="0.15">
      <c r="A56" s="1" t="s">
        <v>54</v>
      </c>
      <c r="B56">
        <v>52</v>
      </c>
      <c r="C56">
        <v>23</v>
      </c>
      <c r="D56">
        <v>32</v>
      </c>
      <c r="E56">
        <f>B56+C56+D56</f>
        <v>107</v>
      </c>
    </row>
    <row r="57" spans="1:5" ht="14.25" x14ac:dyDescent="0.15">
      <c r="A57" s="1" t="s">
        <v>55</v>
      </c>
      <c r="B57">
        <v>49</v>
      </c>
      <c r="C57">
        <v>18</v>
      </c>
      <c r="D57">
        <v>39</v>
      </c>
      <c r="E57">
        <f>B57+C57+D57</f>
        <v>106</v>
      </c>
    </row>
    <row r="58" spans="1:5" ht="14.25" x14ac:dyDescent="0.15">
      <c r="A58" s="1" t="s">
        <v>23</v>
      </c>
      <c r="B58">
        <v>35</v>
      </c>
      <c r="C58">
        <v>39</v>
      </c>
      <c r="D58">
        <v>31</v>
      </c>
      <c r="E58">
        <f>B58+C58+D58</f>
        <v>105</v>
      </c>
    </row>
    <row r="59" spans="1:5" ht="14.25" x14ac:dyDescent="0.15">
      <c r="A59" s="1" t="s">
        <v>47</v>
      </c>
      <c r="B59">
        <v>43</v>
      </c>
      <c r="C59">
        <v>24</v>
      </c>
      <c r="D59">
        <v>37</v>
      </c>
      <c r="E59">
        <f>B59+C59+D59</f>
        <v>104</v>
      </c>
    </row>
    <row r="60" spans="1:5" ht="14.25" x14ac:dyDescent="0.15">
      <c r="A60" s="1" t="s">
        <v>82</v>
      </c>
      <c r="B60">
        <v>39</v>
      </c>
      <c r="C60">
        <v>33</v>
      </c>
      <c r="D60">
        <v>30</v>
      </c>
      <c r="E60">
        <f>B60+C60+D60</f>
        <v>102</v>
      </c>
    </row>
    <row r="61" spans="1:5" ht="14.25" x14ac:dyDescent="0.15">
      <c r="A61" s="1" t="s">
        <v>9</v>
      </c>
      <c r="B61">
        <v>21</v>
      </c>
      <c r="C61">
        <v>46</v>
      </c>
      <c r="D61">
        <v>27</v>
      </c>
      <c r="E61">
        <f>B61+C61+D61</f>
        <v>94</v>
      </c>
    </row>
    <row r="62" spans="1:5" ht="14.25" x14ac:dyDescent="0.15">
      <c r="A62" s="1" t="s">
        <v>21</v>
      </c>
      <c r="B62">
        <v>10</v>
      </c>
      <c r="C62">
        <v>56</v>
      </c>
      <c r="D62">
        <v>26</v>
      </c>
      <c r="E62">
        <f>B62+C62+D62</f>
        <v>92</v>
      </c>
    </row>
    <row r="63" spans="1:5" ht="14.25" x14ac:dyDescent="0.15">
      <c r="A63" s="1" t="s">
        <v>79</v>
      </c>
      <c r="B63">
        <v>1</v>
      </c>
      <c r="C63">
        <v>90</v>
      </c>
      <c r="D63">
        <v>1</v>
      </c>
      <c r="E63">
        <f>B63+C63+D63</f>
        <v>92</v>
      </c>
    </row>
    <row r="64" spans="1:5" ht="14.25" x14ac:dyDescent="0.15">
      <c r="A64" s="1" t="s">
        <v>7</v>
      </c>
      <c r="B64">
        <v>33</v>
      </c>
      <c r="C64">
        <v>20</v>
      </c>
      <c r="D64">
        <v>33</v>
      </c>
      <c r="E64">
        <f>B64+C64+D64</f>
        <v>86</v>
      </c>
    </row>
    <row r="65" spans="1:5" ht="14.25" x14ac:dyDescent="0.15">
      <c r="A65" s="1" t="s">
        <v>8</v>
      </c>
      <c r="B65">
        <v>28</v>
      </c>
      <c r="C65">
        <v>29</v>
      </c>
      <c r="D65">
        <v>29</v>
      </c>
      <c r="E65">
        <f>B65+C65+D65</f>
        <v>86</v>
      </c>
    </row>
    <row r="66" spans="1:5" ht="14.25" x14ac:dyDescent="0.15">
      <c r="A66" s="1" t="s">
        <v>31</v>
      </c>
      <c r="B66">
        <v>23</v>
      </c>
      <c r="C66">
        <v>36</v>
      </c>
      <c r="D66">
        <v>23</v>
      </c>
      <c r="E66">
        <f>B66+C66+D66</f>
        <v>82</v>
      </c>
    </row>
    <row r="67" spans="1:5" ht="14.25" x14ac:dyDescent="0.15">
      <c r="A67" s="1" t="s">
        <v>17</v>
      </c>
      <c r="B67">
        <v>27</v>
      </c>
      <c r="C67">
        <v>16</v>
      </c>
      <c r="D67">
        <v>35</v>
      </c>
      <c r="E67">
        <f>B67+C67+D67</f>
        <v>78</v>
      </c>
    </row>
    <row r="68" spans="1:5" ht="14.25" x14ac:dyDescent="0.15">
      <c r="A68" s="1" t="s">
        <v>25</v>
      </c>
      <c r="B68">
        <v>7</v>
      </c>
      <c r="C68">
        <v>49</v>
      </c>
      <c r="D68">
        <v>21</v>
      </c>
      <c r="E68">
        <f>B68+C68+D68</f>
        <v>77</v>
      </c>
    </row>
    <row r="69" spans="1:5" ht="14.25" x14ac:dyDescent="0.15">
      <c r="A69" s="1" t="s">
        <v>60</v>
      </c>
      <c r="B69">
        <v>36</v>
      </c>
      <c r="C69">
        <v>14</v>
      </c>
      <c r="D69">
        <v>25</v>
      </c>
      <c r="E69">
        <f>B69+C69+D69</f>
        <v>75</v>
      </c>
    </row>
    <row r="70" spans="1:5" ht="14.25" x14ac:dyDescent="0.15">
      <c r="A70" s="1" t="s">
        <v>38</v>
      </c>
      <c r="B70">
        <v>34</v>
      </c>
      <c r="C70">
        <v>19</v>
      </c>
      <c r="D70">
        <v>15</v>
      </c>
      <c r="E70">
        <f>B70+C70+D70</f>
        <v>68</v>
      </c>
    </row>
    <row r="71" spans="1:5" ht="14.25" x14ac:dyDescent="0.15">
      <c r="A71" s="1" t="s">
        <v>39</v>
      </c>
      <c r="B71">
        <v>22</v>
      </c>
      <c r="C71">
        <v>21</v>
      </c>
      <c r="D71">
        <v>24</v>
      </c>
      <c r="E71">
        <f>B71+C71+D71</f>
        <v>67</v>
      </c>
    </row>
    <row r="72" spans="1:5" ht="14.25" x14ac:dyDescent="0.15">
      <c r="A72" s="1" t="s">
        <v>20</v>
      </c>
      <c r="B72">
        <v>6</v>
      </c>
      <c r="C72">
        <v>42</v>
      </c>
      <c r="D72">
        <v>17</v>
      </c>
      <c r="E72">
        <f>B72+C72+D72</f>
        <v>65</v>
      </c>
    </row>
    <row r="73" spans="1:5" ht="14.25" x14ac:dyDescent="0.15">
      <c r="A73" s="1" t="s">
        <v>40</v>
      </c>
      <c r="B73">
        <v>15</v>
      </c>
      <c r="C73">
        <v>35</v>
      </c>
      <c r="D73">
        <v>11</v>
      </c>
      <c r="E73">
        <f>B73+C73+D73</f>
        <v>61</v>
      </c>
    </row>
    <row r="74" spans="1:5" ht="14.25" x14ac:dyDescent="0.15">
      <c r="A74" s="1" t="s">
        <v>63</v>
      </c>
      <c r="B74">
        <v>29</v>
      </c>
      <c r="C74">
        <v>8</v>
      </c>
      <c r="D74">
        <v>22</v>
      </c>
      <c r="E74">
        <f>B74+C74+D74</f>
        <v>59</v>
      </c>
    </row>
    <row r="75" spans="1:5" ht="14.25" x14ac:dyDescent="0.15">
      <c r="A75" s="1" t="s">
        <v>16</v>
      </c>
      <c r="B75">
        <v>16</v>
      </c>
      <c r="C75">
        <v>12</v>
      </c>
      <c r="D75">
        <v>28</v>
      </c>
      <c r="E75">
        <f>B75+C75+D75</f>
        <v>56</v>
      </c>
    </row>
    <row r="76" spans="1:5" ht="14.25" x14ac:dyDescent="0.15">
      <c r="A76" s="1" t="s">
        <v>11</v>
      </c>
      <c r="B76">
        <v>17</v>
      </c>
      <c r="C76">
        <v>17</v>
      </c>
      <c r="D76">
        <v>20</v>
      </c>
      <c r="E76">
        <f>B76+C76+D76</f>
        <v>54</v>
      </c>
    </row>
    <row r="77" spans="1:5" ht="14.25" x14ac:dyDescent="0.15">
      <c r="A77" s="1" t="s">
        <v>10</v>
      </c>
      <c r="B77">
        <v>19</v>
      </c>
      <c r="C77">
        <v>15</v>
      </c>
      <c r="D77">
        <v>19</v>
      </c>
      <c r="E77">
        <f>B77+C77+D77</f>
        <v>53</v>
      </c>
    </row>
    <row r="78" spans="1:5" ht="14.25" x14ac:dyDescent="0.15">
      <c r="A78" s="1" t="s">
        <v>75</v>
      </c>
      <c r="B78">
        <v>12</v>
      </c>
      <c r="C78">
        <v>22</v>
      </c>
      <c r="D78">
        <v>18</v>
      </c>
      <c r="E78">
        <f>B78+C78+D78</f>
        <v>52</v>
      </c>
    </row>
    <row r="79" spans="1:5" ht="14.25" x14ac:dyDescent="0.15">
      <c r="A79" s="1" t="s">
        <v>6</v>
      </c>
      <c r="B79">
        <v>26</v>
      </c>
      <c r="C79">
        <v>13</v>
      </c>
      <c r="D79">
        <v>13</v>
      </c>
      <c r="E79">
        <f>B79+C79+D79</f>
        <v>52</v>
      </c>
    </row>
    <row r="80" spans="1:5" ht="14.25" x14ac:dyDescent="0.15">
      <c r="A80" s="1" t="s">
        <v>53</v>
      </c>
      <c r="B80">
        <v>30</v>
      </c>
      <c r="C80">
        <v>5</v>
      </c>
      <c r="D80">
        <v>14</v>
      </c>
      <c r="E80">
        <f>B80+C80+D80</f>
        <v>49</v>
      </c>
    </row>
    <row r="81" spans="1:5" ht="14.25" x14ac:dyDescent="0.15">
      <c r="A81" s="1" t="s">
        <v>69</v>
      </c>
      <c r="B81">
        <v>9</v>
      </c>
      <c r="C81">
        <v>26</v>
      </c>
      <c r="D81">
        <v>10</v>
      </c>
      <c r="E81">
        <f>B81+C81+D81</f>
        <v>45</v>
      </c>
    </row>
    <row r="82" spans="1:5" ht="14.25" x14ac:dyDescent="0.15">
      <c r="A82" s="1" t="s">
        <v>61</v>
      </c>
      <c r="B82">
        <v>20</v>
      </c>
      <c r="C82">
        <v>7</v>
      </c>
      <c r="D82">
        <v>16</v>
      </c>
      <c r="E82">
        <f>B82+C82+D82</f>
        <v>43</v>
      </c>
    </row>
    <row r="83" spans="1:5" ht="14.25" x14ac:dyDescent="0.15">
      <c r="A83" s="1" t="s">
        <v>41</v>
      </c>
      <c r="B83">
        <v>4</v>
      </c>
      <c r="C83">
        <v>28</v>
      </c>
      <c r="D83">
        <v>5</v>
      </c>
      <c r="E83">
        <f>B83+C83+D83</f>
        <v>37</v>
      </c>
    </row>
    <row r="84" spans="1:5" ht="14.25" x14ac:dyDescent="0.15">
      <c r="A84" s="1" t="s">
        <v>65</v>
      </c>
      <c r="B84">
        <v>18</v>
      </c>
      <c r="C84">
        <v>4</v>
      </c>
      <c r="D84">
        <v>8</v>
      </c>
      <c r="E84">
        <f>B84+C84+D84</f>
        <v>30</v>
      </c>
    </row>
    <row r="85" spans="1:5" ht="14.25" x14ac:dyDescent="0.15">
      <c r="A85" s="1" t="s">
        <v>64</v>
      </c>
      <c r="B85">
        <v>11</v>
      </c>
      <c r="C85">
        <v>9</v>
      </c>
      <c r="D85">
        <v>9</v>
      </c>
      <c r="E85">
        <f>B85+C85+D85</f>
        <v>29</v>
      </c>
    </row>
    <row r="86" spans="1:5" ht="14.25" x14ac:dyDescent="0.15">
      <c r="A86" s="1" t="s">
        <v>52</v>
      </c>
      <c r="B86">
        <v>14</v>
      </c>
      <c r="C86">
        <v>2</v>
      </c>
      <c r="D86">
        <v>12</v>
      </c>
      <c r="E86">
        <f>B86+C86+D86</f>
        <v>28</v>
      </c>
    </row>
    <row r="87" spans="1:5" ht="14.25" x14ac:dyDescent="0.15">
      <c r="A87" s="1" t="s">
        <v>34</v>
      </c>
      <c r="B87">
        <v>13</v>
      </c>
      <c r="C87">
        <v>6</v>
      </c>
      <c r="D87">
        <v>7</v>
      </c>
      <c r="E87">
        <f>B87+C87+D87</f>
        <v>26</v>
      </c>
    </row>
    <row r="88" spans="1:5" ht="14.25" x14ac:dyDescent="0.15">
      <c r="A88" s="1" t="s">
        <v>35</v>
      </c>
      <c r="B88">
        <v>8</v>
      </c>
      <c r="C88">
        <v>3</v>
      </c>
      <c r="D88">
        <v>6</v>
      </c>
      <c r="E88">
        <f>B88+C88+D88</f>
        <v>17</v>
      </c>
    </row>
    <row r="89" spans="1:5" ht="14.25" x14ac:dyDescent="0.15">
      <c r="A89" s="1" t="s">
        <v>74</v>
      </c>
      <c r="B89">
        <v>3</v>
      </c>
      <c r="C89">
        <v>10</v>
      </c>
      <c r="D89">
        <v>3</v>
      </c>
      <c r="E89">
        <f>B89+C89+D89</f>
        <v>16</v>
      </c>
    </row>
    <row r="90" spans="1:5" ht="14.25" x14ac:dyDescent="0.15">
      <c r="A90" s="1" t="s">
        <v>78</v>
      </c>
      <c r="B90">
        <v>2</v>
      </c>
      <c r="C90">
        <v>11</v>
      </c>
      <c r="D90">
        <v>2</v>
      </c>
      <c r="E90">
        <f>B90+C90+D90</f>
        <v>15</v>
      </c>
    </row>
    <row r="91" spans="1:5" ht="14.25" x14ac:dyDescent="0.15">
      <c r="A91" s="1" t="s">
        <v>62</v>
      </c>
      <c r="B91">
        <v>5</v>
      </c>
      <c r="C91">
        <v>1</v>
      </c>
      <c r="D91">
        <v>4</v>
      </c>
      <c r="E91">
        <f>B91+C91+D91</f>
        <v>10</v>
      </c>
    </row>
  </sheetData>
  <sortState ref="A2:E91">
    <sortCondition descending="1" ref="E2:E9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topLeftCell="A63" workbookViewId="0">
      <selection sqref="A1:G91"/>
    </sheetView>
  </sheetViews>
  <sheetFormatPr defaultRowHeight="13.5" x14ac:dyDescent="0.15"/>
  <sheetData>
    <row r="1" spans="1:7" x14ac:dyDescent="0.15">
      <c r="A1" t="s">
        <v>90</v>
      </c>
      <c r="B1" t="s">
        <v>91</v>
      </c>
      <c r="C1" t="s">
        <v>94</v>
      </c>
      <c r="D1" t="s">
        <v>92</v>
      </c>
      <c r="E1" t="s">
        <v>95</v>
      </c>
      <c r="F1" t="s">
        <v>93</v>
      </c>
      <c r="G1" t="s">
        <v>96</v>
      </c>
    </row>
    <row r="2" spans="1:7" ht="14.25" x14ac:dyDescent="0.15">
      <c r="A2" s="1" t="s">
        <v>66</v>
      </c>
      <c r="B2">
        <v>20.875</v>
      </c>
      <c r="C2">
        <v>89</v>
      </c>
      <c r="D2">
        <v>0.30064349979395744</v>
      </c>
      <c r="E2">
        <v>76</v>
      </c>
      <c r="F2">
        <v>579.74811138574864</v>
      </c>
      <c r="G2">
        <v>90</v>
      </c>
    </row>
    <row r="3" spans="1:7" ht="14.25" x14ac:dyDescent="0.15">
      <c r="A3" s="1" t="s">
        <v>67</v>
      </c>
      <c r="B3">
        <v>21.625</v>
      </c>
      <c r="C3">
        <v>90</v>
      </c>
      <c r="D3">
        <v>0.28685398951417257</v>
      </c>
      <c r="E3">
        <v>80</v>
      </c>
      <c r="F3">
        <v>553.00514385439533</v>
      </c>
      <c r="G3">
        <v>89</v>
      </c>
    </row>
    <row r="4" spans="1:7" ht="14.25" x14ac:dyDescent="0.15">
      <c r="A4" s="1" t="s">
        <v>73</v>
      </c>
      <c r="B4">
        <v>19.125</v>
      </c>
      <c r="C4">
        <v>88</v>
      </c>
      <c r="D4">
        <v>0.25927372986154451</v>
      </c>
      <c r="E4">
        <v>84</v>
      </c>
      <c r="F4">
        <v>460.96664925848563</v>
      </c>
      <c r="G4">
        <v>88</v>
      </c>
    </row>
    <row r="5" spans="1:7" ht="14.25" x14ac:dyDescent="0.15">
      <c r="A5" s="1" t="s">
        <v>77</v>
      </c>
      <c r="B5">
        <v>15</v>
      </c>
      <c r="C5">
        <v>78</v>
      </c>
      <c r="D5">
        <v>0.24596934927817282</v>
      </c>
      <c r="E5">
        <v>88</v>
      </c>
      <c r="F5">
        <v>295.93117665944897</v>
      </c>
      <c r="G5">
        <v>87</v>
      </c>
    </row>
    <row r="6" spans="1:7" ht="14.25" x14ac:dyDescent="0.15">
      <c r="A6" s="1" t="s">
        <v>49</v>
      </c>
      <c r="B6">
        <v>18.375</v>
      </c>
      <c r="C6">
        <v>87</v>
      </c>
      <c r="D6">
        <v>0.35261192196176716</v>
      </c>
      <c r="E6">
        <v>58</v>
      </c>
      <c r="F6">
        <v>289.85291602658322</v>
      </c>
      <c r="G6">
        <v>86</v>
      </c>
    </row>
    <row r="7" spans="1:7" ht="14.25" x14ac:dyDescent="0.15">
      <c r="A7" s="1" t="s">
        <v>76</v>
      </c>
      <c r="B7">
        <v>16.25</v>
      </c>
      <c r="C7">
        <v>83</v>
      </c>
      <c r="D7">
        <v>0.25987599002304884</v>
      </c>
      <c r="E7">
        <v>83</v>
      </c>
      <c r="F7">
        <v>288.5901239951566</v>
      </c>
      <c r="G7">
        <v>85</v>
      </c>
    </row>
    <row r="8" spans="1:7" ht="14.25" x14ac:dyDescent="0.15">
      <c r="A8" s="1" t="s">
        <v>50</v>
      </c>
      <c r="B8">
        <v>17.125</v>
      </c>
      <c r="C8">
        <v>86</v>
      </c>
      <c r="D8">
        <v>0.33635519913093437</v>
      </c>
      <c r="E8">
        <v>67</v>
      </c>
      <c r="F8">
        <v>278.60450589033911</v>
      </c>
      <c r="G8">
        <v>84</v>
      </c>
    </row>
    <row r="9" spans="1:7" ht="14.25" x14ac:dyDescent="0.15">
      <c r="A9" s="1" t="s">
        <v>48</v>
      </c>
      <c r="B9">
        <v>15.875</v>
      </c>
      <c r="C9">
        <v>82</v>
      </c>
      <c r="D9">
        <v>0.4035979661463408</v>
      </c>
      <c r="E9">
        <v>41</v>
      </c>
      <c r="F9">
        <v>265.47596539131132</v>
      </c>
      <c r="G9">
        <v>83</v>
      </c>
    </row>
    <row r="10" spans="1:7" ht="14.25" x14ac:dyDescent="0.15">
      <c r="A10" s="1" t="s">
        <v>58</v>
      </c>
      <c r="B10">
        <v>15.125</v>
      </c>
      <c r="C10">
        <v>79</v>
      </c>
      <c r="D10">
        <v>0.32048027544351076</v>
      </c>
      <c r="E10">
        <v>70</v>
      </c>
      <c r="F10">
        <v>260.72490997657593</v>
      </c>
      <c r="G10">
        <v>82</v>
      </c>
    </row>
    <row r="11" spans="1:7" ht="14.25" x14ac:dyDescent="0.15">
      <c r="A11" s="1" t="s">
        <v>72</v>
      </c>
      <c r="B11">
        <v>16.25</v>
      </c>
      <c r="C11">
        <v>84</v>
      </c>
      <c r="D11">
        <v>0.34901098084921611</v>
      </c>
      <c r="E11">
        <v>61</v>
      </c>
      <c r="F11">
        <v>242.83065396373667</v>
      </c>
      <c r="G11">
        <v>81</v>
      </c>
    </row>
    <row r="12" spans="1:7" ht="14.25" x14ac:dyDescent="0.15">
      <c r="A12" s="1" t="s">
        <v>37</v>
      </c>
      <c r="B12">
        <v>14.125</v>
      </c>
      <c r="C12">
        <v>74</v>
      </c>
      <c r="D12">
        <v>0.36255881953443875</v>
      </c>
      <c r="E12">
        <v>55</v>
      </c>
      <c r="F12">
        <v>236.92817770790262</v>
      </c>
      <c r="G12">
        <v>80</v>
      </c>
    </row>
    <row r="13" spans="1:7" ht="14.25" x14ac:dyDescent="0.15">
      <c r="A13" s="1" t="s">
        <v>89</v>
      </c>
      <c r="B13">
        <v>15.875</v>
      </c>
      <c r="C13">
        <v>81</v>
      </c>
      <c r="D13">
        <v>0.36188718688718691</v>
      </c>
      <c r="E13">
        <v>56</v>
      </c>
      <c r="F13">
        <v>234.02338601269068</v>
      </c>
      <c r="G13">
        <v>79</v>
      </c>
    </row>
    <row r="14" spans="1:7" ht="14.25" x14ac:dyDescent="0.15">
      <c r="A14" s="1" t="s">
        <v>1</v>
      </c>
      <c r="B14">
        <v>13.25</v>
      </c>
      <c r="C14">
        <v>69</v>
      </c>
      <c r="D14">
        <v>0.30779608463431996</v>
      </c>
      <c r="E14">
        <v>74</v>
      </c>
      <c r="F14">
        <v>232.32620939180546</v>
      </c>
      <c r="G14">
        <v>78</v>
      </c>
    </row>
    <row r="15" spans="1:7" ht="14.25" x14ac:dyDescent="0.15">
      <c r="A15" s="1" t="s">
        <v>5</v>
      </c>
      <c r="B15">
        <v>12.75</v>
      </c>
      <c r="C15">
        <v>67</v>
      </c>
      <c r="D15">
        <v>0.29852335164835164</v>
      </c>
      <c r="E15">
        <v>77</v>
      </c>
      <c r="F15">
        <v>227.8954351881809</v>
      </c>
      <c r="G15">
        <v>77</v>
      </c>
    </row>
    <row r="16" spans="1:7" ht="14.25" x14ac:dyDescent="0.15">
      <c r="A16" s="1" t="s">
        <v>3</v>
      </c>
      <c r="B16">
        <v>14.625</v>
      </c>
      <c r="C16">
        <v>77</v>
      </c>
      <c r="D16">
        <v>0.31225153654589138</v>
      </c>
      <c r="E16">
        <v>73</v>
      </c>
      <c r="F16">
        <v>210.30659813434619</v>
      </c>
      <c r="G16">
        <v>76</v>
      </c>
    </row>
    <row r="17" spans="1:7" ht="14.25" x14ac:dyDescent="0.15">
      <c r="A17" s="1" t="s">
        <v>4</v>
      </c>
      <c r="B17">
        <v>12</v>
      </c>
      <c r="C17">
        <v>62</v>
      </c>
      <c r="D17">
        <v>0.32887863770216708</v>
      </c>
      <c r="E17">
        <v>68</v>
      </c>
      <c r="F17">
        <v>207.42966635060537</v>
      </c>
      <c r="G17">
        <v>75</v>
      </c>
    </row>
    <row r="18" spans="1:7" ht="14.25" x14ac:dyDescent="0.15">
      <c r="A18" s="1" t="s">
        <v>88</v>
      </c>
      <c r="B18">
        <v>15.5</v>
      </c>
      <c r="C18">
        <v>80</v>
      </c>
      <c r="D18">
        <v>0.36977861319966582</v>
      </c>
      <c r="E18">
        <v>54</v>
      </c>
      <c r="F18">
        <v>202.75946695348605</v>
      </c>
      <c r="G18">
        <v>74</v>
      </c>
    </row>
    <row r="19" spans="1:7" ht="14.25" x14ac:dyDescent="0.15">
      <c r="A19" s="1" t="s">
        <v>71</v>
      </c>
      <c r="B19">
        <v>11.5</v>
      </c>
      <c r="C19">
        <v>58</v>
      </c>
      <c r="D19">
        <v>0.2799512987012987</v>
      </c>
      <c r="E19">
        <v>82</v>
      </c>
      <c r="F19">
        <v>202.36718352618973</v>
      </c>
      <c r="G19">
        <v>73</v>
      </c>
    </row>
    <row r="20" spans="1:7" ht="14.25" x14ac:dyDescent="0.15">
      <c r="A20" s="1" t="s">
        <v>18</v>
      </c>
      <c r="B20">
        <v>13.25</v>
      </c>
      <c r="C20">
        <v>68</v>
      </c>
      <c r="D20">
        <v>0.3141088078588079</v>
      </c>
      <c r="E20">
        <v>72</v>
      </c>
      <c r="F20">
        <v>188.17344170756286</v>
      </c>
      <c r="G20">
        <v>72</v>
      </c>
    </row>
    <row r="21" spans="1:7" ht="14.25" x14ac:dyDescent="0.15">
      <c r="A21" s="1" t="s">
        <v>2</v>
      </c>
      <c r="B21">
        <v>12.25</v>
      </c>
      <c r="C21">
        <v>65</v>
      </c>
      <c r="D21">
        <v>0.35219185484278359</v>
      </c>
      <c r="E21">
        <v>59</v>
      </c>
      <c r="F21">
        <v>178.61521457355218</v>
      </c>
      <c r="G21">
        <v>71</v>
      </c>
    </row>
    <row r="22" spans="1:7" ht="14.25" x14ac:dyDescent="0.15">
      <c r="A22" s="1" t="s">
        <v>28</v>
      </c>
      <c r="B22">
        <v>13.5</v>
      </c>
      <c r="C22">
        <v>71</v>
      </c>
      <c r="D22">
        <v>0.34437094338410124</v>
      </c>
      <c r="E22">
        <v>64</v>
      </c>
      <c r="F22">
        <v>166.66492008053535</v>
      </c>
      <c r="G22">
        <v>70</v>
      </c>
    </row>
    <row r="23" spans="1:7" ht="14.25" x14ac:dyDescent="0.15">
      <c r="A23" s="1" t="s">
        <v>84</v>
      </c>
      <c r="B23">
        <v>13.375</v>
      </c>
      <c r="C23">
        <v>70</v>
      </c>
      <c r="D23">
        <v>0.40925474379421745</v>
      </c>
      <c r="E23">
        <v>40</v>
      </c>
      <c r="F23">
        <v>164.82871500700782</v>
      </c>
      <c r="G23">
        <v>69</v>
      </c>
    </row>
    <row r="24" spans="1:7" ht="14.25" x14ac:dyDescent="0.15">
      <c r="A24" s="1" t="s">
        <v>26</v>
      </c>
      <c r="B24">
        <v>9.5</v>
      </c>
      <c r="C24">
        <v>39</v>
      </c>
      <c r="D24">
        <v>0.30615079365079367</v>
      </c>
      <c r="E24">
        <v>75</v>
      </c>
      <c r="F24">
        <v>159.50233775031793</v>
      </c>
      <c r="G24">
        <v>68</v>
      </c>
    </row>
    <row r="25" spans="1:7" ht="14.25" x14ac:dyDescent="0.15">
      <c r="A25" s="1" t="s">
        <v>0</v>
      </c>
      <c r="B25">
        <v>11.75</v>
      </c>
      <c r="C25">
        <v>61</v>
      </c>
      <c r="D25">
        <v>0.34868462183671162</v>
      </c>
      <c r="E25">
        <v>62</v>
      </c>
      <c r="F25">
        <v>158.92519407397361</v>
      </c>
      <c r="G25">
        <v>67</v>
      </c>
    </row>
    <row r="26" spans="1:7" ht="14.25" x14ac:dyDescent="0.15">
      <c r="A26" s="1" t="s">
        <v>45</v>
      </c>
      <c r="B26">
        <v>16.375</v>
      </c>
      <c r="C26">
        <v>85</v>
      </c>
      <c r="D26">
        <v>0.41270586844057361</v>
      </c>
      <c r="E26">
        <v>39</v>
      </c>
      <c r="F26">
        <v>158.53505997287843</v>
      </c>
      <c r="G26">
        <v>66</v>
      </c>
    </row>
    <row r="27" spans="1:7" ht="14.25" x14ac:dyDescent="0.15">
      <c r="A27" s="1" t="s">
        <v>12</v>
      </c>
      <c r="B27">
        <v>12.25</v>
      </c>
      <c r="C27">
        <v>64</v>
      </c>
      <c r="D27">
        <v>0.39550761738261736</v>
      </c>
      <c r="E27">
        <v>45</v>
      </c>
      <c r="F27">
        <v>158.16088857016678</v>
      </c>
      <c r="G27">
        <v>65</v>
      </c>
    </row>
    <row r="28" spans="1:7" ht="14.25" x14ac:dyDescent="0.15">
      <c r="A28" s="1" t="s">
        <v>70</v>
      </c>
      <c r="B28">
        <v>11.25</v>
      </c>
      <c r="C28">
        <v>55</v>
      </c>
      <c r="D28">
        <v>0.25754347991190096</v>
      </c>
      <c r="E28">
        <v>85</v>
      </c>
      <c r="F28">
        <v>155.53730735186298</v>
      </c>
      <c r="G28">
        <v>64</v>
      </c>
    </row>
    <row r="29" spans="1:7" ht="14.25" x14ac:dyDescent="0.15">
      <c r="A29" s="1" t="s">
        <v>19</v>
      </c>
      <c r="B29">
        <v>14.125</v>
      </c>
      <c r="C29">
        <v>75</v>
      </c>
      <c r="D29">
        <v>0.3274507131599162</v>
      </c>
      <c r="E29">
        <v>69</v>
      </c>
      <c r="F29">
        <v>153.68242112414686</v>
      </c>
      <c r="G29">
        <v>63</v>
      </c>
    </row>
    <row r="30" spans="1:7" ht="14.25" x14ac:dyDescent="0.15">
      <c r="A30" s="1" t="s">
        <v>6</v>
      </c>
      <c r="B30">
        <v>11.125</v>
      </c>
      <c r="C30">
        <v>53</v>
      </c>
      <c r="D30">
        <v>0.46238899988899995</v>
      </c>
      <c r="E30">
        <v>27</v>
      </c>
      <c r="F30">
        <v>151.81248588527396</v>
      </c>
      <c r="G30">
        <v>62</v>
      </c>
    </row>
    <row r="31" spans="1:7" ht="14.25" x14ac:dyDescent="0.15">
      <c r="A31" s="1" t="s">
        <v>57</v>
      </c>
      <c r="B31">
        <v>11</v>
      </c>
      <c r="C31">
        <v>49</v>
      </c>
      <c r="D31">
        <v>0.3508984071484072</v>
      </c>
      <c r="E31">
        <v>60</v>
      </c>
      <c r="F31">
        <v>149.83372861249032</v>
      </c>
      <c r="G31">
        <v>61</v>
      </c>
    </row>
    <row r="32" spans="1:7" ht="14.25" x14ac:dyDescent="0.15">
      <c r="A32" s="1" t="s">
        <v>85</v>
      </c>
      <c r="B32">
        <v>13.75</v>
      </c>
      <c r="C32">
        <v>72</v>
      </c>
      <c r="D32">
        <v>0.39789935306239654</v>
      </c>
      <c r="E32">
        <v>44</v>
      </c>
      <c r="F32">
        <v>148.19321273669036</v>
      </c>
      <c r="G32">
        <v>60</v>
      </c>
    </row>
    <row r="33" spans="1:7" ht="14.25" x14ac:dyDescent="0.15">
      <c r="A33" s="1" t="s">
        <v>51</v>
      </c>
      <c r="B33">
        <v>12.75</v>
      </c>
      <c r="C33">
        <v>66</v>
      </c>
      <c r="D33">
        <v>0.41473040848040843</v>
      </c>
      <c r="E33">
        <v>38</v>
      </c>
      <c r="F33">
        <v>144.00118012963546</v>
      </c>
      <c r="G33">
        <v>59</v>
      </c>
    </row>
    <row r="34" spans="1:7" ht="14.25" x14ac:dyDescent="0.15">
      <c r="A34" s="1" t="s">
        <v>25</v>
      </c>
      <c r="B34">
        <v>9.25</v>
      </c>
      <c r="C34">
        <v>36</v>
      </c>
      <c r="D34">
        <v>0.22710641074611665</v>
      </c>
      <c r="E34">
        <v>89</v>
      </c>
      <c r="F34">
        <v>141.0093008935404</v>
      </c>
      <c r="G34">
        <v>58</v>
      </c>
    </row>
    <row r="35" spans="1:7" ht="14.25" x14ac:dyDescent="0.15">
      <c r="A35" s="1" t="s">
        <v>7</v>
      </c>
      <c r="B35">
        <v>9.25</v>
      </c>
      <c r="C35">
        <v>37</v>
      </c>
      <c r="D35">
        <v>0.4361679986679986</v>
      </c>
      <c r="E35">
        <v>34</v>
      </c>
      <c r="F35">
        <v>138.70764582145048</v>
      </c>
      <c r="G35">
        <v>57</v>
      </c>
    </row>
    <row r="36" spans="1:7" ht="14.25" x14ac:dyDescent="0.15">
      <c r="A36" s="1" t="s">
        <v>87</v>
      </c>
      <c r="B36">
        <v>10</v>
      </c>
      <c r="C36">
        <v>42</v>
      </c>
      <c r="D36">
        <v>0.28414294039294036</v>
      </c>
      <c r="E36">
        <v>81</v>
      </c>
      <c r="F36">
        <v>136.82308266551885</v>
      </c>
      <c r="G36">
        <v>56</v>
      </c>
    </row>
    <row r="37" spans="1:7" ht="14.25" x14ac:dyDescent="0.15">
      <c r="A37" s="1" t="s">
        <v>32</v>
      </c>
      <c r="B37">
        <v>11.125</v>
      </c>
      <c r="C37">
        <v>52</v>
      </c>
      <c r="D37">
        <v>0.36175560550560554</v>
      </c>
      <c r="E37">
        <v>57</v>
      </c>
      <c r="F37">
        <v>135.12995201895774</v>
      </c>
      <c r="G37">
        <v>55</v>
      </c>
    </row>
    <row r="38" spans="1:7" ht="14.25" x14ac:dyDescent="0.15">
      <c r="A38" s="1" t="s">
        <v>59</v>
      </c>
      <c r="B38">
        <v>11.25</v>
      </c>
      <c r="C38">
        <v>56</v>
      </c>
      <c r="D38">
        <v>0.34223762348762343</v>
      </c>
      <c r="E38">
        <v>65</v>
      </c>
      <c r="F38">
        <v>132.07266940206387</v>
      </c>
      <c r="G38">
        <v>54</v>
      </c>
    </row>
    <row r="39" spans="1:7" ht="14.25" x14ac:dyDescent="0.15">
      <c r="A39" s="1" t="s">
        <v>81</v>
      </c>
      <c r="B39">
        <v>9.25</v>
      </c>
      <c r="C39">
        <v>35</v>
      </c>
      <c r="D39">
        <v>0.38284632034632038</v>
      </c>
      <c r="E39">
        <v>51</v>
      </c>
      <c r="F39">
        <v>129.87317750781807</v>
      </c>
      <c r="G39">
        <v>53</v>
      </c>
    </row>
    <row r="40" spans="1:7" ht="14.25" x14ac:dyDescent="0.15">
      <c r="A40" s="1" t="s">
        <v>13</v>
      </c>
      <c r="B40">
        <v>9.875</v>
      </c>
      <c r="C40">
        <v>41</v>
      </c>
      <c r="D40">
        <v>0.38809443480496109</v>
      </c>
      <c r="E40">
        <v>50</v>
      </c>
      <c r="F40">
        <v>127.33229745110722</v>
      </c>
      <c r="G40">
        <v>52</v>
      </c>
    </row>
    <row r="41" spans="1:7" ht="14.25" x14ac:dyDescent="0.15">
      <c r="A41" s="1" t="s">
        <v>82</v>
      </c>
      <c r="B41">
        <v>11.125</v>
      </c>
      <c r="C41">
        <v>51</v>
      </c>
      <c r="D41">
        <v>0.44543226381461676</v>
      </c>
      <c r="E41">
        <v>32</v>
      </c>
      <c r="F41">
        <v>125.42706795864085</v>
      </c>
      <c r="G41">
        <v>51</v>
      </c>
    </row>
    <row r="42" spans="1:7" ht="14.25" x14ac:dyDescent="0.15">
      <c r="A42" s="1" t="s">
        <v>80</v>
      </c>
      <c r="B42">
        <v>11.75</v>
      </c>
      <c r="C42">
        <v>59</v>
      </c>
      <c r="D42">
        <v>0.41780121430856726</v>
      </c>
      <c r="E42">
        <v>37</v>
      </c>
      <c r="F42">
        <v>125.12642933196805</v>
      </c>
      <c r="G42">
        <v>50</v>
      </c>
    </row>
    <row r="43" spans="1:7" ht="14.25" x14ac:dyDescent="0.15">
      <c r="A43" s="1" t="s">
        <v>27</v>
      </c>
      <c r="B43">
        <v>7.625</v>
      </c>
      <c r="C43">
        <v>25</v>
      </c>
      <c r="D43">
        <v>0.24946303696303695</v>
      </c>
      <c r="E43">
        <v>87</v>
      </c>
      <c r="F43">
        <v>119.96548913371608</v>
      </c>
      <c r="G43">
        <v>49</v>
      </c>
    </row>
    <row r="44" spans="1:7" ht="14.25" x14ac:dyDescent="0.15">
      <c r="A44" s="1" t="s">
        <v>43</v>
      </c>
      <c r="B44">
        <v>14.5</v>
      </c>
      <c r="C44">
        <v>76</v>
      </c>
      <c r="D44">
        <v>0.46814041221935959</v>
      </c>
      <c r="E44">
        <v>24</v>
      </c>
      <c r="F44">
        <v>116.3907553692589</v>
      </c>
      <c r="G44">
        <v>48</v>
      </c>
    </row>
    <row r="45" spans="1:7" ht="14.25" x14ac:dyDescent="0.15">
      <c r="A45" s="1" t="s">
        <v>42</v>
      </c>
      <c r="B45">
        <v>13.875</v>
      </c>
      <c r="C45">
        <v>73</v>
      </c>
      <c r="D45">
        <v>0.44758408623540202</v>
      </c>
      <c r="E45">
        <v>30</v>
      </c>
      <c r="F45">
        <v>113.76300208330845</v>
      </c>
      <c r="G45">
        <v>47</v>
      </c>
    </row>
    <row r="46" spans="1:7" ht="14.25" x14ac:dyDescent="0.15">
      <c r="A46" s="1" t="s">
        <v>56</v>
      </c>
      <c r="B46">
        <v>12.125</v>
      </c>
      <c r="C46">
        <v>63</v>
      </c>
      <c r="D46">
        <v>0.3932914307914307</v>
      </c>
      <c r="E46">
        <v>46</v>
      </c>
      <c r="F46">
        <v>109.11607561522516</v>
      </c>
      <c r="G46">
        <v>46</v>
      </c>
    </row>
    <row r="47" spans="1:7" ht="14.25" x14ac:dyDescent="0.15">
      <c r="A47" s="1" t="s">
        <v>22</v>
      </c>
      <c r="B47">
        <v>11</v>
      </c>
      <c r="C47">
        <v>50</v>
      </c>
      <c r="D47">
        <v>0.41867472804972805</v>
      </c>
      <c r="E47">
        <v>36</v>
      </c>
      <c r="F47">
        <v>107.29333637788197</v>
      </c>
      <c r="G47">
        <v>45</v>
      </c>
    </row>
    <row r="48" spans="1:7" ht="14.25" x14ac:dyDescent="0.15">
      <c r="A48" s="1" t="s">
        <v>23</v>
      </c>
      <c r="B48">
        <v>10.75</v>
      </c>
      <c r="C48">
        <v>47</v>
      </c>
      <c r="D48">
        <v>0.34820700133200128</v>
      </c>
      <c r="E48">
        <v>63</v>
      </c>
      <c r="F48">
        <v>105.96253132875688</v>
      </c>
      <c r="G48">
        <v>44</v>
      </c>
    </row>
    <row r="49" spans="1:7" ht="14.25" x14ac:dyDescent="0.15">
      <c r="A49" s="1" t="s">
        <v>86</v>
      </c>
      <c r="B49">
        <v>11.25</v>
      </c>
      <c r="C49">
        <v>54</v>
      </c>
      <c r="D49">
        <v>0.33673420125626008</v>
      </c>
      <c r="E49">
        <v>66</v>
      </c>
      <c r="F49">
        <v>98.397689394418563</v>
      </c>
      <c r="G49">
        <v>43</v>
      </c>
    </row>
    <row r="50" spans="1:7" ht="14.25" x14ac:dyDescent="0.15">
      <c r="A50" s="1" t="s">
        <v>24</v>
      </c>
      <c r="B50">
        <v>7.875</v>
      </c>
      <c r="C50">
        <v>29</v>
      </c>
      <c r="D50">
        <v>0.31432178932178934</v>
      </c>
      <c r="E50">
        <v>71</v>
      </c>
      <c r="F50">
        <v>96.060312186457821</v>
      </c>
      <c r="G50">
        <v>42</v>
      </c>
    </row>
    <row r="51" spans="1:7" ht="14.25" x14ac:dyDescent="0.15">
      <c r="A51" s="1" t="s">
        <v>68</v>
      </c>
      <c r="B51">
        <v>9.125</v>
      </c>
      <c r="C51">
        <v>32</v>
      </c>
      <c r="D51">
        <v>0.2508248695748696</v>
      </c>
      <c r="E51">
        <v>86</v>
      </c>
      <c r="F51">
        <v>95.545107004079554</v>
      </c>
      <c r="G51">
        <v>41</v>
      </c>
    </row>
    <row r="52" spans="1:7" ht="14.25" x14ac:dyDescent="0.15">
      <c r="A52" s="1" t="s">
        <v>15</v>
      </c>
      <c r="B52">
        <v>9.125</v>
      </c>
      <c r="C52">
        <v>34</v>
      </c>
      <c r="D52">
        <v>0.44543650793650796</v>
      </c>
      <c r="E52">
        <v>31</v>
      </c>
      <c r="F52">
        <v>90.400365637764025</v>
      </c>
      <c r="G52">
        <v>40</v>
      </c>
    </row>
    <row r="53" spans="1:7" ht="14.25" x14ac:dyDescent="0.15">
      <c r="A53" s="1" t="s">
        <v>55</v>
      </c>
      <c r="B53">
        <v>10.125</v>
      </c>
      <c r="C53">
        <v>43</v>
      </c>
      <c r="D53">
        <v>0.50934620934620933</v>
      </c>
      <c r="E53">
        <v>17</v>
      </c>
      <c r="F53">
        <v>89.295740050005008</v>
      </c>
      <c r="G53">
        <v>39</v>
      </c>
    </row>
    <row r="54" spans="1:7" ht="14.25" x14ac:dyDescent="0.15">
      <c r="A54" s="1" t="s">
        <v>54</v>
      </c>
      <c r="B54">
        <v>10.25</v>
      </c>
      <c r="C54">
        <v>44</v>
      </c>
      <c r="D54">
        <v>0.5155973928032751</v>
      </c>
      <c r="E54">
        <v>14</v>
      </c>
      <c r="F54">
        <v>88.041121928988304</v>
      </c>
      <c r="G54">
        <v>38</v>
      </c>
    </row>
    <row r="55" spans="1:7" ht="14.25" x14ac:dyDescent="0.15">
      <c r="A55" s="1" t="s">
        <v>33</v>
      </c>
      <c r="B55">
        <v>10.625</v>
      </c>
      <c r="C55">
        <v>46</v>
      </c>
      <c r="D55">
        <v>0.40138437950937955</v>
      </c>
      <c r="E55">
        <v>42</v>
      </c>
      <c r="F55">
        <v>86.226518220980154</v>
      </c>
      <c r="G55">
        <v>37</v>
      </c>
    </row>
    <row r="56" spans="1:7" ht="14.25" x14ac:dyDescent="0.15">
      <c r="A56" s="1" t="s">
        <v>44</v>
      </c>
      <c r="B56">
        <v>11.75</v>
      </c>
      <c r="C56">
        <v>60</v>
      </c>
      <c r="D56">
        <v>0.54009601509601513</v>
      </c>
      <c r="E56">
        <v>11</v>
      </c>
      <c r="F56">
        <v>85.097865191568303</v>
      </c>
      <c r="G56">
        <v>36</v>
      </c>
    </row>
    <row r="57" spans="1:7" ht="14.25" x14ac:dyDescent="0.15">
      <c r="A57" s="1" t="s">
        <v>14</v>
      </c>
      <c r="B57">
        <v>10.75</v>
      </c>
      <c r="C57">
        <v>48</v>
      </c>
      <c r="D57">
        <v>0.48470814316402555</v>
      </c>
      <c r="E57">
        <v>21</v>
      </c>
      <c r="F57">
        <v>82.574553565872279</v>
      </c>
      <c r="G57">
        <v>35</v>
      </c>
    </row>
    <row r="58" spans="1:7" ht="14.25" x14ac:dyDescent="0.15">
      <c r="A58" s="1" t="s">
        <v>60</v>
      </c>
      <c r="B58">
        <v>10.625</v>
      </c>
      <c r="C58">
        <v>45</v>
      </c>
      <c r="D58">
        <v>0.5752474276930799</v>
      </c>
      <c r="E58">
        <v>8</v>
      </c>
      <c r="F58">
        <v>75.148892929144097</v>
      </c>
      <c r="G58">
        <v>34</v>
      </c>
    </row>
    <row r="59" spans="1:7" ht="14.25" x14ac:dyDescent="0.15">
      <c r="A59" s="1" t="s">
        <v>31</v>
      </c>
      <c r="B59">
        <v>9.125</v>
      </c>
      <c r="C59">
        <v>33</v>
      </c>
      <c r="D59">
        <v>0.46668417366946774</v>
      </c>
      <c r="E59">
        <v>26</v>
      </c>
      <c r="F59">
        <v>71.71774569684645</v>
      </c>
      <c r="G59">
        <v>33</v>
      </c>
    </row>
    <row r="60" spans="1:7" ht="14.25" x14ac:dyDescent="0.15">
      <c r="A60" s="1" t="s">
        <v>46</v>
      </c>
      <c r="B60">
        <v>9.375</v>
      </c>
      <c r="C60">
        <v>38</v>
      </c>
      <c r="D60">
        <v>0.47544261294261292</v>
      </c>
      <c r="E60">
        <v>22</v>
      </c>
      <c r="F60">
        <v>69.986825177833396</v>
      </c>
      <c r="G60">
        <v>32</v>
      </c>
    </row>
    <row r="61" spans="1:7" ht="14.25" x14ac:dyDescent="0.15">
      <c r="A61" s="1" t="s">
        <v>36</v>
      </c>
      <c r="B61">
        <v>11.25</v>
      </c>
      <c r="C61">
        <v>57</v>
      </c>
      <c r="D61">
        <v>0.43480953278747397</v>
      </c>
      <c r="E61">
        <v>35</v>
      </c>
      <c r="F61">
        <v>68.998322139480464</v>
      </c>
      <c r="G61">
        <v>31</v>
      </c>
    </row>
    <row r="62" spans="1:7" ht="14.25" x14ac:dyDescent="0.15">
      <c r="A62" s="1" t="s">
        <v>47</v>
      </c>
      <c r="B62">
        <v>9.875</v>
      </c>
      <c r="C62">
        <v>40</v>
      </c>
      <c r="D62">
        <v>0.52993736336127639</v>
      </c>
      <c r="E62">
        <v>13</v>
      </c>
      <c r="F62">
        <v>64.096679850186547</v>
      </c>
      <c r="G62">
        <v>30</v>
      </c>
    </row>
    <row r="63" spans="1:7" ht="14.25" x14ac:dyDescent="0.15">
      <c r="A63" s="1" t="s">
        <v>83</v>
      </c>
      <c r="B63">
        <v>7.75</v>
      </c>
      <c r="C63">
        <v>26</v>
      </c>
      <c r="D63">
        <v>0.38062770562770559</v>
      </c>
      <c r="E63">
        <v>52</v>
      </c>
      <c r="F63">
        <v>61.261238966984635</v>
      </c>
      <c r="G63">
        <v>29</v>
      </c>
    </row>
    <row r="64" spans="1:7" ht="14.25" x14ac:dyDescent="0.15">
      <c r="A64" s="1" t="s">
        <v>41</v>
      </c>
      <c r="B64">
        <v>5.125</v>
      </c>
      <c r="C64">
        <v>7</v>
      </c>
      <c r="D64">
        <v>0.28733660130718958</v>
      </c>
      <c r="E64">
        <v>79</v>
      </c>
      <c r="F64">
        <v>59.566000052687784</v>
      </c>
      <c r="G64">
        <v>28</v>
      </c>
    </row>
    <row r="65" spans="1:7" ht="14.25" x14ac:dyDescent="0.15">
      <c r="A65" s="1" t="s">
        <v>21</v>
      </c>
      <c r="B65">
        <v>6.75</v>
      </c>
      <c r="C65">
        <v>19</v>
      </c>
      <c r="D65">
        <v>0.39077380952380952</v>
      </c>
      <c r="E65">
        <v>47</v>
      </c>
      <c r="F65">
        <v>54.069826887096831</v>
      </c>
      <c r="G65">
        <v>27</v>
      </c>
    </row>
    <row r="66" spans="1:7" ht="14.25" x14ac:dyDescent="0.15">
      <c r="A66" s="1" t="s">
        <v>30</v>
      </c>
      <c r="B66">
        <v>7.125</v>
      </c>
      <c r="C66">
        <v>21</v>
      </c>
      <c r="D66">
        <v>0.47293470418470418</v>
      </c>
      <c r="E66">
        <v>23</v>
      </c>
      <c r="F66">
        <v>54.010870482303098</v>
      </c>
      <c r="G66">
        <v>26</v>
      </c>
    </row>
    <row r="67" spans="1:7" ht="14.25" x14ac:dyDescent="0.15">
      <c r="A67" s="1" t="s">
        <v>29</v>
      </c>
      <c r="B67">
        <v>8.5</v>
      </c>
      <c r="C67">
        <v>31</v>
      </c>
      <c r="D67">
        <v>0.38871336996336991</v>
      </c>
      <c r="E67">
        <v>48</v>
      </c>
      <c r="F67">
        <v>52.454761261652564</v>
      </c>
      <c r="G67">
        <v>25</v>
      </c>
    </row>
    <row r="68" spans="1:7" ht="14.25" x14ac:dyDescent="0.15">
      <c r="A68" s="1" t="s">
        <v>8</v>
      </c>
      <c r="B68">
        <v>8.125</v>
      </c>
      <c r="C68">
        <v>30</v>
      </c>
      <c r="D68">
        <v>0.38840048840048841</v>
      </c>
      <c r="E68">
        <v>49</v>
      </c>
      <c r="F68">
        <v>51.542354534475493</v>
      </c>
      <c r="G68">
        <v>24</v>
      </c>
    </row>
    <row r="69" spans="1:7" ht="14.25" x14ac:dyDescent="0.15">
      <c r="A69" s="1" t="s">
        <v>16</v>
      </c>
      <c r="B69">
        <v>7.5</v>
      </c>
      <c r="C69">
        <v>24</v>
      </c>
      <c r="D69">
        <v>0.56222041847041848</v>
      </c>
      <c r="E69">
        <v>9</v>
      </c>
      <c r="F69">
        <v>48.429856911546409</v>
      </c>
      <c r="G69">
        <v>23</v>
      </c>
    </row>
    <row r="70" spans="1:7" ht="14.25" x14ac:dyDescent="0.15">
      <c r="A70" s="1" t="s">
        <v>65</v>
      </c>
      <c r="B70">
        <v>7.875</v>
      </c>
      <c r="C70">
        <v>27</v>
      </c>
      <c r="D70">
        <v>0.57708333333333328</v>
      </c>
      <c r="E70">
        <v>7</v>
      </c>
      <c r="F70">
        <v>43.394312135350475</v>
      </c>
      <c r="G70">
        <v>22</v>
      </c>
    </row>
    <row r="71" spans="1:7" ht="14.25" x14ac:dyDescent="0.15">
      <c r="A71" s="1" t="s">
        <v>63</v>
      </c>
      <c r="B71">
        <v>7.875</v>
      </c>
      <c r="C71">
        <v>28</v>
      </c>
      <c r="D71">
        <v>0.51438492063492058</v>
      </c>
      <c r="E71">
        <v>15</v>
      </c>
      <c r="F71">
        <v>42.168645893703818</v>
      </c>
      <c r="G71">
        <v>21</v>
      </c>
    </row>
    <row r="72" spans="1:7" ht="14.25" x14ac:dyDescent="0.15">
      <c r="A72" s="1" t="s">
        <v>64</v>
      </c>
      <c r="B72">
        <v>7.25</v>
      </c>
      <c r="C72">
        <v>22</v>
      </c>
      <c r="D72">
        <v>0.66809787434787438</v>
      </c>
      <c r="E72">
        <v>5</v>
      </c>
      <c r="F72">
        <v>31.343201516988522</v>
      </c>
      <c r="G72">
        <v>20</v>
      </c>
    </row>
    <row r="73" spans="1:7" ht="14.25" x14ac:dyDescent="0.15">
      <c r="A73" s="1" t="s">
        <v>40</v>
      </c>
      <c r="B73">
        <v>6.25</v>
      </c>
      <c r="C73">
        <v>14</v>
      </c>
      <c r="D73">
        <v>0.37045454545454548</v>
      </c>
      <c r="E73">
        <v>53</v>
      </c>
      <c r="F73">
        <v>27.97489179333115</v>
      </c>
      <c r="G73">
        <v>19</v>
      </c>
    </row>
    <row r="74" spans="1:7" ht="14.25" x14ac:dyDescent="0.15">
      <c r="A74" s="1" t="s">
        <v>52</v>
      </c>
      <c r="B74">
        <v>7.125</v>
      </c>
      <c r="C74">
        <v>20</v>
      </c>
      <c r="D74">
        <v>0.49695165945165942</v>
      </c>
      <c r="E74">
        <v>18</v>
      </c>
      <c r="F74">
        <v>22.089842156048874</v>
      </c>
      <c r="G74">
        <v>18</v>
      </c>
    </row>
    <row r="75" spans="1:7" ht="14.25" x14ac:dyDescent="0.15">
      <c r="A75" s="1" t="s">
        <v>17</v>
      </c>
      <c r="B75">
        <v>7.25</v>
      </c>
      <c r="C75">
        <v>23</v>
      </c>
      <c r="D75">
        <v>0.53769841269841268</v>
      </c>
      <c r="E75">
        <v>12</v>
      </c>
      <c r="F75">
        <v>20.839633345043204</v>
      </c>
      <c r="G75">
        <v>17</v>
      </c>
    </row>
    <row r="76" spans="1:7" ht="14.25" x14ac:dyDescent="0.15">
      <c r="A76" s="1" t="s">
        <v>38</v>
      </c>
      <c r="B76">
        <v>6.625</v>
      </c>
      <c r="C76">
        <v>18</v>
      </c>
      <c r="D76">
        <v>0.44277389277389273</v>
      </c>
      <c r="E76">
        <v>33</v>
      </c>
      <c r="F76">
        <v>20.825407447048043</v>
      </c>
      <c r="G76">
        <v>16</v>
      </c>
    </row>
    <row r="77" spans="1:7" ht="14.25" x14ac:dyDescent="0.15">
      <c r="A77" s="1" t="s">
        <v>39</v>
      </c>
      <c r="B77">
        <v>5.375</v>
      </c>
      <c r="C77">
        <v>10</v>
      </c>
      <c r="D77">
        <v>0.46686507936507932</v>
      </c>
      <c r="E77">
        <v>25</v>
      </c>
      <c r="F77">
        <v>19.269669878514673</v>
      </c>
      <c r="G77">
        <v>15</v>
      </c>
    </row>
    <row r="78" spans="1:7" ht="14.25" x14ac:dyDescent="0.15">
      <c r="A78" s="1" t="s">
        <v>34</v>
      </c>
      <c r="B78">
        <v>5.5</v>
      </c>
      <c r="C78">
        <v>11</v>
      </c>
      <c r="D78">
        <v>0.45198412698412693</v>
      </c>
      <c r="E78">
        <v>29</v>
      </c>
      <c r="F78">
        <v>18.994114402315546</v>
      </c>
      <c r="G78">
        <v>14</v>
      </c>
    </row>
    <row r="79" spans="1:7" ht="14.25" x14ac:dyDescent="0.15">
      <c r="A79" s="1" t="s">
        <v>10</v>
      </c>
      <c r="B79">
        <v>6.375</v>
      </c>
      <c r="C79">
        <v>15</v>
      </c>
      <c r="D79">
        <v>0.5451749639249639</v>
      </c>
      <c r="E79">
        <v>10</v>
      </c>
      <c r="F79">
        <v>18.931926038016595</v>
      </c>
      <c r="G79">
        <v>13</v>
      </c>
    </row>
    <row r="80" spans="1:7" ht="14.25" x14ac:dyDescent="0.15">
      <c r="A80" s="1" t="s">
        <v>69</v>
      </c>
      <c r="B80">
        <v>6.625</v>
      </c>
      <c r="C80">
        <v>16</v>
      </c>
      <c r="D80">
        <v>0.48870851370851365</v>
      </c>
      <c r="E80">
        <v>20</v>
      </c>
      <c r="F80">
        <v>18.266672450085121</v>
      </c>
      <c r="G80">
        <v>12</v>
      </c>
    </row>
    <row r="81" spans="1:7" ht="14.25" x14ac:dyDescent="0.15">
      <c r="A81" s="1" t="s">
        <v>61</v>
      </c>
      <c r="B81">
        <v>6.625</v>
      </c>
      <c r="C81">
        <v>17</v>
      </c>
      <c r="D81">
        <v>0.57728174603174598</v>
      </c>
      <c r="E81">
        <v>6</v>
      </c>
      <c r="F81">
        <v>16.887156619376846</v>
      </c>
      <c r="G81">
        <v>11</v>
      </c>
    </row>
    <row r="82" spans="1:7" ht="14.25" x14ac:dyDescent="0.15">
      <c r="A82" s="1" t="s">
        <v>9</v>
      </c>
      <c r="B82">
        <v>5.125</v>
      </c>
      <c r="C82">
        <v>9</v>
      </c>
      <c r="D82">
        <v>0.29136904761904758</v>
      </c>
      <c r="E82">
        <v>78</v>
      </c>
      <c r="F82">
        <v>16.713342673774058</v>
      </c>
      <c r="G82">
        <v>10</v>
      </c>
    </row>
    <row r="83" spans="1:7" ht="14.25" x14ac:dyDescent="0.15">
      <c r="A83" s="1" t="s">
        <v>35</v>
      </c>
      <c r="B83">
        <v>5.125</v>
      </c>
      <c r="C83">
        <v>8</v>
      </c>
      <c r="D83">
        <v>0.7717261904761904</v>
      </c>
      <c r="E83">
        <v>1</v>
      </c>
      <c r="F83">
        <v>14.494444641054006</v>
      </c>
      <c r="G83">
        <v>9</v>
      </c>
    </row>
    <row r="84" spans="1:7" ht="14.25" x14ac:dyDescent="0.15">
      <c r="A84" s="1" t="s">
        <v>62</v>
      </c>
      <c r="B84">
        <v>6.25</v>
      </c>
      <c r="C84">
        <v>13</v>
      </c>
      <c r="D84">
        <v>0.71054292929292928</v>
      </c>
      <c r="E84">
        <v>3</v>
      </c>
      <c r="F84">
        <v>13.312318142990815</v>
      </c>
      <c r="G84">
        <v>8</v>
      </c>
    </row>
    <row r="85" spans="1:7" ht="14.25" x14ac:dyDescent="0.15">
      <c r="A85" s="1" t="s">
        <v>20</v>
      </c>
      <c r="B85">
        <v>3.125</v>
      </c>
      <c r="C85">
        <v>3</v>
      </c>
      <c r="D85">
        <v>0.51249999999999996</v>
      </c>
      <c r="E85">
        <v>16</v>
      </c>
      <c r="F85">
        <v>11.805323565521892</v>
      </c>
      <c r="G85">
        <v>7</v>
      </c>
    </row>
    <row r="86" spans="1:7" ht="14.25" x14ac:dyDescent="0.15">
      <c r="A86" s="1" t="s">
        <v>11</v>
      </c>
      <c r="B86">
        <v>4.75</v>
      </c>
      <c r="C86">
        <v>6</v>
      </c>
      <c r="D86">
        <v>0.66964285714285698</v>
      </c>
      <c r="E86">
        <v>4</v>
      </c>
      <c r="F86">
        <v>7.5975711776430916</v>
      </c>
      <c r="G86">
        <v>6</v>
      </c>
    </row>
    <row r="87" spans="1:7" ht="14.25" x14ac:dyDescent="0.15">
      <c r="A87" s="1" t="s">
        <v>74</v>
      </c>
      <c r="B87">
        <v>4.25</v>
      </c>
      <c r="C87">
        <v>5</v>
      </c>
      <c r="D87">
        <v>0.45512820512820512</v>
      </c>
      <c r="E87">
        <v>28</v>
      </c>
      <c r="F87">
        <v>6.6214541924779535</v>
      </c>
      <c r="G87">
        <v>5</v>
      </c>
    </row>
    <row r="88" spans="1:7" ht="14.25" x14ac:dyDescent="0.15">
      <c r="A88" s="1" t="s">
        <v>75</v>
      </c>
      <c r="B88">
        <v>2.875</v>
      </c>
      <c r="C88">
        <v>2</v>
      </c>
      <c r="D88">
        <v>0.39930555555555558</v>
      </c>
      <c r="E88">
        <v>43</v>
      </c>
      <c r="F88">
        <v>5.7494381315526528</v>
      </c>
      <c r="G88">
        <v>4</v>
      </c>
    </row>
    <row r="89" spans="1:7" ht="14.25" x14ac:dyDescent="0.15">
      <c r="A89" s="1" t="s">
        <v>53</v>
      </c>
      <c r="B89">
        <v>6</v>
      </c>
      <c r="C89">
        <v>12</v>
      </c>
      <c r="D89">
        <v>0.75976731601731606</v>
      </c>
      <c r="E89">
        <v>2</v>
      </c>
      <c r="F89">
        <v>5.2895355080030964</v>
      </c>
      <c r="G89">
        <v>3</v>
      </c>
    </row>
    <row r="90" spans="1:7" ht="14.25" x14ac:dyDescent="0.15">
      <c r="A90" s="1" t="s">
        <v>78</v>
      </c>
      <c r="B90">
        <v>3.875</v>
      </c>
      <c r="C90">
        <v>4</v>
      </c>
      <c r="D90">
        <v>0.49285714285714283</v>
      </c>
      <c r="E90">
        <v>19</v>
      </c>
      <c r="F90">
        <v>4.1240694321614235</v>
      </c>
      <c r="G90">
        <v>2</v>
      </c>
    </row>
    <row r="91" spans="1:7" ht="14.25" x14ac:dyDescent="0.15">
      <c r="A91" s="1" t="s">
        <v>79</v>
      </c>
      <c r="B91">
        <v>0.875</v>
      </c>
      <c r="C91">
        <v>1</v>
      </c>
      <c r="D91">
        <v>0</v>
      </c>
      <c r="E91">
        <v>90</v>
      </c>
      <c r="F91">
        <v>0.4091805863298078</v>
      </c>
      <c r="G91">
        <v>1</v>
      </c>
    </row>
  </sheetData>
  <sortState ref="A2:G91">
    <sortCondition descending="1" ref="F2:F91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abSelected="1" workbookViewId="0">
      <selection activeCell="D1" sqref="D1"/>
    </sheetView>
  </sheetViews>
  <sheetFormatPr defaultRowHeight="13.5" x14ac:dyDescent="0.15"/>
  <sheetData>
    <row r="1" spans="1:5" x14ac:dyDescent="0.15">
      <c r="A1" t="s">
        <v>98</v>
      </c>
      <c r="B1" t="s">
        <v>91</v>
      </c>
      <c r="C1" t="s">
        <v>92</v>
      </c>
      <c r="D1" t="s">
        <v>93</v>
      </c>
      <c r="E1" t="s">
        <v>97</v>
      </c>
    </row>
    <row r="2" spans="1:5" ht="14.25" x14ac:dyDescent="0.15">
      <c r="A2" s="1" t="s">
        <v>73</v>
      </c>
      <c r="B2">
        <v>88</v>
      </c>
      <c r="C2">
        <v>84</v>
      </c>
      <c r="D2">
        <v>88</v>
      </c>
      <c r="E2">
        <f>SUM(B2:D2)</f>
        <v>260</v>
      </c>
    </row>
    <row r="3" spans="1:5" ht="14.25" x14ac:dyDescent="0.15">
      <c r="A3" s="1" t="s">
        <v>67</v>
      </c>
      <c r="B3">
        <v>90</v>
      </c>
      <c r="C3">
        <v>80</v>
      </c>
      <c r="D3">
        <v>89</v>
      </c>
      <c r="E3">
        <f>SUM(B3:D3)</f>
        <v>259</v>
      </c>
    </row>
    <row r="4" spans="1:5" ht="14.25" x14ac:dyDescent="0.15">
      <c r="A4" s="1" t="s">
        <v>66</v>
      </c>
      <c r="B4">
        <v>89</v>
      </c>
      <c r="C4">
        <v>76</v>
      </c>
      <c r="D4">
        <v>90</v>
      </c>
      <c r="E4">
        <f>SUM(B4:D4)</f>
        <v>255</v>
      </c>
    </row>
    <row r="5" spans="1:5" ht="14.25" x14ac:dyDescent="0.15">
      <c r="A5" s="1" t="s">
        <v>77</v>
      </c>
      <c r="B5">
        <v>78</v>
      </c>
      <c r="C5">
        <v>88</v>
      </c>
      <c r="D5">
        <v>87</v>
      </c>
      <c r="E5">
        <f>SUM(B5:D5)</f>
        <v>253</v>
      </c>
    </row>
    <row r="6" spans="1:5" ht="14.25" x14ac:dyDescent="0.15">
      <c r="A6" s="1" t="s">
        <v>76</v>
      </c>
      <c r="B6">
        <v>83</v>
      </c>
      <c r="C6">
        <v>83</v>
      </c>
      <c r="D6">
        <v>85</v>
      </c>
      <c r="E6">
        <f>SUM(B6:D6)</f>
        <v>251</v>
      </c>
    </row>
    <row r="7" spans="1:5" ht="14.25" x14ac:dyDescent="0.15">
      <c r="A7" s="1" t="s">
        <v>50</v>
      </c>
      <c r="B7">
        <v>86</v>
      </c>
      <c r="C7">
        <v>67</v>
      </c>
      <c r="D7">
        <v>84</v>
      </c>
      <c r="E7">
        <f>SUM(B7:D7)</f>
        <v>237</v>
      </c>
    </row>
    <row r="8" spans="1:5" ht="14.25" x14ac:dyDescent="0.15">
      <c r="A8" s="1" t="s">
        <v>49</v>
      </c>
      <c r="B8">
        <v>87</v>
      </c>
      <c r="C8">
        <v>58</v>
      </c>
      <c r="D8">
        <v>86</v>
      </c>
      <c r="E8">
        <f>SUM(B8:D8)</f>
        <v>231</v>
      </c>
    </row>
    <row r="9" spans="1:5" ht="14.25" x14ac:dyDescent="0.15">
      <c r="A9" s="1" t="s">
        <v>58</v>
      </c>
      <c r="B9">
        <v>79</v>
      </c>
      <c r="C9">
        <v>70</v>
      </c>
      <c r="D9">
        <v>82</v>
      </c>
      <c r="E9">
        <f>SUM(B9:D9)</f>
        <v>231</v>
      </c>
    </row>
    <row r="10" spans="1:5" ht="14.25" x14ac:dyDescent="0.15">
      <c r="A10" s="1" t="s">
        <v>72</v>
      </c>
      <c r="B10">
        <v>84</v>
      </c>
      <c r="C10">
        <v>61</v>
      </c>
      <c r="D10">
        <v>81</v>
      </c>
      <c r="E10">
        <f>SUM(B10:D10)</f>
        <v>226</v>
      </c>
    </row>
    <row r="11" spans="1:5" ht="14.25" x14ac:dyDescent="0.15">
      <c r="A11" s="1" t="s">
        <v>3</v>
      </c>
      <c r="B11">
        <v>77</v>
      </c>
      <c r="C11">
        <v>73</v>
      </c>
      <c r="D11">
        <v>76</v>
      </c>
      <c r="E11">
        <f>SUM(B11:D11)</f>
        <v>226</v>
      </c>
    </row>
    <row r="12" spans="1:5" ht="14.25" x14ac:dyDescent="0.15">
      <c r="A12" s="1" t="s">
        <v>1</v>
      </c>
      <c r="B12">
        <v>69</v>
      </c>
      <c r="C12">
        <v>74</v>
      </c>
      <c r="D12">
        <v>78</v>
      </c>
      <c r="E12">
        <f>SUM(B12:D12)</f>
        <v>221</v>
      </c>
    </row>
    <row r="13" spans="1:5" ht="14.25" x14ac:dyDescent="0.15">
      <c r="A13" s="1" t="s">
        <v>5</v>
      </c>
      <c r="B13">
        <v>67</v>
      </c>
      <c r="C13">
        <v>77</v>
      </c>
      <c r="D13">
        <v>77</v>
      </c>
      <c r="E13">
        <f>SUM(B13:D13)</f>
        <v>221</v>
      </c>
    </row>
    <row r="14" spans="1:5" ht="14.25" x14ac:dyDescent="0.15">
      <c r="A14" s="1" t="s">
        <v>89</v>
      </c>
      <c r="B14">
        <v>81</v>
      </c>
      <c r="C14">
        <v>56</v>
      </c>
      <c r="D14">
        <v>79</v>
      </c>
      <c r="E14">
        <f>SUM(B14:D14)</f>
        <v>216</v>
      </c>
    </row>
    <row r="15" spans="1:5" ht="14.25" x14ac:dyDescent="0.15">
      <c r="A15" s="1" t="s">
        <v>71</v>
      </c>
      <c r="B15">
        <v>58</v>
      </c>
      <c r="C15">
        <v>82</v>
      </c>
      <c r="D15">
        <v>73</v>
      </c>
      <c r="E15">
        <f>SUM(B15:D15)</f>
        <v>213</v>
      </c>
    </row>
    <row r="16" spans="1:5" ht="14.25" x14ac:dyDescent="0.15">
      <c r="A16" s="1" t="s">
        <v>18</v>
      </c>
      <c r="B16">
        <v>68</v>
      </c>
      <c r="C16">
        <v>72</v>
      </c>
      <c r="D16">
        <v>72</v>
      </c>
      <c r="E16">
        <f>SUM(B16:D16)</f>
        <v>212</v>
      </c>
    </row>
    <row r="17" spans="1:5" ht="14.25" x14ac:dyDescent="0.15">
      <c r="A17" s="1" t="s">
        <v>37</v>
      </c>
      <c r="B17">
        <v>74</v>
      </c>
      <c r="C17">
        <v>55</v>
      </c>
      <c r="D17">
        <v>80</v>
      </c>
      <c r="E17">
        <f>SUM(B17:D17)</f>
        <v>209</v>
      </c>
    </row>
    <row r="18" spans="1:5" ht="14.25" x14ac:dyDescent="0.15">
      <c r="A18" s="1" t="s">
        <v>88</v>
      </c>
      <c r="B18">
        <v>80</v>
      </c>
      <c r="C18">
        <v>54</v>
      </c>
      <c r="D18">
        <v>74</v>
      </c>
      <c r="E18">
        <f>SUM(B18:D18)</f>
        <v>208</v>
      </c>
    </row>
    <row r="19" spans="1:5" ht="14.25" x14ac:dyDescent="0.15">
      <c r="A19" s="1" t="s">
        <v>19</v>
      </c>
      <c r="B19">
        <v>75</v>
      </c>
      <c r="C19">
        <v>69</v>
      </c>
      <c r="D19">
        <v>63</v>
      </c>
      <c r="E19">
        <f>SUM(B19:D19)</f>
        <v>207</v>
      </c>
    </row>
    <row r="20" spans="1:5" ht="14.25" x14ac:dyDescent="0.15">
      <c r="A20" s="1" t="s">
        <v>48</v>
      </c>
      <c r="B20">
        <v>82</v>
      </c>
      <c r="C20">
        <v>41</v>
      </c>
      <c r="D20">
        <v>83</v>
      </c>
      <c r="E20">
        <f>SUM(B20:D20)</f>
        <v>206</v>
      </c>
    </row>
    <row r="21" spans="1:5" ht="14.25" x14ac:dyDescent="0.15">
      <c r="A21" s="1" t="s">
        <v>4</v>
      </c>
      <c r="B21">
        <v>62</v>
      </c>
      <c r="C21">
        <v>68</v>
      </c>
      <c r="D21">
        <v>75</v>
      </c>
      <c r="E21">
        <f>SUM(B21:D21)</f>
        <v>205</v>
      </c>
    </row>
    <row r="22" spans="1:5" ht="14.25" x14ac:dyDescent="0.15">
      <c r="A22" s="1" t="s">
        <v>28</v>
      </c>
      <c r="B22">
        <v>71</v>
      </c>
      <c r="C22">
        <v>64</v>
      </c>
      <c r="D22">
        <v>70</v>
      </c>
      <c r="E22">
        <f>SUM(B22:D22)</f>
        <v>205</v>
      </c>
    </row>
    <row r="23" spans="1:5" ht="14.25" x14ac:dyDescent="0.15">
      <c r="A23" s="1" t="s">
        <v>70</v>
      </c>
      <c r="B23">
        <v>55</v>
      </c>
      <c r="C23">
        <v>85</v>
      </c>
      <c r="D23">
        <v>64</v>
      </c>
      <c r="E23">
        <f>SUM(B23:D23)</f>
        <v>204</v>
      </c>
    </row>
    <row r="24" spans="1:5" ht="14.25" x14ac:dyDescent="0.15">
      <c r="A24" s="1" t="s">
        <v>2</v>
      </c>
      <c r="B24">
        <v>65</v>
      </c>
      <c r="C24">
        <v>59</v>
      </c>
      <c r="D24">
        <v>71</v>
      </c>
      <c r="E24">
        <f>SUM(B24:D24)</f>
        <v>195</v>
      </c>
    </row>
    <row r="25" spans="1:5" ht="14.25" x14ac:dyDescent="0.15">
      <c r="A25" s="1" t="s">
        <v>0</v>
      </c>
      <c r="B25">
        <v>61</v>
      </c>
      <c r="C25">
        <v>62</v>
      </c>
      <c r="D25">
        <v>67</v>
      </c>
      <c r="E25">
        <f>SUM(B25:D25)</f>
        <v>190</v>
      </c>
    </row>
    <row r="26" spans="1:5" ht="14.25" x14ac:dyDescent="0.15">
      <c r="A26" s="1" t="s">
        <v>45</v>
      </c>
      <c r="B26">
        <v>85</v>
      </c>
      <c r="C26">
        <v>39</v>
      </c>
      <c r="D26">
        <v>66</v>
      </c>
      <c r="E26">
        <f>SUM(B26:D26)</f>
        <v>190</v>
      </c>
    </row>
    <row r="27" spans="1:5" ht="14.25" x14ac:dyDescent="0.15">
      <c r="A27" s="1" t="s">
        <v>25</v>
      </c>
      <c r="B27">
        <v>36</v>
      </c>
      <c r="C27">
        <v>89</v>
      </c>
      <c r="D27">
        <v>58</v>
      </c>
      <c r="E27">
        <f>SUM(B27:D27)</f>
        <v>183</v>
      </c>
    </row>
    <row r="28" spans="1:5" ht="14.25" x14ac:dyDescent="0.15">
      <c r="A28" s="1" t="s">
        <v>26</v>
      </c>
      <c r="B28">
        <v>39</v>
      </c>
      <c r="C28">
        <v>75</v>
      </c>
      <c r="D28">
        <v>68</v>
      </c>
      <c r="E28">
        <f>SUM(B28:D28)</f>
        <v>182</v>
      </c>
    </row>
    <row r="29" spans="1:5" ht="14.25" x14ac:dyDescent="0.15">
      <c r="A29" s="1" t="s">
        <v>84</v>
      </c>
      <c r="B29">
        <v>70</v>
      </c>
      <c r="C29">
        <v>40</v>
      </c>
      <c r="D29">
        <v>69</v>
      </c>
      <c r="E29">
        <f>SUM(B29:D29)</f>
        <v>179</v>
      </c>
    </row>
    <row r="30" spans="1:5" ht="14.25" x14ac:dyDescent="0.15">
      <c r="A30" s="1" t="s">
        <v>87</v>
      </c>
      <c r="B30">
        <v>42</v>
      </c>
      <c r="C30">
        <v>81</v>
      </c>
      <c r="D30">
        <v>56</v>
      </c>
      <c r="E30">
        <f>SUM(B30:D30)</f>
        <v>179</v>
      </c>
    </row>
    <row r="31" spans="1:5" ht="14.25" x14ac:dyDescent="0.15">
      <c r="A31" s="1" t="s">
        <v>85</v>
      </c>
      <c r="B31">
        <v>72</v>
      </c>
      <c r="C31">
        <v>44</v>
      </c>
      <c r="D31">
        <v>60</v>
      </c>
      <c r="E31">
        <f>SUM(B31:D31)</f>
        <v>176</v>
      </c>
    </row>
    <row r="32" spans="1:5" ht="14.25" x14ac:dyDescent="0.15">
      <c r="A32" s="1" t="s">
        <v>59</v>
      </c>
      <c r="B32">
        <v>56</v>
      </c>
      <c r="C32">
        <v>65</v>
      </c>
      <c r="D32">
        <v>54</v>
      </c>
      <c r="E32">
        <f>SUM(B32:D32)</f>
        <v>175</v>
      </c>
    </row>
    <row r="33" spans="1:5" ht="14.25" x14ac:dyDescent="0.15">
      <c r="A33" s="1" t="s">
        <v>12</v>
      </c>
      <c r="B33">
        <v>64</v>
      </c>
      <c r="C33">
        <v>45</v>
      </c>
      <c r="D33">
        <v>65</v>
      </c>
      <c r="E33">
        <f>SUM(B33:D33)</f>
        <v>174</v>
      </c>
    </row>
    <row r="34" spans="1:5" ht="14.25" x14ac:dyDescent="0.15">
      <c r="A34" s="1" t="s">
        <v>57</v>
      </c>
      <c r="B34">
        <v>49</v>
      </c>
      <c r="C34">
        <v>60</v>
      </c>
      <c r="D34">
        <v>61</v>
      </c>
      <c r="E34">
        <f>SUM(B34:D34)</f>
        <v>170</v>
      </c>
    </row>
    <row r="35" spans="1:5" ht="14.25" x14ac:dyDescent="0.15">
      <c r="A35" s="1" t="s">
        <v>32</v>
      </c>
      <c r="B35">
        <v>52</v>
      </c>
      <c r="C35">
        <v>57</v>
      </c>
      <c r="D35">
        <v>55</v>
      </c>
      <c r="E35">
        <f>SUM(B35:D35)</f>
        <v>164</v>
      </c>
    </row>
    <row r="36" spans="1:5" ht="14.25" x14ac:dyDescent="0.15">
      <c r="A36" s="1" t="s">
        <v>51</v>
      </c>
      <c r="B36">
        <v>66</v>
      </c>
      <c r="C36">
        <v>38</v>
      </c>
      <c r="D36">
        <v>59</v>
      </c>
      <c r="E36">
        <f>SUM(B36:D36)</f>
        <v>163</v>
      </c>
    </row>
    <row r="37" spans="1:5" ht="14.25" x14ac:dyDescent="0.15">
      <c r="A37" s="1" t="s">
        <v>86</v>
      </c>
      <c r="B37">
        <v>54</v>
      </c>
      <c r="C37">
        <v>66</v>
      </c>
      <c r="D37">
        <v>43</v>
      </c>
      <c r="E37">
        <f>SUM(B37:D37)</f>
        <v>163</v>
      </c>
    </row>
    <row r="38" spans="1:5" ht="14.25" x14ac:dyDescent="0.15">
      <c r="A38" s="1" t="s">
        <v>27</v>
      </c>
      <c r="B38">
        <v>25</v>
      </c>
      <c r="C38">
        <v>87</v>
      </c>
      <c r="D38">
        <v>49</v>
      </c>
      <c r="E38">
        <f>SUM(B38:D38)</f>
        <v>161</v>
      </c>
    </row>
    <row r="39" spans="1:5" ht="14.25" x14ac:dyDescent="0.15">
      <c r="A39" s="1" t="s">
        <v>68</v>
      </c>
      <c r="B39">
        <v>32</v>
      </c>
      <c r="C39">
        <v>86</v>
      </c>
      <c r="D39">
        <v>41</v>
      </c>
      <c r="E39">
        <f>SUM(B39:D39)</f>
        <v>159</v>
      </c>
    </row>
    <row r="40" spans="1:5" ht="14.25" x14ac:dyDescent="0.15">
      <c r="A40" s="1" t="s">
        <v>56</v>
      </c>
      <c r="B40">
        <v>63</v>
      </c>
      <c r="C40">
        <v>46</v>
      </c>
      <c r="D40">
        <v>46</v>
      </c>
      <c r="E40">
        <f>SUM(B40:D40)</f>
        <v>155</v>
      </c>
    </row>
    <row r="41" spans="1:5" ht="14.25" x14ac:dyDescent="0.15">
      <c r="A41" s="1" t="s">
        <v>23</v>
      </c>
      <c r="B41">
        <v>47</v>
      </c>
      <c r="C41">
        <v>63</v>
      </c>
      <c r="D41">
        <v>44</v>
      </c>
      <c r="E41">
        <f>SUM(B41:D41)</f>
        <v>154</v>
      </c>
    </row>
    <row r="42" spans="1:5" ht="14.25" x14ac:dyDescent="0.15">
      <c r="A42" s="1" t="s">
        <v>42</v>
      </c>
      <c r="B42">
        <v>73</v>
      </c>
      <c r="C42">
        <v>30</v>
      </c>
      <c r="D42">
        <v>47</v>
      </c>
      <c r="E42">
        <f>SUM(B42:D42)</f>
        <v>150</v>
      </c>
    </row>
    <row r="43" spans="1:5" ht="14.25" x14ac:dyDescent="0.15">
      <c r="A43" s="1" t="s">
        <v>43</v>
      </c>
      <c r="B43">
        <v>76</v>
      </c>
      <c r="C43">
        <v>24</v>
      </c>
      <c r="D43">
        <v>48</v>
      </c>
      <c r="E43">
        <f>SUM(B43:D43)</f>
        <v>148</v>
      </c>
    </row>
    <row r="44" spans="1:5" ht="14.25" x14ac:dyDescent="0.15">
      <c r="A44" s="1" t="s">
        <v>80</v>
      </c>
      <c r="B44">
        <v>59</v>
      </c>
      <c r="C44">
        <v>37</v>
      </c>
      <c r="D44">
        <v>50</v>
      </c>
      <c r="E44">
        <f>SUM(B44:D44)</f>
        <v>146</v>
      </c>
    </row>
    <row r="45" spans="1:5" ht="14.25" x14ac:dyDescent="0.15">
      <c r="A45" s="1" t="s">
        <v>13</v>
      </c>
      <c r="B45">
        <v>41</v>
      </c>
      <c r="C45">
        <v>50</v>
      </c>
      <c r="D45">
        <v>52</v>
      </c>
      <c r="E45">
        <f>SUM(B45:D45)</f>
        <v>143</v>
      </c>
    </row>
    <row r="46" spans="1:5" ht="14.25" x14ac:dyDescent="0.15">
      <c r="A46" s="1" t="s">
        <v>6</v>
      </c>
      <c r="B46">
        <v>53</v>
      </c>
      <c r="C46">
        <v>27</v>
      </c>
      <c r="D46">
        <v>62</v>
      </c>
      <c r="E46">
        <f>SUM(B46:D46)</f>
        <v>142</v>
      </c>
    </row>
    <row r="47" spans="1:5" ht="14.25" x14ac:dyDescent="0.15">
      <c r="A47" s="1" t="s">
        <v>24</v>
      </c>
      <c r="B47">
        <v>29</v>
      </c>
      <c r="C47">
        <v>71</v>
      </c>
      <c r="D47">
        <v>42</v>
      </c>
      <c r="E47">
        <f>SUM(B47:D47)</f>
        <v>142</v>
      </c>
    </row>
    <row r="48" spans="1:5" ht="14.25" x14ac:dyDescent="0.15">
      <c r="A48" s="1" t="s">
        <v>81</v>
      </c>
      <c r="B48">
        <v>35</v>
      </c>
      <c r="C48">
        <v>51</v>
      </c>
      <c r="D48">
        <v>53</v>
      </c>
      <c r="E48">
        <f>SUM(B48:D48)</f>
        <v>139</v>
      </c>
    </row>
    <row r="49" spans="1:5" ht="14.25" x14ac:dyDescent="0.15">
      <c r="A49" s="1" t="s">
        <v>82</v>
      </c>
      <c r="B49">
        <v>51</v>
      </c>
      <c r="C49">
        <v>32</v>
      </c>
      <c r="D49">
        <v>51</v>
      </c>
      <c r="E49">
        <f>SUM(B49:D49)</f>
        <v>134</v>
      </c>
    </row>
    <row r="50" spans="1:5" ht="14.25" x14ac:dyDescent="0.15">
      <c r="A50" s="1" t="s">
        <v>22</v>
      </c>
      <c r="B50">
        <v>50</v>
      </c>
      <c r="C50">
        <v>36</v>
      </c>
      <c r="D50">
        <v>45</v>
      </c>
      <c r="E50">
        <f>SUM(B50:D50)</f>
        <v>131</v>
      </c>
    </row>
    <row r="51" spans="1:5" ht="14.25" x14ac:dyDescent="0.15">
      <c r="A51" s="1" t="s">
        <v>7</v>
      </c>
      <c r="B51">
        <v>37</v>
      </c>
      <c r="C51">
        <v>34</v>
      </c>
      <c r="D51">
        <v>57</v>
      </c>
      <c r="E51">
        <f>SUM(B51:D51)</f>
        <v>128</v>
      </c>
    </row>
    <row r="52" spans="1:5" ht="14.25" x14ac:dyDescent="0.15">
      <c r="A52" s="1" t="s">
        <v>33</v>
      </c>
      <c r="B52">
        <v>46</v>
      </c>
      <c r="C52">
        <v>42</v>
      </c>
      <c r="D52">
        <v>37</v>
      </c>
      <c r="E52">
        <f>SUM(B52:D52)</f>
        <v>125</v>
      </c>
    </row>
    <row r="53" spans="1:5" ht="14.25" x14ac:dyDescent="0.15">
      <c r="A53" s="1" t="s">
        <v>36</v>
      </c>
      <c r="B53">
        <v>57</v>
      </c>
      <c r="C53">
        <v>35</v>
      </c>
      <c r="D53">
        <v>31</v>
      </c>
      <c r="E53">
        <f>SUM(B53:D53)</f>
        <v>123</v>
      </c>
    </row>
    <row r="54" spans="1:5" ht="14.25" x14ac:dyDescent="0.15">
      <c r="A54" s="1" t="s">
        <v>41</v>
      </c>
      <c r="B54">
        <v>7</v>
      </c>
      <c r="C54">
        <v>79</v>
      </c>
      <c r="D54">
        <v>28</v>
      </c>
      <c r="E54">
        <f>SUM(B54:D54)</f>
        <v>114</v>
      </c>
    </row>
    <row r="55" spans="1:5" ht="14.25" x14ac:dyDescent="0.15">
      <c r="A55" s="1" t="s">
        <v>44</v>
      </c>
      <c r="B55">
        <v>60</v>
      </c>
      <c r="C55">
        <v>11</v>
      </c>
      <c r="D55">
        <v>36</v>
      </c>
      <c r="E55">
        <f>SUM(B55:D55)</f>
        <v>107</v>
      </c>
    </row>
    <row r="56" spans="1:5" ht="14.25" x14ac:dyDescent="0.15">
      <c r="A56" s="1" t="s">
        <v>83</v>
      </c>
      <c r="B56">
        <v>26</v>
      </c>
      <c r="C56">
        <v>52</v>
      </c>
      <c r="D56">
        <v>29</v>
      </c>
      <c r="E56">
        <f>SUM(B56:D56)</f>
        <v>107</v>
      </c>
    </row>
    <row r="57" spans="1:5" ht="14.25" x14ac:dyDescent="0.15">
      <c r="A57" s="1" t="s">
        <v>15</v>
      </c>
      <c r="B57">
        <v>34</v>
      </c>
      <c r="C57">
        <v>31</v>
      </c>
      <c r="D57">
        <v>40</v>
      </c>
      <c r="E57">
        <f>SUM(B57:D57)</f>
        <v>105</v>
      </c>
    </row>
    <row r="58" spans="1:5" ht="14.25" x14ac:dyDescent="0.15">
      <c r="A58" s="1" t="s">
        <v>14</v>
      </c>
      <c r="B58">
        <v>48</v>
      </c>
      <c r="C58">
        <v>21</v>
      </c>
      <c r="D58">
        <v>35</v>
      </c>
      <c r="E58">
        <f>SUM(B58:D58)</f>
        <v>104</v>
      </c>
    </row>
    <row r="59" spans="1:5" ht="14.25" x14ac:dyDescent="0.15">
      <c r="A59" s="1" t="s">
        <v>29</v>
      </c>
      <c r="B59">
        <v>31</v>
      </c>
      <c r="C59">
        <v>48</v>
      </c>
      <c r="D59">
        <v>25</v>
      </c>
      <c r="E59">
        <f>SUM(B59:D59)</f>
        <v>104</v>
      </c>
    </row>
    <row r="60" spans="1:5" ht="14.25" x14ac:dyDescent="0.15">
      <c r="A60" s="1" t="s">
        <v>8</v>
      </c>
      <c r="B60">
        <v>30</v>
      </c>
      <c r="C60">
        <v>49</v>
      </c>
      <c r="D60">
        <v>24</v>
      </c>
      <c r="E60">
        <f>SUM(B60:D60)</f>
        <v>103</v>
      </c>
    </row>
    <row r="61" spans="1:5" ht="14.25" x14ac:dyDescent="0.15">
      <c r="A61" s="1" t="s">
        <v>55</v>
      </c>
      <c r="B61">
        <v>43</v>
      </c>
      <c r="C61">
        <v>17</v>
      </c>
      <c r="D61">
        <v>39</v>
      </c>
      <c r="E61">
        <f>SUM(B61:D61)</f>
        <v>99</v>
      </c>
    </row>
    <row r="62" spans="1:5" ht="14.25" x14ac:dyDescent="0.15">
      <c r="A62" s="1" t="s">
        <v>9</v>
      </c>
      <c r="B62">
        <v>9</v>
      </c>
      <c r="C62">
        <v>78</v>
      </c>
      <c r="D62">
        <v>10</v>
      </c>
      <c r="E62">
        <f>SUM(B62:D62)</f>
        <v>97</v>
      </c>
    </row>
    <row r="63" spans="1:5" ht="14.25" x14ac:dyDescent="0.15">
      <c r="A63" s="1" t="s">
        <v>54</v>
      </c>
      <c r="B63">
        <v>44</v>
      </c>
      <c r="C63">
        <v>14</v>
      </c>
      <c r="D63">
        <v>38</v>
      </c>
      <c r="E63">
        <f>SUM(B63:D63)</f>
        <v>96</v>
      </c>
    </row>
    <row r="64" spans="1:5" ht="14.25" x14ac:dyDescent="0.15">
      <c r="A64" s="1" t="s">
        <v>21</v>
      </c>
      <c r="B64">
        <v>19</v>
      </c>
      <c r="C64">
        <v>47</v>
      </c>
      <c r="D64">
        <v>27</v>
      </c>
      <c r="E64">
        <f>SUM(B64:D64)</f>
        <v>93</v>
      </c>
    </row>
    <row r="65" spans="1:5" ht="14.25" x14ac:dyDescent="0.15">
      <c r="A65" s="1" t="s">
        <v>31</v>
      </c>
      <c r="B65">
        <v>33</v>
      </c>
      <c r="C65">
        <v>26</v>
      </c>
      <c r="D65">
        <v>33</v>
      </c>
      <c r="E65">
        <f>SUM(B65:D65)</f>
        <v>92</v>
      </c>
    </row>
    <row r="66" spans="1:5" ht="14.25" x14ac:dyDescent="0.15">
      <c r="A66" s="1" t="s">
        <v>46</v>
      </c>
      <c r="B66">
        <v>38</v>
      </c>
      <c r="C66">
        <v>22</v>
      </c>
      <c r="D66">
        <v>32</v>
      </c>
      <c r="E66">
        <f>SUM(B66:D66)</f>
        <v>92</v>
      </c>
    </row>
    <row r="67" spans="1:5" ht="14.25" x14ac:dyDescent="0.15">
      <c r="A67" s="1" t="s">
        <v>79</v>
      </c>
      <c r="B67">
        <v>1</v>
      </c>
      <c r="C67">
        <v>90</v>
      </c>
      <c r="D67">
        <v>1</v>
      </c>
      <c r="E67">
        <f>SUM(B67:D67)</f>
        <v>92</v>
      </c>
    </row>
    <row r="68" spans="1:5" ht="14.25" x14ac:dyDescent="0.15">
      <c r="A68" s="1" t="s">
        <v>60</v>
      </c>
      <c r="B68">
        <v>45</v>
      </c>
      <c r="C68">
        <v>8</v>
      </c>
      <c r="D68">
        <v>34</v>
      </c>
      <c r="E68">
        <f>SUM(B68:D68)</f>
        <v>87</v>
      </c>
    </row>
    <row r="69" spans="1:5" ht="14.25" x14ac:dyDescent="0.15">
      <c r="A69" s="1" t="s">
        <v>40</v>
      </c>
      <c r="B69">
        <v>14</v>
      </c>
      <c r="C69">
        <v>53</v>
      </c>
      <c r="D69">
        <v>19</v>
      </c>
      <c r="E69">
        <f>SUM(B69:D69)</f>
        <v>86</v>
      </c>
    </row>
    <row r="70" spans="1:5" ht="14.25" x14ac:dyDescent="0.15">
      <c r="A70" s="1" t="s">
        <v>47</v>
      </c>
      <c r="B70">
        <v>40</v>
      </c>
      <c r="C70">
        <v>13</v>
      </c>
      <c r="D70">
        <v>30</v>
      </c>
      <c r="E70">
        <f>SUM(B70:D70)</f>
        <v>83</v>
      </c>
    </row>
    <row r="71" spans="1:5" ht="14.25" x14ac:dyDescent="0.15">
      <c r="A71" s="1" t="s">
        <v>30</v>
      </c>
      <c r="B71">
        <v>21</v>
      </c>
      <c r="C71">
        <v>23</v>
      </c>
      <c r="D71">
        <v>26</v>
      </c>
      <c r="E71">
        <f>SUM(B71:D71)</f>
        <v>70</v>
      </c>
    </row>
    <row r="72" spans="1:5" ht="14.25" x14ac:dyDescent="0.15">
      <c r="A72" s="1" t="s">
        <v>38</v>
      </c>
      <c r="B72">
        <v>18</v>
      </c>
      <c r="C72">
        <v>33</v>
      </c>
      <c r="D72">
        <v>16</v>
      </c>
      <c r="E72">
        <f>SUM(B72:D72)</f>
        <v>67</v>
      </c>
    </row>
    <row r="73" spans="1:5" ht="14.25" x14ac:dyDescent="0.15">
      <c r="A73" s="1" t="s">
        <v>63</v>
      </c>
      <c r="B73">
        <v>28</v>
      </c>
      <c r="C73">
        <v>15</v>
      </c>
      <c r="D73">
        <v>21</v>
      </c>
      <c r="E73">
        <f>SUM(B73:D73)</f>
        <v>64</v>
      </c>
    </row>
    <row r="74" spans="1:5" ht="14.25" x14ac:dyDescent="0.15">
      <c r="A74" s="1" t="s">
        <v>16</v>
      </c>
      <c r="B74">
        <v>24</v>
      </c>
      <c r="C74">
        <v>9</v>
      </c>
      <c r="D74">
        <v>23</v>
      </c>
      <c r="E74">
        <f>SUM(B74:D74)</f>
        <v>56</v>
      </c>
    </row>
    <row r="75" spans="1:5" ht="14.25" x14ac:dyDescent="0.15">
      <c r="A75" s="1" t="s">
        <v>65</v>
      </c>
      <c r="B75">
        <v>27</v>
      </c>
      <c r="C75">
        <v>7</v>
      </c>
      <c r="D75">
        <v>22</v>
      </c>
      <c r="E75">
        <f>SUM(B75:D75)</f>
        <v>56</v>
      </c>
    </row>
    <row r="76" spans="1:5" ht="14.25" x14ac:dyDescent="0.15">
      <c r="A76" s="1" t="s">
        <v>52</v>
      </c>
      <c r="B76">
        <v>20</v>
      </c>
      <c r="C76">
        <v>18</v>
      </c>
      <c r="D76">
        <v>18</v>
      </c>
      <c r="E76">
        <f>SUM(B76:D76)</f>
        <v>56</v>
      </c>
    </row>
    <row r="77" spans="1:5" ht="14.25" x14ac:dyDescent="0.15">
      <c r="A77" s="1" t="s">
        <v>34</v>
      </c>
      <c r="B77">
        <v>11</v>
      </c>
      <c r="C77">
        <v>29</v>
      </c>
      <c r="D77">
        <v>14</v>
      </c>
      <c r="E77">
        <f>SUM(B77:D77)</f>
        <v>54</v>
      </c>
    </row>
    <row r="78" spans="1:5" ht="14.25" x14ac:dyDescent="0.15">
      <c r="A78" s="1" t="s">
        <v>17</v>
      </c>
      <c r="B78">
        <v>23</v>
      </c>
      <c r="C78">
        <v>12</v>
      </c>
      <c r="D78">
        <v>17</v>
      </c>
      <c r="E78">
        <f>SUM(B78:D78)</f>
        <v>52</v>
      </c>
    </row>
    <row r="79" spans="1:5" ht="14.25" x14ac:dyDescent="0.15">
      <c r="A79" s="1" t="s">
        <v>39</v>
      </c>
      <c r="B79">
        <v>10</v>
      </c>
      <c r="C79">
        <v>25</v>
      </c>
      <c r="D79">
        <v>15</v>
      </c>
      <c r="E79">
        <f>SUM(B79:D79)</f>
        <v>50</v>
      </c>
    </row>
    <row r="80" spans="1:5" ht="14.25" x14ac:dyDescent="0.15">
      <c r="A80" s="1" t="s">
        <v>75</v>
      </c>
      <c r="B80">
        <v>2</v>
      </c>
      <c r="C80">
        <v>43</v>
      </c>
      <c r="D80">
        <v>4</v>
      </c>
      <c r="E80">
        <f>SUM(B80:D80)</f>
        <v>49</v>
      </c>
    </row>
    <row r="81" spans="1:5" ht="14.25" x14ac:dyDescent="0.15">
      <c r="A81" s="1" t="s">
        <v>69</v>
      </c>
      <c r="B81">
        <v>16</v>
      </c>
      <c r="C81">
        <v>20</v>
      </c>
      <c r="D81">
        <v>12</v>
      </c>
      <c r="E81">
        <f>SUM(B81:D81)</f>
        <v>48</v>
      </c>
    </row>
    <row r="82" spans="1:5" ht="14.25" x14ac:dyDescent="0.15">
      <c r="A82" s="1" t="s">
        <v>64</v>
      </c>
      <c r="B82">
        <v>22</v>
      </c>
      <c r="C82">
        <v>5</v>
      </c>
      <c r="D82">
        <v>20</v>
      </c>
      <c r="E82">
        <f>SUM(B82:D82)</f>
        <v>47</v>
      </c>
    </row>
    <row r="83" spans="1:5" ht="14.25" x14ac:dyDescent="0.15">
      <c r="A83" s="1" t="s">
        <v>10</v>
      </c>
      <c r="B83">
        <v>15</v>
      </c>
      <c r="C83">
        <v>10</v>
      </c>
      <c r="D83">
        <v>13</v>
      </c>
      <c r="E83">
        <f>SUM(B83:D83)</f>
        <v>38</v>
      </c>
    </row>
    <row r="84" spans="1:5" ht="14.25" x14ac:dyDescent="0.15">
      <c r="A84" s="1" t="s">
        <v>74</v>
      </c>
      <c r="B84">
        <v>5</v>
      </c>
      <c r="C84">
        <v>28</v>
      </c>
      <c r="D84">
        <v>5</v>
      </c>
      <c r="E84">
        <f>SUM(B84:D84)</f>
        <v>38</v>
      </c>
    </row>
    <row r="85" spans="1:5" ht="14.25" x14ac:dyDescent="0.15">
      <c r="A85" s="1" t="s">
        <v>61</v>
      </c>
      <c r="B85">
        <v>17</v>
      </c>
      <c r="C85">
        <v>6</v>
      </c>
      <c r="D85">
        <v>11</v>
      </c>
      <c r="E85">
        <f>SUM(B85:D85)</f>
        <v>34</v>
      </c>
    </row>
    <row r="86" spans="1:5" ht="14.25" x14ac:dyDescent="0.15">
      <c r="A86" s="1" t="s">
        <v>20</v>
      </c>
      <c r="B86">
        <v>3</v>
      </c>
      <c r="C86">
        <v>16</v>
      </c>
      <c r="D86">
        <v>7</v>
      </c>
      <c r="E86">
        <f>SUM(B86:D86)</f>
        <v>26</v>
      </c>
    </row>
    <row r="87" spans="1:5" ht="14.25" x14ac:dyDescent="0.15">
      <c r="A87" s="1" t="s">
        <v>78</v>
      </c>
      <c r="B87">
        <v>4</v>
      </c>
      <c r="C87">
        <v>19</v>
      </c>
      <c r="D87">
        <v>2</v>
      </c>
      <c r="E87">
        <f>SUM(B87:D87)</f>
        <v>25</v>
      </c>
    </row>
    <row r="88" spans="1:5" ht="14.25" x14ac:dyDescent="0.15">
      <c r="A88" s="1" t="s">
        <v>62</v>
      </c>
      <c r="B88">
        <v>13</v>
      </c>
      <c r="C88">
        <v>3</v>
      </c>
      <c r="D88">
        <v>8</v>
      </c>
      <c r="E88">
        <f>SUM(B88:D88)</f>
        <v>24</v>
      </c>
    </row>
    <row r="89" spans="1:5" ht="14.25" x14ac:dyDescent="0.15">
      <c r="A89" s="1" t="s">
        <v>35</v>
      </c>
      <c r="B89">
        <v>8</v>
      </c>
      <c r="C89">
        <v>1</v>
      </c>
      <c r="D89">
        <v>9</v>
      </c>
      <c r="E89">
        <f>SUM(B89:D89)</f>
        <v>18</v>
      </c>
    </row>
    <row r="90" spans="1:5" ht="14.25" x14ac:dyDescent="0.15">
      <c r="A90" s="1" t="s">
        <v>53</v>
      </c>
      <c r="B90">
        <v>12</v>
      </c>
      <c r="C90">
        <v>2</v>
      </c>
      <c r="D90">
        <v>3</v>
      </c>
      <c r="E90">
        <f>SUM(B90:D90)</f>
        <v>17</v>
      </c>
    </row>
    <row r="91" spans="1:5" ht="14.25" x14ac:dyDescent="0.15">
      <c r="A91" s="1" t="s">
        <v>11</v>
      </c>
      <c r="B91">
        <v>6</v>
      </c>
      <c r="C91">
        <v>4</v>
      </c>
      <c r="D91">
        <v>6</v>
      </c>
      <c r="E91">
        <f>SUM(B91:D91)</f>
        <v>16</v>
      </c>
    </row>
  </sheetData>
  <sortState ref="A2:E91">
    <sortCondition descending="1" ref="E2:E9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Health</vt:lpstr>
      <vt:lpstr>hub_control</vt:lpstr>
      <vt:lpstr>occult</vt:lpstr>
      <vt:lpstr>hub_occult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2016-08-22T08:06:57Z</dcterms:modified>
</cp:coreProperties>
</file>