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D\3. wearable\paper\ML\"/>
    </mc:Choice>
  </mc:AlternateContent>
  <xr:revisionPtr revIDLastSave="0" documentId="13_ncr:1_{E183A7A8-3106-42EE-9C03-B9929C51062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J85" i="1"/>
  <c r="H85" i="1"/>
  <c r="G85" i="1"/>
  <c r="F85" i="1"/>
  <c r="J84" i="1"/>
  <c r="H84" i="1"/>
  <c r="G84" i="1"/>
  <c r="F84" i="1"/>
  <c r="J83" i="1"/>
  <c r="H83" i="1"/>
  <c r="G83" i="1"/>
  <c r="F83" i="1"/>
  <c r="J82" i="1"/>
  <c r="H82" i="1"/>
  <c r="G82" i="1"/>
  <c r="F82" i="1"/>
  <c r="J81" i="1"/>
  <c r="H81" i="1"/>
  <c r="G81" i="1"/>
  <c r="F81" i="1"/>
  <c r="J80" i="1"/>
  <c r="H80" i="1"/>
  <c r="G80" i="1"/>
  <c r="F80" i="1"/>
  <c r="J79" i="1"/>
  <c r="H79" i="1"/>
  <c r="G79" i="1"/>
  <c r="F79" i="1"/>
  <c r="J78" i="1"/>
  <c r="H78" i="1"/>
  <c r="G78" i="1"/>
  <c r="F78" i="1"/>
  <c r="J77" i="1"/>
  <c r="H77" i="1"/>
  <c r="G77" i="1"/>
  <c r="F77" i="1"/>
  <c r="J76" i="1"/>
  <c r="H76" i="1"/>
  <c r="G76" i="1"/>
  <c r="F76" i="1"/>
  <c r="J75" i="1"/>
  <c r="H75" i="1"/>
  <c r="G75" i="1"/>
  <c r="F75" i="1"/>
  <c r="J74" i="1"/>
  <c r="H74" i="1"/>
  <c r="G74" i="1"/>
  <c r="F74" i="1"/>
  <c r="J73" i="1"/>
  <c r="H73" i="1"/>
  <c r="G73" i="1"/>
  <c r="F73" i="1"/>
  <c r="J72" i="1"/>
  <c r="H72" i="1"/>
  <c r="G72" i="1"/>
  <c r="F72" i="1"/>
  <c r="J71" i="1"/>
  <c r="H71" i="1"/>
  <c r="G71" i="1"/>
  <c r="F71" i="1"/>
  <c r="J70" i="1"/>
  <c r="H70" i="1"/>
  <c r="G70" i="1"/>
  <c r="F70" i="1"/>
  <c r="J69" i="1"/>
  <c r="H69" i="1"/>
  <c r="G69" i="1"/>
  <c r="F69" i="1"/>
  <c r="J68" i="1"/>
  <c r="H68" i="1"/>
  <c r="G68" i="1"/>
  <c r="F68" i="1"/>
  <c r="J67" i="1"/>
  <c r="H67" i="1"/>
  <c r="G67" i="1"/>
  <c r="F67" i="1"/>
  <c r="J66" i="1"/>
  <c r="H66" i="1"/>
  <c r="G66" i="1"/>
  <c r="F66" i="1"/>
  <c r="J65" i="1"/>
  <c r="H65" i="1"/>
  <c r="G65" i="1"/>
  <c r="F65" i="1"/>
  <c r="J64" i="1"/>
  <c r="H64" i="1"/>
  <c r="G64" i="1"/>
  <c r="F64" i="1"/>
  <c r="J63" i="1"/>
  <c r="H63" i="1"/>
  <c r="G63" i="1"/>
  <c r="F63" i="1"/>
  <c r="J62" i="1"/>
  <c r="H62" i="1"/>
  <c r="G62" i="1"/>
  <c r="F62" i="1"/>
  <c r="J61" i="1"/>
  <c r="H61" i="1"/>
  <c r="G61" i="1"/>
  <c r="F61" i="1"/>
  <c r="J60" i="1"/>
  <c r="H60" i="1"/>
  <c r="G60" i="1"/>
  <c r="F60" i="1"/>
  <c r="J59" i="1"/>
  <c r="H59" i="1"/>
  <c r="G59" i="1"/>
  <c r="F59" i="1"/>
  <c r="J58" i="1"/>
  <c r="H58" i="1"/>
  <c r="G58" i="1"/>
  <c r="F58" i="1"/>
  <c r="J57" i="1"/>
  <c r="H57" i="1"/>
  <c r="G57" i="1"/>
  <c r="F57" i="1"/>
  <c r="J56" i="1"/>
  <c r="H56" i="1"/>
  <c r="G56" i="1"/>
  <c r="F56" i="1"/>
  <c r="J55" i="1"/>
  <c r="H55" i="1"/>
  <c r="G55" i="1"/>
  <c r="F55" i="1"/>
  <c r="J54" i="1"/>
  <c r="H54" i="1"/>
  <c r="G54" i="1"/>
  <c r="F54" i="1"/>
  <c r="J53" i="1"/>
  <c r="H53" i="1"/>
  <c r="G53" i="1"/>
  <c r="F53" i="1"/>
  <c r="J52" i="1"/>
  <c r="H52" i="1"/>
  <c r="G52" i="1"/>
  <c r="F52" i="1"/>
  <c r="J51" i="1"/>
  <c r="H51" i="1"/>
  <c r="G51" i="1"/>
  <c r="F51" i="1"/>
  <c r="J50" i="1"/>
  <c r="H50" i="1"/>
  <c r="G50" i="1"/>
  <c r="F50" i="1"/>
  <c r="J49" i="1"/>
  <c r="H49" i="1"/>
  <c r="G49" i="1"/>
  <c r="F49" i="1"/>
  <c r="J48" i="1"/>
  <c r="H48" i="1"/>
  <c r="G48" i="1"/>
  <c r="F48" i="1"/>
  <c r="J47" i="1"/>
  <c r="H47" i="1"/>
  <c r="G47" i="1"/>
  <c r="F47" i="1"/>
  <c r="J46" i="1"/>
  <c r="H46" i="1"/>
  <c r="G46" i="1"/>
  <c r="F46" i="1"/>
  <c r="J45" i="1"/>
  <c r="H45" i="1"/>
  <c r="G45" i="1"/>
  <c r="F45" i="1"/>
  <c r="J44" i="1"/>
  <c r="H44" i="1"/>
  <c r="G44" i="1"/>
  <c r="F44" i="1"/>
  <c r="J43" i="1"/>
  <c r="H43" i="1"/>
  <c r="G43" i="1"/>
  <c r="F43" i="1"/>
  <c r="J42" i="1"/>
  <c r="H42" i="1"/>
  <c r="G42" i="1"/>
  <c r="F42" i="1"/>
  <c r="J41" i="1"/>
  <c r="H41" i="1"/>
  <c r="G41" i="1"/>
  <c r="F41" i="1"/>
  <c r="J40" i="1"/>
  <c r="H40" i="1"/>
  <c r="G40" i="1"/>
  <c r="F40" i="1"/>
  <c r="J39" i="1"/>
  <c r="H39" i="1"/>
  <c r="G39" i="1"/>
  <c r="F39" i="1"/>
  <c r="J38" i="1"/>
  <c r="H38" i="1"/>
  <c r="G38" i="1"/>
  <c r="F38" i="1"/>
  <c r="J37" i="1"/>
  <c r="H37" i="1"/>
  <c r="G37" i="1"/>
  <c r="F37" i="1"/>
  <c r="J36" i="1"/>
  <c r="H36" i="1"/>
  <c r="G36" i="1"/>
  <c r="F36" i="1"/>
  <c r="J35" i="1"/>
  <c r="H35" i="1"/>
  <c r="G35" i="1"/>
  <c r="F35" i="1"/>
  <c r="J34" i="1"/>
  <c r="H34" i="1"/>
  <c r="G34" i="1"/>
  <c r="F34" i="1"/>
  <c r="J33" i="1"/>
  <c r="H33" i="1"/>
  <c r="G33" i="1"/>
  <c r="F33" i="1"/>
  <c r="J32" i="1"/>
  <c r="H32" i="1"/>
  <c r="G32" i="1"/>
  <c r="F32" i="1"/>
  <c r="J31" i="1"/>
  <c r="H31" i="1"/>
  <c r="G31" i="1"/>
  <c r="F31" i="1"/>
  <c r="J30" i="1"/>
  <c r="H30" i="1"/>
  <c r="G30" i="1"/>
  <c r="F30" i="1"/>
  <c r="J29" i="1"/>
  <c r="H29" i="1"/>
  <c r="G29" i="1"/>
  <c r="F29" i="1"/>
  <c r="J28" i="1"/>
  <c r="H28" i="1"/>
  <c r="G28" i="1"/>
  <c r="F28" i="1"/>
  <c r="J27" i="1"/>
  <c r="H27" i="1"/>
  <c r="G27" i="1"/>
  <c r="F27" i="1"/>
  <c r="J26" i="1"/>
  <c r="H26" i="1"/>
  <c r="G26" i="1"/>
  <c r="F26" i="1"/>
  <c r="J25" i="1"/>
  <c r="H25" i="1"/>
  <c r="G25" i="1"/>
  <c r="F25" i="1"/>
  <c r="J24" i="1"/>
  <c r="H24" i="1"/>
  <c r="G24" i="1"/>
  <c r="F24" i="1"/>
  <c r="J23" i="1"/>
  <c r="H23" i="1"/>
  <c r="G23" i="1"/>
  <c r="F23" i="1"/>
  <c r="J22" i="1"/>
  <c r="H22" i="1"/>
  <c r="G22" i="1"/>
  <c r="F22" i="1"/>
  <c r="J21" i="1"/>
  <c r="H21" i="1"/>
  <c r="G21" i="1"/>
  <c r="F21" i="1"/>
  <c r="J20" i="1"/>
  <c r="H20" i="1"/>
  <c r="G20" i="1"/>
  <c r="F20" i="1"/>
  <c r="J19" i="1"/>
  <c r="H19" i="1"/>
  <c r="G19" i="1"/>
  <c r="F19" i="1"/>
  <c r="J18" i="1"/>
  <c r="H18" i="1"/>
  <c r="G18" i="1"/>
  <c r="F18" i="1"/>
  <c r="J17" i="1"/>
  <c r="H17" i="1"/>
  <c r="G17" i="1"/>
  <c r="F17" i="1"/>
  <c r="J16" i="1"/>
  <c r="H16" i="1"/>
  <c r="G16" i="1"/>
  <c r="F16" i="1"/>
  <c r="J15" i="1"/>
  <c r="H15" i="1"/>
  <c r="G15" i="1"/>
  <c r="F15" i="1"/>
  <c r="J14" i="1"/>
  <c r="H14" i="1"/>
  <c r="G14" i="1"/>
  <c r="F14" i="1"/>
  <c r="J13" i="1"/>
  <c r="H13" i="1"/>
  <c r="G13" i="1"/>
  <c r="F13" i="1"/>
  <c r="J12" i="1"/>
  <c r="H12" i="1"/>
  <c r="G12" i="1"/>
  <c r="F12" i="1"/>
  <c r="J11" i="1"/>
  <c r="H11" i="1"/>
  <c r="G11" i="1"/>
  <c r="F11" i="1"/>
  <c r="J10" i="1"/>
  <c r="H10" i="1"/>
  <c r="G10" i="1"/>
  <c r="F10" i="1"/>
  <c r="J9" i="1"/>
  <c r="H9" i="1"/>
  <c r="G9" i="1"/>
  <c r="F9" i="1"/>
  <c r="J8" i="1"/>
  <c r="H8" i="1"/>
  <c r="G8" i="1"/>
  <c r="F8" i="1"/>
  <c r="J7" i="1"/>
  <c r="H7" i="1"/>
  <c r="G7" i="1"/>
  <c r="F7" i="1"/>
  <c r="J6" i="1"/>
  <c r="H6" i="1"/>
  <c r="G6" i="1"/>
  <c r="F6" i="1"/>
  <c r="J5" i="1"/>
  <c r="H5" i="1"/>
  <c r="G5" i="1"/>
  <c r="F5" i="1"/>
  <c r="J4" i="1"/>
  <c r="H4" i="1"/>
  <c r="G4" i="1"/>
  <c r="F4" i="1"/>
  <c r="J3" i="1"/>
  <c r="H3" i="1"/>
  <c r="G3" i="1"/>
  <c r="F3" i="1"/>
  <c r="J2" i="1"/>
  <c r="H2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Yingwen Huo</author>
  </authors>
  <commentList>
    <comment ref="M38" authorId="0" shapeId="0" xr:uid="{00000000-0006-0000-0000-000001000000}">
      <text>
        <r>
          <rPr>
            <b/>
            <sz val="9"/>
            <rFont val="宋体"/>
          </rPr>
          <t>Yingwen Huo:</t>
        </r>
        <r>
          <rPr>
            <sz val="9"/>
            <rFont val="宋体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<sst xmlns="http://schemas.openxmlformats.org/spreadsheetml/2006/main" count="9" uniqueCount="8">
  <si>
    <t>灰度</t>
  </si>
  <si>
    <t>high</t>
  </si>
  <si>
    <t>白</t>
  </si>
  <si>
    <t>x</t>
  </si>
  <si>
    <t>concentration（mg/0.5ml）</t>
  </si>
  <si>
    <t>high sensitive</t>
  </si>
  <si>
    <t>low sensitive</t>
  </si>
  <si>
    <t>差值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</si>
</sst>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宋体"/>
      <charset val="134"/>
      <scheme val="minor"/>
    </font>
    <font>
      <b/>
      <sz val="9"/>
      <name val="宋体"/>
    </font>
    <font>
      <sz val="9"/>
      <name val="宋体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660793448678039E-2"/>
          <c:y val="0.21327508180796176"/>
          <c:w val="0.92726807574289527"/>
          <c:h val="0.72698151821204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high sensitive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Sheet1!$G$2:$G$85</c:f>
              <c:numCache>
                <c:formatCode>General</c:formatCode>
                <c:ptCount val="84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3">
                  <c:v>88</c:v>
                </c:pt>
                <c:pt idx="4">
                  <c:v>88</c:v>
                </c:pt>
                <c:pt idx="5">
                  <c:v>93</c:v>
                </c:pt>
                <c:pt idx="6">
                  <c:v>84</c:v>
                </c:pt>
                <c:pt idx="7">
                  <c:v>88</c:v>
                </c:pt>
                <c:pt idx="8">
                  <c:v>82</c:v>
                </c:pt>
                <c:pt idx="9">
                  <c:v>80</c:v>
                </c:pt>
                <c:pt idx="10">
                  <c:v>91</c:v>
                </c:pt>
                <c:pt idx="11">
                  <c:v>95</c:v>
                </c:pt>
                <c:pt idx="12">
                  <c:v>72</c:v>
                </c:pt>
                <c:pt idx="13">
                  <c:v>93</c:v>
                </c:pt>
                <c:pt idx="14">
                  <c:v>79</c:v>
                </c:pt>
                <c:pt idx="15">
                  <c:v>87</c:v>
                </c:pt>
                <c:pt idx="16">
                  <c:v>74</c:v>
                </c:pt>
                <c:pt idx="17">
                  <c:v>76</c:v>
                </c:pt>
                <c:pt idx="18">
                  <c:v>69</c:v>
                </c:pt>
                <c:pt idx="19">
                  <c:v>72</c:v>
                </c:pt>
                <c:pt idx="20">
                  <c:v>69</c:v>
                </c:pt>
                <c:pt idx="21">
                  <c:v>67</c:v>
                </c:pt>
                <c:pt idx="22">
                  <c:v>67</c:v>
                </c:pt>
                <c:pt idx="23">
                  <c:v>63</c:v>
                </c:pt>
                <c:pt idx="24">
                  <c:v>56</c:v>
                </c:pt>
                <c:pt idx="25">
                  <c:v>64</c:v>
                </c:pt>
                <c:pt idx="26">
                  <c:v>63</c:v>
                </c:pt>
                <c:pt idx="27">
                  <c:v>59</c:v>
                </c:pt>
                <c:pt idx="28">
                  <c:v>63</c:v>
                </c:pt>
                <c:pt idx="29">
                  <c:v>62</c:v>
                </c:pt>
                <c:pt idx="30">
                  <c:v>61</c:v>
                </c:pt>
                <c:pt idx="31">
                  <c:v>62</c:v>
                </c:pt>
                <c:pt idx="32">
                  <c:v>62</c:v>
                </c:pt>
                <c:pt idx="33">
                  <c:v>58</c:v>
                </c:pt>
                <c:pt idx="34">
                  <c:v>64</c:v>
                </c:pt>
                <c:pt idx="35">
                  <c:v>54</c:v>
                </c:pt>
                <c:pt idx="36">
                  <c:v>66</c:v>
                </c:pt>
                <c:pt idx="37">
                  <c:v>67</c:v>
                </c:pt>
                <c:pt idx="38">
                  <c:v>52</c:v>
                </c:pt>
                <c:pt idx="39">
                  <c:v>55</c:v>
                </c:pt>
                <c:pt idx="40">
                  <c:v>60</c:v>
                </c:pt>
                <c:pt idx="41">
                  <c:v>64</c:v>
                </c:pt>
                <c:pt idx="42">
                  <c:v>54</c:v>
                </c:pt>
                <c:pt idx="43">
                  <c:v>66</c:v>
                </c:pt>
                <c:pt idx="44">
                  <c:v>53</c:v>
                </c:pt>
                <c:pt idx="45">
                  <c:v>57</c:v>
                </c:pt>
                <c:pt idx="46">
                  <c:v>61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66</c:v>
                </c:pt>
                <c:pt idx="52">
                  <c:v>67</c:v>
                </c:pt>
                <c:pt idx="53">
                  <c:v>60</c:v>
                </c:pt>
                <c:pt idx="54">
                  <c:v>56</c:v>
                </c:pt>
                <c:pt idx="55">
                  <c:v>61</c:v>
                </c:pt>
                <c:pt idx="56">
                  <c:v>56</c:v>
                </c:pt>
                <c:pt idx="57">
                  <c:v>59</c:v>
                </c:pt>
                <c:pt idx="58">
                  <c:v>49</c:v>
                </c:pt>
                <c:pt idx="59">
                  <c:v>57</c:v>
                </c:pt>
                <c:pt idx="60">
                  <c:v>57</c:v>
                </c:pt>
                <c:pt idx="61">
                  <c:v>62</c:v>
                </c:pt>
                <c:pt idx="62">
                  <c:v>46</c:v>
                </c:pt>
                <c:pt idx="63">
                  <c:v>58</c:v>
                </c:pt>
                <c:pt idx="64">
                  <c:v>54</c:v>
                </c:pt>
                <c:pt idx="65">
                  <c:v>61</c:v>
                </c:pt>
                <c:pt idx="66">
                  <c:v>48</c:v>
                </c:pt>
                <c:pt idx="67">
                  <c:v>59</c:v>
                </c:pt>
                <c:pt idx="68">
                  <c:v>54</c:v>
                </c:pt>
                <c:pt idx="69">
                  <c:v>60</c:v>
                </c:pt>
                <c:pt idx="70">
                  <c:v>59</c:v>
                </c:pt>
                <c:pt idx="71">
                  <c:v>56</c:v>
                </c:pt>
                <c:pt idx="72">
                  <c:v>56</c:v>
                </c:pt>
                <c:pt idx="73">
                  <c:v>59</c:v>
                </c:pt>
                <c:pt idx="74">
                  <c:v>45</c:v>
                </c:pt>
                <c:pt idx="75">
                  <c:v>56</c:v>
                </c:pt>
                <c:pt idx="76">
                  <c:v>53</c:v>
                </c:pt>
                <c:pt idx="77">
                  <c:v>55</c:v>
                </c:pt>
                <c:pt idx="78">
                  <c:v>57</c:v>
                </c:pt>
                <c:pt idx="79">
                  <c:v>45</c:v>
                </c:pt>
                <c:pt idx="80">
                  <c:v>47</c:v>
                </c:pt>
                <c:pt idx="81">
                  <c:v>55</c:v>
                </c:pt>
                <c:pt idx="82">
                  <c:v>43</c:v>
                </c:pt>
                <c:pt idx="83">
                  <c:v>51</c:v>
                </c:pt>
              </c:numCache>
            </c:numRef>
          </c:xVal>
          <c:yVal>
            <c:numRef>
              <c:f>Sheet1!$F$2:$F$85</c:f>
              <c:numCache>
                <c:formatCode>General</c:formatCode>
                <c:ptCount val="84"/>
                <c:pt idx="0">
                  <c:v>5</c:v>
                </c:pt>
                <c:pt idx="1">
                  <c:v>5</c:v>
                </c:pt>
                <c:pt idx="2">
                  <c:v>2.5</c:v>
                </c:pt>
                <c:pt idx="3">
                  <c:v>2.5</c:v>
                </c:pt>
                <c:pt idx="4">
                  <c:v>1.6666666666666701</c:v>
                </c:pt>
                <c:pt idx="5">
                  <c:v>1.6666666666666701</c:v>
                </c:pt>
                <c:pt idx="6">
                  <c:v>1.25</c:v>
                </c:pt>
                <c:pt idx="7">
                  <c:v>1.25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0.83333333333333304</c:v>
                </c:pt>
                <c:pt idx="12">
                  <c:v>0.71428571428571397</c:v>
                </c:pt>
                <c:pt idx="13">
                  <c:v>0.71428571428571397</c:v>
                </c:pt>
                <c:pt idx="14">
                  <c:v>0.625</c:v>
                </c:pt>
                <c:pt idx="15">
                  <c:v>0.625</c:v>
                </c:pt>
                <c:pt idx="16">
                  <c:v>0.5</c:v>
                </c:pt>
                <c:pt idx="17">
                  <c:v>0.33333333333333298</c:v>
                </c:pt>
                <c:pt idx="18">
                  <c:v>0.25</c:v>
                </c:pt>
                <c:pt idx="19">
                  <c:v>0.2</c:v>
                </c:pt>
                <c:pt idx="20">
                  <c:v>0.2</c:v>
                </c:pt>
                <c:pt idx="21">
                  <c:v>0.16666666666666699</c:v>
                </c:pt>
                <c:pt idx="22">
                  <c:v>0.14285714285714299</c:v>
                </c:pt>
                <c:pt idx="23">
                  <c:v>0.14285714285714299</c:v>
                </c:pt>
                <c:pt idx="24">
                  <c:v>0.125</c:v>
                </c:pt>
                <c:pt idx="25">
                  <c:v>0.11111111111111099</c:v>
                </c:pt>
                <c:pt idx="26">
                  <c:v>0.11111111111111099</c:v>
                </c:pt>
                <c:pt idx="27">
                  <c:v>0.1</c:v>
                </c:pt>
                <c:pt idx="28">
                  <c:v>9.0909090909090898E-2</c:v>
                </c:pt>
                <c:pt idx="29">
                  <c:v>9.0909090909090898E-2</c:v>
                </c:pt>
                <c:pt idx="30">
                  <c:v>8.3333333333333301E-2</c:v>
                </c:pt>
                <c:pt idx="31">
                  <c:v>7.69230769230769E-2</c:v>
                </c:pt>
                <c:pt idx="32">
                  <c:v>7.69230769230769E-2</c:v>
                </c:pt>
                <c:pt idx="33">
                  <c:v>6.6666666666666693E-2</c:v>
                </c:pt>
                <c:pt idx="34">
                  <c:v>6.6666666666666693E-2</c:v>
                </c:pt>
                <c:pt idx="35">
                  <c:v>5.8823529411764698E-2</c:v>
                </c:pt>
                <c:pt idx="36">
                  <c:v>5.8823529411764698E-2</c:v>
                </c:pt>
                <c:pt idx="37">
                  <c:v>5.5555555555555601E-2</c:v>
                </c:pt>
                <c:pt idx="38">
                  <c:v>5.5555555555555601E-2</c:v>
                </c:pt>
                <c:pt idx="39">
                  <c:v>5.2631578947368397E-2</c:v>
                </c:pt>
                <c:pt idx="40">
                  <c:v>5.2631578947368397E-2</c:v>
                </c:pt>
                <c:pt idx="41">
                  <c:v>0.05</c:v>
                </c:pt>
                <c:pt idx="42">
                  <c:v>0.05</c:v>
                </c:pt>
                <c:pt idx="43">
                  <c:v>4.5454545454545497E-2</c:v>
                </c:pt>
                <c:pt idx="44">
                  <c:v>4.5454545454545497E-2</c:v>
                </c:pt>
                <c:pt idx="45">
                  <c:v>4.1666666666666699E-2</c:v>
                </c:pt>
                <c:pt idx="46">
                  <c:v>3.8461538461538498E-2</c:v>
                </c:pt>
                <c:pt idx="47">
                  <c:v>3.5714285714285698E-2</c:v>
                </c:pt>
                <c:pt idx="48">
                  <c:v>3.5714285714285698E-2</c:v>
                </c:pt>
                <c:pt idx="49">
                  <c:v>3.3333333333333298E-2</c:v>
                </c:pt>
                <c:pt idx="50">
                  <c:v>3.3333333333333298E-2</c:v>
                </c:pt>
                <c:pt idx="51">
                  <c:v>3.125E-2</c:v>
                </c:pt>
                <c:pt idx="52">
                  <c:v>2.9411764705882401E-2</c:v>
                </c:pt>
                <c:pt idx="53">
                  <c:v>2.9411764705882401E-2</c:v>
                </c:pt>
                <c:pt idx="54">
                  <c:v>2.7777777777777801E-2</c:v>
                </c:pt>
                <c:pt idx="55">
                  <c:v>2.6315789473684199E-2</c:v>
                </c:pt>
                <c:pt idx="56">
                  <c:v>2.6315789473684199E-2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0.02</c:v>
                </c:pt>
                <c:pt idx="60">
                  <c:v>0.02</c:v>
                </c:pt>
                <c:pt idx="61">
                  <c:v>1.6666666666666701E-2</c:v>
                </c:pt>
                <c:pt idx="62">
                  <c:v>1.6666666666666701E-2</c:v>
                </c:pt>
                <c:pt idx="63">
                  <c:v>1.4285714285714299E-2</c:v>
                </c:pt>
                <c:pt idx="64">
                  <c:v>1.4285714285714299E-2</c:v>
                </c:pt>
                <c:pt idx="65">
                  <c:v>1.2500000000000001E-2</c:v>
                </c:pt>
                <c:pt idx="66">
                  <c:v>1.2500000000000001E-2</c:v>
                </c:pt>
                <c:pt idx="67">
                  <c:v>1.1111111111111099E-2</c:v>
                </c:pt>
                <c:pt idx="68">
                  <c:v>1.1111111111111099E-2</c:v>
                </c:pt>
                <c:pt idx="69">
                  <c:v>0.01</c:v>
                </c:pt>
                <c:pt idx="70">
                  <c:v>0.01</c:v>
                </c:pt>
                <c:pt idx="71">
                  <c:v>9.0909090909090905E-3</c:v>
                </c:pt>
                <c:pt idx="72">
                  <c:v>9.0909090909090905E-3</c:v>
                </c:pt>
                <c:pt idx="73">
                  <c:v>8.3333333333333297E-3</c:v>
                </c:pt>
                <c:pt idx="74">
                  <c:v>8.3333333333333297E-3</c:v>
                </c:pt>
                <c:pt idx="75">
                  <c:v>7.14285714285714E-3</c:v>
                </c:pt>
                <c:pt idx="76">
                  <c:v>6.6666666666666697E-3</c:v>
                </c:pt>
                <c:pt idx="77">
                  <c:v>6.6666666666666697E-3</c:v>
                </c:pt>
                <c:pt idx="78">
                  <c:v>6.2500000000000003E-3</c:v>
                </c:pt>
                <c:pt idx="79">
                  <c:v>6.2500000000000003E-3</c:v>
                </c:pt>
                <c:pt idx="80">
                  <c:v>5.5555555555555601E-3</c:v>
                </c:pt>
                <c:pt idx="81">
                  <c:v>5.5555555555555601E-3</c:v>
                </c:pt>
                <c:pt idx="82">
                  <c:v>5.0000000000000001E-3</c:v>
                </c:pt>
                <c:pt idx="83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C-495A-A727-9B5526DAA06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low sensitive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Sheet1!$H$2:$H$85</c:f>
              <c:numCache>
                <c:formatCode>General</c:formatCode>
                <c:ptCount val="84"/>
                <c:pt idx="0">
                  <c:v>121</c:v>
                </c:pt>
                <c:pt idx="1">
                  <c:v>121</c:v>
                </c:pt>
                <c:pt idx="2">
                  <c:v>123</c:v>
                </c:pt>
                <c:pt idx="3">
                  <c:v>128</c:v>
                </c:pt>
                <c:pt idx="4">
                  <c:v>119</c:v>
                </c:pt>
                <c:pt idx="5">
                  <c:v>125</c:v>
                </c:pt>
                <c:pt idx="6">
                  <c:v>122</c:v>
                </c:pt>
                <c:pt idx="7">
                  <c:v>122</c:v>
                </c:pt>
                <c:pt idx="8">
                  <c:v>112</c:v>
                </c:pt>
                <c:pt idx="9">
                  <c:v>104</c:v>
                </c:pt>
                <c:pt idx="10">
                  <c:v>119</c:v>
                </c:pt>
                <c:pt idx="11">
                  <c:v>108</c:v>
                </c:pt>
                <c:pt idx="12">
                  <c:v>104</c:v>
                </c:pt>
                <c:pt idx="13">
                  <c:v>123</c:v>
                </c:pt>
                <c:pt idx="14">
                  <c:v>106</c:v>
                </c:pt>
                <c:pt idx="15">
                  <c:v>116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90</c:v>
                </c:pt>
                <c:pt idx="20">
                  <c:v>93</c:v>
                </c:pt>
                <c:pt idx="21">
                  <c:v>91</c:v>
                </c:pt>
                <c:pt idx="22">
                  <c:v>92</c:v>
                </c:pt>
                <c:pt idx="23">
                  <c:v>86</c:v>
                </c:pt>
                <c:pt idx="24">
                  <c:v>85</c:v>
                </c:pt>
                <c:pt idx="25">
                  <c:v>96</c:v>
                </c:pt>
                <c:pt idx="26">
                  <c:v>84</c:v>
                </c:pt>
                <c:pt idx="27">
                  <c:v>85</c:v>
                </c:pt>
                <c:pt idx="28">
                  <c:v>76</c:v>
                </c:pt>
                <c:pt idx="29">
                  <c:v>82</c:v>
                </c:pt>
                <c:pt idx="30">
                  <c:v>88</c:v>
                </c:pt>
                <c:pt idx="31">
                  <c:v>83</c:v>
                </c:pt>
                <c:pt idx="32">
                  <c:v>78</c:v>
                </c:pt>
                <c:pt idx="33">
                  <c:v>82</c:v>
                </c:pt>
                <c:pt idx="34">
                  <c:v>82</c:v>
                </c:pt>
                <c:pt idx="35">
                  <c:v>84</c:v>
                </c:pt>
                <c:pt idx="36">
                  <c:v>80</c:v>
                </c:pt>
                <c:pt idx="37">
                  <c:v>81</c:v>
                </c:pt>
                <c:pt idx="38">
                  <c:v>68</c:v>
                </c:pt>
                <c:pt idx="39">
                  <c:v>80</c:v>
                </c:pt>
                <c:pt idx="40">
                  <c:v>80</c:v>
                </c:pt>
                <c:pt idx="41">
                  <c:v>92</c:v>
                </c:pt>
                <c:pt idx="42">
                  <c:v>70</c:v>
                </c:pt>
                <c:pt idx="43">
                  <c:v>77</c:v>
                </c:pt>
                <c:pt idx="44">
                  <c:v>66</c:v>
                </c:pt>
                <c:pt idx="45">
                  <c:v>72</c:v>
                </c:pt>
                <c:pt idx="46">
                  <c:v>75</c:v>
                </c:pt>
                <c:pt idx="47">
                  <c:v>77</c:v>
                </c:pt>
                <c:pt idx="48">
                  <c:v>77</c:v>
                </c:pt>
                <c:pt idx="49">
                  <c:v>80</c:v>
                </c:pt>
                <c:pt idx="50">
                  <c:v>78</c:v>
                </c:pt>
                <c:pt idx="51">
                  <c:v>77</c:v>
                </c:pt>
                <c:pt idx="52">
                  <c:v>79</c:v>
                </c:pt>
                <c:pt idx="53">
                  <c:v>73</c:v>
                </c:pt>
                <c:pt idx="54">
                  <c:v>68</c:v>
                </c:pt>
                <c:pt idx="55">
                  <c:v>74</c:v>
                </c:pt>
                <c:pt idx="56">
                  <c:v>69</c:v>
                </c:pt>
                <c:pt idx="57">
                  <c:v>79</c:v>
                </c:pt>
                <c:pt idx="58">
                  <c:v>62</c:v>
                </c:pt>
                <c:pt idx="59">
                  <c:v>70</c:v>
                </c:pt>
                <c:pt idx="60">
                  <c:v>63</c:v>
                </c:pt>
                <c:pt idx="61">
                  <c:v>67</c:v>
                </c:pt>
                <c:pt idx="62">
                  <c:v>57</c:v>
                </c:pt>
                <c:pt idx="63">
                  <c:v>66</c:v>
                </c:pt>
                <c:pt idx="64">
                  <c:v>57</c:v>
                </c:pt>
                <c:pt idx="65">
                  <c:v>64</c:v>
                </c:pt>
                <c:pt idx="66">
                  <c:v>58</c:v>
                </c:pt>
                <c:pt idx="67">
                  <c:v>63</c:v>
                </c:pt>
                <c:pt idx="68">
                  <c:v>55</c:v>
                </c:pt>
                <c:pt idx="69">
                  <c:v>67</c:v>
                </c:pt>
                <c:pt idx="70">
                  <c:v>64</c:v>
                </c:pt>
                <c:pt idx="71">
                  <c:v>66</c:v>
                </c:pt>
                <c:pt idx="72">
                  <c:v>58</c:v>
                </c:pt>
                <c:pt idx="73">
                  <c:v>68</c:v>
                </c:pt>
                <c:pt idx="74">
                  <c:v>51</c:v>
                </c:pt>
                <c:pt idx="75">
                  <c:v>62</c:v>
                </c:pt>
                <c:pt idx="76">
                  <c:v>57</c:v>
                </c:pt>
                <c:pt idx="77">
                  <c:v>58</c:v>
                </c:pt>
                <c:pt idx="78">
                  <c:v>65</c:v>
                </c:pt>
                <c:pt idx="79">
                  <c:v>53</c:v>
                </c:pt>
                <c:pt idx="80">
                  <c:v>51</c:v>
                </c:pt>
                <c:pt idx="81">
                  <c:v>58</c:v>
                </c:pt>
                <c:pt idx="82">
                  <c:v>48</c:v>
                </c:pt>
                <c:pt idx="83">
                  <c:v>57</c:v>
                </c:pt>
              </c:numCache>
            </c:numRef>
          </c:xVal>
          <c:yVal>
            <c:numRef>
              <c:f>Sheet1!$F$2:$F$85</c:f>
              <c:numCache>
                <c:formatCode>General</c:formatCode>
                <c:ptCount val="84"/>
                <c:pt idx="0">
                  <c:v>5</c:v>
                </c:pt>
                <c:pt idx="1">
                  <c:v>5</c:v>
                </c:pt>
                <c:pt idx="2">
                  <c:v>2.5</c:v>
                </c:pt>
                <c:pt idx="3">
                  <c:v>2.5</c:v>
                </c:pt>
                <c:pt idx="4">
                  <c:v>1.6666666666666701</c:v>
                </c:pt>
                <c:pt idx="5">
                  <c:v>1.6666666666666701</c:v>
                </c:pt>
                <c:pt idx="6">
                  <c:v>1.25</c:v>
                </c:pt>
                <c:pt idx="7">
                  <c:v>1.25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0.83333333333333304</c:v>
                </c:pt>
                <c:pt idx="12">
                  <c:v>0.71428571428571397</c:v>
                </c:pt>
                <c:pt idx="13">
                  <c:v>0.71428571428571397</c:v>
                </c:pt>
                <c:pt idx="14">
                  <c:v>0.625</c:v>
                </c:pt>
                <c:pt idx="15">
                  <c:v>0.625</c:v>
                </c:pt>
                <c:pt idx="16">
                  <c:v>0.5</c:v>
                </c:pt>
                <c:pt idx="17">
                  <c:v>0.33333333333333298</c:v>
                </c:pt>
                <c:pt idx="18">
                  <c:v>0.25</c:v>
                </c:pt>
                <c:pt idx="19">
                  <c:v>0.2</c:v>
                </c:pt>
                <c:pt idx="20">
                  <c:v>0.2</c:v>
                </c:pt>
                <c:pt idx="21">
                  <c:v>0.16666666666666699</c:v>
                </c:pt>
                <c:pt idx="22">
                  <c:v>0.14285714285714299</c:v>
                </c:pt>
                <c:pt idx="23">
                  <c:v>0.14285714285714299</c:v>
                </c:pt>
                <c:pt idx="24">
                  <c:v>0.125</c:v>
                </c:pt>
                <c:pt idx="25">
                  <c:v>0.11111111111111099</c:v>
                </c:pt>
                <c:pt idx="26">
                  <c:v>0.11111111111111099</c:v>
                </c:pt>
                <c:pt idx="27">
                  <c:v>0.1</c:v>
                </c:pt>
                <c:pt idx="28">
                  <c:v>9.0909090909090898E-2</c:v>
                </c:pt>
                <c:pt idx="29">
                  <c:v>9.0909090909090898E-2</c:v>
                </c:pt>
                <c:pt idx="30">
                  <c:v>8.3333333333333301E-2</c:v>
                </c:pt>
                <c:pt idx="31">
                  <c:v>7.69230769230769E-2</c:v>
                </c:pt>
                <c:pt idx="32">
                  <c:v>7.69230769230769E-2</c:v>
                </c:pt>
                <c:pt idx="33">
                  <c:v>6.6666666666666693E-2</c:v>
                </c:pt>
                <c:pt idx="34">
                  <c:v>6.6666666666666693E-2</c:v>
                </c:pt>
                <c:pt idx="35">
                  <c:v>5.8823529411764698E-2</c:v>
                </c:pt>
                <c:pt idx="36">
                  <c:v>5.8823529411764698E-2</c:v>
                </c:pt>
                <c:pt idx="37">
                  <c:v>5.5555555555555601E-2</c:v>
                </c:pt>
                <c:pt idx="38">
                  <c:v>5.5555555555555601E-2</c:v>
                </c:pt>
                <c:pt idx="39">
                  <c:v>5.2631578947368397E-2</c:v>
                </c:pt>
                <c:pt idx="40">
                  <c:v>5.2631578947368397E-2</c:v>
                </c:pt>
                <c:pt idx="41">
                  <c:v>0.05</c:v>
                </c:pt>
                <c:pt idx="42">
                  <c:v>0.05</c:v>
                </c:pt>
                <c:pt idx="43">
                  <c:v>4.5454545454545497E-2</c:v>
                </c:pt>
                <c:pt idx="44">
                  <c:v>4.5454545454545497E-2</c:v>
                </c:pt>
                <c:pt idx="45">
                  <c:v>4.1666666666666699E-2</c:v>
                </c:pt>
                <c:pt idx="46">
                  <c:v>3.8461538461538498E-2</c:v>
                </c:pt>
                <c:pt idx="47">
                  <c:v>3.5714285714285698E-2</c:v>
                </c:pt>
                <c:pt idx="48">
                  <c:v>3.5714285714285698E-2</c:v>
                </c:pt>
                <c:pt idx="49">
                  <c:v>3.3333333333333298E-2</c:v>
                </c:pt>
                <c:pt idx="50">
                  <c:v>3.3333333333333298E-2</c:v>
                </c:pt>
                <c:pt idx="51">
                  <c:v>3.125E-2</c:v>
                </c:pt>
                <c:pt idx="52">
                  <c:v>2.9411764705882401E-2</c:v>
                </c:pt>
                <c:pt idx="53">
                  <c:v>2.9411764705882401E-2</c:v>
                </c:pt>
                <c:pt idx="54">
                  <c:v>2.7777777777777801E-2</c:v>
                </c:pt>
                <c:pt idx="55">
                  <c:v>2.6315789473684199E-2</c:v>
                </c:pt>
                <c:pt idx="56">
                  <c:v>2.6315789473684199E-2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0.02</c:v>
                </c:pt>
                <c:pt idx="60">
                  <c:v>0.02</c:v>
                </c:pt>
                <c:pt idx="61">
                  <c:v>1.6666666666666701E-2</c:v>
                </c:pt>
                <c:pt idx="62">
                  <c:v>1.6666666666666701E-2</c:v>
                </c:pt>
                <c:pt idx="63">
                  <c:v>1.4285714285714299E-2</c:v>
                </c:pt>
                <c:pt idx="64">
                  <c:v>1.4285714285714299E-2</c:v>
                </c:pt>
                <c:pt idx="65">
                  <c:v>1.2500000000000001E-2</c:v>
                </c:pt>
                <c:pt idx="66">
                  <c:v>1.2500000000000001E-2</c:v>
                </c:pt>
                <c:pt idx="67">
                  <c:v>1.1111111111111099E-2</c:v>
                </c:pt>
                <c:pt idx="68">
                  <c:v>1.1111111111111099E-2</c:v>
                </c:pt>
                <c:pt idx="69">
                  <c:v>0.01</c:v>
                </c:pt>
                <c:pt idx="70">
                  <c:v>0.01</c:v>
                </c:pt>
                <c:pt idx="71">
                  <c:v>9.0909090909090905E-3</c:v>
                </c:pt>
                <c:pt idx="72">
                  <c:v>9.0909090909090905E-3</c:v>
                </c:pt>
                <c:pt idx="73">
                  <c:v>8.3333333333333297E-3</c:v>
                </c:pt>
                <c:pt idx="74">
                  <c:v>8.3333333333333297E-3</c:v>
                </c:pt>
                <c:pt idx="75">
                  <c:v>7.14285714285714E-3</c:v>
                </c:pt>
                <c:pt idx="76">
                  <c:v>6.6666666666666697E-3</c:v>
                </c:pt>
                <c:pt idx="77">
                  <c:v>6.6666666666666697E-3</c:v>
                </c:pt>
                <c:pt idx="78">
                  <c:v>6.2500000000000003E-3</c:v>
                </c:pt>
                <c:pt idx="79">
                  <c:v>6.2500000000000003E-3</c:v>
                </c:pt>
                <c:pt idx="80">
                  <c:v>5.5555555555555601E-3</c:v>
                </c:pt>
                <c:pt idx="81">
                  <c:v>5.5555555555555601E-3</c:v>
                </c:pt>
                <c:pt idx="82">
                  <c:v>5.0000000000000001E-3</c:v>
                </c:pt>
                <c:pt idx="83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C-495A-A727-9B5526DA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76960"/>
        <c:axId val="1928591232"/>
      </c:scatterChart>
      <c:valAx>
        <c:axId val="18501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91232"/>
        <c:crosses val="autoZero"/>
        <c:crossBetween val="midCat"/>
      </c:valAx>
      <c:valAx>
        <c:axId val="19285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1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231323</xdr:colOff>
      <xdr:row>7</xdr:row>
      <xdr:rowOff>145594</xdr:rowOff>
    </xdr:from>
    <xdr:to>
      <xdr:col>22</xdr:col>
      <xdr:colOff>68037</xdr:colOff>
      <xdr:row>29</xdr:row>
      <xdr:rowOff>122462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1E07-DABB-C8FE-5604-77667BFF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B1" zoomScale="70" zoomScaleNormal="70" workbookViewId="0">
      <selection activeCell="F2" sqref="F2"/>
    </sheetView>
  </sheetViews>
  <sheetFormatPr defaultColWidth="8.75" defaultRowHeight="13.5"/>
  <cols>
    <col min="5" max="5" width="8.625" customWidth="1"/>
    <col min="6" max="6" width="28.875" customWidth="1"/>
    <col min="7" max="7" width="20" customWidth="1"/>
    <col min="8" max="8" width="20.375" customWidth="1"/>
    <col min="9" max="9" width="8.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t="s">
        <v>3</v>
      </c>
      <c r="J1" t="s">
        <v>7</v>
      </c>
    </row>
    <row r="2" spans="1:12">
      <c r="A2">
        <v>1</v>
      </c>
      <c r="B2">
        <v>121</v>
      </c>
      <c r="C2">
        <v>94</v>
      </c>
      <c r="D2">
        <v>215</v>
      </c>
      <c r="E2">
        <v>1</v>
      </c>
      <c r="F2" s="1">
        <f t="shared" ref="F2:F65" si="0">5/E2</f>
        <v>5</v>
      </c>
      <c r="G2" s="1">
        <f t="shared" ref="G2:G65" si="1">D2-B2</f>
        <v>94</v>
      </c>
      <c r="H2" s="1">
        <f t="shared" ref="H2:H65" si="2">D2-C2</f>
        <v>121</v>
      </c>
      <c r="I2">
        <v>1</v>
      </c>
      <c r="J2">
        <f t="shared" ref="J2:J65" si="3">H2-G2</f>
        <v>27</v>
      </c>
      <c r="K2">
        <f>F2*2</f>
        <v>10</v>
      </c>
      <c r="L2">
        <f>F2*20</f>
        <v>100</v>
      </c>
    </row>
    <row r="3" spans="1:12">
      <c r="A3">
        <v>1</v>
      </c>
      <c r="B3">
        <v>122</v>
      </c>
      <c r="C3">
        <v>94</v>
      </c>
      <c r="D3">
        <v>215</v>
      </c>
      <c r="E3">
        <v>1</v>
      </c>
      <c r="F3" s="1">
        <f t="shared" si="0"/>
        <v>5</v>
      </c>
      <c r="G3" s="1">
        <f t="shared" si="1"/>
        <v>93</v>
      </c>
      <c r="H3" s="1">
        <f t="shared" si="2"/>
        <v>121</v>
      </c>
      <c r="J3">
        <f t="shared" si="3"/>
        <v>28</v>
      </c>
      <c r="K3">
        <f t="shared" ref="K3:K66" si="4">F3*2</f>
        <v>10</v>
      </c>
      <c r="L3">
        <f t="shared" ref="L3:L66" si="5">F3*20</f>
        <v>100</v>
      </c>
    </row>
    <row r="4" spans="1:12">
      <c r="A4">
        <v>2</v>
      </c>
      <c r="B4">
        <v>122</v>
      </c>
      <c r="C4">
        <v>91</v>
      </c>
      <c r="D4">
        <v>214</v>
      </c>
      <c r="E4">
        <v>2</v>
      </c>
      <c r="F4" s="1">
        <f t="shared" si="0"/>
        <v>2.5</v>
      </c>
      <c r="G4" s="1">
        <f t="shared" si="1"/>
        <v>92</v>
      </c>
      <c r="H4" s="1">
        <f t="shared" si="2"/>
        <v>123</v>
      </c>
      <c r="I4">
        <v>2</v>
      </c>
      <c r="J4">
        <f t="shared" si="3"/>
        <v>31</v>
      </c>
      <c r="K4">
        <f t="shared" si="4"/>
        <v>5</v>
      </c>
      <c r="L4">
        <f t="shared" si="5"/>
        <v>50</v>
      </c>
    </row>
    <row r="5" spans="1:12">
      <c r="A5">
        <v>2</v>
      </c>
      <c r="B5">
        <v>126</v>
      </c>
      <c r="C5">
        <v>86</v>
      </c>
      <c r="D5">
        <v>214</v>
      </c>
      <c r="E5">
        <v>2</v>
      </c>
      <c r="F5" s="1">
        <f t="shared" si="0"/>
        <v>2.5</v>
      </c>
      <c r="G5" s="1">
        <f t="shared" si="1"/>
        <v>88</v>
      </c>
      <c r="H5" s="1">
        <f t="shared" si="2"/>
        <v>128</v>
      </c>
      <c r="J5">
        <f t="shared" si="3"/>
        <v>40</v>
      </c>
      <c r="K5">
        <f t="shared" si="4"/>
        <v>5</v>
      </c>
      <c r="L5">
        <f t="shared" si="5"/>
        <v>50</v>
      </c>
    </row>
    <row r="6" spans="1:12">
      <c r="A6">
        <v>3</v>
      </c>
      <c r="B6">
        <v>126</v>
      </c>
      <c r="C6">
        <v>95</v>
      </c>
      <c r="D6">
        <v>214</v>
      </c>
      <c r="E6">
        <v>3</v>
      </c>
      <c r="F6" s="1">
        <f t="shared" si="0"/>
        <v>1.6666666666666701</v>
      </c>
      <c r="G6" s="1">
        <f t="shared" si="1"/>
        <v>88</v>
      </c>
      <c r="H6" s="1">
        <f t="shared" si="2"/>
        <v>119</v>
      </c>
      <c r="I6">
        <v>3</v>
      </c>
      <c r="J6">
        <f t="shared" si="3"/>
        <v>31</v>
      </c>
      <c r="K6">
        <f t="shared" si="4"/>
        <v>3.3333333333333401</v>
      </c>
      <c r="L6">
        <f t="shared" si="5"/>
        <v>33.3333333333334</v>
      </c>
    </row>
    <row r="7" spans="1:12">
      <c r="A7">
        <v>3</v>
      </c>
      <c r="B7">
        <v>120</v>
      </c>
      <c r="C7">
        <v>88</v>
      </c>
      <c r="D7">
        <v>213</v>
      </c>
      <c r="E7">
        <v>3</v>
      </c>
      <c r="F7" s="1">
        <f t="shared" si="0"/>
        <v>1.6666666666666701</v>
      </c>
      <c r="G7" s="1">
        <f t="shared" si="1"/>
        <v>93</v>
      </c>
      <c r="H7" s="1">
        <f t="shared" si="2"/>
        <v>125</v>
      </c>
      <c r="J7">
        <f t="shared" si="3"/>
        <v>32</v>
      </c>
      <c r="K7">
        <f t="shared" si="4"/>
        <v>3.3333333333333401</v>
      </c>
      <c r="L7">
        <f t="shared" si="5"/>
        <v>33.3333333333334</v>
      </c>
    </row>
    <row r="8" spans="1:12">
      <c r="A8">
        <v>4</v>
      </c>
      <c r="B8">
        <v>128</v>
      </c>
      <c r="C8">
        <v>90</v>
      </c>
      <c r="D8">
        <v>212</v>
      </c>
      <c r="E8">
        <v>4</v>
      </c>
      <c r="F8" s="1">
        <f t="shared" si="0"/>
        <v>1.25</v>
      </c>
      <c r="G8" s="1">
        <f t="shared" si="1"/>
        <v>84</v>
      </c>
      <c r="H8" s="1">
        <f t="shared" si="2"/>
        <v>122</v>
      </c>
      <c r="I8">
        <v>4</v>
      </c>
      <c r="J8">
        <f t="shared" si="3"/>
        <v>38</v>
      </c>
      <c r="K8">
        <f t="shared" si="4"/>
        <v>2.5</v>
      </c>
      <c r="L8">
        <f t="shared" si="5"/>
        <v>25</v>
      </c>
    </row>
    <row r="9" spans="1:12">
      <c r="A9">
        <v>4</v>
      </c>
      <c r="B9">
        <v>124</v>
      </c>
      <c r="C9">
        <v>90</v>
      </c>
      <c r="D9">
        <v>212</v>
      </c>
      <c r="E9">
        <v>4</v>
      </c>
      <c r="F9" s="1">
        <f t="shared" si="0"/>
        <v>1.25</v>
      </c>
      <c r="G9" s="1">
        <f t="shared" si="1"/>
        <v>88</v>
      </c>
      <c r="H9" s="1">
        <f t="shared" si="2"/>
        <v>122</v>
      </c>
      <c r="J9">
        <f t="shared" si="3"/>
        <v>34</v>
      </c>
      <c r="K9">
        <f t="shared" si="4"/>
        <v>2.5</v>
      </c>
      <c r="L9">
        <f t="shared" si="5"/>
        <v>25</v>
      </c>
    </row>
    <row r="10" spans="1:12">
      <c r="A10">
        <v>5</v>
      </c>
      <c r="B10">
        <v>128</v>
      </c>
      <c r="C10">
        <v>98</v>
      </c>
      <c r="D10">
        <v>210</v>
      </c>
      <c r="E10">
        <v>5</v>
      </c>
      <c r="F10" s="1">
        <f t="shared" si="0"/>
        <v>1</v>
      </c>
      <c r="G10" s="1">
        <f t="shared" si="1"/>
        <v>82</v>
      </c>
      <c r="H10" s="1">
        <f t="shared" si="2"/>
        <v>112</v>
      </c>
      <c r="I10">
        <v>5</v>
      </c>
      <c r="J10">
        <f t="shared" si="3"/>
        <v>30</v>
      </c>
      <c r="K10">
        <f t="shared" si="4"/>
        <v>2</v>
      </c>
      <c r="L10">
        <f t="shared" si="5"/>
        <v>20</v>
      </c>
    </row>
    <row r="11" spans="1:12">
      <c r="A11">
        <v>5</v>
      </c>
      <c r="B11">
        <v>144</v>
      </c>
      <c r="C11">
        <v>120</v>
      </c>
      <c r="D11">
        <v>224</v>
      </c>
      <c r="E11">
        <v>5</v>
      </c>
      <c r="F11" s="1">
        <f t="shared" si="0"/>
        <v>1</v>
      </c>
      <c r="G11" s="1">
        <f t="shared" si="1"/>
        <v>80</v>
      </c>
      <c r="H11" s="1">
        <f t="shared" si="2"/>
        <v>104</v>
      </c>
      <c r="I11">
        <v>5</v>
      </c>
      <c r="J11">
        <f t="shared" si="3"/>
        <v>24</v>
      </c>
      <c r="K11">
        <f t="shared" si="4"/>
        <v>2</v>
      </c>
      <c r="L11">
        <f t="shared" si="5"/>
        <v>20</v>
      </c>
    </row>
    <row r="12" spans="1:12">
      <c r="A12">
        <v>5</v>
      </c>
      <c r="B12">
        <v>121</v>
      </c>
      <c r="C12">
        <v>93</v>
      </c>
      <c r="D12">
        <v>212</v>
      </c>
      <c r="E12">
        <v>5</v>
      </c>
      <c r="F12" s="1">
        <f t="shared" si="0"/>
        <v>1</v>
      </c>
      <c r="G12" s="1">
        <f t="shared" si="1"/>
        <v>91</v>
      </c>
      <c r="H12" s="1">
        <f t="shared" si="2"/>
        <v>119</v>
      </c>
      <c r="J12">
        <f t="shared" si="3"/>
        <v>28</v>
      </c>
      <c r="K12">
        <f t="shared" si="4"/>
        <v>2</v>
      </c>
      <c r="L12">
        <f t="shared" si="5"/>
        <v>20</v>
      </c>
    </row>
    <row r="13" spans="1:12">
      <c r="A13">
        <v>6</v>
      </c>
      <c r="B13">
        <v>113</v>
      </c>
      <c r="C13">
        <v>100</v>
      </c>
      <c r="D13">
        <v>208</v>
      </c>
      <c r="E13">
        <v>6</v>
      </c>
      <c r="F13" s="1">
        <f t="shared" si="0"/>
        <v>0.83333333333333304</v>
      </c>
      <c r="G13" s="1">
        <f t="shared" si="1"/>
        <v>95</v>
      </c>
      <c r="H13" s="1">
        <f t="shared" si="2"/>
        <v>108</v>
      </c>
      <c r="I13">
        <v>6</v>
      </c>
      <c r="J13">
        <f t="shared" si="3"/>
        <v>13</v>
      </c>
      <c r="K13">
        <f t="shared" si="4"/>
        <v>1.6666666666666661</v>
      </c>
      <c r="L13">
        <f t="shared" si="5"/>
        <v>16.666666666666661</v>
      </c>
    </row>
    <row r="14" spans="1:12">
      <c r="A14">
        <v>7</v>
      </c>
      <c r="B14">
        <v>135</v>
      </c>
      <c r="C14">
        <v>103</v>
      </c>
      <c r="D14">
        <v>207</v>
      </c>
      <c r="E14">
        <v>7</v>
      </c>
      <c r="F14" s="1">
        <f t="shared" si="0"/>
        <v>0.71428571428571397</v>
      </c>
      <c r="G14" s="1">
        <f t="shared" si="1"/>
        <v>72</v>
      </c>
      <c r="H14" s="1">
        <f t="shared" si="2"/>
        <v>104</v>
      </c>
      <c r="I14">
        <v>7</v>
      </c>
      <c r="J14">
        <f t="shared" si="3"/>
        <v>32</v>
      </c>
      <c r="K14">
        <f t="shared" si="4"/>
        <v>1.4285714285714279</v>
      </c>
      <c r="L14">
        <f t="shared" si="5"/>
        <v>14.285714285714279</v>
      </c>
    </row>
    <row r="15" spans="1:12">
      <c r="A15">
        <v>7</v>
      </c>
      <c r="B15">
        <v>121</v>
      </c>
      <c r="C15">
        <v>91</v>
      </c>
      <c r="D15">
        <v>214</v>
      </c>
      <c r="E15">
        <v>7</v>
      </c>
      <c r="F15" s="1">
        <f t="shared" si="0"/>
        <v>0.71428571428571397</v>
      </c>
      <c r="G15" s="1">
        <f t="shared" si="1"/>
        <v>93</v>
      </c>
      <c r="H15" s="1">
        <f t="shared" si="2"/>
        <v>123</v>
      </c>
      <c r="J15">
        <f t="shared" si="3"/>
        <v>30</v>
      </c>
      <c r="K15">
        <f t="shared" si="4"/>
        <v>1.4285714285714279</v>
      </c>
      <c r="L15">
        <f t="shared" si="5"/>
        <v>14.285714285714279</v>
      </c>
    </row>
    <row r="16" spans="1:12">
      <c r="A16">
        <v>8</v>
      </c>
      <c r="B16">
        <v>131</v>
      </c>
      <c r="C16">
        <v>104</v>
      </c>
      <c r="D16">
        <v>210</v>
      </c>
      <c r="E16">
        <v>8</v>
      </c>
      <c r="F16" s="1">
        <f t="shared" si="0"/>
        <v>0.625</v>
      </c>
      <c r="G16" s="1">
        <f t="shared" si="1"/>
        <v>79</v>
      </c>
      <c r="H16" s="1">
        <f t="shared" si="2"/>
        <v>106</v>
      </c>
      <c r="I16">
        <v>8</v>
      </c>
      <c r="J16">
        <f t="shared" si="3"/>
        <v>27</v>
      </c>
      <c r="K16">
        <f t="shared" si="4"/>
        <v>1.25</v>
      </c>
      <c r="L16">
        <f t="shared" si="5"/>
        <v>12.5</v>
      </c>
    </row>
    <row r="17" spans="1:12">
      <c r="A17">
        <v>8</v>
      </c>
      <c r="B17">
        <v>127</v>
      </c>
      <c r="C17">
        <v>98</v>
      </c>
      <c r="D17">
        <v>214</v>
      </c>
      <c r="E17">
        <v>8</v>
      </c>
      <c r="F17" s="1">
        <f t="shared" si="0"/>
        <v>0.625</v>
      </c>
      <c r="G17" s="1">
        <f t="shared" si="1"/>
        <v>87</v>
      </c>
      <c r="H17" s="1">
        <f t="shared" si="2"/>
        <v>116</v>
      </c>
      <c r="J17">
        <f t="shared" si="3"/>
        <v>29</v>
      </c>
      <c r="K17">
        <f t="shared" si="4"/>
        <v>1.25</v>
      </c>
      <c r="L17">
        <f t="shared" si="5"/>
        <v>12.5</v>
      </c>
    </row>
    <row r="18" spans="1:12">
      <c r="A18">
        <v>10</v>
      </c>
      <c r="B18">
        <v>148</v>
      </c>
      <c r="C18">
        <v>124</v>
      </c>
      <c r="D18">
        <v>222</v>
      </c>
      <c r="E18">
        <v>10</v>
      </c>
      <c r="F18" s="1">
        <f t="shared" si="0"/>
        <v>0.5</v>
      </c>
      <c r="G18" s="1">
        <f t="shared" si="1"/>
        <v>74</v>
      </c>
      <c r="H18" s="1">
        <f t="shared" si="2"/>
        <v>98</v>
      </c>
      <c r="I18">
        <v>10</v>
      </c>
      <c r="J18">
        <f t="shared" si="3"/>
        <v>24</v>
      </c>
      <c r="K18">
        <f t="shared" si="4"/>
        <v>1</v>
      </c>
      <c r="L18">
        <f t="shared" si="5"/>
        <v>10</v>
      </c>
    </row>
    <row r="19" spans="1:12">
      <c r="A19">
        <v>15</v>
      </c>
      <c r="B19">
        <v>145</v>
      </c>
      <c r="C19">
        <v>123</v>
      </c>
      <c r="D19">
        <v>221</v>
      </c>
      <c r="E19">
        <v>15</v>
      </c>
      <c r="F19" s="1">
        <f t="shared" si="0"/>
        <v>0.33333333333333298</v>
      </c>
      <c r="G19" s="1">
        <f t="shared" si="1"/>
        <v>76</v>
      </c>
      <c r="H19" s="1">
        <f t="shared" si="2"/>
        <v>98</v>
      </c>
      <c r="I19">
        <v>15</v>
      </c>
      <c r="J19">
        <f t="shared" si="3"/>
        <v>22</v>
      </c>
      <c r="K19">
        <f t="shared" si="4"/>
        <v>0.66666666666666596</v>
      </c>
      <c r="L19">
        <f t="shared" si="5"/>
        <v>6.6666666666666599</v>
      </c>
    </row>
    <row r="20" spans="1:12">
      <c r="A20">
        <v>20</v>
      </c>
      <c r="B20">
        <v>151</v>
      </c>
      <c r="C20">
        <v>121</v>
      </c>
      <c r="D20">
        <v>220</v>
      </c>
      <c r="E20">
        <v>20</v>
      </c>
      <c r="F20" s="1">
        <f t="shared" si="0"/>
        <v>0.25</v>
      </c>
      <c r="G20" s="1">
        <f t="shared" si="1"/>
        <v>69</v>
      </c>
      <c r="H20" s="1">
        <f t="shared" si="2"/>
        <v>99</v>
      </c>
      <c r="I20">
        <v>20</v>
      </c>
      <c r="J20">
        <f t="shared" si="3"/>
        <v>30</v>
      </c>
      <c r="K20">
        <f t="shared" si="4"/>
        <v>0.5</v>
      </c>
      <c r="L20">
        <f t="shared" si="5"/>
        <v>5</v>
      </c>
    </row>
    <row r="21" spans="1:12">
      <c r="A21">
        <v>25</v>
      </c>
      <c r="B21">
        <v>150</v>
      </c>
      <c r="C21">
        <v>132</v>
      </c>
      <c r="D21">
        <v>222</v>
      </c>
      <c r="E21">
        <v>25</v>
      </c>
      <c r="F21" s="1">
        <f t="shared" si="0"/>
        <v>0.2</v>
      </c>
      <c r="G21" s="1">
        <f t="shared" si="1"/>
        <v>72</v>
      </c>
      <c r="H21" s="1">
        <f t="shared" si="2"/>
        <v>90</v>
      </c>
      <c r="I21">
        <v>25</v>
      </c>
      <c r="J21">
        <f t="shared" si="3"/>
        <v>18</v>
      </c>
      <c r="K21">
        <f t="shared" si="4"/>
        <v>0.4</v>
      </c>
      <c r="L21">
        <f t="shared" si="5"/>
        <v>4</v>
      </c>
    </row>
    <row r="22" spans="1:12">
      <c r="A22">
        <v>25</v>
      </c>
      <c r="B22">
        <v>151</v>
      </c>
      <c r="C22">
        <v>127</v>
      </c>
      <c r="D22">
        <v>220</v>
      </c>
      <c r="E22">
        <v>25</v>
      </c>
      <c r="F22" s="1">
        <f t="shared" si="0"/>
        <v>0.2</v>
      </c>
      <c r="G22" s="1">
        <f t="shared" si="1"/>
        <v>69</v>
      </c>
      <c r="H22" s="1">
        <f t="shared" si="2"/>
        <v>93</v>
      </c>
      <c r="J22">
        <f t="shared" si="3"/>
        <v>24</v>
      </c>
      <c r="K22">
        <f t="shared" si="4"/>
        <v>0.4</v>
      </c>
      <c r="L22">
        <f t="shared" si="5"/>
        <v>4</v>
      </c>
    </row>
    <row r="23" spans="1:12">
      <c r="A23">
        <v>30</v>
      </c>
      <c r="B23">
        <v>155</v>
      </c>
      <c r="C23">
        <v>131</v>
      </c>
      <c r="D23">
        <v>222</v>
      </c>
      <c r="E23">
        <v>30</v>
      </c>
      <c r="F23" s="1">
        <f t="shared" si="0"/>
        <v>0.16666666666666699</v>
      </c>
      <c r="G23" s="1">
        <f t="shared" si="1"/>
        <v>67</v>
      </c>
      <c r="H23" s="1">
        <f t="shared" si="2"/>
        <v>91</v>
      </c>
      <c r="I23">
        <v>30</v>
      </c>
      <c r="J23">
        <f t="shared" si="3"/>
        <v>24</v>
      </c>
      <c r="K23">
        <f t="shared" si="4"/>
        <v>0.33333333333333398</v>
      </c>
      <c r="L23">
        <f t="shared" si="5"/>
        <v>3.3333333333333397</v>
      </c>
    </row>
    <row r="24" spans="1:12">
      <c r="A24">
        <v>35</v>
      </c>
      <c r="B24">
        <v>154</v>
      </c>
      <c r="C24">
        <v>129</v>
      </c>
      <c r="D24">
        <v>221</v>
      </c>
      <c r="E24">
        <v>35</v>
      </c>
      <c r="F24" s="1">
        <f t="shared" si="0"/>
        <v>0.14285714285714299</v>
      </c>
      <c r="G24" s="1">
        <f t="shared" si="1"/>
        <v>67</v>
      </c>
      <c r="H24" s="1">
        <f t="shared" si="2"/>
        <v>92</v>
      </c>
      <c r="I24">
        <v>35</v>
      </c>
      <c r="J24">
        <f t="shared" si="3"/>
        <v>25</v>
      </c>
      <c r="K24">
        <f t="shared" si="4"/>
        <v>0.28571428571428598</v>
      </c>
      <c r="L24">
        <f t="shared" si="5"/>
        <v>2.8571428571428599</v>
      </c>
    </row>
    <row r="25" spans="1:12">
      <c r="A25">
        <v>35</v>
      </c>
      <c r="B25">
        <v>155</v>
      </c>
      <c r="C25">
        <v>132</v>
      </c>
      <c r="D25">
        <v>218</v>
      </c>
      <c r="E25">
        <v>35</v>
      </c>
      <c r="F25" s="1">
        <f t="shared" si="0"/>
        <v>0.14285714285714299</v>
      </c>
      <c r="G25" s="1">
        <f t="shared" si="1"/>
        <v>63</v>
      </c>
      <c r="H25" s="1">
        <f t="shared" si="2"/>
        <v>86</v>
      </c>
      <c r="J25">
        <f t="shared" si="3"/>
        <v>23</v>
      </c>
      <c r="K25">
        <f t="shared" si="4"/>
        <v>0.28571428571428598</v>
      </c>
      <c r="L25">
        <f t="shared" si="5"/>
        <v>2.8571428571428599</v>
      </c>
    </row>
    <row r="26" spans="1:12">
      <c r="A26">
        <v>40</v>
      </c>
      <c r="B26">
        <v>166</v>
      </c>
      <c r="C26">
        <v>137</v>
      </c>
      <c r="D26">
        <v>222</v>
      </c>
      <c r="E26">
        <v>40</v>
      </c>
      <c r="F26" s="1">
        <f t="shared" si="0"/>
        <v>0.125</v>
      </c>
      <c r="G26" s="1">
        <f t="shared" si="1"/>
        <v>56</v>
      </c>
      <c r="H26" s="1">
        <f t="shared" si="2"/>
        <v>85</v>
      </c>
      <c r="I26">
        <v>40</v>
      </c>
      <c r="J26">
        <f t="shared" si="3"/>
        <v>29</v>
      </c>
      <c r="K26">
        <f t="shared" si="4"/>
        <v>0.25</v>
      </c>
      <c r="L26">
        <f t="shared" si="5"/>
        <v>2.5</v>
      </c>
    </row>
    <row r="27" spans="1:12">
      <c r="A27">
        <v>45</v>
      </c>
      <c r="B27">
        <v>156</v>
      </c>
      <c r="C27">
        <v>124</v>
      </c>
      <c r="D27">
        <v>220</v>
      </c>
      <c r="E27">
        <v>45</v>
      </c>
      <c r="F27" s="1">
        <f t="shared" si="0"/>
        <v>0.11111111111111099</v>
      </c>
      <c r="G27" s="1">
        <f t="shared" si="1"/>
        <v>64</v>
      </c>
      <c r="H27" s="1">
        <f t="shared" si="2"/>
        <v>96</v>
      </c>
      <c r="I27">
        <v>45</v>
      </c>
      <c r="J27">
        <f t="shared" si="3"/>
        <v>32</v>
      </c>
      <c r="K27">
        <f t="shared" si="4"/>
        <v>0.22222222222222199</v>
      </c>
      <c r="L27">
        <f t="shared" si="5"/>
        <v>2.2222222222222197</v>
      </c>
    </row>
    <row r="28" spans="1:12">
      <c r="A28">
        <v>45</v>
      </c>
      <c r="B28">
        <v>154</v>
      </c>
      <c r="C28">
        <v>133</v>
      </c>
      <c r="D28">
        <v>217</v>
      </c>
      <c r="E28">
        <v>45</v>
      </c>
      <c r="F28" s="1">
        <f t="shared" si="0"/>
        <v>0.11111111111111099</v>
      </c>
      <c r="G28" s="1">
        <f t="shared" si="1"/>
        <v>63</v>
      </c>
      <c r="H28" s="1">
        <f t="shared" si="2"/>
        <v>84</v>
      </c>
      <c r="J28">
        <f t="shared" si="3"/>
        <v>21</v>
      </c>
      <c r="K28">
        <f t="shared" si="4"/>
        <v>0.22222222222222199</v>
      </c>
      <c r="L28">
        <f t="shared" si="5"/>
        <v>2.2222222222222197</v>
      </c>
    </row>
    <row r="29" spans="1:12">
      <c r="A29">
        <v>50</v>
      </c>
      <c r="B29">
        <v>165</v>
      </c>
      <c r="C29">
        <v>139</v>
      </c>
      <c r="D29">
        <v>224</v>
      </c>
      <c r="E29">
        <v>50</v>
      </c>
      <c r="F29" s="1">
        <f t="shared" si="0"/>
        <v>0.1</v>
      </c>
      <c r="G29" s="1">
        <f t="shared" si="1"/>
        <v>59</v>
      </c>
      <c r="H29" s="1">
        <f t="shared" si="2"/>
        <v>85</v>
      </c>
      <c r="I29">
        <v>50</v>
      </c>
      <c r="J29">
        <f t="shared" si="3"/>
        <v>26</v>
      </c>
      <c r="K29">
        <f t="shared" si="4"/>
        <v>0.2</v>
      </c>
      <c r="L29">
        <f t="shared" si="5"/>
        <v>2</v>
      </c>
    </row>
    <row r="30" spans="1:12">
      <c r="A30">
        <v>55</v>
      </c>
      <c r="B30">
        <v>157</v>
      </c>
      <c r="C30">
        <v>144</v>
      </c>
      <c r="D30">
        <v>220</v>
      </c>
      <c r="E30">
        <v>55</v>
      </c>
      <c r="F30" s="1">
        <f t="shared" si="0"/>
        <v>9.0909090909090898E-2</v>
      </c>
      <c r="G30" s="1">
        <f t="shared" si="1"/>
        <v>63</v>
      </c>
      <c r="H30" s="1">
        <f t="shared" si="2"/>
        <v>76</v>
      </c>
      <c r="I30">
        <v>55</v>
      </c>
      <c r="J30">
        <f t="shared" si="3"/>
        <v>13</v>
      </c>
      <c r="K30">
        <f t="shared" si="4"/>
        <v>0.1818181818181818</v>
      </c>
      <c r="L30">
        <f t="shared" si="5"/>
        <v>1.8181818181818179</v>
      </c>
    </row>
    <row r="31" spans="1:12">
      <c r="A31">
        <v>55</v>
      </c>
      <c r="B31">
        <v>154</v>
      </c>
      <c r="C31">
        <v>134</v>
      </c>
      <c r="D31">
        <v>216</v>
      </c>
      <c r="E31">
        <v>55</v>
      </c>
      <c r="F31" s="1">
        <f t="shared" si="0"/>
        <v>9.0909090909090898E-2</v>
      </c>
      <c r="G31" s="1">
        <f t="shared" si="1"/>
        <v>62</v>
      </c>
      <c r="H31" s="1">
        <f t="shared" si="2"/>
        <v>82</v>
      </c>
      <c r="J31">
        <f t="shared" si="3"/>
        <v>20</v>
      </c>
      <c r="K31">
        <f t="shared" si="4"/>
        <v>0.1818181818181818</v>
      </c>
      <c r="L31">
        <f t="shared" si="5"/>
        <v>1.8181818181818179</v>
      </c>
    </row>
    <row r="32" spans="1:12">
      <c r="A32">
        <v>60</v>
      </c>
      <c r="B32">
        <v>165</v>
      </c>
      <c r="C32">
        <v>138</v>
      </c>
      <c r="D32">
        <v>226</v>
      </c>
      <c r="E32">
        <v>60</v>
      </c>
      <c r="F32" s="1">
        <f t="shared" si="0"/>
        <v>8.3333333333333301E-2</v>
      </c>
      <c r="G32" s="1">
        <f t="shared" si="1"/>
        <v>61</v>
      </c>
      <c r="H32" s="1">
        <f t="shared" si="2"/>
        <v>88</v>
      </c>
      <c r="I32">
        <v>60</v>
      </c>
      <c r="J32">
        <f t="shared" si="3"/>
        <v>27</v>
      </c>
      <c r="K32">
        <f t="shared" si="4"/>
        <v>0.1666666666666666</v>
      </c>
      <c r="L32">
        <f t="shared" si="5"/>
        <v>1.6666666666666661</v>
      </c>
    </row>
    <row r="33" spans="1:13">
      <c r="A33">
        <v>65</v>
      </c>
      <c r="B33">
        <v>158</v>
      </c>
      <c r="C33">
        <v>137</v>
      </c>
      <c r="D33">
        <v>220</v>
      </c>
      <c r="E33">
        <v>65</v>
      </c>
      <c r="F33" s="1">
        <f t="shared" si="0"/>
        <v>7.69230769230769E-2</v>
      </c>
      <c r="G33" s="1">
        <f t="shared" si="1"/>
        <v>62</v>
      </c>
      <c r="H33" s="1">
        <f t="shared" si="2"/>
        <v>83</v>
      </c>
      <c r="I33">
        <v>65</v>
      </c>
      <c r="J33">
        <f t="shared" si="3"/>
        <v>21</v>
      </c>
      <c r="K33">
        <f t="shared" si="4"/>
        <v>0.1538461538461538</v>
      </c>
      <c r="L33">
        <f t="shared" si="5"/>
        <v>1.5384615384615379</v>
      </c>
    </row>
    <row r="34" spans="1:13">
      <c r="A34">
        <v>65</v>
      </c>
      <c r="B34">
        <v>153</v>
      </c>
      <c r="C34">
        <v>137</v>
      </c>
      <c r="D34">
        <v>215</v>
      </c>
      <c r="E34">
        <v>65</v>
      </c>
      <c r="F34" s="1">
        <f t="shared" si="0"/>
        <v>7.69230769230769E-2</v>
      </c>
      <c r="G34" s="1">
        <f t="shared" si="1"/>
        <v>62</v>
      </c>
      <c r="H34" s="1">
        <f t="shared" si="2"/>
        <v>78</v>
      </c>
      <c r="J34">
        <f t="shared" si="3"/>
        <v>16</v>
      </c>
      <c r="K34">
        <f t="shared" si="4"/>
        <v>0.1538461538461538</v>
      </c>
      <c r="L34">
        <f t="shared" si="5"/>
        <v>1.5384615384615379</v>
      </c>
    </row>
    <row r="35" spans="1:13">
      <c r="A35">
        <v>75</v>
      </c>
      <c r="B35">
        <v>161</v>
      </c>
      <c r="C35">
        <v>137</v>
      </c>
      <c r="D35">
        <v>219</v>
      </c>
      <c r="E35">
        <v>75</v>
      </c>
      <c r="F35" s="1">
        <f t="shared" si="0"/>
        <v>6.6666666666666693E-2</v>
      </c>
      <c r="G35" s="1">
        <f t="shared" si="1"/>
        <v>58</v>
      </c>
      <c r="H35" s="1">
        <f t="shared" si="2"/>
        <v>82</v>
      </c>
      <c r="I35">
        <v>75</v>
      </c>
      <c r="J35">
        <f t="shared" si="3"/>
        <v>24</v>
      </c>
      <c r="K35">
        <f t="shared" si="4"/>
        <v>0.13333333333333339</v>
      </c>
      <c r="L35">
        <f t="shared" si="5"/>
        <v>1.3333333333333339</v>
      </c>
    </row>
    <row r="36" spans="1:13">
      <c r="A36">
        <v>75</v>
      </c>
      <c r="B36">
        <v>152</v>
      </c>
      <c r="C36">
        <v>134</v>
      </c>
      <c r="D36">
        <v>216</v>
      </c>
      <c r="E36">
        <v>75</v>
      </c>
      <c r="F36" s="1">
        <f t="shared" si="0"/>
        <v>6.6666666666666693E-2</v>
      </c>
      <c r="G36" s="1">
        <f t="shared" si="1"/>
        <v>64</v>
      </c>
      <c r="H36" s="1">
        <f t="shared" si="2"/>
        <v>82</v>
      </c>
      <c r="J36">
        <f t="shared" si="3"/>
        <v>18</v>
      </c>
      <c r="K36">
        <f t="shared" si="4"/>
        <v>0.13333333333333339</v>
      </c>
      <c r="L36">
        <f t="shared" si="5"/>
        <v>1.3333333333333339</v>
      </c>
    </row>
    <row r="37" spans="1:13">
      <c r="A37">
        <v>85</v>
      </c>
      <c r="B37">
        <v>163</v>
      </c>
      <c r="C37">
        <v>133</v>
      </c>
      <c r="D37">
        <v>217</v>
      </c>
      <c r="E37">
        <v>85</v>
      </c>
      <c r="F37" s="1">
        <f t="shared" si="0"/>
        <v>5.8823529411764698E-2</v>
      </c>
      <c r="G37" s="1">
        <f t="shared" si="1"/>
        <v>54</v>
      </c>
      <c r="H37" s="1">
        <f t="shared" si="2"/>
        <v>84</v>
      </c>
      <c r="I37">
        <v>85</v>
      </c>
      <c r="J37">
        <f t="shared" si="3"/>
        <v>30</v>
      </c>
      <c r="K37">
        <f t="shared" si="4"/>
        <v>0.1176470588235294</v>
      </c>
      <c r="L37">
        <f t="shared" si="5"/>
        <v>1.1764705882352939</v>
      </c>
    </row>
    <row r="38" spans="1:13">
      <c r="A38">
        <v>85</v>
      </c>
      <c r="B38">
        <v>150</v>
      </c>
      <c r="C38">
        <v>136</v>
      </c>
      <c r="D38">
        <v>216</v>
      </c>
      <c r="E38">
        <v>85</v>
      </c>
      <c r="F38" s="1">
        <f t="shared" si="0"/>
        <v>5.8823529411764698E-2</v>
      </c>
      <c r="G38" s="1">
        <f t="shared" si="1"/>
        <v>66</v>
      </c>
      <c r="H38" s="1">
        <f t="shared" si="2"/>
        <v>80</v>
      </c>
      <c r="J38">
        <f t="shared" si="3"/>
        <v>14</v>
      </c>
      <c r="K38">
        <f t="shared" si="4"/>
        <v>0.1176470588235294</v>
      </c>
      <c r="L38">
        <f t="shared" si="5"/>
        <v>1.1764705882352939</v>
      </c>
    </row>
    <row r="39" spans="1:13">
      <c r="A39">
        <v>90</v>
      </c>
      <c r="B39">
        <v>151</v>
      </c>
      <c r="C39">
        <v>137</v>
      </c>
      <c r="D39">
        <v>218</v>
      </c>
      <c r="E39">
        <v>90</v>
      </c>
      <c r="F39" s="1">
        <f t="shared" si="0"/>
        <v>5.5555555555555601E-2</v>
      </c>
      <c r="G39" s="1">
        <f t="shared" si="1"/>
        <v>67</v>
      </c>
      <c r="H39" s="1">
        <f t="shared" si="2"/>
        <v>81</v>
      </c>
      <c r="I39">
        <v>90</v>
      </c>
      <c r="J39">
        <f t="shared" si="3"/>
        <v>14</v>
      </c>
      <c r="K39">
        <f t="shared" si="4"/>
        <v>0.1111111111111112</v>
      </c>
      <c r="L39">
        <f t="shared" si="5"/>
        <v>1.111111111111112</v>
      </c>
    </row>
    <row r="40" spans="1:13">
      <c r="A40">
        <v>90</v>
      </c>
      <c r="B40">
        <v>158</v>
      </c>
      <c r="C40">
        <v>142</v>
      </c>
      <c r="D40">
        <v>210</v>
      </c>
      <c r="E40">
        <v>90</v>
      </c>
      <c r="F40" s="1">
        <f t="shared" si="0"/>
        <v>5.5555555555555601E-2</v>
      </c>
      <c r="G40" s="1">
        <f t="shared" si="1"/>
        <v>52</v>
      </c>
      <c r="H40" s="1">
        <f t="shared" si="2"/>
        <v>68</v>
      </c>
      <c r="J40">
        <f t="shared" si="3"/>
        <v>16</v>
      </c>
      <c r="K40">
        <f t="shared" si="4"/>
        <v>0.1111111111111112</v>
      </c>
      <c r="L40">
        <f t="shared" si="5"/>
        <v>1.111111111111112</v>
      </c>
    </row>
    <row r="41" spans="1:13">
      <c r="A41">
        <v>95</v>
      </c>
      <c r="B41">
        <v>165</v>
      </c>
      <c r="C41">
        <v>140</v>
      </c>
      <c r="D41">
        <v>220</v>
      </c>
      <c r="E41">
        <v>95</v>
      </c>
      <c r="F41" s="1">
        <f t="shared" si="0"/>
        <v>5.2631578947368397E-2</v>
      </c>
      <c r="G41" s="1">
        <f t="shared" si="1"/>
        <v>55</v>
      </c>
      <c r="H41" s="1">
        <f t="shared" si="2"/>
        <v>80</v>
      </c>
      <c r="I41">
        <v>95</v>
      </c>
      <c r="J41">
        <f t="shared" si="3"/>
        <v>25</v>
      </c>
      <c r="K41">
        <f t="shared" si="4"/>
        <v>0.10526315789473679</v>
      </c>
      <c r="L41">
        <f t="shared" si="5"/>
        <v>1.0526315789473679</v>
      </c>
    </row>
    <row r="42" spans="1:13">
      <c r="A42">
        <v>95</v>
      </c>
      <c r="B42">
        <v>157</v>
      </c>
      <c r="C42">
        <v>137</v>
      </c>
      <c r="D42">
        <v>217</v>
      </c>
      <c r="E42">
        <v>95</v>
      </c>
      <c r="F42" s="1">
        <f t="shared" si="0"/>
        <v>5.2631578947368397E-2</v>
      </c>
      <c r="G42" s="1">
        <f t="shared" si="1"/>
        <v>60</v>
      </c>
      <c r="H42" s="1">
        <f t="shared" si="2"/>
        <v>80</v>
      </c>
      <c r="J42">
        <f t="shared" si="3"/>
        <v>20</v>
      </c>
      <c r="K42">
        <f t="shared" si="4"/>
        <v>0.10526315789473679</v>
      </c>
      <c r="L42">
        <f t="shared" si="5"/>
        <v>1.0526315789473679</v>
      </c>
    </row>
    <row r="43" spans="1:13">
      <c r="A43">
        <v>100</v>
      </c>
      <c r="B43">
        <v>154</v>
      </c>
      <c r="C43">
        <v>126</v>
      </c>
      <c r="D43">
        <v>218</v>
      </c>
      <c r="E43">
        <v>100</v>
      </c>
      <c r="F43" s="1">
        <f t="shared" si="0"/>
        <v>0.05</v>
      </c>
      <c r="G43" s="1">
        <f t="shared" si="1"/>
        <v>64</v>
      </c>
      <c r="H43" s="1">
        <f t="shared" si="2"/>
        <v>92</v>
      </c>
      <c r="I43">
        <v>100</v>
      </c>
      <c r="J43">
        <f t="shared" si="3"/>
        <v>28</v>
      </c>
      <c r="K43">
        <f t="shared" si="4"/>
        <v>0.1</v>
      </c>
      <c r="L43">
        <f t="shared" si="5"/>
        <v>1</v>
      </c>
    </row>
    <row r="44" spans="1:13">
      <c r="A44">
        <v>100</v>
      </c>
      <c r="B44">
        <v>156</v>
      </c>
      <c r="C44">
        <v>140</v>
      </c>
      <c r="D44">
        <v>210</v>
      </c>
      <c r="E44">
        <v>100</v>
      </c>
      <c r="F44" s="1">
        <f t="shared" si="0"/>
        <v>0.05</v>
      </c>
      <c r="G44" s="1">
        <f t="shared" si="1"/>
        <v>54</v>
      </c>
      <c r="H44" s="1">
        <f t="shared" si="2"/>
        <v>70</v>
      </c>
      <c r="J44">
        <f t="shared" si="3"/>
        <v>16</v>
      </c>
      <c r="K44">
        <f t="shared" si="4"/>
        <v>0.1</v>
      </c>
      <c r="L44">
        <f t="shared" si="5"/>
        <v>1</v>
      </c>
    </row>
    <row r="45" spans="1:13">
      <c r="A45">
        <v>110</v>
      </c>
      <c r="B45">
        <v>159</v>
      </c>
      <c r="C45">
        <v>148</v>
      </c>
      <c r="D45">
        <v>225</v>
      </c>
      <c r="E45">
        <v>110</v>
      </c>
      <c r="F45" s="1">
        <f t="shared" si="0"/>
        <v>4.5454545454545497E-2</v>
      </c>
      <c r="G45" s="1">
        <f t="shared" si="1"/>
        <v>66</v>
      </c>
      <c r="H45" s="1">
        <f t="shared" si="2"/>
        <v>77</v>
      </c>
      <c r="I45">
        <v>110</v>
      </c>
      <c r="J45">
        <f t="shared" si="3"/>
        <v>11</v>
      </c>
      <c r="K45">
        <f t="shared" si="4"/>
        <v>9.0909090909090995E-2</v>
      </c>
      <c r="L45">
        <f t="shared" si="5"/>
        <v>0.90909090909090995</v>
      </c>
    </row>
    <row r="46" spans="1:13">
      <c r="A46">
        <v>110</v>
      </c>
      <c r="B46">
        <v>166</v>
      </c>
      <c r="C46">
        <v>153</v>
      </c>
      <c r="D46">
        <v>219</v>
      </c>
      <c r="E46">
        <v>110</v>
      </c>
      <c r="F46" s="1">
        <f t="shared" si="0"/>
        <v>4.5454545454545497E-2</v>
      </c>
      <c r="G46" s="1">
        <f t="shared" si="1"/>
        <v>53</v>
      </c>
      <c r="H46" s="1">
        <f t="shared" si="2"/>
        <v>66</v>
      </c>
      <c r="J46">
        <f t="shared" si="3"/>
        <v>13</v>
      </c>
      <c r="K46">
        <f t="shared" si="4"/>
        <v>9.0909090909090995E-2</v>
      </c>
      <c r="L46">
        <f t="shared" si="5"/>
        <v>0.90909090909090995</v>
      </c>
    </row>
    <row r="47" spans="1:13">
      <c r="A47">
        <v>120</v>
      </c>
      <c r="B47">
        <v>163</v>
      </c>
      <c r="C47">
        <v>148</v>
      </c>
      <c r="D47">
        <v>220</v>
      </c>
      <c r="E47">
        <v>120</v>
      </c>
      <c r="F47" s="1">
        <f t="shared" si="0"/>
        <v>4.1666666666666699E-2</v>
      </c>
      <c r="G47" s="1">
        <f t="shared" si="1"/>
        <v>57</v>
      </c>
      <c r="H47" s="1">
        <f t="shared" si="2"/>
        <v>72</v>
      </c>
      <c r="J47">
        <f t="shared" si="3"/>
        <v>15</v>
      </c>
      <c r="K47">
        <f t="shared" si="4"/>
        <v>8.3333333333333398E-2</v>
      </c>
      <c r="L47">
        <f t="shared" si="5"/>
        <v>0.83333333333333393</v>
      </c>
    </row>
    <row r="48" spans="1:13">
      <c r="A48">
        <v>130</v>
      </c>
      <c r="B48">
        <v>157</v>
      </c>
      <c r="C48">
        <v>143</v>
      </c>
      <c r="D48">
        <v>218</v>
      </c>
      <c r="E48">
        <v>130</v>
      </c>
      <c r="F48" s="1">
        <f t="shared" si="0"/>
        <v>3.8461538461538498E-2</v>
      </c>
      <c r="G48" s="1">
        <f t="shared" si="1"/>
        <v>61</v>
      </c>
      <c r="H48" s="1">
        <f t="shared" si="2"/>
        <v>75</v>
      </c>
      <c r="J48">
        <f t="shared" si="3"/>
        <v>14</v>
      </c>
      <c r="K48">
        <f t="shared" si="4"/>
        <v>7.6923076923076997E-2</v>
      </c>
      <c r="L48">
        <f t="shared" si="5"/>
        <v>0.76923076923076994</v>
      </c>
    </row>
    <row r="49" spans="1:12">
      <c r="A49">
        <v>140</v>
      </c>
      <c r="B49">
        <v>155</v>
      </c>
      <c r="C49">
        <v>143</v>
      </c>
      <c r="D49">
        <v>220</v>
      </c>
      <c r="E49">
        <v>140</v>
      </c>
      <c r="F49" s="1">
        <f t="shared" si="0"/>
        <v>3.5714285714285698E-2</v>
      </c>
      <c r="G49" s="1">
        <f t="shared" si="1"/>
        <v>65</v>
      </c>
      <c r="H49" s="1">
        <f t="shared" si="2"/>
        <v>77</v>
      </c>
      <c r="I49">
        <v>140</v>
      </c>
      <c r="J49">
        <f t="shared" si="3"/>
        <v>12</v>
      </c>
      <c r="K49">
        <f t="shared" si="4"/>
        <v>7.1428571428571397E-2</v>
      </c>
      <c r="L49">
        <f t="shared" si="5"/>
        <v>0.71428571428571397</v>
      </c>
    </row>
    <row r="50" spans="1:12">
      <c r="A50">
        <v>140</v>
      </c>
      <c r="B50">
        <v>157</v>
      </c>
      <c r="C50">
        <v>141</v>
      </c>
      <c r="D50">
        <v>218</v>
      </c>
      <c r="E50">
        <v>140</v>
      </c>
      <c r="F50" s="1">
        <f t="shared" si="0"/>
        <v>3.5714285714285698E-2</v>
      </c>
      <c r="G50" s="1">
        <f t="shared" si="1"/>
        <v>61</v>
      </c>
      <c r="H50" s="1">
        <f t="shared" si="2"/>
        <v>77</v>
      </c>
      <c r="J50">
        <f t="shared" si="3"/>
        <v>16</v>
      </c>
      <c r="K50">
        <f t="shared" si="4"/>
        <v>7.1428571428571397E-2</v>
      </c>
      <c r="L50">
        <f t="shared" si="5"/>
        <v>0.71428571428571397</v>
      </c>
    </row>
    <row r="51" spans="1:12">
      <c r="A51">
        <v>150</v>
      </c>
      <c r="B51">
        <v>151</v>
      </c>
      <c r="C51">
        <v>139</v>
      </c>
      <c r="D51">
        <v>219</v>
      </c>
      <c r="E51">
        <v>150</v>
      </c>
      <c r="F51" s="1">
        <f t="shared" si="0"/>
        <v>3.3333333333333298E-2</v>
      </c>
      <c r="G51" s="1">
        <f t="shared" si="1"/>
        <v>68</v>
      </c>
      <c r="H51" s="1">
        <f t="shared" si="2"/>
        <v>80</v>
      </c>
      <c r="I51">
        <v>150</v>
      </c>
      <c r="J51">
        <f t="shared" si="3"/>
        <v>12</v>
      </c>
      <c r="K51">
        <f t="shared" si="4"/>
        <v>6.6666666666666596E-2</v>
      </c>
      <c r="L51">
        <f t="shared" si="5"/>
        <v>0.66666666666666596</v>
      </c>
    </row>
    <row r="52" spans="1:12">
      <c r="A52">
        <v>150</v>
      </c>
      <c r="B52">
        <v>157</v>
      </c>
      <c r="C52">
        <v>140</v>
      </c>
      <c r="D52">
        <v>218</v>
      </c>
      <c r="E52">
        <v>150</v>
      </c>
      <c r="F52" s="1">
        <f t="shared" si="0"/>
        <v>3.3333333333333298E-2</v>
      </c>
      <c r="G52" s="1">
        <f t="shared" si="1"/>
        <v>61</v>
      </c>
      <c r="H52" s="1">
        <f t="shared" si="2"/>
        <v>78</v>
      </c>
      <c r="J52">
        <f t="shared" si="3"/>
        <v>17</v>
      </c>
      <c r="K52">
        <f t="shared" si="4"/>
        <v>6.6666666666666596E-2</v>
      </c>
      <c r="L52">
        <f t="shared" si="5"/>
        <v>0.66666666666666596</v>
      </c>
    </row>
    <row r="53" spans="1:12">
      <c r="A53">
        <v>160</v>
      </c>
      <c r="B53">
        <v>152</v>
      </c>
      <c r="C53">
        <v>141</v>
      </c>
      <c r="D53">
        <v>218</v>
      </c>
      <c r="E53">
        <v>160</v>
      </c>
      <c r="F53" s="1">
        <f t="shared" si="0"/>
        <v>3.125E-2</v>
      </c>
      <c r="G53" s="1">
        <f t="shared" si="1"/>
        <v>66</v>
      </c>
      <c r="H53" s="1">
        <f t="shared" si="2"/>
        <v>77</v>
      </c>
      <c r="I53">
        <v>160</v>
      </c>
      <c r="J53">
        <f t="shared" si="3"/>
        <v>11</v>
      </c>
      <c r="K53">
        <f t="shared" si="4"/>
        <v>6.25E-2</v>
      </c>
      <c r="L53">
        <f t="shared" si="5"/>
        <v>0.625</v>
      </c>
    </row>
    <row r="54" spans="1:12">
      <c r="A54">
        <v>170</v>
      </c>
      <c r="B54">
        <v>151</v>
      </c>
      <c r="C54">
        <v>139</v>
      </c>
      <c r="D54">
        <v>218</v>
      </c>
      <c r="E54">
        <v>170</v>
      </c>
      <c r="F54" s="1">
        <f t="shared" si="0"/>
        <v>2.9411764705882401E-2</v>
      </c>
      <c r="G54" s="1">
        <f t="shared" si="1"/>
        <v>67</v>
      </c>
      <c r="H54" s="1">
        <f t="shared" si="2"/>
        <v>79</v>
      </c>
      <c r="I54">
        <v>170</v>
      </c>
      <c r="J54">
        <f t="shared" si="3"/>
        <v>12</v>
      </c>
      <c r="K54">
        <f t="shared" si="4"/>
        <v>5.8823529411764802E-2</v>
      </c>
      <c r="L54">
        <f t="shared" si="5"/>
        <v>0.58823529411764808</v>
      </c>
    </row>
    <row r="55" spans="1:12">
      <c r="A55">
        <v>170</v>
      </c>
      <c r="B55">
        <v>159</v>
      </c>
      <c r="C55">
        <v>146</v>
      </c>
      <c r="D55">
        <v>219</v>
      </c>
      <c r="E55">
        <v>170</v>
      </c>
      <c r="F55" s="1">
        <f t="shared" si="0"/>
        <v>2.9411764705882401E-2</v>
      </c>
      <c r="G55" s="1">
        <f t="shared" si="1"/>
        <v>60</v>
      </c>
      <c r="H55" s="1">
        <f t="shared" si="2"/>
        <v>73</v>
      </c>
      <c r="J55">
        <f t="shared" si="3"/>
        <v>13</v>
      </c>
      <c r="K55">
        <f t="shared" si="4"/>
        <v>5.8823529411764802E-2</v>
      </c>
      <c r="L55">
        <f t="shared" si="5"/>
        <v>0.58823529411764808</v>
      </c>
    </row>
    <row r="56" spans="1:12">
      <c r="A56">
        <v>180</v>
      </c>
      <c r="B56">
        <v>162</v>
      </c>
      <c r="C56">
        <v>150</v>
      </c>
      <c r="D56">
        <v>218</v>
      </c>
      <c r="E56">
        <v>180</v>
      </c>
      <c r="F56" s="1">
        <f t="shared" si="0"/>
        <v>2.7777777777777801E-2</v>
      </c>
      <c r="G56" s="1">
        <f t="shared" si="1"/>
        <v>56</v>
      </c>
      <c r="H56" s="1">
        <f t="shared" si="2"/>
        <v>68</v>
      </c>
      <c r="J56">
        <f t="shared" si="3"/>
        <v>12</v>
      </c>
      <c r="K56">
        <f t="shared" si="4"/>
        <v>5.5555555555555601E-2</v>
      </c>
      <c r="L56">
        <f t="shared" si="5"/>
        <v>0.55555555555555602</v>
      </c>
    </row>
    <row r="57" spans="1:12">
      <c r="A57">
        <v>190</v>
      </c>
      <c r="B57">
        <v>157</v>
      </c>
      <c r="C57">
        <v>144</v>
      </c>
      <c r="D57">
        <v>218</v>
      </c>
      <c r="E57">
        <v>190</v>
      </c>
      <c r="F57" s="1">
        <f t="shared" si="0"/>
        <v>2.6315789473684199E-2</v>
      </c>
      <c r="G57" s="1">
        <f t="shared" si="1"/>
        <v>61</v>
      </c>
      <c r="H57" s="1">
        <f t="shared" si="2"/>
        <v>74</v>
      </c>
      <c r="I57">
        <v>190</v>
      </c>
      <c r="J57">
        <f t="shared" si="3"/>
        <v>13</v>
      </c>
      <c r="K57">
        <f t="shared" si="4"/>
        <v>5.2631578947368397E-2</v>
      </c>
      <c r="L57">
        <f t="shared" si="5"/>
        <v>0.52631578947368396</v>
      </c>
    </row>
    <row r="58" spans="1:12">
      <c r="A58">
        <v>190</v>
      </c>
      <c r="B58">
        <v>162</v>
      </c>
      <c r="C58">
        <v>149</v>
      </c>
      <c r="D58">
        <v>218</v>
      </c>
      <c r="E58">
        <v>190</v>
      </c>
      <c r="F58" s="1">
        <f t="shared" si="0"/>
        <v>2.6315789473684199E-2</v>
      </c>
      <c r="G58" s="1">
        <f t="shared" si="1"/>
        <v>56</v>
      </c>
      <c r="H58" s="1">
        <f t="shared" si="2"/>
        <v>69</v>
      </c>
      <c r="J58">
        <f t="shared" si="3"/>
        <v>13</v>
      </c>
      <c r="K58">
        <f t="shared" si="4"/>
        <v>5.2631578947368397E-2</v>
      </c>
      <c r="L58">
        <f t="shared" si="5"/>
        <v>0.52631578947368396</v>
      </c>
    </row>
    <row r="59" spans="1:12">
      <c r="A59">
        <v>200</v>
      </c>
      <c r="B59">
        <v>157</v>
      </c>
      <c r="C59">
        <v>137</v>
      </c>
      <c r="D59">
        <v>216</v>
      </c>
      <c r="E59">
        <v>200</v>
      </c>
      <c r="F59" s="1">
        <f t="shared" si="0"/>
        <v>2.5000000000000001E-2</v>
      </c>
      <c r="G59" s="1">
        <f t="shared" si="1"/>
        <v>59</v>
      </c>
      <c r="H59" s="1">
        <f t="shared" si="2"/>
        <v>79</v>
      </c>
      <c r="I59">
        <v>200</v>
      </c>
      <c r="J59">
        <f t="shared" si="3"/>
        <v>20</v>
      </c>
      <c r="K59">
        <f t="shared" si="4"/>
        <v>0.05</v>
      </c>
      <c r="L59">
        <f t="shared" si="5"/>
        <v>0.5</v>
      </c>
    </row>
    <row r="60" spans="1:12">
      <c r="A60">
        <v>200</v>
      </c>
      <c r="B60">
        <v>162</v>
      </c>
      <c r="C60">
        <v>149</v>
      </c>
      <c r="D60">
        <v>211</v>
      </c>
      <c r="E60">
        <v>200</v>
      </c>
      <c r="F60" s="1">
        <f t="shared" si="0"/>
        <v>2.5000000000000001E-2</v>
      </c>
      <c r="G60" s="1">
        <f t="shared" si="1"/>
        <v>49</v>
      </c>
      <c r="H60" s="1">
        <f t="shared" si="2"/>
        <v>62</v>
      </c>
      <c r="J60">
        <f t="shared" si="3"/>
        <v>13</v>
      </c>
      <c r="K60">
        <f t="shared" si="4"/>
        <v>0.05</v>
      </c>
      <c r="L60">
        <f t="shared" si="5"/>
        <v>0.5</v>
      </c>
    </row>
    <row r="61" spans="1:12">
      <c r="A61">
        <v>250</v>
      </c>
      <c r="B61">
        <v>155</v>
      </c>
      <c r="C61">
        <v>142</v>
      </c>
      <c r="D61">
        <v>212</v>
      </c>
      <c r="E61">
        <v>250</v>
      </c>
      <c r="F61" s="1">
        <f t="shared" si="0"/>
        <v>0.02</v>
      </c>
      <c r="G61" s="1">
        <f t="shared" si="1"/>
        <v>57</v>
      </c>
      <c r="H61" s="1">
        <f t="shared" si="2"/>
        <v>70</v>
      </c>
      <c r="I61">
        <v>250</v>
      </c>
      <c r="J61">
        <f t="shared" si="3"/>
        <v>13</v>
      </c>
      <c r="K61">
        <f t="shared" si="4"/>
        <v>0.04</v>
      </c>
      <c r="L61">
        <f t="shared" si="5"/>
        <v>0.4</v>
      </c>
    </row>
    <row r="62" spans="1:12">
      <c r="A62">
        <v>250</v>
      </c>
      <c r="B62">
        <v>155</v>
      </c>
      <c r="C62">
        <v>149</v>
      </c>
      <c r="D62">
        <v>212</v>
      </c>
      <c r="E62">
        <v>250</v>
      </c>
      <c r="F62" s="1">
        <f t="shared" si="0"/>
        <v>0.02</v>
      </c>
      <c r="G62" s="1">
        <f t="shared" si="1"/>
        <v>57</v>
      </c>
      <c r="H62" s="1">
        <f t="shared" si="2"/>
        <v>63</v>
      </c>
      <c r="J62">
        <f t="shared" si="3"/>
        <v>6</v>
      </c>
      <c r="K62">
        <f t="shared" si="4"/>
        <v>0.04</v>
      </c>
      <c r="L62">
        <f t="shared" si="5"/>
        <v>0.4</v>
      </c>
    </row>
    <row r="63" spans="1:12">
      <c r="A63">
        <v>300</v>
      </c>
      <c r="B63">
        <v>151</v>
      </c>
      <c r="C63">
        <v>146</v>
      </c>
      <c r="D63">
        <v>213</v>
      </c>
      <c r="E63">
        <v>300</v>
      </c>
      <c r="F63" s="1">
        <f t="shared" si="0"/>
        <v>1.6666666666666701E-2</v>
      </c>
      <c r="G63" s="1">
        <f t="shared" si="1"/>
        <v>62</v>
      </c>
      <c r="H63" s="1">
        <f t="shared" si="2"/>
        <v>67</v>
      </c>
      <c r="I63">
        <v>300</v>
      </c>
      <c r="J63">
        <f t="shared" si="3"/>
        <v>5</v>
      </c>
      <c r="K63">
        <f t="shared" si="4"/>
        <v>3.3333333333333402E-2</v>
      </c>
      <c r="L63">
        <f t="shared" si="5"/>
        <v>0.33333333333333404</v>
      </c>
    </row>
    <row r="64" spans="1:12">
      <c r="A64">
        <v>300</v>
      </c>
      <c r="B64">
        <v>165</v>
      </c>
      <c r="C64">
        <v>154</v>
      </c>
      <c r="D64">
        <v>211</v>
      </c>
      <c r="E64">
        <v>300</v>
      </c>
      <c r="F64" s="1">
        <f t="shared" si="0"/>
        <v>1.6666666666666701E-2</v>
      </c>
      <c r="G64" s="1">
        <f t="shared" si="1"/>
        <v>46</v>
      </c>
      <c r="H64" s="1">
        <f t="shared" si="2"/>
        <v>57</v>
      </c>
      <c r="J64">
        <f t="shared" si="3"/>
        <v>11</v>
      </c>
      <c r="K64">
        <f t="shared" si="4"/>
        <v>3.3333333333333402E-2</v>
      </c>
      <c r="L64">
        <f t="shared" si="5"/>
        <v>0.33333333333333404</v>
      </c>
    </row>
    <row r="65" spans="1:12">
      <c r="A65">
        <v>350</v>
      </c>
      <c r="B65">
        <v>153</v>
      </c>
      <c r="C65">
        <v>145</v>
      </c>
      <c r="D65">
        <v>211</v>
      </c>
      <c r="E65">
        <v>350</v>
      </c>
      <c r="F65" s="1">
        <f t="shared" si="0"/>
        <v>1.4285714285714299E-2</v>
      </c>
      <c r="G65" s="1">
        <f t="shared" si="1"/>
        <v>58</v>
      </c>
      <c r="H65" s="1">
        <f t="shared" si="2"/>
        <v>66</v>
      </c>
      <c r="I65">
        <v>350</v>
      </c>
      <c r="J65">
        <f t="shared" si="3"/>
        <v>8</v>
      </c>
      <c r="K65">
        <f t="shared" si="4"/>
        <v>2.8571428571428598E-2</v>
      </c>
      <c r="L65">
        <f t="shared" si="5"/>
        <v>0.28571428571428598</v>
      </c>
    </row>
    <row r="66" spans="1:12">
      <c r="A66">
        <v>350</v>
      </c>
      <c r="B66">
        <v>159</v>
      </c>
      <c r="C66">
        <v>156</v>
      </c>
      <c r="D66">
        <v>213</v>
      </c>
      <c r="E66">
        <v>350</v>
      </c>
      <c r="F66" s="1">
        <f t="shared" ref="F66:F85" si="6">5/E66</f>
        <v>1.4285714285714299E-2</v>
      </c>
      <c r="G66" s="1">
        <f t="shared" ref="G66:G85" si="7">D66-B66</f>
        <v>54</v>
      </c>
      <c r="H66" s="1">
        <f t="shared" ref="H66:H85" si="8">D66-C66</f>
        <v>57</v>
      </c>
      <c r="J66">
        <f t="shared" ref="J66:J85" si="9">H66-G66</f>
        <v>3</v>
      </c>
      <c r="K66">
        <f t="shared" si="4"/>
        <v>2.8571428571428598E-2</v>
      </c>
      <c r="L66">
        <f t="shared" si="5"/>
        <v>0.28571428571428598</v>
      </c>
    </row>
    <row r="67" spans="1:12">
      <c r="A67">
        <v>400</v>
      </c>
      <c r="B67">
        <v>151</v>
      </c>
      <c r="C67">
        <v>148</v>
      </c>
      <c r="D67">
        <v>212</v>
      </c>
      <c r="E67">
        <v>400</v>
      </c>
      <c r="F67" s="1">
        <f t="shared" si="6"/>
        <v>1.2500000000000001E-2</v>
      </c>
      <c r="G67" s="1">
        <f t="shared" si="7"/>
        <v>61</v>
      </c>
      <c r="H67" s="1">
        <f t="shared" si="8"/>
        <v>64</v>
      </c>
      <c r="I67">
        <v>400</v>
      </c>
      <c r="J67">
        <f t="shared" si="9"/>
        <v>3</v>
      </c>
      <c r="K67">
        <f t="shared" ref="K67:K85" si="10">F67*2</f>
        <v>2.5000000000000001E-2</v>
      </c>
      <c r="L67">
        <f t="shared" ref="L67:L85" si="11">F67*20</f>
        <v>0.25</v>
      </c>
    </row>
    <row r="68" spans="1:12">
      <c r="A68">
        <v>400</v>
      </c>
      <c r="B68">
        <v>163</v>
      </c>
      <c r="C68">
        <v>153</v>
      </c>
      <c r="D68">
        <v>211</v>
      </c>
      <c r="E68">
        <v>400</v>
      </c>
      <c r="F68" s="1">
        <f t="shared" si="6"/>
        <v>1.2500000000000001E-2</v>
      </c>
      <c r="G68" s="1">
        <f t="shared" si="7"/>
        <v>48</v>
      </c>
      <c r="H68" s="1">
        <f t="shared" si="8"/>
        <v>58</v>
      </c>
      <c r="J68">
        <f t="shared" si="9"/>
        <v>10</v>
      </c>
      <c r="K68">
        <f t="shared" si="10"/>
        <v>2.5000000000000001E-2</v>
      </c>
      <c r="L68">
        <f t="shared" si="11"/>
        <v>0.25</v>
      </c>
    </row>
    <row r="69" spans="1:12">
      <c r="A69">
        <v>450</v>
      </c>
      <c r="B69">
        <v>152</v>
      </c>
      <c r="C69">
        <v>148</v>
      </c>
      <c r="D69">
        <v>211</v>
      </c>
      <c r="E69">
        <v>450</v>
      </c>
      <c r="F69" s="1">
        <f t="shared" si="6"/>
        <v>1.1111111111111099E-2</v>
      </c>
      <c r="G69" s="1">
        <f t="shared" si="7"/>
        <v>59</v>
      </c>
      <c r="H69" s="1">
        <f t="shared" si="8"/>
        <v>63</v>
      </c>
      <c r="I69">
        <v>450</v>
      </c>
      <c r="J69">
        <f t="shared" si="9"/>
        <v>4</v>
      </c>
      <c r="K69">
        <f t="shared" si="10"/>
        <v>2.2222222222222199E-2</v>
      </c>
      <c r="L69">
        <f t="shared" si="11"/>
        <v>0.22222222222222199</v>
      </c>
    </row>
    <row r="70" spans="1:12">
      <c r="A70">
        <v>450</v>
      </c>
      <c r="B70">
        <v>159</v>
      </c>
      <c r="C70">
        <v>158</v>
      </c>
      <c r="D70">
        <v>213</v>
      </c>
      <c r="E70">
        <v>450</v>
      </c>
      <c r="F70" s="1">
        <f t="shared" si="6"/>
        <v>1.1111111111111099E-2</v>
      </c>
      <c r="G70" s="1">
        <f t="shared" si="7"/>
        <v>54</v>
      </c>
      <c r="H70" s="1">
        <f t="shared" si="8"/>
        <v>55</v>
      </c>
      <c r="J70">
        <f t="shared" si="9"/>
        <v>1</v>
      </c>
      <c r="K70">
        <f t="shared" si="10"/>
        <v>2.2222222222222199E-2</v>
      </c>
      <c r="L70">
        <f t="shared" si="11"/>
        <v>0.22222222222222199</v>
      </c>
    </row>
    <row r="71" spans="1:12">
      <c r="A71">
        <v>500</v>
      </c>
      <c r="B71">
        <v>150</v>
      </c>
      <c r="C71">
        <v>143</v>
      </c>
      <c r="D71">
        <v>210</v>
      </c>
      <c r="E71">
        <v>500</v>
      </c>
      <c r="F71" s="1">
        <f t="shared" si="6"/>
        <v>0.01</v>
      </c>
      <c r="G71" s="1">
        <f t="shared" si="7"/>
        <v>60</v>
      </c>
      <c r="H71" s="1">
        <f t="shared" si="8"/>
        <v>67</v>
      </c>
      <c r="I71">
        <v>500</v>
      </c>
      <c r="J71">
        <f t="shared" si="9"/>
        <v>7</v>
      </c>
      <c r="K71">
        <f t="shared" si="10"/>
        <v>0.02</v>
      </c>
      <c r="L71">
        <f t="shared" si="11"/>
        <v>0.2</v>
      </c>
    </row>
    <row r="72" spans="1:12">
      <c r="A72">
        <v>500</v>
      </c>
      <c r="B72">
        <v>154</v>
      </c>
      <c r="C72">
        <v>149</v>
      </c>
      <c r="D72">
        <v>213</v>
      </c>
      <c r="E72">
        <v>500</v>
      </c>
      <c r="F72" s="1">
        <f t="shared" si="6"/>
        <v>0.01</v>
      </c>
      <c r="G72" s="1">
        <f t="shared" si="7"/>
        <v>59</v>
      </c>
      <c r="H72" s="1">
        <f t="shared" si="8"/>
        <v>64</v>
      </c>
      <c r="J72">
        <f t="shared" si="9"/>
        <v>5</v>
      </c>
      <c r="K72">
        <f t="shared" si="10"/>
        <v>0.02</v>
      </c>
      <c r="L72">
        <f t="shared" si="11"/>
        <v>0.2</v>
      </c>
    </row>
    <row r="73" spans="1:12">
      <c r="A73">
        <v>550</v>
      </c>
      <c r="B73">
        <v>154</v>
      </c>
      <c r="C73">
        <v>144</v>
      </c>
      <c r="D73">
        <v>210</v>
      </c>
      <c r="E73">
        <v>550</v>
      </c>
      <c r="F73" s="1">
        <f t="shared" si="6"/>
        <v>9.0909090909090905E-3</v>
      </c>
      <c r="G73" s="1">
        <f t="shared" si="7"/>
        <v>56</v>
      </c>
      <c r="H73" s="1">
        <f t="shared" si="8"/>
        <v>66</v>
      </c>
      <c r="I73">
        <v>550</v>
      </c>
      <c r="J73">
        <f t="shared" si="9"/>
        <v>10</v>
      </c>
      <c r="K73">
        <f t="shared" si="10"/>
        <v>1.8181818181818181E-2</v>
      </c>
      <c r="L73">
        <f t="shared" si="11"/>
        <v>0.18181818181818182</v>
      </c>
    </row>
    <row r="74" spans="1:12">
      <c r="A74">
        <v>550</v>
      </c>
      <c r="B74">
        <v>157</v>
      </c>
      <c r="C74">
        <v>155</v>
      </c>
      <c r="D74">
        <v>213</v>
      </c>
      <c r="E74">
        <v>550</v>
      </c>
      <c r="F74" s="1">
        <f t="shared" si="6"/>
        <v>9.0909090909090905E-3</v>
      </c>
      <c r="G74" s="1">
        <f t="shared" si="7"/>
        <v>56</v>
      </c>
      <c r="H74" s="1">
        <f t="shared" si="8"/>
        <v>58</v>
      </c>
      <c r="J74">
        <f t="shared" si="9"/>
        <v>2</v>
      </c>
      <c r="K74">
        <f t="shared" si="10"/>
        <v>1.8181818181818181E-2</v>
      </c>
      <c r="L74">
        <f t="shared" si="11"/>
        <v>0.18181818181818182</v>
      </c>
    </row>
    <row r="75" spans="1:12">
      <c r="A75">
        <v>600</v>
      </c>
      <c r="B75">
        <v>155</v>
      </c>
      <c r="C75">
        <v>146</v>
      </c>
      <c r="D75">
        <v>214</v>
      </c>
      <c r="E75">
        <v>600</v>
      </c>
      <c r="F75" s="1">
        <f t="shared" si="6"/>
        <v>8.3333333333333297E-3</v>
      </c>
      <c r="G75" s="1">
        <f t="shared" si="7"/>
        <v>59</v>
      </c>
      <c r="H75" s="1">
        <f t="shared" si="8"/>
        <v>68</v>
      </c>
      <c r="I75">
        <v>600</v>
      </c>
      <c r="J75">
        <f t="shared" si="9"/>
        <v>9</v>
      </c>
      <c r="K75">
        <f t="shared" si="10"/>
        <v>1.6666666666666659E-2</v>
      </c>
      <c r="L75">
        <f t="shared" si="11"/>
        <v>0.1666666666666666</v>
      </c>
    </row>
    <row r="76" spans="1:12">
      <c r="A76">
        <v>600</v>
      </c>
      <c r="B76">
        <v>167</v>
      </c>
      <c r="C76">
        <v>161</v>
      </c>
      <c r="D76">
        <v>212</v>
      </c>
      <c r="E76">
        <v>600</v>
      </c>
      <c r="F76" s="1">
        <f t="shared" si="6"/>
        <v>8.3333333333333297E-3</v>
      </c>
      <c r="G76" s="1">
        <f t="shared" si="7"/>
        <v>45</v>
      </c>
      <c r="H76" s="1">
        <f t="shared" si="8"/>
        <v>51</v>
      </c>
      <c r="J76">
        <f t="shared" si="9"/>
        <v>6</v>
      </c>
      <c r="K76">
        <f t="shared" si="10"/>
        <v>1.6666666666666659E-2</v>
      </c>
      <c r="L76">
        <f t="shared" si="11"/>
        <v>0.1666666666666666</v>
      </c>
    </row>
    <row r="77" spans="1:12">
      <c r="A77">
        <v>700</v>
      </c>
      <c r="B77">
        <v>156</v>
      </c>
      <c r="C77">
        <v>150</v>
      </c>
      <c r="D77">
        <v>212</v>
      </c>
      <c r="E77">
        <v>700</v>
      </c>
      <c r="F77" s="1">
        <f t="shared" si="6"/>
        <v>7.14285714285714E-3</v>
      </c>
      <c r="G77" s="1">
        <f t="shared" si="7"/>
        <v>56</v>
      </c>
      <c r="H77" s="1">
        <f t="shared" si="8"/>
        <v>62</v>
      </c>
      <c r="J77">
        <f t="shared" si="9"/>
        <v>6</v>
      </c>
      <c r="K77">
        <f t="shared" si="10"/>
        <v>1.428571428571428E-2</v>
      </c>
      <c r="L77">
        <f t="shared" si="11"/>
        <v>0.14285714285714279</v>
      </c>
    </row>
    <row r="78" spans="1:12">
      <c r="A78">
        <v>750</v>
      </c>
      <c r="B78">
        <v>158</v>
      </c>
      <c r="C78">
        <v>154</v>
      </c>
      <c r="D78">
        <v>211</v>
      </c>
      <c r="E78">
        <v>750</v>
      </c>
      <c r="F78" s="1">
        <f t="shared" si="6"/>
        <v>6.6666666666666697E-3</v>
      </c>
      <c r="G78" s="1">
        <f t="shared" si="7"/>
        <v>53</v>
      </c>
      <c r="H78" s="1">
        <f t="shared" si="8"/>
        <v>57</v>
      </c>
      <c r="I78">
        <v>750</v>
      </c>
      <c r="J78">
        <f t="shared" si="9"/>
        <v>4</v>
      </c>
      <c r="K78">
        <f t="shared" si="10"/>
        <v>1.3333333333333339E-2</v>
      </c>
      <c r="L78">
        <f t="shared" si="11"/>
        <v>0.13333333333333339</v>
      </c>
    </row>
    <row r="79" spans="1:12">
      <c r="A79">
        <v>750</v>
      </c>
      <c r="B79">
        <v>157</v>
      </c>
      <c r="C79">
        <v>154</v>
      </c>
      <c r="D79">
        <v>212</v>
      </c>
      <c r="E79">
        <v>750</v>
      </c>
      <c r="F79" s="1">
        <f t="shared" si="6"/>
        <v>6.6666666666666697E-3</v>
      </c>
      <c r="G79" s="1">
        <f t="shared" si="7"/>
        <v>55</v>
      </c>
      <c r="H79" s="1">
        <f t="shared" si="8"/>
        <v>58</v>
      </c>
      <c r="J79">
        <f t="shared" si="9"/>
        <v>3</v>
      </c>
      <c r="K79">
        <f t="shared" si="10"/>
        <v>1.3333333333333339E-2</v>
      </c>
      <c r="L79">
        <f t="shared" si="11"/>
        <v>0.13333333333333339</v>
      </c>
    </row>
    <row r="80" spans="1:12">
      <c r="A80">
        <v>800</v>
      </c>
      <c r="B80">
        <v>159</v>
      </c>
      <c r="C80">
        <v>151</v>
      </c>
      <c r="D80">
        <v>216</v>
      </c>
      <c r="E80">
        <v>800</v>
      </c>
      <c r="F80" s="1">
        <f t="shared" si="6"/>
        <v>6.2500000000000003E-3</v>
      </c>
      <c r="G80" s="1">
        <f t="shared" si="7"/>
        <v>57</v>
      </c>
      <c r="H80" s="1">
        <f t="shared" si="8"/>
        <v>65</v>
      </c>
      <c r="I80">
        <v>800</v>
      </c>
      <c r="J80">
        <f t="shared" si="9"/>
        <v>8</v>
      </c>
      <c r="K80">
        <f t="shared" si="10"/>
        <v>1.2500000000000001E-2</v>
      </c>
      <c r="L80">
        <f t="shared" si="11"/>
        <v>0.125</v>
      </c>
    </row>
    <row r="81" spans="1:12">
      <c r="A81">
        <v>800</v>
      </c>
      <c r="B81">
        <v>168</v>
      </c>
      <c r="C81">
        <v>160</v>
      </c>
      <c r="D81">
        <v>213</v>
      </c>
      <c r="E81">
        <v>800</v>
      </c>
      <c r="F81" s="1">
        <f t="shared" si="6"/>
        <v>6.2500000000000003E-3</v>
      </c>
      <c r="G81" s="1">
        <f t="shared" si="7"/>
        <v>45</v>
      </c>
      <c r="H81" s="1">
        <f t="shared" si="8"/>
        <v>53</v>
      </c>
      <c r="J81">
        <f t="shared" si="9"/>
        <v>8</v>
      </c>
      <c r="K81">
        <f t="shared" si="10"/>
        <v>1.2500000000000001E-2</v>
      </c>
      <c r="L81">
        <f t="shared" si="11"/>
        <v>0.125</v>
      </c>
    </row>
    <row r="82" spans="1:12">
      <c r="A82">
        <v>900</v>
      </c>
      <c r="B82">
        <v>162</v>
      </c>
      <c r="C82">
        <v>158</v>
      </c>
      <c r="D82">
        <v>209</v>
      </c>
      <c r="E82">
        <v>900</v>
      </c>
      <c r="F82" s="1">
        <f t="shared" si="6"/>
        <v>5.5555555555555601E-3</v>
      </c>
      <c r="G82" s="1">
        <f t="shared" si="7"/>
        <v>47</v>
      </c>
      <c r="H82" s="1">
        <f t="shared" si="8"/>
        <v>51</v>
      </c>
      <c r="I82">
        <v>900</v>
      </c>
      <c r="J82">
        <f t="shared" si="9"/>
        <v>4</v>
      </c>
      <c r="K82">
        <f t="shared" si="10"/>
        <v>1.111111111111112E-2</v>
      </c>
      <c r="L82">
        <f t="shared" si="11"/>
        <v>0.1111111111111112</v>
      </c>
    </row>
    <row r="83" spans="1:12">
      <c r="A83">
        <v>900</v>
      </c>
      <c r="B83">
        <v>157</v>
      </c>
      <c r="C83">
        <v>154</v>
      </c>
      <c r="D83">
        <v>212</v>
      </c>
      <c r="E83">
        <v>900</v>
      </c>
      <c r="F83" s="1">
        <f t="shared" si="6"/>
        <v>5.5555555555555601E-3</v>
      </c>
      <c r="G83" s="1">
        <f t="shared" si="7"/>
        <v>55</v>
      </c>
      <c r="H83" s="1">
        <f t="shared" si="8"/>
        <v>58</v>
      </c>
      <c r="J83">
        <f t="shared" si="9"/>
        <v>3</v>
      </c>
      <c r="K83">
        <f t="shared" si="10"/>
        <v>1.111111111111112E-2</v>
      </c>
      <c r="L83">
        <f t="shared" si="11"/>
        <v>0.1111111111111112</v>
      </c>
    </row>
    <row r="84" spans="1:12">
      <c r="A84">
        <v>1000</v>
      </c>
      <c r="B84">
        <v>166</v>
      </c>
      <c r="C84">
        <v>161</v>
      </c>
      <c r="D84">
        <v>209</v>
      </c>
      <c r="E84">
        <v>1000</v>
      </c>
      <c r="F84" s="1">
        <f t="shared" si="6"/>
        <v>5.0000000000000001E-3</v>
      </c>
      <c r="G84" s="1">
        <f t="shared" si="7"/>
        <v>43</v>
      </c>
      <c r="H84" s="1">
        <f t="shared" si="8"/>
        <v>48</v>
      </c>
      <c r="I84">
        <v>1000</v>
      </c>
      <c r="J84">
        <f t="shared" si="9"/>
        <v>5</v>
      </c>
      <c r="K84">
        <f t="shared" si="10"/>
        <v>0.01</v>
      </c>
      <c r="L84">
        <f t="shared" si="11"/>
        <v>0.1</v>
      </c>
    </row>
    <row r="85" spans="1:12">
      <c r="A85">
        <v>1000</v>
      </c>
      <c r="B85">
        <v>161</v>
      </c>
      <c r="C85">
        <v>155</v>
      </c>
      <c r="D85">
        <v>212</v>
      </c>
      <c r="E85">
        <v>1000</v>
      </c>
      <c r="F85" s="1">
        <f t="shared" si="6"/>
        <v>5.0000000000000001E-3</v>
      </c>
      <c r="G85" s="1">
        <f t="shared" si="7"/>
        <v>51</v>
      </c>
      <c r="H85" s="1">
        <f t="shared" si="8"/>
        <v>57</v>
      </c>
      <c r="J85">
        <f t="shared" si="9"/>
        <v>6</v>
      </c>
      <c r="K85">
        <f t="shared" si="10"/>
        <v>0.01</v>
      </c>
      <c r="L85">
        <f t="shared" si="11"/>
        <v>0.1</v>
      </c>
    </row>
  </sheetData>
  <sortState xmlns:xlrd2="http://schemas.microsoft.com/office/spreadsheetml/2017/richdata2" ref="A2:J106">
    <sortCondition ref="A2"/>
  </sortState>
  <phoneticPr fontId="3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Yingwen Huo</dc:creator>
  <cp:lastModifiedBy>Yumeng CAO</cp:lastModifiedBy>
  <dcterms:created xsi:type="dcterms:W3CDTF">2023-12-26T14:57:00Z</dcterms:created>
  <dcterms:modified xsi:type="dcterms:W3CDTF">2024-01-16T10:11:00Z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F0D694DC933A4AF2A18D6464CE4B66C4_11</vt:lpwstr>
  </property>
  <property fmtid="{D5CDD505-2E9C-101B-9397-08002B2CF9AE}" pid="3" name="KSOProductBuildVer">
    <vt:lpwstr>2052-12.1.0.16120</vt:lpwstr>
  </property>
</Properties>
</file>