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emthomas1_loyola_edu/Documents/"/>
    </mc:Choice>
  </mc:AlternateContent>
  <xr:revisionPtr revIDLastSave="0" documentId="8_{78D0220E-BDCA-43A0-896F-853C8EBCCE12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G7" i="1" s="1"/>
  <c r="H7" i="1" s="1"/>
  <c r="I7" i="1" s="1"/>
  <c r="G10" i="1" l="1"/>
  <c r="H10" i="1" s="1"/>
  <c r="I10" i="1" s="1"/>
  <c r="G9" i="1"/>
  <c r="H9" i="1" s="1"/>
  <c r="I9" i="1" s="1"/>
  <c r="G8" i="1"/>
  <c r="H8" i="1" s="1"/>
  <c r="I8" i="1" s="1"/>
  <c r="G6" i="1"/>
  <c r="H6" i="1" s="1"/>
  <c r="I6" i="1" s="1"/>
</calcChain>
</file>

<file path=xl/sharedStrings.xml><?xml version="1.0" encoding="utf-8"?>
<sst xmlns="http://schemas.openxmlformats.org/spreadsheetml/2006/main" count="18" uniqueCount="18">
  <si>
    <t>Constants</t>
  </si>
  <si>
    <t>secs/year</t>
  </si>
  <si>
    <t>DATA IN</t>
  </si>
  <si>
    <t>DATA OUT</t>
  </si>
  <si>
    <t>Test Description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</si>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</sst>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C11" sqref="C11"/>
    </sheetView>
  </sheetViews>
  <sheetFormatPr defaultColWidth="11" defaultRowHeight="15.7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  <col min="7" max="8" width="11.375" bestFit="1" customWidth="1"/>
  </cols>
  <sheetData>
    <row r="1" spans="1:9">
      <c r="A1" s="3" t="s">
        <v>0</v>
      </c>
      <c r="B1" s="3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4" t="s">
        <v>2</v>
      </c>
      <c r="B4" s="4"/>
      <c r="C4" s="4"/>
      <c r="D4" s="4"/>
      <c r="E4" s="4"/>
      <c r="F4" s="4"/>
      <c r="G4" s="5" t="s">
        <v>3</v>
      </c>
      <c r="H4" s="5"/>
      <c r="I4" s="5"/>
    </row>
    <row r="5" spans="1:9" ht="60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>
        <f>($B$2/B6+$B$2/D6-$B$2/C6)*F6</f>
        <v>7821428.5714285709</v>
      </c>
      <c r="H6" s="1">
        <f>E6+G6</f>
        <v>340921788.5714286</v>
      </c>
      <c r="I6" s="1" t="str">
        <f>IF(H6&gt;E6,"incre","decr")</f>
        <v>incre</v>
      </c>
    </row>
    <row r="7" spans="1:9">
      <c r="A7" s="1" t="s">
        <v>14</v>
      </c>
      <c r="B7" s="1">
        <v>4</v>
      </c>
      <c r="C7" s="1">
        <v>12</v>
      </c>
      <c r="D7" s="1">
        <v>126</v>
      </c>
      <c r="E7" s="1">
        <v>333100360</v>
      </c>
      <c r="F7" s="1">
        <v>5</v>
      </c>
      <c r="G7" s="1">
        <f t="shared" ref="G7:G10" si="0">($B$2/B7+$B$2/D7-$B$2/C7)*F7</f>
        <v>27531428.571428575</v>
      </c>
      <c r="H7" s="1">
        <f t="shared" ref="H7:H10" si="1">E7+G7</f>
        <v>360631788.5714286</v>
      </c>
      <c r="I7" s="1" t="str">
        <f t="shared" ref="I7:I10" si="2">IF(H7&gt;E7,"incre","decr")</f>
        <v>incre</v>
      </c>
    </row>
    <row r="8" spans="1:9">
      <c r="A8" s="1" t="s">
        <v>15</v>
      </c>
      <c r="B8" s="1">
        <v>8</v>
      </c>
      <c r="C8" s="1">
        <v>12</v>
      </c>
      <c r="D8" s="1">
        <v>63</v>
      </c>
      <c r="E8" s="1">
        <v>333100360</v>
      </c>
      <c r="F8" s="1">
        <v>5</v>
      </c>
      <c r="G8" s="1">
        <f>($B$2/B8+$B$2/D8-$B$2/C8)*F8</f>
        <v>9072857.1428571418</v>
      </c>
      <c r="H8" s="1">
        <f t="shared" si="1"/>
        <v>342173217.14285713</v>
      </c>
      <c r="I8" s="1" t="str">
        <f t="shared" si="2"/>
        <v>incre</v>
      </c>
    </row>
    <row r="9" spans="1:9">
      <c r="A9" s="1" t="s">
        <v>16</v>
      </c>
      <c r="B9" s="1">
        <v>8</v>
      </c>
      <c r="C9" s="1">
        <v>6</v>
      </c>
      <c r="D9" s="1">
        <v>126</v>
      </c>
      <c r="E9" s="1">
        <v>333100360</v>
      </c>
      <c r="F9" s="1">
        <v>5</v>
      </c>
      <c r="G9" s="1">
        <f t="shared" si="0"/>
        <v>-5318571.4285714291</v>
      </c>
      <c r="H9" s="1">
        <f t="shared" si="1"/>
        <v>327781788.5714286</v>
      </c>
      <c r="I9" s="1" t="str">
        <f t="shared" si="2"/>
        <v>decr</v>
      </c>
    </row>
    <row r="10" spans="1:9">
      <c r="A10" s="1" t="s">
        <v>17</v>
      </c>
      <c r="B10" s="1">
        <v>16</v>
      </c>
      <c r="C10" s="1">
        <v>12</v>
      </c>
      <c r="D10" s="1">
        <v>252</v>
      </c>
      <c r="E10" s="1">
        <v>333100360</v>
      </c>
      <c r="F10" s="1">
        <v>5</v>
      </c>
      <c r="G10" s="1">
        <f t="shared" si="0"/>
        <v>-2659285.7142857146</v>
      </c>
      <c r="H10" s="1">
        <f t="shared" si="1"/>
        <v>330441074.28571427</v>
      </c>
      <c r="I10" s="1" t="str">
        <f t="shared" si="2"/>
        <v>decr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2024-09-10T19:52:26Z</dcterms:created>
  <dcterms:modified xsi:type="dcterms:W3CDTF">2024-09-25T17:56:15Z</dcterms:modified>
  <cp:category/>
  <cp:contentStatus/>
</cp:coreProperties>
</file>