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u\PycharmProjects\cs151-lab2-jose-and-ore\"/>
    </mc:Choice>
  </mc:AlternateContent>
  <xr:revisionPtr revIDLastSave="0" documentId="13_ncr:1_{4659D939-F50B-4A3B-8AB4-CCA114836EB4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G9" i="1"/>
  <c r="H9" i="1" s="1"/>
  <c r="I9" i="1" s="1"/>
  <c r="G7" i="1"/>
  <c r="H7" i="1" s="1"/>
  <c r="I7" i="1" s="1"/>
  <c r="G8" i="1"/>
  <c r="H8" i="1" s="1"/>
  <c r="I8" i="1" s="1"/>
  <c r="G10" i="1"/>
  <c r="H10" i="1" s="1"/>
  <c r="I10" i="1" s="1"/>
  <c r="H6" i="1"/>
  <c r="G6" i="1"/>
  <c r="I6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<sst xmlns="http://schemas.openxmlformats.org/spreadsheetml/2006/main" count="18" uniqueCount="18">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</sst>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D13" sqref="D13"/>
    </sheetView>
  </sheetViews>
  <sheetFormatPr defaultColWidth="11.19921875" defaultRowHeight="15.6" x14ac:dyDescent="0.3"/>
  <cols>
    <col min="1" max="1" width="38" bestFit="1" customWidth="1"/>
    <col min="2" max="2" width="11.796875" customWidth="1"/>
    <col min="3" max="3" width="11.19921875" customWidth="1"/>
    <col min="4" max="4" width="11.296875" customWidth="1"/>
    <col min="5" max="5" width="26.296875" bestFit="1" customWidth="1"/>
    <col min="7" max="7" width="12.296875" bestFit="1" customWidth="1"/>
    <col min="8" max="8" width="11.69921875" bestFit="1" customWidth="1"/>
  </cols>
  <sheetData>
    <row r="1" spans="1:9" x14ac:dyDescent="0.3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3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55.8" x14ac:dyDescent="0.3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3">
      <c r="A6" s="1" t="s">
        <v>13</v>
      </c>
      <c r="B6" s="1">
        <v>8</v>
      </c>
      <c r="C6" s="1">
        <v>12</v>
      </c>
      <c r="D6" s="1">
        <v>126</v>
      </c>
      <c r="E6" s="1">
        <v>337131133</v>
      </c>
      <c r="F6" s="1">
        <v>5</v>
      </c>
      <c r="G6" s="1">
        <f>($B$2/B6+$B$2/D6-$B$2/C6) * F6</f>
        <v>7821428.5714285709</v>
      </c>
      <c r="H6" s="1">
        <f>E6+G6</f>
        <v>344952561.5714286</v>
      </c>
      <c r="I6" s="1" t="str">
        <f>IF(H6&gt;E6,"Increase","Decrease")</f>
        <v>Increase</v>
      </c>
    </row>
    <row r="7" spans="1:9" x14ac:dyDescent="0.3">
      <c r="A7" s="1" t="s">
        <v>14</v>
      </c>
      <c r="B7" s="1">
        <v>4</v>
      </c>
      <c r="C7" s="1">
        <v>12</v>
      </c>
      <c r="D7" s="1">
        <v>126</v>
      </c>
      <c r="E7" s="1">
        <v>337131133</v>
      </c>
      <c r="F7" s="1">
        <v>5</v>
      </c>
      <c r="G7" s="1">
        <f t="shared" ref="G7:G10" si="0">($B$2/B7+$B$2/D7-$B$2/C7) * F7</f>
        <v>27531428.571428575</v>
      </c>
      <c r="H7" s="1">
        <f t="shared" ref="H7:H10" si="1">E7+G7</f>
        <v>364662561.5714286</v>
      </c>
      <c r="I7" s="1" t="str">
        <f t="shared" ref="I7:I10" si="2">IF(H7&gt;E7,"Increase","Decrease")</f>
        <v>Increase</v>
      </c>
    </row>
    <row r="8" spans="1:9" x14ac:dyDescent="0.3">
      <c r="A8" s="1" t="s">
        <v>15</v>
      </c>
      <c r="B8" s="1">
        <v>8</v>
      </c>
      <c r="C8" s="1">
        <v>12</v>
      </c>
      <c r="D8" s="1">
        <v>100</v>
      </c>
      <c r="E8" s="1">
        <v>337131133</v>
      </c>
      <c r="F8" s="1">
        <v>5</v>
      </c>
      <c r="G8" s="1">
        <f t="shared" si="0"/>
        <v>8146800</v>
      </c>
      <c r="H8" s="1">
        <f t="shared" si="1"/>
        <v>345277933</v>
      </c>
      <c r="I8" s="1" t="str">
        <f t="shared" si="2"/>
        <v>Increase</v>
      </c>
    </row>
    <row r="9" spans="1:9" x14ac:dyDescent="0.3">
      <c r="A9" s="1" t="s">
        <v>16</v>
      </c>
      <c r="B9" s="1">
        <v>8</v>
      </c>
      <c r="C9" s="1">
        <v>6</v>
      </c>
      <c r="D9" s="1">
        <v>126</v>
      </c>
      <c r="E9" s="1">
        <v>337131133</v>
      </c>
      <c r="F9" s="1">
        <v>5</v>
      </c>
      <c r="G9" s="1">
        <f>($B$2/B9+$B$2/D9-$B$2/C9) * F9</f>
        <v>-5318571.4285714291</v>
      </c>
      <c r="H9" s="1">
        <f t="shared" si="1"/>
        <v>331812561.5714286</v>
      </c>
      <c r="I9" s="1" t="str">
        <f t="shared" si="2"/>
        <v>Decrease</v>
      </c>
    </row>
    <row r="10" spans="1:9" x14ac:dyDescent="0.3">
      <c r="A10" s="1" t="s">
        <v>17</v>
      </c>
      <c r="B10" s="1">
        <v>18</v>
      </c>
      <c r="C10" s="1">
        <v>12</v>
      </c>
      <c r="D10" s="1">
        <v>140</v>
      </c>
      <c r="E10" s="1">
        <v>337131133</v>
      </c>
      <c r="F10" s="1">
        <v>5</v>
      </c>
      <c r="G10" s="1">
        <f t="shared" si="0"/>
        <v>-3253714.2857142854</v>
      </c>
      <c r="H10" s="1">
        <f t="shared" si="1"/>
        <v>333877418.71428573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Oreoluwa Adebusoye</cp:lastModifiedBy>
  <dcterms:created xsi:type="dcterms:W3CDTF">2024-09-10T19:52:26Z</dcterms:created>
  <dcterms:modified xsi:type="dcterms:W3CDTF">2024-09-20T19:50:15Z</dcterms:modified>
</cp:coreProperties>
</file>