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campoverde\PycharmProjects\cs151-lab2-l-j\"/>
    </mc:Choice>
  </mc:AlternateContent>
  <xr:revisionPtr revIDLastSave="0" documentId="13_ncr:1_{FFFED53E-EF98-4B4F-8EB1-742458C0C7FC}" xr6:coauthVersionLast="47" xr6:coauthVersionMax="47" xr10:uidLastSave="{00000000-0000-0000-0000-000000000000}"/>
  <bookViews>
    <workbookView xWindow="-120" yWindow="-120" windowWidth="29040" windowHeight="15720" xr2:uid="{078FF010-DC04-EB46-847F-52BBCCEEE85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1" l="1"/>
  <c r="H7" i="1"/>
  <c r="G7" i="1"/>
  <c r="G8" i="1"/>
  <c r="H8" i="1" s="1"/>
  <c r="I8" i="1" s="1"/>
  <c r="G9" i="1"/>
  <c r="H9" i="1" s="1"/>
  <c r="I9" i="1" s="1"/>
  <c r="G10" i="1"/>
  <c r="H10" i="1" s="1"/>
  <c r="I10" i="1" s="1"/>
  <c r="I6" i="1"/>
  <c r="H6" i="1"/>
  <c r="G6" i="1"/>
  <c r="B2" i="1"/>
</calcChain>
</file>

<file path=xl/sharedStrings.xml><?xml version="1.0" encoding="utf-8"?>
<sst xmlns="http://schemas.openxmlformats.org/spreadsheetml/2006/main" count="18" uniqueCount="18">
  <si>
    <t>Test Description</t>
  </si>
  <si>
    <t>Constants</t>
  </si>
  <si>
    <t>secs/year</t>
  </si>
  <si>
    <t>DATA IN</t>
  </si>
  <si>
    <t>DATA OUT</t>
  </si>
  <si>
    <t>input: Time btw births (s)</t>
  </si>
  <si>
    <t>input: Time btw deaths (s)</t>
  </si>
  <si>
    <t>input: Time btw net migrations (s)</t>
  </si>
  <si>
    <t>Current Population</t>
  </si>
  <si>
    <t>No of Years in future projections</t>
  </si>
  <si>
    <t>Population Change</t>
  </si>
  <si>
    <t>Future Population</t>
  </si>
  <si>
    <t>Increase/
Decrease</t>
  </si>
  <si>
    <t>Regular US Data</t>
  </si>
  <si>
    <t>Population Increase - High Birth Rate</t>
  </si>
  <si>
    <t>Population Increase - High Migration</t>
  </si>
  <si>
    <t>Population Decrease - High Death Rate</t>
  </si>
  <si>
    <t>Population Low Birth Rate and Low Migration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</si>
</sst>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1" fillId="2" borderId="0" xfId="0" applyFont="1" applyFill="1" applyAlignment="1">
      <alignment horizontal="center" wrapText="1"/>
    </xf>
    <xf numFmtId="0" fontId="3" fillId="3" borderId="0" xfId="0" applyFont="1" applyFill="1" applyAlignment="1">
      <alignment horizontal="center" wrapText="1"/>
    </xf>
    <xf numFmtId="0" fontId="3" fillId="4" borderId="0" xfId="0" applyFont="1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23E87-90D4-3B4F-8924-533CB9AAD3A2}">
  <dimension ref="A1:I10"/>
  <sheetViews>
    <sheetView tabSelected="1" workbookViewId="0">
      <selection activeCell="E11" sqref="E11"/>
    </sheetView>
  </sheetViews>
  <sheetFormatPr defaultColWidth="11" defaultRowHeight="15.75" x14ac:dyDescent="0.25"/>
  <cols>
    <col min="1" max="1" width="38" bestFit="1" customWidth="1"/>
    <col min="2" max="2" width="11.875" customWidth="1"/>
    <col min="3" max="3" width="11.125" customWidth="1"/>
    <col min="4" max="4" width="11.375" customWidth="1"/>
    <col min="5" max="5" width="26.375" bestFit="1" customWidth="1"/>
    <col min="8" max="8" width="11.375" bestFit="1" customWidth="1"/>
  </cols>
  <sheetData>
    <row r="1" spans="1:9" x14ac:dyDescent="0.25">
      <c r="A1" s="3" t="s">
        <v>1</v>
      </c>
      <c r="B1" s="3"/>
      <c r="C1" s="1"/>
      <c r="D1" s="1"/>
      <c r="E1" s="1"/>
      <c r="F1" s="1"/>
      <c r="G1" s="1"/>
      <c r="H1" s="1"/>
      <c r="I1" s="1"/>
    </row>
    <row r="2" spans="1:9" x14ac:dyDescent="0.25">
      <c r="A2" s="2" t="s">
        <v>2</v>
      </c>
      <c r="B2" s="1">
        <f>60*60*24*365</f>
        <v>31536000</v>
      </c>
      <c r="C2" s="1"/>
      <c r="D2" s="1"/>
      <c r="E2" s="1"/>
      <c r="F2" s="1"/>
      <c r="G2" s="1"/>
      <c r="H2" s="1"/>
      <c r="I2" s="1"/>
    </row>
    <row r="3" spans="1:9" x14ac:dyDescent="0.25">
      <c r="A3" s="1"/>
      <c r="B3" s="1"/>
      <c r="C3" s="1"/>
      <c r="D3" s="1"/>
      <c r="E3" s="1"/>
      <c r="F3" s="1"/>
      <c r="G3" s="1"/>
      <c r="H3" s="1"/>
      <c r="I3" s="1"/>
    </row>
    <row r="4" spans="1:9" x14ac:dyDescent="0.25">
      <c r="A4" s="4" t="s">
        <v>3</v>
      </c>
      <c r="B4" s="4"/>
      <c r="C4" s="4"/>
      <c r="D4" s="4"/>
      <c r="E4" s="4"/>
      <c r="F4" s="4"/>
      <c r="G4" s="5" t="s">
        <v>4</v>
      </c>
      <c r="H4" s="5"/>
      <c r="I4" s="5"/>
    </row>
    <row r="5" spans="1:9" ht="60" x14ac:dyDescent="0.25">
      <c r="A5" s="2" t="s">
        <v>0</v>
      </c>
      <c r="B5" s="2" t="s">
        <v>5</v>
      </c>
      <c r="C5" s="2" t="s">
        <v>6</v>
      </c>
      <c r="D5" s="2" t="s">
        <v>7</v>
      </c>
      <c r="E5" s="2" t="s">
        <v>8</v>
      </c>
      <c r="F5" s="2" t="s">
        <v>9</v>
      </c>
      <c r="G5" s="2" t="s">
        <v>10</v>
      </c>
      <c r="H5" s="2" t="s">
        <v>11</v>
      </c>
      <c r="I5" s="2" t="s">
        <v>12</v>
      </c>
    </row>
    <row r="6" spans="1:9" x14ac:dyDescent="0.25">
      <c r="A6" s="1" t="s">
        <v>13</v>
      </c>
      <c r="B6" s="1">
        <v>8</v>
      </c>
      <c r="C6" s="1">
        <v>12</v>
      </c>
      <c r="D6" s="1">
        <v>126</v>
      </c>
      <c r="E6" s="1">
        <v>333100360</v>
      </c>
      <c r="F6" s="1">
        <v>5</v>
      </c>
      <c r="G6" s="1">
        <f>($B$2/B6+$B$2/D6-$B$2/C6)*F6</f>
        <v>7821428.5714285709</v>
      </c>
      <c r="H6" s="1">
        <f>E6+G6</f>
        <v>340921788.5714286</v>
      </c>
      <c r="I6" s="1" t="str">
        <f>IF(H6&gt;E6,"Increase", "Decrease")</f>
        <v>Increase</v>
      </c>
    </row>
    <row r="7" spans="1:9" x14ac:dyDescent="0.25">
      <c r="A7" s="1" t="s">
        <v>14</v>
      </c>
      <c r="B7" s="1">
        <v>4</v>
      </c>
      <c r="C7" s="1">
        <v>12</v>
      </c>
      <c r="D7" s="1">
        <v>126</v>
      </c>
      <c r="E7" s="1">
        <v>333100360</v>
      </c>
      <c r="F7" s="1">
        <v>5</v>
      </c>
      <c r="G7" s="1">
        <f t="shared" ref="G7:G10" si="0">($B$2/B7+$B$2/D7-$B$2/C7)*F7</f>
        <v>27531428.571428575</v>
      </c>
      <c r="H7" s="1">
        <f t="shared" ref="H7:H10" si="1">E7+G7</f>
        <v>360631788.5714286</v>
      </c>
      <c r="I7" s="1" t="str">
        <f t="shared" ref="I7:I10" si="2">IF(H7&gt;E7,"Increase", "Decrease")</f>
        <v>Increase</v>
      </c>
    </row>
    <row r="8" spans="1:9" x14ac:dyDescent="0.25">
      <c r="A8" s="1" t="s">
        <v>15</v>
      </c>
      <c r="B8" s="1">
        <v>8</v>
      </c>
      <c r="C8" s="1">
        <v>12</v>
      </c>
      <c r="D8" s="1">
        <v>63</v>
      </c>
      <c r="E8" s="1">
        <v>333100360</v>
      </c>
      <c r="F8" s="1">
        <v>5</v>
      </c>
      <c r="G8" s="1">
        <f t="shared" si="0"/>
        <v>9072857.1428571418</v>
      </c>
      <c r="H8" s="1">
        <f t="shared" si="1"/>
        <v>342173217.14285713</v>
      </c>
      <c r="I8" s="1" t="str">
        <f t="shared" si="2"/>
        <v>Increase</v>
      </c>
    </row>
    <row r="9" spans="1:9" x14ac:dyDescent="0.25">
      <c r="A9" s="1" t="s">
        <v>16</v>
      </c>
      <c r="B9" s="1">
        <v>8</v>
      </c>
      <c r="C9" s="1">
        <v>6</v>
      </c>
      <c r="D9" s="1">
        <v>126</v>
      </c>
      <c r="E9" s="1">
        <v>333100360</v>
      </c>
      <c r="F9" s="1">
        <v>5</v>
      </c>
      <c r="G9" s="1">
        <f t="shared" si="0"/>
        <v>-5318571.4285714291</v>
      </c>
      <c r="H9" s="1">
        <f t="shared" si="1"/>
        <v>327781788.5714286</v>
      </c>
      <c r="I9" s="1" t="str">
        <f t="shared" si="2"/>
        <v>Decrease</v>
      </c>
    </row>
    <row r="10" spans="1:9" x14ac:dyDescent="0.25">
      <c r="A10" s="1" t="s">
        <v>17</v>
      </c>
      <c r="B10" s="1">
        <v>16</v>
      </c>
      <c r="C10" s="1">
        <v>12</v>
      </c>
      <c r="D10" s="1">
        <v>150</v>
      </c>
      <c r="E10" s="1">
        <v>333100360</v>
      </c>
      <c r="F10" s="1">
        <v>5</v>
      </c>
      <c r="G10" s="1">
        <f t="shared" si="0"/>
        <v>-2233800</v>
      </c>
      <c r="H10" s="1">
        <f t="shared" si="1"/>
        <v>330866560</v>
      </c>
      <c r="I10" s="1" t="str">
        <f t="shared" si="2"/>
        <v>Decrease</v>
      </c>
    </row>
  </sheetData>
  <mergeCells count="3">
    <mergeCell ref="A1:B1"/>
    <mergeCell ref="A4:F4"/>
    <mergeCell ref="G4:I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Jordi Campoverde</cp:lastModifiedBy>
  <dcterms:created xsi:type="dcterms:W3CDTF">2024-09-10T19:52:26Z</dcterms:created>
  <dcterms:modified xsi:type="dcterms:W3CDTF">2024-09-19T16:51:53Z</dcterms:modified>
</cp:coreProperties>
</file>