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dch\PycharmProjects\cs151-sky-ethan_cameron_lab03\"/>
    </mc:Choice>
  </mc:AlternateContent>
  <xr:revisionPtr revIDLastSave="0" documentId="13_ncr:1_{E34338E3-7935-47D2-9FEC-7C405BBBAA7D}" xr6:coauthVersionLast="47" xr6:coauthVersionMax="47" xr10:uidLastSave="{00000000-0000-0000-0000-000000000000}"/>
  <bookViews>
    <workbookView xWindow="-120" yWindow="-120" windowWidth="29040" windowHeight="15720" xr2:uid="{078FF010-DC04-EB46-847F-52BBCCEEE85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" l="1"/>
  <c r="J12" i="2"/>
  <c r="I12" i="2"/>
  <c r="I11" i="2"/>
  <c r="J11" i="2" s="1"/>
  <c r="I10" i="2"/>
  <c r="I9" i="2"/>
  <c r="J9" i="2" s="1"/>
  <c r="H9" i="2"/>
  <c r="H12" i="2"/>
  <c r="H11" i="2"/>
  <c r="H10" i="2"/>
  <c r="G12" i="2"/>
  <c r="G11" i="2"/>
  <c r="G10" i="2"/>
  <c r="G9" i="2"/>
</calcChain>
</file>

<file path=xl/sharedStrings.xml><?xml version="1.0" encoding="utf-8"?>
<sst xmlns="http://schemas.openxmlformats.org/spreadsheetml/2006/main" count="29" uniqueCount="26">
  <si>
    <t>Test Description</t>
  </si>
  <si>
    <t>Constants</t>
  </si>
  <si>
    <t>DATA IN</t>
  </si>
  <si>
    <t>DATA OUT</t>
  </si>
  <si>
    <t>Hill Type</t>
  </si>
  <si>
    <t>Height</t>
  </si>
  <si>
    <t>Points per Meter</t>
  </si>
  <si>
    <t>Par (distance)</t>
  </si>
  <si>
    <t>Normal</t>
  </si>
  <si>
    <t>Large</t>
  </si>
  <si>
    <t>Automatically fillled in from constants (use an if!)</t>
  </si>
  <si>
    <t>INTERIM CALCULATIONS</t>
  </si>
  <si>
    <t>input: Hill Type</t>
  </si>
  <si>
    <t>input: Speed</t>
  </si>
  <si>
    <t>Points_per_meter</t>
  </si>
  <si>
    <t>Par</t>
  </si>
  <si>
    <t>Time in Air</t>
  </si>
  <si>
    <t>Distance Traveled</t>
  </si>
  <si>
    <t>Output: Distance</t>
  </si>
  <si>
    <t>Output: Points</t>
  </si>
  <si>
    <t>Normal Hill, slow speed</t>
  </si>
  <si>
    <t>Normal Hill, fast Speed</t>
  </si>
  <si>
    <t>Large Hill, slow speed</t>
  </si>
  <si>
    <t>Large Hill, fast speed</t>
  </si>
  <si>
    <t>Normal Hill</t>
  </si>
  <si>
    <t>Large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</si>
</sst>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9"/>
      <color rgb="FFA9B7C6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4" fillId="0" borderId="0" xfId="0" applyFont="1"/>
    <xf numFmtId="0" fontId="1" fillId="4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08D9-644A-2B47-9D77-29A0AE074340}">
  <dimension ref="A1:K15"/>
  <sheetViews>
    <sheetView tabSelected="1" workbookViewId="0">
      <selection activeCell="C10" sqref="C10"/>
    </sheetView>
  </sheetViews>
  <sheetFormatPr defaultColWidth="11" defaultRowHeight="15.75" x14ac:dyDescent="0.25"/>
  <cols>
    <col min="3" max="3" width="15.875" bestFit="1" customWidth="1"/>
    <col min="4" max="4" width="13.25" bestFit="1" customWidth="1"/>
    <col min="8" max="8" width="11.625" bestFit="1" customWidth="1"/>
  </cols>
  <sheetData>
    <row r="1" spans="1:11" x14ac:dyDescent="0.25">
      <c r="A1" s="7" t="s">
        <v>1</v>
      </c>
      <c r="B1" s="7"/>
      <c r="C1" s="7"/>
      <c r="D1" s="7"/>
      <c r="E1" s="1"/>
      <c r="F1" s="1"/>
      <c r="G1" s="1"/>
      <c r="H1" s="2"/>
      <c r="I1" s="2"/>
      <c r="J1" s="2"/>
      <c r="K1" s="1"/>
    </row>
    <row r="2" spans="1:11" x14ac:dyDescent="0.25">
      <c r="A2" s="3" t="s">
        <v>4</v>
      </c>
      <c r="B2" s="3" t="s">
        <v>5</v>
      </c>
      <c r="C2" s="3" t="s">
        <v>6</v>
      </c>
      <c r="D2" s="3" t="s">
        <v>7</v>
      </c>
      <c r="E2" s="3"/>
      <c r="F2" s="3"/>
      <c r="G2" s="1"/>
      <c r="H2" s="4"/>
      <c r="I2" s="2"/>
      <c r="J2" s="2"/>
      <c r="K2" s="1"/>
    </row>
    <row r="3" spans="1:11" x14ac:dyDescent="0.25">
      <c r="A3" s="1" t="s">
        <v>8</v>
      </c>
      <c r="B3" s="1">
        <v>46</v>
      </c>
      <c r="C3" s="1">
        <v>2</v>
      </c>
      <c r="D3" s="1">
        <v>90</v>
      </c>
      <c r="E3" s="1"/>
      <c r="F3" s="1"/>
      <c r="G3" s="1"/>
      <c r="H3" s="4"/>
      <c r="I3" s="4"/>
      <c r="J3" s="4"/>
      <c r="K3" s="3"/>
    </row>
    <row r="4" spans="1:11" x14ac:dyDescent="0.25">
      <c r="A4" s="1" t="s">
        <v>9</v>
      </c>
      <c r="B4" s="1">
        <v>70</v>
      </c>
      <c r="C4" s="1">
        <v>1.8</v>
      </c>
      <c r="D4" s="1">
        <v>120</v>
      </c>
      <c r="E4" s="1"/>
      <c r="F4" s="1"/>
      <c r="G4" s="1"/>
      <c r="H4" s="4"/>
      <c r="I4" s="4"/>
      <c r="J4" s="4"/>
      <c r="K4" s="3"/>
    </row>
    <row r="5" spans="1:11" x14ac:dyDescent="0.25">
      <c r="A5" s="1"/>
      <c r="B5" s="1"/>
      <c r="C5" s="1"/>
      <c r="D5" s="1"/>
      <c r="E5" s="1"/>
      <c r="F5" s="1"/>
      <c r="G5" s="1"/>
      <c r="H5" s="4"/>
      <c r="I5" s="4"/>
      <c r="J5" s="4"/>
      <c r="K5" s="3"/>
    </row>
    <row r="6" spans="1:11" x14ac:dyDescent="0.25">
      <c r="A6" s="1"/>
      <c r="B6" s="1"/>
      <c r="C6" s="1"/>
      <c r="D6" s="1"/>
      <c r="E6" s="1"/>
      <c r="F6" s="1"/>
      <c r="G6" s="1"/>
      <c r="H6" s="2"/>
      <c r="I6" s="2"/>
      <c r="J6" s="2"/>
      <c r="K6" s="1"/>
    </row>
    <row r="7" spans="1:11" x14ac:dyDescent="0.25">
      <c r="A7" s="8" t="s">
        <v>2</v>
      </c>
      <c r="B7" s="8"/>
      <c r="C7" s="8"/>
      <c r="D7" s="9" t="s">
        <v>10</v>
      </c>
      <c r="E7" s="9"/>
      <c r="F7" s="9"/>
      <c r="G7" s="10" t="s">
        <v>11</v>
      </c>
      <c r="H7" s="10"/>
      <c r="I7" s="10" t="s">
        <v>3</v>
      </c>
      <c r="J7" s="10"/>
      <c r="K7" s="5"/>
    </row>
    <row r="8" spans="1:11" ht="45" x14ac:dyDescent="0.25">
      <c r="A8" s="4" t="s">
        <v>0</v>
      </c>
      <c r="B8" s="4" t="s">
        <v>12</v>
      </c>
      <c r="C8" s="4" t="s">
        <v>13</v>
      </c>
      <c r="D8" s="4" t="s">
        <v>5</v>
      </c>
      <c r="E8" s="4" t="s">
        <v>14</v>
      </c>
      <c r="F8" s="4" t="s">
        <v>15</v>
      </c>
      <c r="G8" s="3" t="s">
        <v>16</v>
      </c>
      <c r="H8" s="4" t="s">
        <v>17</v>
      </c>
      <c r="I8" s="4" t="s">
        <v>18</v>
      </c>
      <c r="J8" s="4" t="s">
        <v>19</v>
      </c>
      <c r="K8" s="2"/>
    </row>
    <row r="9" spans="1:11" ht="29.25" x14ac:dyDescent="0.25">
      <c r="A9" s="2" t="s">
        <v>20</v>
      </c>
      <c r="B9" s="1" t="s">
        <v>24</v>
      </c>
      <c r="C9" s="1">
        <v>30</v>
      </c>
      <c r="D9" s="1">
        <v>46</v>
      </c>
      <c r="E9" s="1">
        <v>2</v>
      </c>
      <c r="F9" s="1">
        <v>90</v>
      </c>
      <c r="G9" s="1">
        <f>SQRT((2*D9)/9.8)</f>
        <v>3.0639443699324591</v>
      </c>
      <c r="H9" s="2">
        <f>$C$9*$G$9</f>
        <v>91.918331097973777</v>
      </c>
      <c r="I9" s="2">
        <f>$C$9*$G$9</f>
        <v>91.918331097973777</v>
      </c>
      <c r="J9" s="2">
        <f>60+(I9-F9)*E9</f>
        <v>63.836662195947554</v>
      </c>
      <c r="K9" s="1"/>
    </row>
    <row r="10" spans="1:11" ht="29.25" x14ac:dyDescent="0.25">
      <c r="A10" s="2" t="s">
        <v>21</v>
      </c>
      <c r="B10" s="1" t="s">
        <v>24</v>
      </c>
      <c r="C10" s="1">
        <v>90</v>
      </c>
      <c r="D10" s="1">
        <v>46</v>
      </c>
      <c r="E10" s="1">
        <v>2</v>
      </c>
      <c r="F10" s="1">
        <v>90</v>
      </c>
      <c r="G10" s="1">
        <f t="shared" ref="G10:G12" si="0">SQRT((2*D10)/9.8)</f>
        <v>3.0639443699324591</v>
      </c>
      <c r="H10" s="2">
        <f t="shared" ref="H10:H12" si="1">C10*G10</f>
        <v>275.7549932939213</v>
      </c>
      <c r="I10" s="2">
        <f>C10*G10</f>
        <v>275.7549932939213</v>
      </c>
      <c r="J10" s="2">
        <f t="shared" ref="J10:J12" si="2">60+(I10-F10)*E10</f>
        <v>431.5099865878426</v>
      </c>
      <c r="K10" s="1"/>
    </row>
    <row r="11" spans="1:11" ht="29.25" x14ac:dyDescent="0.25">
      <c r="A11" s="2" t="s">
        <v>22</v>
      </c>
      <c r="B11" s="1" t="s">
        <v>25</v>
      </c>
      <c r="C11" s="1">
        <v>30</v>
      </c>
      <c r="D11" s="1">
        <v>70</v>
      </c>
      <c r="E11" s="1">
        <v>1.8</v>
      </c>
      <c r="F11" s="1">
        <v>120</v>
      </c>
      <c r="G11" s="1">
        <f t="shared" si="0"/>
        <v>3.7796447300922722</v>
      </c>
      <c r="H11" s="2">
        <f t="shared" si="1"/>
        <v>113.38934190276817</v>
      </c>
      <c r="I11" s="2">
        <f>C11*G11</f>
        <v>113.38934190276817</v>
      </c>
      <c r="J11" s="2">
        <f t="shared" si="2"/>
        <v>48.100815424982699</v>
      </c>
      <c r="K11" s="1"/>
    </row>
    <row r="12" spans="1:11" ht="29.25" x14ac:dyDescent="0.25">
      <c r="A12" s="2" t="s">
        <v>23</v>
      </c>
      <c r="B12" s="1" t="s">
        <v>25</v>
      </c>
      <c r="C12" s="1">
        <v>90</v>
      </c>
      <c r="D12" s="1">
        <v>70</v>
      </c>
      <c r="E12" s="1">
        <v>1.8</v>
      </c>
      <c r="F12" s="1">
        <v>120</v>
      </c>
      <c r="G12" s="1">
        <f t="shared" si="0"/>
        <v>3.7796447300922722</v>
      </c>
      <c r="H12" s="2">
        <f t="shared" si="1"/>
        <v>340.16802570830453</v>
      </c>
      <c r="I12" s="2">
        <f>C12*G12</f>
        <v>340.16802570830453</v>
      </c>
      <c r="J12" s="2">
        <f t="shared" si="2"/>
        <v>456.30244627494818</v>
      </c>
      <c r="K12" s="1"/>
    </row>
    <row r="13" spans="1:11" x14ac:dyDescent="0.25">
      <c r="J13" s="2"/>
    </row>
    <row r="15" spans="1:11" x14ac:dyDescent="0.25">
      <c r="J15" s="6"/>
    </row>
  </sheetData>
  <mergeCells count="5">
    <mergeCell ref="A1:D1"/>
    <mergeCell ref="A7:C7"/>
    <mergeCell ref="D7:F7"/>
    <mergeCell ref="G7:H7"/>
    <mergeCell ref="I7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Ethan D'Souza</cp:lastModifiedBy>
  <dcterms:created xsi:type="dcterms:W3CDTF">2024-09-10T19:52:26Z</dcterms:created>
  <dcterms:modified xsi:type="dcterms:W3CDTF">2024-10-02T02:56:15Z</dcterms:modified>
</cp:coreProperties>
</file>