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elehwany\PycharmProjects\cs151-sky-krishon_john_lab03\"/>
    </mc:Choice>
  </mc:AlternateContent>
  <xr:revisionPtr revIDLastSave="0" documentId="13_ncr:1_{E1A0BFB5-8379-4D67-9067-FF888B503A8C}" xr6:coauthVersionLast="47" xr6:coauthVersionMax="47" xr10:uidLastSave="{00000000-0000-0000-0000-000000000000}"/>
  <bookViews>
    <workbookView xWindow="2730" yWindow="2730" windowWidth="21600" windowHeight="11295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J10" i="2"/>
  <c r="G9" i="2"/>
  <c r="I12" i="2"/>
  <c r="I11" i="2"/>
  <c r="I10" i="2"/>
  <c r="F10" i="2"/>
  <c r="F11" i="2"/>
  <c r="F12" i="2"/>
  <c r="F9" i="2"/>
  <c r="E10" i="2"/>
  <c r="E11" i="2"/>
  <c r="E12" i="2"/>
  <c r="E9" i="2"/>
  <c r="D9" i="2"/>
  <c r="H9" i="2" s="1"/>
  <c r="I9" i="2" s="1"/>
  <c r="D10" i="2"/>
  <c r="D11" i="2"/>
  <c r="D12" i="2"/>
  <c r="H11" i="2"/>
  <c r="G12" i="2"/>
  <c r="H12" i="2" s="1"/>
  <c r="G11" i="2"/>
  <c r="G10" i="2"/>
  <c r="H10" i="2" s="1"/>
  <c r="J9" i="2" l="1"/>
</calcChain>
</file>

<file path=xl/sharedStrings.xml><?xml version="1.0" encoding="utf-8"?>
<sst xmlns="http://schemas.openxmlformats.org/spreadsheetml/2006/main" count="30" uniqueCount="25">
  <si>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</si>
  <si>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</si>
  <si>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</si>
  <si>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</si>
  <si>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</si>
  <si>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</si>
  <si>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</si>
  <si>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</si>
  <si>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</si>
  <si>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</si>
  <si>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</si>
  <si>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</si>
  <si>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</si>
  <si>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input: Speed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</si>
  <si>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</si>
  <si>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</si>
  <si>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</si>
  <si>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</si>
  <si>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</si>
  <si>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</si>
  <si>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</si>
  <si>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</si>
  <si>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</si>
  <si>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</si>
  <si>
    <t>(sample numbers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</si>
</sst>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3"/>
  <sheetViews>
    <sheetView tabSelected="1" topLeftCell="A4" workbookViewId="0">
      <selection activeCell="L11" sqref="L11"/>
    </sheetView>
  </sheetViews>
  <sheetFormatPr defaultColWidth="11" defaultRowHeight="15.75" x14ac:dyDescent="0.25"/>
  <cols>
    <col min="3" max="3" width="21.875" customWidth="1"/>
    <col min="8" max="8" width="11.625" bestFit="1" customWidth="1"/>
    <col min="9" max="10" width="11.375" bestFit="1" customWidth="1"/>
  </cols>
  <sheetData>
    <row r="1" spans="1:11" x14ac:dyDescent="0.25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25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25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25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25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25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25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45" x14ac:dyDescent="0.25">
      <c r="A8" s="4" t="s">
        <v>0</v>
      </c>
      <c r="B8" s="4" t="s">
        <v>12</v>
      </c>
      <c r="C8" s="4" t="s">
        <v>13</v>
      </c>
      <c r="D8" s="4" t="s">
        <v>5</v>
      </c>
      <c r="E8" s="4" t="s">
        <v>14</v>
      </c>
      <c r="F8" s="4" t="s">
        <v>15</v>
      </c>
      <c r="G8" s="3" t="s">
        <v>16</v>
      </c>
      <c r="H8" s="4" t="s">
        <v>17</v>
      </c>
      <c r="I8" s="4" t="s">
        <v>18</v>
      </c>
      <c r="J8" s="4" t="s">
        <v>19</v>
      </c>
      <c r="K8" s="2"/>
    </row>
    <row r="9" spans="1:11" ht="29.25" x14ac:dyDescent="0.25">
      <c r="A9" s="2" t="s">
        <v>20</v>
      </c>
      <c r="B9" s="1" t="s">
        <v>8</v>
      </c>
      <c r="C9" s="1">
        <v>45</v>
      </c>
      <c r="D9" s="1">
        <f>IF(B9=$A$3, B$3, B$4)</f>
        <v>46</v>
      </c>
      <c r="E9" s="1">
        <f>IF(B9=$A$3, C$3, C$4)</f>
        <v>2</v>
      </c>
      <c r="F9" s="1">
        <f>IF(B9=$A$3, D$3, D$4)</f>
        <v>90</v>
      </c>
      <c r="G9" s="1">
        <f>SQRT((2*D9)/9.8)</f>
        <v>3.0639443699324591</v>
      </c>
      <c r="H9" s="2">
        <f>(C9*G9)</f>
        <v>137.87749664696065</v>
      </c>
      <c r="I9" s="2">
        <f>(H9)</f>
        <v>137.87749664696065</v>
      </c>
      <c r="J9" s="2">
        <f>60+(H9-F9)*E9</f>
        <v>155.7549932939213</v>
      </c>
      <c r="K9" s="1"/>
    </row>
    <row r="10" spans="1:11" ht="29.25" x14ac:dyDescent="0.25">
      <c r="A10" s="2" t="s">
        <v>21</v>
      </c>
      <c r="B10" s="1" t="s">
        <v>8</v>
      </c>
      <c r="C10" s="1">
        <v>60</v>
      </c>
      <c r="D10" s="1">
        <f t="shared" ref="D10:D12" si="0">IF(B10=$A$3, B$3, B$4)</f>
        <v>46</v>
      </c>
      <c r="E10" s="1">
        <f t="shared" ref="E10:E12" si="1">IF(B10=$A$3, C$3, C$4)</f>
        <v>2</v>
      </c>
      <c r="F10" s="1">
        <f t="shared" ref="F10:F12" si="2">IF(B10=$A$3, D$3, D$4)</f>
        <v>90</v>
      </c>
      <c r="G10" s="1">
        <f>SQRT((2*D10)/9.8)</f>
        <v>3.0639443699324591</v>
      </c>
      <c r="H10" s="2">
        <f>(C10*G10)</f>
        <v>183.83666219594755</v>
      </c>
      <c r="I10" s="2">
        <f>(H10)</f>
        <v>183.83666219594755</v>
      </c>
      <c r="J10" s="2">
        <f>60+(H10-F10)*E10</f>
        <v>247.67332439189511</v>
      </c>
      <c r="K10" s="1"/>
    </row>
    <row r="11" spans="1:11" ht="29.25" x14ac:dyDescent="0.25">
      <c r="A11" s="2" t="s">
        <v>22</v>
      </c>
      <c r="B11" s="1" t="s">
        <v>9</v>
      </c>
      <c r="C11" s="1">
        <v>45</v>
      </c>
      <c r="D11" s="1">
        <f t="shared" si="0"/>
        <v>70</v>
      </c>
      <c r="E11" s="1">
        <f t="shared" si="1"/>
        <v>1.8</v>
      </c>
      <c r="F11" s="1">
        <f t="shared" si="2"/>
        <v>120</v>
      </c>
      <c r="G11" s="1">
        <f>SQRT((2*D11)/9.8)</f>
        <v>3.7796447300922722</v>
      </c>
      <c r="H11" s="2">
        <f>(C11*G11)</f>
        <v>170.08401285415226</v>
      </c>
      <c r="I11" s="2">
        <f>(H11)</f>
        <v>170.08401285415226</v>
      </c>
      <c r="J11" s="2">
        <f>60+(H11-F11)*E11</f>
        <v>150.15122313747406</v>
      </c>
      <c r="K11" s="1"/>
    </row>
    <row r="12" spans="1:11" ht="29.25" x14ac:dyDescent="0.25">
      <c r="A12" s="2" t="s">
        <v>23</v>
      </c>
      <c r="B12" s="1" t="s">
        <v>9</v>
      </c>
      <c r="C12" s="1">
        <v>60</v>
      </c>
      <c r="D12" s="1">
        <f t="shared" si="0"/>
        <v>70</v>
      </c>
      <c r="E12" s="1">
        <f t="shared" si="1"/>
        <v>1.8</v>
      </c>
      <c r="F12" s="1">
        <f t="shared" si="2"/>
        <v>120</v>
      </c>
      <c r="G12" s="1">
        <f>SQRT((2*D12)/9.8)</f>
        <v>3.7796447300922722</v>
      </c>
      <c r="H12" s="2">
        <f>(C12*G12)</f>
        <v>226.77868380553633</v>
      </c>
      <c r="I12" s="2">
        <f>(H12)</f>
        <v>226.77868380553633</v>
      </c>
      <c r="J12" s="2">
        <f>60+(H12-F12)*E12</f>
        <v>252.2016308499654</v>
      </c>
      <c r="K12" s="1"/>
    </row>
    <row r="13" spans="1:11" x14ac:dyDescent="0.25">
      <c r="C13" t="s">
        <v>24</v>
      </c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Elehwany</cp:lastModifiedBy>
  <dcterms:created xsi:type="dcterms:W3CDTF">2024-09-10T19:52:26Z</dcterms:created>
  <dcterms:modified xsi:type="dcterms:W3CDTF">2024-10-01T21:51:59Z</dcterms:modified>
</cp:coreProperties>
</file>