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03FEFC1B-E6F8-4911-8FA8-57249A462C9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表紙" sheetId="1" r:id="rId1"/>
    <sheet name="変更履歴" sheetId="2" r:id="rId2"/>
    <sheet name="内容" sheetId="12" r:id="rId3"/>
    <sheet name="【設定】" sheetId="4" r:id="rId4"/>
  </sheets>
  <definedNames>
    <definedName name="_xlnm.Print_Area" localSheetId="3">【設定】!$A$1:$BB$16</definedName>
    <definedName name="_xlnm.Print_Area" localSheetId="2">内容!$A$1:$DF$271</definedName>
    <definedName name="_xlnm.Print_Area" localSheetId="0">表紙!$A$1:$BB$35</definedName>
    <definedName name="_xlnm.Print_Area" localSheetId="1">変更履歴!$A$1:$BB$34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3" i="12" l="1"/>
  <c r="E200" i="12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187" i="12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175" i="12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74" i="12"/>
  <c r="E168" i="12"/>
  <c r="E169" i="12" s="1"/>
  <c r="E170" i="12" s="1"/>
  <c r="E171" i="12" s="1"/>
  <c r="E172" i="12" s="1"/>
  <c r="E173" i="12" s="1"/>
  <c r="E92" i="12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73" i="12"/>
  <c r="E65" i="12"/>
  <c r="F65" i="12" s="1"/>
  <c r="E57" i="12"/>
  <c r="E58" i="12" s="1"/>
  <c r="E59" i="12" s="1"/>
  <c r="E60" i="12" s="1"/>
  <c r="E61" i="12" s="1"/>
  <c r="E62" i="12" s="1"/>
  <c r="E63" i="12" s="1"/>
  <c r="E64" i="12" s="1"/>
  <c r="E41" i="12"/>
  <c r="E42" i="12" s="1"/>
  <c r="E43" i="12" s="1"/>
  <c r="E44" i="12" s="1"/>
  <c r="E45" i="12" s="1"/>
  <c r="E46" i="12" s="1"/>
  <c r="E47" i="12" s="1"/>
  <c r="E48" i="12" s="1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I6" i="12"/>
  <c r="BJ6" i="12" s="1"/>
  <c r="BK6" i="12" s="1"/>
  <c r="BL6" i="12" s="1"/>
  <c r="BM6" i="12" s="1"/>
  <c r="BN6" i="12" s="1"/>
  <c r="BO6" i="12" s="1"/>
  <c r="BP6" i="12" s="1"/>
  <c r="BQ6" i="12" s="1"/>
  <c r="BR6" i="12" s="1"/>
  <c r="BS6" i="12" s="1"/>
  <c r="BT6" i="12" s="1"/>
  <c r="BU6" i="12" s="1"/>
  <c r="BV6" i="12" s="1"/>
  <c r="BW6" i="12" s="1"/>
  <c r="BX6" i="12" s="1"/>
  <c r="BY6" i="12" s="1"/>
  <c r="BZ6" i="12" s="1"/>
  <c r="CA6" i="12" s="1"/>
  <c r="CB6" i="12" s="1"/>
  <c r="CC6" i="12" s="1"/>
  <c r="CD6" i="12" s="1"/>
  <c r="CE6" i="12" s="1"/>
  <c r="CF6" i="12" s="1"/>
  <c r="CG6" i="12" s="1"/>
  <c r="CH6" i="12" s="1"/>
  <c r="CI6" i="12" s="1"/>
  <c r="CJ6" i="12" s="1"/>
  <c r="CK6" i="12" s="1"/>
  <c r="CL6" i="12" s="1"/>
  <c r="CM6" i="12" s="1"/>
  <c r="CN6" i="12" s="1"/>
  <c r="CO6" i="12" s="1"/>
  <c r="CP6" i="12" s="1"/>
  <c r="CQ6" i="12" s="1"/>
  <c r="CR6" i="12" s="1"/>
  <c r="CS6" i="12" s="1"/>
  <c r="CT6" i="12" s="1"/>
  <c r="CU6" i="12" s="1"/>
  <c r="CV6" i="12" s="1"/>
  <c r="CW6" i="12" s="1"/>
  <c r="CX6" i="12" s="1"/>
  <c r="CY6" i="12" s="1"/>
  <c r="CZ6" i="12" s="1"/>
  <c r="DA6" i="12" s="1"/>
  <c r="DB6" i="12" s="1"/>
  <c r="DC6" i="12" s="1"/>
  <c r="DD6" i="12" s="1"/>
  <c r="DE6" i="12" s="1"/>
  <c r="DF6" i="12" s="1"/>
  <c r="E113" i="12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84" i="12"/>
  <c r="F84" i="12" s="1"/>
  <c r="E74" i="12"/>
  <c r="E75" i="12" s="1"/>
  <c r="E76" i="12" s="1"/>
  <c r="E77" i="12" s="1"/>
  <c r="E78" i="12" s="1"/>
  <c r="E79" i="12" s="1"/>
  <c r="E80" i="12" s="1"/>
  <c r="E81" i="12" s="1"/>
  <c r="E82" i="12" s="1"/>
  <c r="E83" i="12" s="1"/>
  <c r="E49" i="12"/>
  <c r="E50" i="12" s="1"/>
  <c r="E51" i="12" s="1"/>
  <c r="E52" i="12" s="1"/>
  <c r="E53" i="12" s="1"/>
  <c r="E54" i="12" s="1"/>
  <c r="E55" i="12" s="1"/>
  <c r="E33" i="12"/>
  <c r="F33" i="12" s="1"/>
  <c r="E9" i="12"/>
  <c r="F9" i="12" s="1"/>
  <c r="D33" i="12"/>
  <c r="D34" i="12" s="1"/>
  <c r="D35" i="12" s="1"/>
  <c r="D36" i="12" s="1"/>
  <c r="D40" i="12" s="1"/>
  <c r="D41" i="12" s="1"/>
  <c r="D42" i="12" s="1"/>
  <c r="D43" i="12" s="1"/>
  <c r="D44" i="12" s="1"/>
  <c r="D48" i="12" s="1"/>
  <c r="D49" i="12" s="1"/>
  <c r="D50" i="12" s="1"/>
  <c r="D51" i="12" s="1"/>
  <c r="D52" i="12" s="1"/>
  <c r="D53" i="12" s="1"/>
  <c r="D57" i="12" s="1"/>
  <c r="D58" i="12" s="1"/>
  <c r="D59" i="12" s="1"/>
  <c r="D60" i="12" s="1"/>
  <c r="D61" i="12" s="1"/>
  <c r="D65" i="12" s="1"/>
  <c r="D66" i="12" s="1"/>
  <c r="D67" i="12" s="1"/>
  <c r="D68" i="12" s="1"/>
  <c r="D69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9" i="12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C18" i="2"/>
  <c r="C17" i="2"/>
  <c r="C16" i="2"/>
  <c r="C15" i="2"/>
  <c r="C14" i="2"/>
  <c r="C13" i="2"/>
  <c r="C12" i="2"/>
  <c r="C11" i="2"/>
  <c r="C10" i="2"/>
  <c r="C9" i="2"/>
  <c r="C8" i="2"/>
  <c r="C7" i="2"/>
  <c r="F1" i="4"/>
  <c r="Y25" i="1" s="1"/>
  <c r="M5" i="1"/>
  <c r="A1" i="2"/>
  <c r="A1" i="12"/>
  <c r="O1" i="12"/>
  <c r="AD1" i="12"/>
  <c r="T30" i="1"/>
  <c r="AE1" i="2"/>
  <c r="P1" i="2"/>
  <c r="D211" i="12" l="1"/>
  <c r="D212" i="12"/>
  <c r="D210" i="12"/>
  <c r="D198" i="12"/>
  <c r="D199" i="12"/>
  <c r="D197" i="12"/>
  <c r="D185" i="12"/>
  <c r="D186" i="12"/>
  <c r="D184" i="12"/>
  <c r="D90" i="12"/>
  <c r="D91" i="12"/>
  <c r="D89" i="12"/>
  <c r="D71" i="12"/>
  <c r="D72" i="12"/>
  <c r="D70" i="12"/>
  <c r="D64" i="12"/>
  <c r="D63" i="12"/>
  <c r="D62" i="12"/>
  <c r="F62" i="12" s="1"/>
  <c r="D55" i="12"/>
  <c r="D46" i="12"/>
  <c r="F46" i="12" s="1"/>
  <c r="D56" i="12"/>
  <c r="D54" i="12"/>
  <c r="F54" i="12" s="1"/>
  <c r="F48" i="12"/>
  <c r="D47" i="12"/>
  <c r="D45" i="12"/>
  <c r="D39" i="12"/>
  <c r="D38" i="12"/>
  <c r="D37" i="12"/>
  <c r="F52" i="12"/>
  <c r="E34" i="12"/>
  <c r="E35" i="12" s="1"/>
  <c r="E36" i="12" s="1"/>
  <c r="E37" i="12" s="1"/>
  <c r="E38" i="12" s="1"/>
  <c r="F53" i="12"/>
  <c r="F158" i="12"/>
  <c r="F77" i="12"/>
  <c r="F113" i="12"/>
  <c r="F83" i="12"/>
  <c r="F112" i="12"/>
  <c r="F78" i="12"/>
  <c r="F128" i="12"/>
  <c r="F79" i="12"/>
  <c r="E10" i="12"/>
  <c r="E11" i="12" s="1"/>
  <c r="E12" i="12" s="1"/>
  <c r="E13" i="12" s="1"/>
  <c r="E14" i="12" s="1"/>
  <c r="F96" i="12"/>
  <c r="E85" i="12"/>
  <c r="E86" i="12" s="1"/>
  <c r="E87" i="12" s="1"/>
  <c r="E88" i="12" s="1"/>
  <c r="F41" i="12"/>
  <c r="F104" i="12"/>
  <c r="F120" i="12"/>
  <c r="F57" i="12"/>
  <c r="F121" i="12"/>
  <c r="F42" i="12"/>
  <c r="F43" i="12"/>
  <c r="F106" i="12"/>
  <c r="F114" i="12"/>
  <c r="F130" i="12"/>
  <c r="F44" i="12"/>
  <c r="F58" i="12"/>
  <c r="F80" i="12"/>
  <c r="F99" i="12"/>
  <c r="F107" i="12"/>
  <c r="F115" i="12"/>
  <c r="F123" i="12"/>
  <c r="F131" i="12"/>
  <c r="F97" i="12"/>
  <c r="F105" i="12"/>
  <c r="F59" i="12"/>
  <c r="F73" i="12"/>
  <c r="F81" i="12"/>
  <c r="F92" i="12"/>
  <c r="F100" i="12"/>
  <c r="F108" i="12"/>
  <c r="F116" i="12"/>
  <c r="F124" i="12"/>
  <c r="F132" i="12"/>
  <c r="E66" i="12"/>
  <c r="F49" i="12"/>
  <c r="F60" i="12"/>
  <c r="F74" i="12"/>
  <c r="F82" i="12"/>
  <c r="F93" i="12"/>
  <c r="F101" i="12"/>
  <c r="F109" i="12"/>
  <c r="F117" i="12"/>
  <c r="F125" i="12"/>
  <c r="F133" i="12"/>
  <c r="F98" i="12"/>
  <c r="F122" i="12"/>
  <c r="F50" i="12"/>
  <c r="F75" i="12"/>
  <c r="F94" i="12"/>
  <c r="F102" i="12"/>
  <c r="F110" i="12"/>
  <c r="F118" i="12"/>
  <c r="F126" i="12"/>
  <c r="F129" i="12"/>
  <c r="F61" i="12"/>
  <c r="F51" i="12"/>
  <c r="F76" i="12"/>
  <c r="F95" i="12"/>
  <c r="F103" i="12"/>
  <c r="F111" i="12"/>
  <c r="F119" i="12"/>
  <c r="F127" i="12"/>
  <c r="E159" i="12"/>
  <c r="E160" i="12" s="1"/>
  <c r="F160" i="12" s="1"/>
  <c r="F134" i="12"/>
  <c r="F142" i="12"/>
  <c r="F150" i="12"/>
  <c r="F135" i="12"/>
  <c r="F143" i="12"/>
  <c r="F151" i="12"/>
  <c r="F136" i="12"/>
  <c r="F144" i="12"/>
  <c r="F152" i="12"/>
  <c r="F137" i="12"/>
  <c r="F145" i="12"/>
  <c r="F153" i="12"/>
  <c r="F138" i="12"/>
  <c r="F139" i="12"/>
  <c r="F147" i="12"/>
  <c r="F155" i="12"/>
  <c r="F146" i="12"/>
  <c r="F154" i="12"/>
  <c r="F140" i="12"/>
  <c r="F148" i="12"/>
  <c r="F156" i="12"/>
  <c r="F141" i="12"/>
  <c r="F149" i="12"/>
  <c r="F157" i="12"/>
  <c r="D29" i="12"/>
  <c r="D31" i="12" s="1"/>
  <c r="D30" i="12"/>
  <c r="F88" i="12" l="1"/>
  <c r="E89" i="12"/>
  <c r="F64" i="12"/>
  <c r="F63" i="12"/>
  <c r="E39" i="12"/>
  <c r="F38" i="12"/>
  <c r="E56" i="12"/>
  <c r="F56" i="12" s="1"/>
  <c r="F55" i="12"/>
  <c r="F45" i="12"/>
  <c r="F47" i="12"/>
  <c r="F35" i="12"/>
  <c r="F34" i="12"/>
  <c r="F37" i="12"/>
  <c r="F12" i="12"/>
  <c r="F10" i="12"/>
  <c r="F13" i="12"/>
  <c r="F11" i="12"/>
  <c r="F87" i="12"/>
  <c r="F86" i="12"/>
  <c r="F85" i="12"/>
  <c r="E15" i="12"/>
  <c r="F14" i="12"/>
  <c r="D32" i="12"/>
  <c r="F159" i="12"/>
  <c r="E161" i="12"/>
  <c r="F161" i="12" s="1"/>
  <c r="E67" i="12"/>
  <c r="F66" i="12"/>
  <c r="F89" i="12" l="1"/>
  <c r="E90" i="12"/>
  <c r="E40" i="12"/>
  <c r="F40" i="12" s="1"/>
  <c r="F39" i="12"/>
  <c r="E16" i="12"/>
  <c r="F15" i="12"/>
  <c r="E162" i="12"/>
  <c r="F162" i="12" s="1"/>
  <c r="E68" i="12"/>
  <c r="F67" i="12"/>
  <c r="E163" i="12" l="1"/>
  <c r="E91" i="12"/>
  <c r="F91" i="12" s="1"/>
  <c r="F90" i="12"/>
  <c r="F36" i="12"/>
  <c r="E17" i="12"/>
  <c r="F16" i="12"/>
  <c r="E69" i="12"/>
  <c r="F68" i="12"/>
  <c r="F163" i="12"/>
  <c r="E164" i="12"/>
  <c r="F69" i="12" l="1"/>
  <c r="E70" i="12"/>
  <c r="E18" i="12"/>
  <c r="F17" i="12"/>
  <c r="E165" i="12"/>
  <c r="F164" i="12"/>
  <c r="E71" i="12" l="1"/>
  <c r="F70" i="12"/>
  <c r="E19" i="12"/>
  <c r="F18" i="12"/>
  <c r="E166" i="12"/>
  <c r="F165" i="12"/>
  <c r="E72" i="12" l="1"/>
  <c r="F72" i="12" s="1"/>
  <c r="F71" i="12"/>
  <c r="E20" i="12"/>
  <c r="F19" i="12"/>
  <c r="E167" i="12"/>
  <c r="F166" i="12"/>
  <c r="E21" i="12" l="1"/>
  <c r="F20" i="12"/>
  <c r="F167" i="12"/>
  <c r="E22" i="12" l="1"/>
  <c r="F21" i="12"/>
  <c r="F168" i="12"/>
  <c r="E23" i="12" l="1"/>
  <c r="F22" i="12"/>
  <c r="F169" i="12"/>
  <c r="E24" i="12" l="1"/>
  <c r="F23" i="12"/>
  <c r="F170" i="12"/>
  <c r="E25" i="12" l="1"/>
  <c r="F24" i="12"/>
  <c r="F171" i="12"/>
  <c r="E26" i="12" l="1"/>
  <c r="F25" i="12"/>
  <c r="F172" i="12"/>
  <c r="E27" i="12" l="1"/>
  <c r="F26" i="12"/>
  <c r="F173" i="12"/>
  <c r="E28" i="12" l="1"/>
  <c r="F27" i="12"/>
  <c r="F174" i="12"/>
  <c r="E29" i="12" l="1"/>
  <c r="F28" i="12"/>
  <c r="F175" i="12"/>
  <c r="E30" i="12" l="1"/>
  <c r="F30" i="12" s="1"/>
  <c r="F29" i="12"/>
  <c r="F176" i="12"/>
  <c r="E31" i="12" l="1"/>
  <c r="F31" i="12" s="1"/>
  <c r="F177" i="12"/>
  <c r="E32" i="12" l="1"/>
  <c r="F32" i="12" s="1"/>
  <c r="F178" i="12"/>
  <c r="F179" i="12" l="1"/>
  <c r="F180" i="12" l="1"/>
  <c r="F181" i="12" l="1"/>
  <c r="F182" i="12" l="1"/>
  <c r="F184" i="12" l="1"/>
  <c r="F183" i="12"/>
  <c r="F186" i="12" l="1"/>
  <c r="F185" i="12"/>
  <c r="F187" i="12"/>
  <c r="F188" i="12" l="1"/>
  <c r="F189" i="12" l="1"/>
  <c r="F190" i="12" l="1"/>
  <c r="F191" i="12" l="1"/>
  <c r="F192" i="12" l="1"/>
  <c r="F193" i="12" l="1"/>
  <c r="F194" i="12" l="1"/>
  <c r="F195" i="12" l="1"/>
  <c r="F197" i="12" l="1"/>
  <c r="F196" i="12"/>
  <c r="F199" i="12" l="1"/>
  <c r="F198" i="12"/>
  <c r="F200" i="12"/>
  <c r="F201" i="12" l="1"/>
  <c r="F202" i="12" l="1"/>
  <c r="F203" i="12" l="1"/>
  <c r="F204" i="12" l="1"/>
  <c r="F205" i="12" l="1"/>
  <c r="F206" i="12" l="1"/>
  <c r="F207" i="12" l="1"/>
  <c r="F208" i="12" l="1"/>
  <c r="F210" i="12" l="1"/>
  <c r="F209" i="12"/>
  <c r="F212" i="12" l="1"/>
  <c r="F211" i="12"/>
  <c r="F213" i="12"/>
  <c r="E214" i="12"/>
  <c r="E215" i="12" l="1"/>
  <c r="F214" i="12"/>
  <c r="E216" i="12" l="1"/>
  <c r="F215" i="12"/>
  <c r="E217" i="12" l="1"/>
  <c r="F216" i="12"/>
  <c r="E218" i="12" l="1"/>
  <c r="F217" i="12"/>
  <c r="F218" i="12" l="1"/>
  <c r="E219" i="12"/>
  <c r="E220" i="12" l="1"/>
  <c r="F219" i="12"/>
  <c r="F220" i="12" l="1"/>
  <c r="E221" i="12"/>
  <c r="E222" i="12" l="1"/>
  <c r="F221" i="12"/>
  <c r="E223" i="12" l="1"/>
  <c r="F222" i="12"/>
  <c r="F223" i="12" l="1"/>
  <c r="E224" i="12"/>
  <c r="E225" i="12" l="1"/>
  <c r="F224" i="12"/>
  <c r="E226" i="12" l="1"/>
  <c r="F225" i="12"/>
  <c r="F226" i="12" l="1"/>
  <c r="E227" i="12"/>
  <c r="E228" i="12" l="1"/>
  <c r="F227" i="12"/>
  <c r="F228" i="12" l="1"/>
  <c r="E229" i="12"/>
  <c r="E230" i="12" l="1"/>
  <c r="F229" i="12"/>
  <c r="E231" i="12" l="1"/>
  <c r="F230" i="12"/>
  <c r="E232" i="12" l="1"/>
  <c r="F231" i="12"/>
  <c r="E233" i="12" l="1"/>
  <c r="F232" i="12"/>
  <c r="F233" i="12" l="1"/>
  <c r="E234" i="12"/>
  <c r="F234" i="12" l="1"/>
  <c r="E235" i="12"/>
  <c r="E236" i="12" l="1"/>
  <c r="F235" i="12"/>
  <c r="F236" i="12" l="1"/>
  <c r="E237" i="12"/>
  <c r="E238" i="12" l="1"/>
  <c r="F237" i="12"/>
  <c r="E239" i="12" l="1"/>
  <c r="F238" i="12"/>
  <c r="E240" i="12" l="1"/>
  <c r="F239" i="12"/>
  <c r="E241" i="12" l="1"/>
  <c r="F240" i="12"/>
  <c r="E242" i="12" l="1"/>
  <c r="F241" i="12"/>
  <c r="E243" i="12" l="1"/>
  <c r="F242" i="12"/>
  <c r="E244" i="12" l="1"/>
  <c r="F243" i="12"/>
  <c r="E245" i="12" l="1"/>
  <c r="F244" i="12"/>
  <c r="E246" i="12" l="1"/>
  <c r="F245" i="12"/>
  <c r="E247" i="12" l="1"/>
  <c r="F246" i="12"/>
  <c r="E248" i="12" l="1"/>
  <c r="F247" i="12"/>
  <c r="E249" i="12" l="1"/>
  <c r="F248" i="12"/>
  <c r="E250" i="12" l="1"/>
  <c r="F249" i="12"/>
  <c r="E251" i="12" l="1"/>
  <c r="F250" i="12"/>
  <c r="E252" i="12" l="1"/>
  <c r="F251" i="12"/>
  <c r="F252" i="12" l="1"/>
  <c r="E253" i="12"/>
  <c r="F253" i="12" l="1"/>
  <c r="E254" i="12"/>
  <c r="E255" i="12" l="1"/>
  <c r="F254" i="12"/>
  <c r="E256" i="12" l="1"/>
  <c r="F255" i="12"/>
  <c r="E257" i="12" l="1"/>
  <c r="F256" i="12"/>
  <c r="E258" i="12" l="1"/>
  <c r="F257" i="12"/>
  <c r="E259" i="12" l="1"/>
  <c r="F258" i="12"/>
  <c r="E260" i="12" l="1"/>
  <c r="F259" i="12"/>
  <c r="F260" i="12" l="1"/>
  <c r="E261" i="12"/>
  <c r="F261" i="12" l="1"/>
  <c r="E262" i="12"/>
  <c r="E263" i="12" l="1"/>
  <c r="F262" i="12"/>
  <c r="F263" i="12" l="1"/>
  <c r="E264" i="12"/>
  <c r="E265" i="12" l="1"/>
  <c r="F264" i="12"/>
  <c r="F265" i="12" l="1"/>
  <c r="E266" i="12"/>
  <c r="E267" i="12" l="1"/>
  <c r="F266" i="12"/>
  <c r="E268" i="12" l="1"/>
  <c r="F267" i="12"/>
  <c r="F268" i="12" l="1"/>
  <c r="E269" i="12"/>
  <c r="E270" i="12" l="1"/>
  <c r="F269" i="12"/>
  <c r="E271" i="12" l="1"/>
  <c r="F271" i="12" s="1"/>
  <c r="F270" i="12"/>
</calcChain>
</file>

<file path=xl/sharedStrings.xml><?xml version="1.0" encoding="utf-8"?>
<sst xmlns="http://schemas.openxmlformats.org/spreadsheetml/2006/main" count="742" uniqueCount="139">
  <si>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</si>
  <si>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</si>
  <si>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</si>
  <si>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</si>
  <si>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</si>
  <si>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</si>
  <si>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項番</t>
    <rPh sb="0" eb="2">
      <t>コウバン</t>
    </rPh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</si>
  <si>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</si>
  <si>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</si>
  <si>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</si>
  <si>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</si>
  <si>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</si>
  <si>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</si>
  <si>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</si>
  <si>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</si>
  <si>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</si>
  <si>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</si>
  <si>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</si>
  <si>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</si>
  <si>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</si>
  <si>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作成者</t>
    <rPh sb="0" eb="3">
      <t xml:space="preserve">サクセイシャ </t>
    </rPh>
    <phoneticPr fontId="1"/>
  </si>
  <si>
    <t>作成日</t>
    <rPh sb="0" eb="1">
      <t xml:space="preserve">サクセイビ </t>
    </rPh>
    <phoneticPr fontId="1"/>
  </si>
  <si>
    <t>最終更新日</t>
    <rPh sb="0" eb="5">
      <t xml:space="preserve">サイシュウコウシンビ </t>
    </rPh>
    <phoneticPr fontId="1"/>
  </si>
  <si>
    <t>文書番号</t>
    <rPh sb="0" eb="4">
      <t xml:space="preserve">ブンショバンゴウ </t>
    </rPh>
    <phoneticPr fontId="1"/>
  </si>
  <si>
    <t>会社名</t>
    <rPh sb="0" eb="2">
      <t xml:space="preserve">カイシャ </t>
    </rPh>
    <rPh sb="2" eb="3">
      <t>メイ</t>
    </rPh>
    <phoneticPr fontId="1"/>
  </si>
  <si>
    <t>株式会社コントソ</t>
    <rPh sb="0" eb="4">
      <t xml:space="preserve">カブシキガイシャ </t>
    </rPh>
    <phoneticPr fontId="1"/>
  </si>
  <si>
    <t>斎藤</t>
  </si>
  <si>
    <t>作成／更新日</t>
    <rPh sb="0" eb="2">
      <t xml:space="preserve">サクセイビ </t>
    </rPh>
    <rPh sb="3" eb="6">
      <t xml:space="preserve">コウシンビ </t>
    </rPh>
    <phoneticPr fontId="1"/>
  </si>
  <si>
    <t>作成／更新者</t>
    <rPh sb="0" eb="2">
      <t xml:space="preserve">サクセイ </t>
    </rPh>
    <rPh sb="3" eb="6">
      <t xml:space="preserve">コウシンシャ </t>
    </rPh>
    <phoneticPr fontId="1"/>
  </si>
  <si>
    <t>更新箇所</t>
    <rPh sb="0" eb="4">
      <t xml:space="preserve">コウシンカショ </t>
    </rPh>
    <phoneticPr fontId="1"/>
  </si>
  <si>
    <t>更新内容</t>
    <rPh sb="0" eb="4">
      <t xml:space="preserve">コウシンナイヨウ </t>
    </rPh>
    <phoneticPr fontId="1"/>
  </si>
  <si>
    <t>変更履歴</t>
    <rPh sb="0" eb="4">
      <t xml:space="preserve">ヘンコウリレキ </t>
    </rPh>
    <phoneticPr fontId="1"/>
  </si>
  <si>
    <t>文書名</t>
    <rPh sb="0" eb="3">
      <t>ブンショメイ</t>
    </rPh>
    <phoneticPr fontId="1"/>
  </si>
  <si>
    <t>文書番号</t>
    <rPh sb="0" eb="2">
      <t>ブンショ</t>
    </rPh>
    <rPh sb="2" eb="4">
      <t>バンゴウ</t>
    </rPh>
    <phoneticPr fontId="1"/>
  </si>
  <si>
    <t>WBS</t>
    <phoneticPr fontId="1"/>
  </si>
  <si>
    <t>進捗</t>
    <rPh sb="0" eb="2">
      <t>シンチョク</t>
    </rPh>
    <phoneticPr fontId="1"/>
  </si>
  <si>
    <t>担当</t>
    <rPh sb="0" eb="2">
      <t>タントウ</t>
    </rPh>
    <phoneticPr fontId="1"/>
  </si>
  <si>
    <t>タスク</t>
    <phoneticPr fontId="1"/>
  </si>
  <si>
    <t>タスク一覧</t>
    <rPh sb="3" eb="5">
      <t>イチラン</t>
    </rPh>
    <phoneticPr fontId="1"/>
  </si>
  <si>
    <t>000%: 未着手</t>
    <rPh sb="6" eb="9">
      <t>ミチャクシュ</t>
    </rPh>
    <phoneticPr fontId="1"/>
  </si>
  <si>
    <t>010%: 着手済</t>
    <rPh sb="6" eb="9">
      <t>チャクシュズ</t>
    </rPh>
    <phoneticPr fontId="1"/>
  </si>
  <si>
    <t>050%: 作業中</t>
    <rPh sb="6" eb="9">
      <t>サギョウチュウ</t>
    </rPh>
    <phoneticPr fontId="1"/>
  </si>
  <si>
    <t>070%: レビュー待ち</t>
    <rPh sb="10" eb="11">
      <t>マ</t>
    </rPh>
    <phoneticPr fontId="1"/>
  </si>
  <si>
    <t>080%: 修正中</t>
    <rPh sb="6" eb="9">
      <t>シュウセイチュウ</t>
    </rPh>
    <phoneticPr fontId="1"/>
  </si>
  <si>
    <t>090%: 再レビュー待ち</t>
    <rPh sb="6" eb="7">
      <t>サイ</t>
    </rPh>
    <rPh sb="11" eb="12">
      <t>マ</t>
    </rPh>
    <phoneticPr fontId="1"/>
  </si>
  <si>
    <t>100%: 完了</t>
    <rPh sb="6" eb="8">
      <t>カンリョウ</t>
    </rPh>
    <phoneticPr fontId="1"/>
  </si>
  <si>
    <t>RACI</t>
    <phoneticPr fontId="1"/>
  </si>
  <si>
    <t>貴社</t>
    <rPh sb="0" eb="2">
      <t>キシャ</t>
    </rPh>
    <phoneticPr fontId="1"/>
  </si>
  <si>
    <t>当社</t>
    <rPh sb="0" eb="2">
      <t>トウシャ</t>
    </rPh>
    <phoneticPr fontId="1"/>
  </si>
  <si>
    <t>赤井</t>
  </si>
  <si>
    <t>玉井</t>
  </si>
  <si>
    <t>木村</t>
  </si>
  <si>
    <t>横川</t>
  </si>
  <si>
    <t>森谷</t>
  </si>
  <si>
    <t xml:space="preserve">マイルストーン </t>
    <phoneticPr fontId="1"/>
  </si>
  <si>
    <t>A</t>
    <phoneticPr fontId="1"/>
  </si>
  <si>
    <t>R</t>
    <phoneticPr fontId="1"/>
  </si>
  <si>
    <t>C</t>
    <phoneticPr fontId="1"/>
  </si>
  <si>
    <t>I</t>
    <phoneticPr fontId="1"/>
  </si>
  <si>
    <t>実行責任者</t>
    <rPh sb="0" eb="5">
      <t>ジッコウセキニンシャ</t>
    </rPh>
    <phoneticPr fontId="1"/>
  </si>
  <si>
    <t>説明責任者</t>
    <rPh sb="0" eb="5">
      <t>セツメイセキニンシャ</t>
    </rPh>
    <phoneticPr fontId="1"/>
  </si>
  <si>
    <t>協業先</t>
    <rPh sb="0" eb="3">
      <t>キョウギョウサキ</t>
    </rPh>
    <phoneticPr fontId="1"/>
  </si>
  <si>
    <t>報告先</t>
    <rPh sb="0" eb="3">
      <t>ホウコクサキ</t>
    </rPh>
    <phoneticPr fontId="1"/>
  </si>
  <si>
    <t>システム構成図　審査</t>
    <rPh sb="4" eb="7">
      <t>コウセイズ</t>
    </rPh>
    <rPh sb="8" eb="10">
      <t>シンサ</t>
    </rPh>
    <phoneticPr fontId="1"/>
  </si>
  <si>
    <t>システム構成図　納品</t>
    <rPh sb="4" eb="7">
      <t>コウセイズ</t>
    </rPh>
    <rPh sb="8" eb="10">
      <t>ノウヒン</t>
    </rPh>
    <phoneticPr fontId="1"/>
  </si>
  <si>
    <t>RA</t>
    <phoneticPr fontId="1"/>
  </si>
  <si>
    <t>プロジェクト計画書　審査</t>
    <rPh sb="6" eb="9">
      <t>ケイカクショ</t>
    </rPh>
    <rPh sb="10" eb="12">
      <t>シンサ</t>
    </rPh>
    <phoneticPr fontId="1"/>
  </si>
  <si>
    <t>プロジェクト計画書　納品</t>
    <rPh sb="6" eb="9">
      <t>ケイカクショ</t>
    </rPh>
    <rPh sb="10" eb="12">
      <t>ノウヒン</t>
    </rPh>
    <phoneticPr fontId="1"/>
  </si>
  <si>
    <t>本番リリース</t>
    <rPh sb="0" eb="2">
      <t>ホンバン</t>
    </rPh>
    <phoneticPr fontId="1"/>
  </si>
  <si>
    <t>納品</t>
    <rPh sb="0" eb="2">
      <t>ノウヒン</t>
    </rPh>
    <phoneticPr fontId="1"/>
  </si>
  <si>
    <t>運用開始</t>
    <rPh sb="0" eb="4">
      <t>ウンヨウカイシ</t>
    </rPh>
    <phoneticPr fontId="1"/>
  </si>
  <si>
    <t>システム構成図</t>
    <rPh sb="4" eb="7">
      <t>コウセイズ</t>
    </rPh>
    <phoneticPr fontId="1"/>
  </si>
  <si>
    <t>作成・修正</t>
    <rPh sb="0" eb="2">
      <t>サクセイ</t>
    </rPh>
    <rPh sb="3" eb="5">
      <t>シュウセイ</t>
    </rPh>
    <phoneticPr fontId="1"/>
  </si>
  <si>
    <t>内部レビュー</t>
    <rPh sb="0" eb="2">
      <t>ナイブ</t>
    </rPh>
    <phoneticPr fontId="1"/>
  </si>
  <si>
    <t>レビュー</t>
    <phoneticPr fontId="1"/>
  </si>
  <si>
    <t>承認</t>
    <rPh sb="0" eb="2">
      <t>ショウニン</t>
    </rPh>
    <phoneticPr fontId="1"/>
  </si>
  <si>
    <t>要件定義書　審査</t>
    <rPh sb="6" eb="8">
      <t>シンサ</t>
    </rPh>
    <phoneticPr fontId="1"/>
  </si>
  <si>
    <t>要件定義書　納品</t>
    <rPh sb="6" eb="8">
      <t>ノウヒン</t>
    </rPh>
    <phoneticPr fontId="1"/>
  </si>
  <si>
    <t>基本設計書　審査</t>
    <rPh sb="6" eb="8">
      <t>シンサ</t>
    </rPh>
    <phoneticPr fontId="1"/>
  </si>
  <si>
    <t>基本設計書　納品</t>
    <rPh sb="6" eb="8">
      <t>ノウヒン</t>
    </rPh>
    <phoneticPr fontId="1"/>
  </si>
  <si>
    <t>詳細設計書　審査</t>
    <rPh sb="6" eb="8">
      <t>シンサ</t>
    </rPh>
    <phoneticPr fontId="1"/>
  </si>
  <si>
    <t>詳細設計書　納品</t>
    <rPh sb="6" eb="8">
      <t>ノウヒン</t>
    </rPh>
    <phoneticPr fontId="1"/>
  </si>
  <si>
    <t>パラメーターシート　審査</t>
    <rPh sb="10" eb="12">
      <t>シンサ</t>
    </rPh>
    <phoneticPr fontId="1"/>
  </si>
  <si>
    <t>パラメーターシート　納品</t>
    <rPh sb="10" eb="12">
      <t>ノウヒン</t>
    </rPh>
    <phoneticPr fontId="1"/>
  </si>
  <si>
    <t>テスト仕様書　審査</t>
    <rPh sb="7" eb="9">
      <t>シンサ</t>
    </rPh>
    <phoneticPr fontId="1"/>
  </si>
  <si>
    <t>テスト仕様書　納品</t>
    <rPh sb="7" eb="9">
      <t>ノウヒン</t>
    </rPh>
    <phoneticPr fontId="1"/>
  </si>
  <si>
    <t>検証環境構築完了</t>
    <rPh sb="0" eb="2">
      <t>ケンショウ</t>
    </rPh>
    <rPh sb="2" eb="8">
      <t>カンキョウコウチクカンリョウ</t>
    </rPh>
    <phoneticPr fontId="1"/>
  </si>
  <si>
    <t>本番環境構築完了</t>
    <rPh sb="0" eb="4">
      <t>ホンバンカンキョウ</t>
    </rPh>
    <rPh sb="4" eb="8">
      <t>コウチクカンリョウ</t>
    </rPh>
    <phoneticPr fontId="1"/>
  </si>
  <si>
    <t>運用手順書　審査</t>
    <rPh sb="6" eb="8">
      <t>シンサ</t>
    </rPh>
    <phoneticPr fontId="1"/>
  </si>
  <si>
    <t>運用手順書　納品</t>
    <rPh sb="6" eb="8">
      <t>ノウヒン</t>
    </rPh>
    <phoneticPr fontId="1"/>
  </si>
  <si>
    <t>要件定義書</t>
    <rPh sb="0" eb="5">
      <t>ヨウケンテイギショ</t>
    </rPh>
    <phoneticPr fontId="1"/>
  </si>
  <si>
    <t>基本設計書</t>
    <rPh sb="0" eb="5">
      <t>キホンセッケイショ</t>
    </rPh>
    <phoneticPr fontId="1"/>
  </si>
  <si>
    <t>詳細設計書</t>
    <rPh sb="0" eb="5">
      <t>ショウサイセッケイショ</t>
    </rPh>
    <phoneticPr fontId="1"/>
  </si>
  <si>
    <t>パラメーターシート</t>
    <phoneticPr fontId="1"/>
  </si>
  <si>
    <t>構築前</t>
    <rPh sb="0" eb="2">
      <t>コウチク</t>
    </rPh>
    <rPh sb="2" eb="3">
      <t>マエ</t>
    </rPh>
    <phoneticPr fontId="1"/>
  </si>
  <si>
    <t>構築後</t>
    <rPh sb="0" eb="3">
      <t>コウチクゴ</t>
    </rPh>
    <phoneticPr fontId="1"/>
  </si>
  <si>
    <t>プログラム開発・単体テスト</t>
    <rPh sb="5" eb="7">
      <t>カイハツ</t>
    </rPh>
    <rPh sb="8" eb="10">
      <t>タンタイ</t>
    </rPh>
    <phoneticPr fontId="1"/>
  </si>
  <si>
    <t>実装・単体テスト</t>
    <rPh sb="0" eb="2">
      <t>ジッソウ</t>
    </rPh>
    <rPh sb="3" eb="5">
      <t>タンタイ</t>
    </rPh>
    <phoneticPr fontId="1"/>
  </si>
  <si>
    <t>テスト仕様書</t>
    <rPh sb="3" eb="6">
      <t>シヨウショ</t>
    </rPh>
    <phoneticPr fontId="1"/>
  </si>
  <si>
    <t>○○機能</t>
    <rPh sb="2" eb="4">
      <t>キノウ</t>
    </rPh>
    <phoneticPr fontId="1"/>
  </si>
  <si>
    <t>○△機能</t>
    <rPh sb="2" eb="4">
      <t>キノウ</t>
    </rPh>
    <phoneticPr fontId="1"/>
  </si>
  <si>
    <t>○□機能</t>
    <rPh sb="2" eb="4">
      <t>キノウ</t>
    </rPh>
    <phoneticPr fontId="1"/>
  </si>
  <si>
    <t>□△機能</t>
    <rPh sb="2" eb="4">
      <t>キノウ</t>
    </rPh>
    <phoneticPr fontId="1"/>
  </si>
  <si>
    <t>運用手順書</t>
    <rPh sb="0" eb="5">
      <t>ウンヨウテジュンショ</t>
    </rPh>
    <phoneticPr fontId="1"/>
  </si>
  <si>
    <t>システム運用手順書</t>
    <rPh sb="4" eb="6">
      <t>ウンヨウ</t>
    </rPh>
    <rPh sb="6" eb="8">
      <t>テジュン</t>
    </rPh>
    <rPh sb="8" eb="9">
      <t>ショ</t>
    </rPh>
    <phoneticPr fontId="1"/>
  </si>
  <si>
    <t>バッチ処理起動／終了手順書</t>
    <rPh sb="3" eb="5">
      <t>ショリ</t>
    </rPh>
    <rPh sb="5" eb="7">
      <t>キドウ</t>
    </rPh>
    <rPh sb="8" eb="10">
      <t>シュウリョウ</t>
    </rPh>
    <rPh sb="10" eb="13">
      <t>テジュンショ</t>
    </rPh>
    <phoneticPr fontId="1"/>
  </si>
  <si>
    <t>操作手順書</t>
    <rPh sb="0" eb="2">
      <t>ソウサ</t>
    </rPh>
    <rPh sb="2" eb="4">
      <t>テジュン</t>
    </rPh>
    <rPh sb="4" eb="5">
      <t>ショ</t>
    </rPh>
    <phoneticPr fontId="1"/>
  </si>
  <si>
    <t>バックアップ／リストア手順書</t>
    <rPh sb="11" eb="14">
      <t>テジュンショ</t>
    </rPh>
    <phoneticPr fontId="1"/>
  </si>
  <si>
    <t>セキュリティ設定手順書</t>
    <rPh sb="6" eb="8">
      <t>セッテイ</t>
    </rPh>
    <rPh sb="8" eb="11">
      <t>テジュンショ</t>
    </rPh>
    <phoneticPr fontId="1"/>
  </si>
  <si>
    <t>□□□□□</t>
    <phoneticPr fontId="1"/>
  </si>
  <si>
    <t>データベース操作手順書</t>
    <phoneticPr fontId="1"/>
  </si>
  <si>
    <t>サーバー運用監視手順書</t>
    <phoneticPr fontId="1"/>
  </si>
  <si>
    <t>パッチファイル適用手順書</t>
    <phoneticPr fontId="1"/>
  </si>
  <si>
    <t>ログ分析手順書</t>
    <phoneticPr fontId="1"/>
  </si>
  <si>
    <t>保守／問い合わせ先一覧</t>
    <phoneticPr fontId="1"/>
  </si>
  <si>
    <t>データアップロード手順書</t>
    <phoneticPr fontId="1"/>
  </si>
  <si>
    <t>データダウンロード手順書</t>
    <phoneticPr fontId="1"/>
  </si>
  <si>
    <t>プロジェクト計画書</t>
    <phoneticPr fontId="1"/>
  </si>
  <si>
    <t>開発環境構築</t>
    <rPh sb="0" eb="2">
      <t>カイハツ</t>
    </rPh>
    <rPh sb="2" eb="6">
      <t>カンキョウコウチク</t>
    </rPh>
    <phoneticPr fontId="1"/>
  </si>
  <si>
    <t>検証環境構築</t>
    <rPh sb="0" eb="2">
      <t>ケンショウ</t>
    </rPh>
    <rPh sb="2" eb="6">
      <t>カンキョウコウチク</t>
    </rPh>
    <phoneticPr fontId="1"/>
  </si>
  <si>
    <t>本番環境構築</t>
    <rPh sb="0" eb="2">
      <t>ホンバン</t>
    </rPh>
    <rPh sb="2" eb="6">
      <t>カンキョウコウチク</t>
    </rPh>
    <phoneticPr fontId="1"/>
  </si>
  <si>
    <t>Azureアカウント作成</t>
    <phoneticPr fontId="1"/>
  </si>
  <si>
    <t>ロール作成・設定</t>
    <phoneticPr fontId="1"/>
  </si>
  <si>
    <t>VNet作成・設定</t>
    <phoneticPr fontId="1"/>
  </si>
  <si>
    <t>ストレージアカウント作成・設定</t>
    <phoneticPr fontId="1"/>
  </si>
  <si>
    <t>Function App作成・設定</t>
    <phoneticPr fontId="1"/>
  </si>
  <si>
    <t>BLOBストレージデータ格納</t>
    <phoneticPr fontId="1"/>
  </si>
  <si>
    <t>Azure monitor設定</t>
    <phoneticPr fontId="1"/>
  </si>
  <si>
    <t xml:space="preserve"> Log Analyticsワークスペース設定</t>
    <phoneticPr fontId="1"/>
  </si>
  <si>
    <t>Azure Resource Managerテンプレート作成・設定</t>
    <phoneticPr fontId="1"/>
  </si>
  <si>
    <t>テスト</t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</si>
  <si>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</si>
  <si>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</si>
  <si>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テスト仕様書作成・修正</t>
    <rPh sb="3" eb="6">
      <t>シヨウショ</t>
    </rPh>
    <rPh sb="6" eb="8">
      <t>サクセイ</t>
    </rPh>
    <rPh sb="9" eb="11">
      <t>シュウセイ</t>
    </rPh>
    <phoneticPr fontId="1"/>
  </si>
  <si>
    <t>テスト実施</t>
    <rPh sb="3" eb="5">
      <t>ジッシ</t>
    </rPh>
    <phoneticPr fontId="1"/>
  </si>
  <si>
    <t>ユーザー受入テスト</t>
    <rPh sb="4" eb="6">
      <t>ウケイレ</t>
    </rPh>
    <phoneticPr fontId="1"/>
  </si>
  <si>
    <t>リリース</t>
    <phoneticPr fontId="1"/>
  </si>
  <si>
    <t>環境切替</t>
    <rPh sb="0" eb="3">
      <t>カンキョウキ</t>
    </rPh>
    <rPh sb="3" eb="4">
      <t>カ</t>
    </rPh>
    <phoneticPr fontId="1"/>
  </si>
  <si>
    <t>パッケージ納品</t>
    <rPh sb="5" eb="7">
      <t>ノウヒン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</si>
</sst>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  <font>
      <sz val="22"/>
      <name val="Yu Gothic"/>
      <family val="3"/>
      <charset val="128"/>
      <scheme val="minor"/>
    </font>
    <font>
      <sz val="12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14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6" xfId="0" applyBorder="1"/>
    <xf numFmtId="0" fontId="0" fillId="0" borderId="3" xfId="0" applyBorder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77AA"/>
      <color rgb="FF0099CC"/>
      <color rgb="FF0088BB"/>
      <color rgb="FFBDEEFF"/>
      <color rgb="FF00AADD"/>
      <color rgb="FF006699"/>
      <color rgb="FF00EEFF"/>
      <color rgb="FF00DDFF"/>
      <color rgb="FF00BBEE"/>
      <color rgb="FF00AA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M5:AU31"/>
  <sheetViews>
    <sheetView tabSelected="1" view="pageBreakPreview" zoomScaleNormal="100" zoomScaleSheetLayoutView="100" workbookViewId="0"/>
  </sheetViews>
  <sheetFormatPr defaultColWidth="3" defaultRowHeight="18" customHeight="1"/>
  <cols>
    <col min="1" max="16384" width="3" style="1"/>
  </cols>
  <sheetData>
    <row r="5" spans="13:42" ht="18" customHeight="1">
      <c r="M5" s="42" t="str">
        <f>【設定】!$F$5&amp;CHAR(13)&amp;CHAR(10)&amp;【設定】!$F$2</f>
        <v>○○システム_x000D_
WBS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</row>
    <row r="6" spans="13:42" ht="18" customHeight="1"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</row>
    <row r="7" spans="13:42" ht="18" customHeight="1"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 spans="13:42" ht="18" customHeight="1"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3:42" ht="18" customHeight="1"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3:42" ht="18" customHeight="1"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3:42" ht="18" customHeight="1"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3:42" ht="18" customHeight="1"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21" spans="20:47" ht="18" customHeight="1">
      <c r="T21" s="35" t="s">
        <v>20</v>
      </c>
      <c r="U21" s="36"/>
      <c r="V21" s="36"/>
      <c r="W21" s="36"/>
      <c r="X21" s="37"/>
      <c r="Y21" s="38" t="s">
        <v>9</v>
      </c>
      <c r="Z21" s="39"/>
      <c r="AA21" s="39"/>
      <c r="AB21" s="39"/>
      <c r="AC21" s="39"/>
      <c r="AD21" s="39"/>
      <c r="AE21" s="39"/>
      <c r="AF21" s="39"/>
      <c r="AG21" s="39"/>
      <c r="AH21" s="39"/>
      <c r="AI21" s="40"/>
    </row>
    <row r="22" spans="20:47" ht="18" customHeight="1">
      <c r="T22" s="35" t="s">
        <v>21</v>
      </c>
      <c r="U22" s="36"/>
      <c r="V22" s="36"/>
      <c r="W22" s="36"/>
      <c r="X22" s="37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40"/>
    </row>
    <row r="23" spans="20:47" ht="18" customHeight="1">
      <c r="T23" s="35" t="s">
        <v>20</v>
      </c>
      <c r="U23" s="36"/>
      <c r="V23" s="36"/>
      <c r="W23" s="36"/>
      <c r="X23" s="37"/>
      <c r="Y23" s="38" t="s">
        <v>26</v>
      </c>
      <c r="Z23" s="39"/>
      <c r="AA23" s="39"/>
      <c r="AB23" s="39"/>
      <c r="AC23" s="39"/>
      <c r="AD23" s="39"/>
      <c r="AE23" s="39"/>
      <c r="AF23" s="39"/>
      <c r="AG23" s="39"/>
      <c r="AH23" s="39"/>
      <c r="AI23" s="40"/>
    </row>
    <row r="24" spans="20:47" ht="18" customHeight="1">
      <c r="T24" s="43" t="s">
        <v>22</v>
      </c>
      <c r="U24" s="43"/>
      <c r="V24" s="43"/>
      <c r="W24" s="43"/>
      <c r="X24" s="43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</row>
    <row r="25" spans="20:47" ht="18" customHeight="1">
      <c r="T25" s="43" t="s">
        <v>23</v>
      </c>
      <c r="U25" s="43"/>
      <c r="V25" s="43"/>
      <c r="W25" s="43"/>
      <c r="X25" s="43"/>
      <c r="Y25" s="44" t="str">
        <f>【設定】!$F$1</f>
        <v/>
      </c>
      <c r="Z25" s="44"/>
      <c r="AA25" s="44"/>
      <c r="AB25" s="44"/>
      <c r="AC25" s="44"/>
      <c r="AD25" s="44"/>
      <c r="AE25" s="44"/>
      <c r="AF25" s="44"/>
      <c r="AG25" s="44"/>
      <c r="AH25" s="44"/>
      <c r="AI25" s="44"/>
    </row>
    <row r="26" spans="20:47" ht="18" customHeight="1">
      <c r="AM26" s="34"/>
      <c r="AN26" s="34"/>
      <c r="AO26" s="34"/>
      <c r="AP26" s="34"/>
      <c r="AQ26" s="34"/>
      <c r="AR26" s="34"/>
      <c r="AS26" s="34"/>
      <c r="AT26" s="34"/>
      <c r="AU26" s="34"/>
    </row>
    <row r="27" spans="20:47" ht="18" customHeight="1">
      <c r="AM27" s="13"/>
      <c r="AN27" s="14"/>
      <c r="AO27" s="14"/>
      <c r="AP27" s="13"/>
      <c r="AQ27" s="14"/>
      <c r="AR27" s="15"/>
      <c r="AS27" s="14"/>
      <c r="AT27" s="14"/>
      <c r="AU27" s="15"/>
    </row>
    <row r="28" spans="20:47" ht="18" customHeight="1">
      <c r="AM28" s="16"/>
      <c r="AN28" s="17"/>
      <c r="AO28" s="17"/>
      <c r="AP28" s="16"/>
      <c r="AQ28" s="17"/>
      <c r="AR28" s="18"/>
      <c r="AS28" s="17"/>
      <c r="AT28" s="17"/>
      <c r="AU28" s="18"/>
    </row>
    <row r="29" spans="20:47" ht="18" customHeight="1">
      <c r="AM29" s="19"/>
      <c r="AN29" s="20"/>
      <c r="AO29" s="20"/>
      <c r="AP29" s="19"/>
      <c r="AQ29" s="20"/>
      <c r="AR29" s="21"/>
      <c r="AS29" s="20"/>
      <c r="AT29" s="20"/>
      <c r="AU29" s="21"/>
    </row>
    <row r="30" spans="20:47" ht="18" customHeight="1">
      <c r="T30" s="41" t="str">
        <f>【設定】!$F$3</f>
        <v>株式会社コントソ</v>
      </c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</row>
    <row r="31" spans="20:47" ht="18" customHeight="1"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</sheetData>
  <mergeCells count="15">
    <mergeCell ref="AS26:AU26"/>
    <mergeCell ref="T23:X23"/>
    <mergeCell ref="Y23:AI23"/>
    <mergeCell ref="T30:AI31"/>
    <mergeCell ref="M5:AP12"/>
    <mergeCell ref="T21:X21"/>
    <mergeCell ref="T22:X22"/>
    <mergeCell ref="T24:X24"/>
    <mergeCell ref="T25:X25"/>
    <mergeCell ref="Y21:AI21"/>
    <mergeCell ref="Y22:AI22"/>
    <mergeCell ref="Y24:AI24"/>
    <mergeCell ref="Y25:AI25"/>
    <mergeCell ref="AM26:AO26"/>
    <mergeCell ref="AP26:AR26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634609-7212-6245-BE15-8319C6C02AAB}">
          <x14:formula1>
            <xm:f>【設定】!$Z$2:$Z$16</xm:f>
          </x14:formula1>
          <xm:sqref>Y21 Y23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Z20"/>
  <sheetViews>
    <sheetView view="pageBreakPreview" zoomScaleNormal="100" zoomScaleSheetLayoutView="100" workbookViewId="0">
      <selection sqref="A1:J1"/>
    </sheetView>
  </sheetViews>
  <sheetFormatPr defaultColWidth="3" defaultRowHeight="18"/>
  <cols>
    <col min="1" max="4" width="3" style="1"/>
    <col min="5" max="14" width="3" style="1" customWidth="1"/>
    <col min="15" max="15" width="3" style="1"/>
    <col min="16" max="16" width="3" style="1" customWidth="1"/>
    <col min="17" max="16384" width="3" style="1"/>
  </cols>
  <sheetData>
    <row r="1" spans="1:52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6"/>
      <c r="J1" s="37"/>
      <c r="K1" s="35" t="s">
        <v>0</v>
      </c>
      <c r="L1" s="36"/>
      <c r="M1" s="36"/>
      <c r="N1" s="36"/>
      <c r="O1" s="37"/>
      <c r="P1" s="38" t="str">
        <f>【設定】!$F$4</f>
        <v>○○システム構築</v>
      </c>
      <c r="Q1" s="39"/>
      <c r="R1" s="39"/>
      <c r="S1" s="39"/>
      <c r="T1" s="39"/>
      <c r="U1" s="39"/>
      <c r="V1" s="39"/>
      <c r="W1" s="39"/>
      <c r="X1" s="39"/>
      <c r="Y1" s="40"/>
      <c r="Z1" s="35" t="s">
        <v>1</v>
      </c>
      <c r="AA1" s="36"/>
      <c r="AB1" s="36"/>
      <c r="AC1" s="36"/>
      <c r="AD1" s="37"/>
      <c r="AE1" s="38" t="str">
        <f>【設定】!$F$5</f>
        <v>○○システム</v>
      </c>
      <c r="AF1" s="39"/>
      <c r="AG1" s="39"/>
      <c r="AH1" s="39"/>
      <c r="AI1" s="39"/>
      <c r="AJ1" s="39"/>
      <c r="AK1" s="39"/>
      <c r="AL1" s="39"/>
      <c r="AM1" s="39"/>
      <c r="AN1" s="40"/>
    </row>
    <row r="2" spans="1:52" ht="27" customHeight="1">
      <c r="A2" s="35" t="s">
        <v>31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3</v>
      </c>
      <c r="L2" s="36"/>
      <c r="M2" s="36"/>
      <c r="N2" s="36"/>
      <c r="O2" s="37"/>
      <c r="P2" s="38">
        <v>0.1</v>
      </c>
      <c r="Q2" s="39"/>
      <c r="R2" s="39"/>
      <c r="S2" s="39"/>
      <c r="T2" s="40"/>
      <c r="U2" s="35" t="s">
        <v>4</v>
      </c>
      <c r="V2" s="36"/>
      <c r="W2" s="36"/>
      <c r="X2" s="36"/>
      <c r="Y2" s="37"/>
      <c r="Z2" s="45">
        <v>44949</v>
      </c>
      <c r="AA2" s="46"/>
      <c r="AB2" s="46"/>
      <c r="AC2" s="46"/>
      <c r="AD2" s="47"/>
      <c r="AE2" s="35" t="s">
        <v>5</v>
      </c>
      <c r="AF2" s="36"/>
      <c r="AG2" s="36"/>
      <c r="AH2" s="36"/>
      <c r="AI2" s="37"/>
      <c r="AJ2" s="38" t="s">
        <v>9</v>
      </c>
      <c r="AK2" s="39"/>
      <c r="AL2" s="39"/>
      <c r="AM2" s="39"/>
      <c r="AN2" s="40"/>
    </row>
    <row r="3" spans="1:52" ht="18" customHeight="1"/>
    <row r="4" spans="1:52" ht="18" customHeight="1"/>
    <row r="5" spans="1:52" ht="18" customHeight="1"/>
    <row r="6" spans="1:52" ht="18" customHeight="1">
      <c r="C6" s="35" t="s">
        <v>6</v>
      </c>
      <c r="D6" s="37"/>
      <c r="E6" s="35" t="s">
        <v>27</v>
      </c>
      <c r="F6" s="36"/>
      <c r="G6" s="36"/>
      <c r="H6" s="36"/>
      <c r="I6" s="37"/>
      <c r="J6" s="35" t="s">
        <v>28</v>
      </c>
      <c r="K6" s="36"/>
      <c r="L6" s="36"/>
      <c r="M6" s="36"/>
      <c r="N6" s="37"/>
      <c r="O6" s="35" t="s">
        <v>29</v>
      </c>
      <c r="P6" s="36"/>
      <c r="Q6" s="36"/>
      <c r="R6" s="36"/>
      <c r="S6" s="36"/>
      <c r="T6" s="36"/>
      <c r="U6" s="36"/>
      <c r="V6" s="36"/>
      <c r="W6" s="36"/>
      <c r="X6" s="37"/>
      <c r="Y6" s="50" t="s">
        <v>30</v>
      </c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ht="18" customHeight="1">
      <c r="C7" s="48">
        <f t="shared" ref="C7:C18" si="0">ROW()-ROW($C$6)</f>
        <v>1</v>
      </c>
      <c r="D7" s="49"/>
      <c r="E7" s="45">
        <v>45283</v>
      </c>
      <c r="F7" s="46"/>
      <c r="G7" s="46"/>
      <c r="H7" s="46"/>
      <c r="I7" s="47"/>
      <c r="J7" s="38" t="s">
        <v>9</v>
      </c>
      <c r="K7" s="39"/>
      <c r="L7" s="39"/>
      <c r="M7" s="39"/>
      <c r="N7" s="40"/>
      <c r="O7" s="22"/>
      <c r="P7" s="23"/>
      <c r="Q7" s="23"/>
      <c r="R7" s="23"/>
      <c r="S7" s="23"/>
      <c r="T7" s="23"/>
      <c r="U7" s="23"/>
      <c r="V7" s="23"/>
      <c r="W7" s="23"/>
      <c r="X7" s="24"/>
      <c r="Y7" s="22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 ht="18" customHeight="1">
      <c r="C8" s="48">
        <f t="shared" si="0"/>
        <v>2</v>
      </c>
      <c r="D8" s="49"/>
      <c r="E8" s="45"/>
      <c r="F8" s="46"/>
      <c r="G8" s="46"/>
      <c r="H8" s="46"/>
      <c r="I8" s="47"/>
      <c r="J8" s="38"/>
      <c r="K8" s="39"/>
      <c r="L8" s="39"/>
      <c r="M8" s="39"/>
      <c r="N8" s="40"/>
      <c r="O8" s="22"/>
      <c r="P8" s="23"/>
      <c r="Q8" s="23"/>
      <c r="R8" s="23"/>
      <c r="S8" s="23"/>
      <c r="T8" s="23"/>
      <c r="U8" s="23"/>
      <c r="V8" s="23"/>
      <c r="W8" s="23"/>
      <c r="X8" s="24"/>
      <c r="Y8" s="22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 ht="18" customHeight="1">
      <c r="C9" s="48">
        <f t="shared" si="0"/>
        <v>3</v>
      </c>
      <c r="D9" s="49"/>
      <c r="E9" s="45"/>
      <c r="F9" s="46"/>
      <c r="G9" s="46"/>
      <c r="H9" s="46"/>
      <c r="I9" s="47"/>
      <c r="J9" s="38"/>
      <c r="K9" s="39"/>
      <c r="L9" s="39"/>
      <c r="M9" s="39"/>
      <c r="N9" s="40"/>
      <c r="O9" s="22"/>
      <c r="P9" s="23"/>
      <c r="Q9" s="23"/>
      <c r="R9" s="23"/>
      <c r="S9" s="23"/>
      <c r="T9" s="23"/>
      <c r="U9" s="23"/>
      <c r="V9" s="23"/>
      <c r="W9" s="23"/>
      <c r="X9" s="24"/>
      <c r="Y9" s="22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 ht="18" customHeight="1">
      <c r="C10" s="48">
        <f t="shared" si="0"/>
        <v>4</v>
      </c>
      <c r="D10" s="49"/>
      <c r="E10" s="45"/>
      <c r="F10" s="46"/>
      <c r="G10" s="46"/>
      <c r="H10" s="46"/>
      <c r="I10" s="47"/>
      <c r="J10" s="38"/>
      <c r="K10" s="39"/>
      <c r="L10" s="39"/>
      <c r="M10" s="39"/>
      <c r="N10" s="40"/>
      <c r="O10" s="22"/>
      <c r="P10" s="23"/>
      <c r="Q10" s="23"/>
      <c r="R10" s="23"/>
      <c r="S10" s="23"/>
      <c r="T10" s="23"/>
      <c r="U10" s="23"/>
      <c r="V10" s="23"/>
      <c r="W10" s="23"/>
      <c r="X10" s="24"/>
      <c r="Y10" s="22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 ht="18" customHeight="1">
      <c r="C11" s="48">
        <f t="shared" si="0"/>
        <v>5</v>
      </c>
      <c r="D11" s="49"/>
      <c r="E11" s="45"/>
      <c r="F11" s="46"/>
      <c r="G11" s="46"/>
      <c r="H11" s="46"/>
      <c r="I11" s="47"/>
      <c r="J11" s="38"/>
      <c r="K11" s="39"/>
      <c r="L11" s="39"/>
      <c r="M11" s="39"/>
      <c r="N11" s="40"/>
      <c r="O11" s="22"/>
      <c r="P11" s="23"/>
      <c r="Q11" s="23"/>
      <c r="R11" s="23"/>
      <c r="S11" s="23"/>
      <c r="T11" s="23"/>
      <c r="U11" s="23"/>
      <c r="V11" s="23"/>
      <c r="W11" s="23"/>
      <c r="X11" s="24"/>
      <c r="Y11" s="22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 ht="18" customHeight="1">
      <c r="C12" s="48">
        <f t="shared" si="0"/>
        <v>6</v>
      </c>
      <c r="D12" s="49"/>
      <c r="E12" s="45"/>
      <c r="F12" s="46"/>
      <c r="G12" s="46"/>
      <c r="H12" s="46"/>
      <c r="I12" s="47"/>
      <c r="J12" s="38"/>
      <c r="K12" s="39"/>
      <c r="L12" s="39"/>
      <c r="M12" s="39"/>
      <c r="N12" s="40"/>
      <c r="O12" s="22"/>
      <c r="P12" s="23"/>
      <c r="Q12" s="23"/>
      <c r="R12" s="23"/>
      <c r="S12" s="23"/>
      <c r="T12" s="23"/>
      <c r="U12" s="23"/>
      <c r="V12" s="23"/>
      <c r="W12" s="23"/>
      <c r="X12" s="24"/>
      <c r="Y12" s="22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 ht="18" customHeight="1">
      <c r="C13" s="48">
        <f t="shared" si="0"/>
        <v>7</v>
      </c>
      <c r="D13" s="49"/>
      <c r="E13" s="45"/>
      <c r="F13" s="46"/>
      <c r="G13" s="46"/>
      <c r="H13" s="46"/>
      <c r="I13" s="47"/>
      <c r="J13" s="38"/>
      <c r="K13" s="39"/>
      <c r="L13" s="39"/>
      <c r="M13" s="39"/>
      <c r="N13" s="40"/>
      <c r="O13" s="22"/>
      <c r="P13" s="23"/>
      <c r="Q13" s="23"/>
      <c r="R13" s="23"/>
      <c r="S13" s="23"/>
      <c r="T13" s="23"/>
      <c r="U13" s="23"/>
      <c r="V13" s="23"/>
      <c r="W13" s="23"/>
      <c r="X13" s="24"/>
      <c r="Y13" s="22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 ht="18" customHeight="1">
      <c r="C14" s="48">
        <f t="shared" si="0"/>
        <v>8</v>
      </c>
      <c r="D14" s="49"/>
      <c r="E14" s="45"/>
      <c r="F14" s="46"/>
      <c r="G14" s="46"/>
      <c r="H14" s="46"/>
      <c r="I14" s="47"/>
      <c r="J14" s="38"/>
      <c r="K14" s="39"/>
      <c r="L14" s="39"/>
      <c r="M14" s="39"/>
      <c r="N14" s="40"/>
      <c r="O14" s="22"/>
      <c r="P14" s="23"/>
      <c r="Q14" s="23"/>
      <c r="R14" s="23"/>
      <c r="S14" s="23"/>
      <c r="T14" s="23"/>
      <c r="U14" s="23"/>
      <c r="V14" s="23"/>
      <c r="W14" s="23"/>
      <c r="X14" s="24"/>
      <c r="Y14" s="22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 ht="18" customHeight="1">
      <c r="C15" s="48">
        <f t="shared" si="0"/>
        <v>9</v>
      </c>
      <c r="D15" s="49"/>
      <c r="E15" s="45"/>
      <c r="F15" s="46"/>
      <c r="G15" s="46"/>
      <c r="H15" s="46"/>
      <c r="I15" s="47"/>
      <c r="J15" s="38"/>
      <c r="K15" s="39"/>
      <c r="L15" s="39"/>
      <c r="M15" s="39"/>
      <c r="N15" s="40"/>
      <c r="O15" s="22"/>
      <c r="P15" s="23"/>
      <c r="Q15" s="23"/>
      <c r="R15" s="23"/>
      <c r="S15" s="23"/>
      <c r="T15" s="23"/>
      <c r="U15" s="23"/>
      <c r="V15" s="23"/>
      <c r="W15" s="23"/>
      <c r="X15" s="24"/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 ht="18" customHeight="1">
      <c r="C16" s="52">
        <f t="shared" si="0"/>
        <v>10</v>
      </c>
      <c r="D16" s="53"/>
      <c r="E16" s="45"/>
      <c r="F16" s="46"/>
      <c r="G16" s="46"/>
      <c r="H16" s="46"/>
      <c r="I16" s="47"/>
      <c r="J16" s="38"/>
      <c r="K16" s="39"/>
      <c r="L16" s="39"/>
      <c r="M16" s="39"/>
      <c r="N16" s="40"/>
      <c r="O16" s="22"/>
      <c r="P16" s="23"/>
      <c r="Q16" s="23"/>
      <c r="R16" s="23"/>
      <c r="S16" s="23"/>
      <c r="T16" s="23"/>
      <c r="U16" s="23"/>
      <c r="V16" s="23"/>
      <c r="W16" s="23"/>
      <c r="X16" s="24"/>
      <c r="Y16" s="2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3:52" ht="18" customHeight="1">
      <c r="C17" s="48">
        <f t="shared" si="0"/>
        <v>11</v>
      </c>
      <c r="D17" s="49"/>
      <c r="E17" s="45"/>
      <c r="F17" s="46"/>
      <c r="G17" s="46"/>
      <c r="H17" s="46"/>
      <c r="I17" s="47"/>
      <c r="J17" s="38"/>
      <c r="K17" s="39"/>
      <c r="L17" s="39"/>
      <c r="M17" s="39"/>
      <c r="N17" s="40"/>
      <c r="O17" s="22"/>
      <c r="P17" s="23"/>
      <c r="Q17" s="23"/>
      <c r="R17" s="23"/>
      <c r="S17" s="23"/>
      <c r="T17" s="23"/>
      <c r="U17" s="23"/>
      <c r="V17" s="23"/>
      <c r="W17" s="23"/>
      <c r="X17" s="24"/>
      <c r="Y17" s="22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3:52" ht="18" customHeight="1">
      <c r="C18" s="52">
        <f t="shared" si="0"/>
        <v>12</v>
      </c>
      <c r="D18" s="53"/>
      <c r="E18" s="45"/>
      <c r="F18" s="46"/>
      <c r="G18" s="46"/>
      <c r="H18" s="46"/>
      <c r="I18" s="47"/>
      <c r="J18" s="38"/>
      <c r="K18" s="39"/>
      <c r="L18" s="39"/>
      <c r="M18" s="39"/>
      <c r="N18" s="40"/>
      <c r="O18" s="22"/>
      <c r="P18" s="23"/>
      <c r="Q18" s="23"/>
      <c r="R18" s="23"/>
      <c r="S18" s="23"/>
      <c r="T18" s="23"/>
      <c r="U18" s="23"/>
      <c r="V18" s="23"/>
      <c r="W18" s="23"/>
      <c r="X18" s="24"/>
      <c r="Y18" s="2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3:52" ht="18" customHeight="1"/>
    <row r="20" spans="3:52" ht="18" customHeight="1"/>
  </sheetData>
  <mergeCells count="53">
    <mergeCell ref="C18:D18"/>
    <mergeCell ref="E18:I18"/>
    <mergeCell ref="J18:N18"/>
    <mergeCell ref="C17:D17"/>
    <mergeCell ref="E17:I17"/>
    <mergeCell ref="J17:N17"/>
    <mergeCell ref="J16:N16"/>
    <mergeCell ref="O6:X6"/>
    <mergeCell ref="Y6:AZ6"/>
    <mergeCell ref="E6:I6"/>
    <mergeCell ref="C6:D6"/>
    <mergeCell ref="J7:N7"/>
    <mergeCell ref="J6:N6"/>
    <mergeCell ref="J8:N8"/>
    <mergeCell ref="C15:D15"/>
    <mergeCell ref="C16:D16"/>
    <mergeCell ref="E7:I7"/>
    <mergeCell ref="E8:I8"/>
    <mergeCell ref="E9:I9"/>
    <mergeCell ref="E10:I10"/>
    <mergeCell ref="E11:I11"/>
    <mergeCell ref="E12:I12"/>
    <mergeCell ref="E15:I15"/>
    <mergeCell ref="E16:I16"/>
    <mergeCell ref="C7:D7"/>
    <mergeCell ref="C8:D8"/>
    <mergeCell ref="C9:D9"/>
    <mergeCell ref="C10:D10"/>
    <mergeCell ref="C11:D11"/>
    <mergeCell ref="C12:D12"/>
    <mergeCell ref="C13:D13"/>
    <mergeCell ref="C14:D14"/>
    <mergeCell ref="J12:N12"/>
    <mergeCell ref="J13:N13"/>
    <mergeCell ref="J14:N14"/>
    <mergeCell ref="E13:I13"/>
    <mergeCell ref="E14:I14"/>
    <mergeCell ref="J9:N9"/>
    <mergeCell ref="J15:N15"/>
    <mergeCell ref="AE1:AN1"/>
    <mergeCell ref="AE2:AI2"/>
    <mergeCell ref="AJ2:AN2"/>
    <mergeCell ref="A2:J2"/>
    <mergeCell ref="K2:O2"/>
    <mergeCell ref="P2:T2"/>
    <mergeCell ref="U2:Y2"/>
    <mergeCell ref="Z2:AD2"/>
    <mergeCell ref="A1:J1"/>
    <mergeCell ref="K1:O1"/>
    <mergeCell ref="P1:Y1"/>
    <mergeCell ref="Z1:AD1"/>
    <mergeCell ref="J10:N10"/>
    <mergeCell ref="J11:N11"/>
  </mergeCells>
  <phoneticPr fontId="1"/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C0F-20F8-472C-8493-0B70ADA05F0D}">
  <dimension ref="A1:DF271"/>
  <sheetViews>
    <sheetView view="pageBreakPreview" zoomScaleNormal="100" zoomScaleSheetLayoutView="100" workbookViewId="0">
      <selection sqref="A1:I1"/>
    </sheetView>
  </sheetViews>
  <sheetFormatPr defaultColWidth="3" defaultRowHeight="18"/>
  <cols>
    <col min="1" max="1" width="3" style="1"/>
    <col min="2" max="2" width="3" style="1" customWidth="1"/>
    <col min="3" max="3" width="6" style="1" customWidth="1"/>
    <col min="4" max="5" width="8.203125E-2" style="1" customWidth="1"/>
    <col min="6" max="6" width="9.25" style="1" customWidth="1"/>
    <col min="7" max="12" width="3" style="1" customWidth="1"/>
    <col min="13" max="13" width="3" style="1"/>
    <col min="14" max="14" width="3" style="1" customWidth="1"/>
    <col min="15" max="60" width="3" style="1"/>
    <col min="61" max="61" width="12.4140625" style="1" bestFit="1" customWidth="1"/>
    <col min="62" max="110" width="12.4140625" style="1" customWidth="1"/>
    <col min="111" max="16384" width="3" style="1"/>
  </cols>
  <sheetData>
    <row r="1" spans="1:110" ht="27" customHeight="1">
      <c r="A1" s="35" t="str">
        <f>【設定】!$F$2</f>
        <v>WBS</v>
      </c>
      <c r="B1" s="36"/>
      <c r="C1" s="36"/>
      <c r="D1" s="36"/>
      <c r="E1" s="36"/>
      <c r="F1" s="36"/>
      <c r="G1" s="36"/>
      <c r="H1" s="36"/>
      <c r="I1" s="37"/>
      <c r="J1" s="35" t="s">
        <v>0</v>
      </c>
      <c r="K1" s="36"/>
      <c r="L1" s="36"/>
      <c r="M1" s="36"/>
      <c r="N1" s="37"/>
      <c r="O1" s="38" t="str">
        <f>【設定】!$F$4</f>
        <v>○○システム構築</v>
      </c>
      <c r="P1" s="39"/>
      <c r="Q1" s="39"/>
      <c r="R1" s="39"/>
      <c r="S1" s="39"/>
      <c r="T1" s="39"/>
      <c r="U1" s="39"/>
      <c r="V1" s="39"/>
      <c r="W1" s="39"/>
      <c r="X1" s="40"/>
      <c r="Y1" s="35" t="s">
        <v>1</v>
      </c>
      <c r="Z1" s="36"/>
      <c r="AA1" s="36"/>
      <c r="AB1" s="36"/>
      <c r="AC1" s="37"/>
      <c r="AD1" s="38" t="str">
        <f>【設定】!$F$5</f>
        <v>○○システム</v>
      </c>
      <c r="AE1" s="39"/>
      <c r="AF1" s="39"/>
      <c r="AG1" s="39"/>
      <c r="AH1" s="39"/>
      <c r="AI1" s="39"/>
      <c r="AJ1" s="39"/>
      <c r="AK1" s="39"/>
      <c r="AL1" s="39"/>
      <c r="AM1" s="40"/>
      <c r="BI1" s="33">
        <v>45839</v>
      </c>
    </row>
    <row r="2" spans="1:110" ht="27" customHeight="1">
      <c r="A2" s="35" t="s">
        <v>38</v>
      </c>
      <c r="B2" s="36"/>
      <c r="C2" s="36"/>
      <c r="D2" s="36"/>
      <c r="E2" s="36"/>
      <c r="F2" s="36"/>
      <c r="G2" s="36"/>
      <c r="H2" s="36"/>
      <c r="I2" s="37"/>
      <c r="J2" s="35" t="s">
        <v>3</v>
      </c>
      <c r="K2" s="36"/>
      <c r="L2" s="36"/>
      <c r="M2" s="36"/>
      <c r="N2" s="37"/>
      <c r="O2" s="38">
        <v>0.1</v>
      </c>
      <c r="P2" s="39"/>
      <c r="Q2" s="39"/>
      <c r="R2" s="39"/>
      <c r="S2" s="40"/>
      <c r="T2" s="35" t="s">
        <v>4</v>
      </c>
      <c r="U2" s="36"/>
      <c r="V2" s="36"/>
      <c r="W2" s="36"/>
      <c r="X2" s="37"/>
      <c r="Y2" s="45">
        <v>44949</v>
      </c>
      <c r="Z2" s="46"/>
      <c r="AA2" s="46"/>
      <c r="AB2" s="46"/>
      <c r="AC2" s="47"/>
      <c r="AD2" s="35" t="s">
        <v>5</v>
      </c>
      <c r="AE2" s="36"/>
      <c r="AF2" s="36"/>
      <c r="AG2" s="36"/>
      <c r="AH2" s="37"/>
      <c r="AI2" s="38" t="s">
        <v>9</v>
      </c>
      <c r="AJ2" s="39"/>
      <c r="AK2" s="39"/>
      <c r="AL2" s="39"/>
      <c r="AM2" s="40"/>
      <c r="BI2" s="33">
        <v>45930</v>
      </c>
    </row>
    <row r="3" spans="1:110" ht="18" customHeight="1"/>
    <row r="4" spans="1:110" ht="18" customHeight="1"/>
    <row r="5" spans="1:110" ht="18" customHeight="1">
      <c r="BI5" s="27" t="str">
        <f>TEXT(COLUMN()-COLUMN($BI$5)+1,"#")&amp;"w"</f>
        <v>1w</v>
      </c>
      <c r="BJ5" s="27" t="str">
        <f t="shared" ref="BJ5:DF5" si="0">TEXT(COLUMN()-COLUMN($BI$5)+1,"#")&amp;"w"</f>
        <v>2w</v>
      </c>
      <c r="BK5" s="27" t="str">
        <f t="shared" si="0"/>
        <v>3w</v>
      </c>
      <c r="BL5" s="27" t="str">
        <f t="shared" si="0"/>
        <v>4w</v>
      </c>
      <c r="BM5" s="27" t="str">
        <f t="shared" si="0"/>
        <v>5w</v>
      </c>
      <c r="BN5" s="27" t="str">
        <f t="shared" si="0"/>
        <v>6w</v>
      </c>
      <c r="BO5" s="27" t="str">
        <f t="shared" si="0"/>
        <v>7w</v>
      </c>
      <c r="BP5" s="27" t="str">
        <f t="shared" si="0"/>
        <v>8w</v>
      </c>
      <c r="BQ5" s="27" t="str">
        <f t="shared" si="0"/>
        <v>9w</v>
      </c>
      <c r="BR5" s="27" t="str">
        <f t="shared" si="0"/>
        <v>10w</v>
      </c>
      <c r="BS5" s="27" t="str">
        <f t="shared" si="0"/>
        <v>11w</v>
      </c>
      <c r="BT5" s="27" t="str">
        <f t="shared" si="0"/>
        <v>12w</v>
      </c>
      <c r="BU5" s="27" t="str">
        <f t="shared" si="0"/>
        <v>13w</v>
      </c>
      <c r="BV5" s="27" t="str">
        <f t="shared" si="0"/>
        <v>14w</v>
      </c>
      <c r="BW5" s="27" t="str">
        <f t="shared" si="0"/>
        <v>15w</v>
      </c>
      <c r="BX5" s="27" t="str">
        <f t="shared" si="0"/>
        <v>16w</v>
      </c>
      <c r="BY5" s="27" t="str">
        <f t="shared" si="0"/>
        <v>17w</v>
      </c>
      <c r="BZ5" s="27" t="str">
        <f t="shared" si="0"/>
        <v>18w</v>
      </c>
      <c r="CA5" s="27" t="str">
        <f t="shared" si="0"/>
        <v>19w</v>
      </c>
      <c r="CB5" s="27" t="str">
        <f t="shared" si="0"/>
        <v>20w</v>
      </c>
      <c r="CC5" s="27" t="str">
        <f t="shared" si="0"/>
        <v>21w</v>
      </c>
      <c r="CD5" s="27" t="str">
        <f t="shared" si="0"/>
        <v>22w</v>
      </c>
      <c r="CE5" s="27" t="str">
        <f t="shared" si="0"/>
        <v>23w</v>
      </c>
      <c r="CF5" s="27" t="str">
        <f t="shared" si="0"/>
        <v>24w</v>
      </c>
      <c r="CG5" s="27" t="str">
        <f t="shared" si="0"/>
        <v>25w</v>
      </c>
      <c r="CH5" s="27" t="str">
        <f t="shared" si="0"/>
        <v>26w</v>
      </c>
      <c r="CI5" s="27" t="str">
        <f t="shared" si="0"/>
        <v>27w</v>
      </c>
      <c r="CJ5" s="27" t="str">
        <f t="shared" si="0"/>
        <v>28w</v>
      </c>
      <c r="CK5" s="27" t="str">
        <f t="shared" si="0"/>
        <v>29w</v>
      </c>
      <c r="CL5" s="27" t="str">
        <f t="shared" si="0"/>
        <v>30w</v>
      </c>
      <c r="CM5" s="27" t="str">
        <f t="shared" si="0"/>
        <v>31w</v>
      </c>
      <c r="CN5" s="27" t="str">
        <f t="shared" si="0"/>
        <v>32w</v>
      </c>
      <c r="CO5" s="27" t="str">
        <f t="shared" si="0"/>
        <v>33w</v>
      </c>
      <c r="CP5" s="27" t="str">
        <f t="shared" si="0"/>
        <v>34w</v>
      </c>
      <c r="CQ5" s="27" t="str">
        <f t="shared" si="0"/>
        <v>35w</v>
      </c>
      <c r="CR5" s="27" t="str">
        <f t="shared" si="0"/>
        <v>36w</v>
      </c>
      <c r="CS5" s="27" t="str">
        <f t="shared" si="0"/>
        <v>37w</v>
      </c>
      <c r="CT5" s="27" t="str">
        <f t="shared" si="0"/>
        <v>38w</v>
      </c>
      <c r="CU5" s="27" t="str">
        <f t="shared" si="0"/>
        <v>39w</v>
      </c>
      <c r="CV5" s="27" t="str">
        <f t="shared" si="0"/>
        <v>40w</v>
      </c>
      <c r="CW5" s="27" t="str">
        <f t="shared" si="0"/>
        <v>41w</v>
      </c>
      <c r="CX5" s="27" t="str">
        <f t="shared" si="0"/>
        <v>42w</v>
      </c>
      <c r="CY5" s="27" t="str">
        <f t="shared" si="0"/>
        <v>43w</v>
      </c>
      <c r="CZ5" s="27" t="str">
        <f t="shared" si="0"/>
        <v>44w</v>
      </c>
      <c r="DA5" s="27" t="str">
        <f t="shared" si="0"/>
        <v>45w</v>
      </c>
      <c r="DB5" s="27" t="str">
        <f t="shared" si="0"/>
        <v>46w</v>
      </c>
      <c r="DC5" s="27" t="str">
        <f t="shared" si="0"/>
        <v>47w</v>
      </c>
      <c r="DD5" s="27" t="str">
        <f t="shared" si="0"/>
        <v>48w</v>
      </c>
      <c r="DE5" s="27" t="str">
        <f t="shared" si="0"/>
        <v>49w</v>
      </c>
      <c r="DF5" s="27" t="str">
        <f t="shared" si="0"/>
        <v>50w</v>
      </c>
    </row>
    <row r="6" spans="1:110" ht="18" customHeight="1">
      <c r="C6" s="60" t="s">
        <v>6</v>
      </c>
      <c r="D6" s="61"/>
      <c r="E6" s="61"/>
      <c r="F6" s="62"/>
      <c r="G6" s="69" t="s">
        <v>37</v>
      </c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1"/>
      <c r="AK6" s="38" t="s">
        <v>36</v>
      </c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40"/>
      <c r="BI6" s="54">
        <f>$BI$1-WEEKDAY($BI$1,2)+1</f>
        <v>45838</v>
      </c>
      <c r="BJ6" s="54">
        <f>IF(BI6&lt;&gt;"",IF(BI6+7&lt;=$BI$2,BI6+7,""),"")</f>
        <v>45845</v>
      </c>
      <c r="BK6" s="54">
        <f>IF(BJ6&lt;&gt;"",IF(BJ6+7&lt;=$BI$2,BJ6+7,""),"")</f>
        <v>45852</v>
      </c>
      <c r="BL6" s="54">
        <f t="shared" ref="BL6:DF6" si="1">IF(BK6&lt;&gt;"",IF(BK6+7&lt;=$BI$2,BK6+7,""),"")</f>
        <v>45859</v>
      </c>
      <c r="BM6" s="54">
        <f t="shared" si="1"/>
        <v>45866</v>
      </c>
      <c r="BN6" s="54">
        <f t="shared" si="1"/>
        <v>45873</v>
      </c>
      <c r="BO6" s="54">
        <f t="shared" si="1"/>
        <v>45880</v>
      </c>
      <c r="BP6" s="54">
        <f t="shared" si="1"/>
        <v>45887</v>
      </c>
      <c r="BQ6" s="54">
        <f t="shared" si="1"/>
        <v>45894</v>
      </c>
      <c r="BR6" s="54">
        <f t="shared" si="1"/>
        <v>45901</v>
      </c>
      <c r="BS6" s="54">
        <f t="shared" si="1"/>
        <v>45908</v>
      </c>
      <c r="BT6" s="54">
        <f t="shared" si="1"/>
        <v>45915</v>
      </c>
      <c r="BU6" s="54">
        <f t="shared" si="1"/>
        <v>45922</v>
      </c>
      <c r="BV6" s="54">
        <f t="shared" si="1"/>
        <v>45929</v>
      </c>
      <c r="BW6" s="54" t="str">
        <f t="shared" si="1"/>
        <v/>
      </c>
      <c r="BX6" s="54" t="str">
        <f t="shared" si="1"/>
        <v/>
      </c>
      <c r="BY6" s="54" t="str">
        <f t="shared" si="1"/>
        <v/>
      </c>
      <c r="BZ6" s="54" t="str">
        <f t="shared" si="1"/>
        <v/>
      </c>
      <c r="CA6" s="54" t="str">
        <f t="shared" si="1"/>
        <v/>
      </c>
      <c r="CB6" s="54" t="str">
        <f t="shared" si="1"/>
        <v/>
      </c>
      <c r="CC6" s="54" t="str">
        <f t="shared" si="1"/>
        <v/>
      </c>
      <c r="CD6" s="54" t="str">
        <f t="shared" si="1"/>
        <v/>
      </c>
      <c r="CE6" s="54" t="str">
        <f t="shared" si="1"/>
        <v/>
      </c>
      <c r="CF6" s="54" t="str">
        <f t="shared" si="1"/>
        <v/>
      </c>
      <c r="CG6" s="54" t="str">
        <f t="shared" si="1"/>
        <v/>
      </c>
      <c r="CH6" s="54" t="str">
        <f t="shared" si="1"/>
        <v/>
      </c>
      <c r="CI6" s="54" t="str">
        <f t="shared" si="1"/>
        <v/>
      </c>
      <c r="CJ6" s="54" t="str">
        <f t="shared" si="1"/>
        <v/>
      </c>
      <c r="CK6" s="54" t="str">
        <f t="shared" si="1"/>
        <v/>
      </c>
      <c r="CL6" s="54" t="str">
        <f t="shared" si="1"/>
        <v/>
      </c>
      <c r="CM6" s="54" t="str">
        <f t="shared" si="1"/>
        <v/>
      </c>
      <c r="CN6" s="54" t="str">
        <f t="shared" si="1"/>
        <v/>
      </c>
      <c r="CO6" s="54" t="str">
        <f t="shared" si="1"/>
        <v/>
      </c>
      <c r="CP6" s="54" t="str">
        <f t="shared" si="1"/>
        <v/>
      </c>
      <c r="CQ6" s="54" t="str">
        <f t="shared" si="1"/>
        <v/>
      </c>
      <c r="CR6" s="54" t="str">
        <f t="shared" si="1"/>
        <v/>
      </c>
      <c r="CS6" s="54" t="str">
        <f t="shared" si="1"/>
        <v/>
      </c>
      <c r="CT6" s="54" t="str">
        <f t="shared" si="1"/>
        <v/>
      </c>
      <c r="CU6" s="54" t="str">
        <f t="shared" si="1"/>
        <v/>
      </c>
      <c r="CV6" s="54" t="str">
        <f t="shared" si="1"/>
        <v/>
      </c>
      <c r="CW6" s="54" t="str">
        <f t="shared" si="1"/>
        <v/>
      </c>
      <c r="CX6" s="54" t="str">
        <f t="shared" si="1"/>
        <v/>
      </c>
      <c r="CY6" s="54" t="str">
        <f t="shared" si="1"/>
        <v/>
      </c>
      <c r="CZ6" s="54" t="str">
        <f t="shared" si="1"/>
        <v/>
      </c>
      <c r="DA6" s="54" t="str">
        <f t="shared" si="1"/>
        <v/>
      </c>
      <c r="DB6" s="54" t="str">
        <f t="shared" si="1"/>
        <v/>
      </c>
      <c r="DC6" s="54" t="str">
        <f t="shared" si="1"/>
        <v/>
      </c>
      <c r="DD6" s="54" t="str">
        <f t="shared" si="1"/>
        <v/>
      </c>
      <c r="DE6" s="54" t="str">
        <f t="shared" si="1"/>
        <v/>
      </c>
      <c r="DF6" s="54" t="str">
        <f t="shared" si="1"/>
        <v/>
      </c>
    </row>
    <row r="7" spans="1:110" ht="18" customHeight="1">
      <c r="C7" s="63"/>
      <c r="D7" s="64"/>
      <c r="E7" s="64"/>
      <c r="F7" s="65"/>
      <c r="G7" s="72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73"/>
      <c r="AK7" s="38" t="s">
        <v>47</v>
      </c>
      <c r="AL7" s="39"/>
      <c r="AM7" s="39"/>
      <c r="AN7" s="39"/>
      <c r="AO7" s="39"/>
      <c r="AP7" s="39"/>
      <c r="AQ7" s="39"/>
      <c r="AR7" s="39"/>
      <c r="AS7" s="40"/>
      <c r="AT7" s="38" t="s">
        <v>48</v>
      </c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40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</row>
    <row r="8" spans="1:110" ht="18" customHeight="1">
      <c r="C8" s="66"/>
      <c r="D8" s="67"/>
      <c r="E8" s="67"/>
      <c r="F8" s="68"/>
      <c r="G8" s="74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6"/>
      <c r="AK8" s="57" t="s">
        <v>49</v>
      </c>
      <c r="AL8" s="58"/>
      <c r="AM8" s="58"/>
      <c r="AN8" s="57" t="s">
        <v>53</v>
      </c>
      <c r="AO8" s="58"/>
      <c r="AP8" s="58"/>
      <c r="AQ8" s="57" t="s">
        <v>17</v>
      </c>
      <c r="AR8" s="58"/>
      <c r="AS8" s="58"/>
      <c r="AT8" s="57" t="s">
        <v>9</v>
      </c>
      <c r="AU8" s="58"/>
      <c r="AV8" s="58"/>
      <c r="AW8" s="57" t="s">
        <v>26</v>
      </c>
      <c r="AX8" s="58"/>
      <c r="AY8" s="58"/>
      <c r="AZ8" s="57" t="s">
        <v>50</v>
      </c>
      <c r="BA8" s="58"/>
      <c r="BB8" s="58"/>
      <c r="BC8" s="57" t="s">
        <v>51</v>
      </c>
      <c r="BD8" s="58"/>
      <c r="BE8" s="58"/>
      <c r="BF8" s="57" t="s">
        <v>52</v>
      </c>
      <c r="BG8" s="58"/>
      <c r="BH8" s="59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  <c r="CK8" s="56"/>
      <c r="CL8" s="56"/>
      <c r="CM8" s="56"/>
      <c r="CN8" s="56"/>
      <c r="CO8" s="56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</row>
    <row r="9" spans="1:110" ht="18" customHeight="1">
      <c r="C9" s="29">
        <v>0</v>
      </c>
      <c r="D9" s="27">
        <f>IF(C9&lt;&gt;"",C9,D8)</f>
        <v>0</v>
      </c>
      <c r="E9" s="27">
        <f>IF(H9&lt;&gt;"",E8,IF(C9&lt;&gt;"",0,E8+1))</f>
        <v>0</v>
      </c>
      <c r="F9" s="30" t="str">
        <f>IF(OR(E9=0,H9&lt;&gt;""),"",TEXT(D9,"0")&amp;"-"&amp;TEXT(E9,"000"))</f>
        <v/>
      </c>
      <c r="G9" s="13" t="s">
        <v>54</v>
      </c>
      <c r="H9" s="14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2"/>
      <c r="AK9" s="38"/>
      <c r="AL9" s="39"/>
      <c r="AM9" s="40"/>
      <c r="AN9" s="38"/>
      <c r="AO9" s="39"/>
      <c r="AP9" s="40"/>
      <c r="AQ9" s="38"/>
      <c r="AR9" s="39"/>
      <c r="AS9" s="40"/>
      <c r="AT9" s="38"/>
      <c r="AU9" s="39"/>
      <c r="AV9" s="40"/>
      <c r="AW9" s="38"/>
      <c r="AX9" s="39"/>
      <c r="AY9" s="40"/>
      <c r="AZ9" s="38"/>
      <c r="BA9" s="39"/>
      <c r="BB9" s="40"/>
      <c r="BC9" s="38"/>
      <c r="BD9" s="39"/>
      <c r="BE9" s="40"/>
      <c r="BF9" s="38"/>
      <c r="BG9" s="39"/>
      <c r="BH9" s="40"/>
      <c r="BI9" s="1" t="s">
        <v>109</v>
      </c>
    </row>
    <row r="10" spans="1:110" ht="18" customHeight="1">
      <c r="C10" s="29"/>
      <c r="D10" s="27">
        <f>IF(C10&lt;&gt;"",C10,D9)</f>
        <v>0</v>
      </c>
      <c r="E10" s="27">
        <f t="shared" ref="E10:E88" si="2">IF(H10&lt;&gt;"",E9,IF(C10&lt;&gt;"",0,E9+1))</f>
        <v>1</v>
      </c>
      <c r="F10" s="28" t="str">
        <f t="shared" ref="F10:F88" si="3">IF(OR(E10=0,H10&lt;&gt;""),"",TEXT(D10,"0")&amp;"-"&amp;TEXT(E10,"000"))</f>
        <v>0-001</v>
      </c>
      <c r="G10" s="16"/>
      <c r="H10" s="18"/>
      <c r="I10" s="26" t="s">
        <v>63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K10" s="38" t="s">
        <v>55</v>
      </c>
      <c r="AL10" s="39"/>
      <c r="AM10" s="40"/>
      <c r="AN10" s="38" t="s">
        <v>56</v>
      </c>
      <c r="AO10" s="39"/>
      <c r="AP10" s="40"/>
      <c r="AQ10" s="38" t="s">
        <v>57</v>
      </c>
      <c r="AR10" s="39"/>
      <c r="AS10" s="40"/>
      <c r="AT10" s="38" t="s">
        <v>58</v>
      </c>
      <c r="AU10" s="39"/>
      <c r="AV10" s="40"/>
      <c r="AW10" s="38" t="s">
        <v>58</v>
      </c>
      <c r="AX10" s="39"/>
      <c r="AY10" s="40"/>
      <c r="AZ10" s="38" t="s">
        <v>58</v>
      </c>
      <c r="BA10" s="39"/>
      <c r="BB10" s="40"/>
      <c r="BC10" s="38" t="s">
        <v>58</v>
      </c>
      <c r="BD10" s="39"/>
      <c r="BE10" s="40"/>
      <c r="BF10" s="38" t="s">
        <v>58</v>
      </c>
      <c r="BG10" s="39"/>
      <c r="BH10" s="40"/>
    </row>
    <row r="11" spans="1:110">
      <c r="C11" s="29"/>
      <c r="D11" s="27">
        <f t="shared" ref="D11:D87" si="4">IF(C11&lt;&gt;"",C11,D10)</f>
        <v>0</v>
      </c>
      <c r="E11" s="27">
        <f t="shared" si="2"/>
        <v>2</v>
      </c>
      <c r="F11" s="28" t="str">
        <f t="shared" si="3"/>
        <v>0-002</v>
      </c>
      <c r="G11" s="16"/>
      <c r="H11" s="18"/>
      <c r="I11" s="26" t="s">
        <v>64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2"/>
      <c r="AK11" s="38" t="s">
        <v>55</v>
      </c>
      <c r="AL11" s="39"/>
      <c r="AM11" s="40"/>
      <c r="AN11" s="38" t="s">
        <v>56</v>
      </c>
      <c r="AO11" s="39"/>
      <c r="AP11" s="40"/>
      <c r="AQ11" s="38" t="s">
        <v>57</v>
      </c>
      <c r="AR11" s="39"/>
      <c r="AS11" s="40"/>
      <c r="AT11" s="38" t="s">
        <v>58</v>
      </c>
      <c r="AU11" s="39"/>
      <c r="AV11" s="40"/>
      <c r="AW11" s="38" t="s">
        <v>58</v>
      </c>
      <c r="AX11" s="39"/>
      <c r="AY11" s="40"/>
      <c r="AZ11" s="38" t="s">
        <v>58</v>
      </c>
      <c r="BA11" s="39"/>
      <c r="BB11" s="40"/>
      <c r="BC11" s="38" t="s">
        <v>58</v>
      </c>
      <c r="BD11" s="39"/>
      <c r="BE11" s="40"/>
      <c r="BF11" s="38" t="s">
        <v>58</v>
      </c>
      <c r="BG11" s="39"/>
      <c r="BH11" s="40"/>
    </row>
    <row r="12" spans="1:110">
      <c r="C12" s="29"/>
      <c r="D12" s="27">
        <f t="shared" si="4"/>
        <v>0</v>
      </c>
      <c r="E12" s="27">
        <f t="shared" si="2"/>
        <v>3</v>
      </c>
      <c r="F12" s="28" t="str">
        <f t="shared" si="3"/>
        <v>0-003</v>
      </c>
      <c r="G12" s="16"/>
      <c r="H12" s="18"/>
      <c r="I12" s="26" t="s">
        <v>66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2"/>
      <c r="AK12" s="38" t="s">
        <v>55</v>
      </c>
      <c r="AL12" s="39"/>
      <c r="AM12" s="40"/>
      <c r="AN12" s="38" t="s">
        <v>56</v>
      </c>
      <c r="AO12" s="39"/>
      <c r="AP12" s="40"/>
      <c r="AQ12" s="38" t="s">
        <v>57</v>
      </c>
      <c r="AR12" s="39"/>
      <c r="AS12" s="40"/>
      <c r="AT12" s="38" t="s">
        <v>58</v>
      </c>
      <c r="AU12" s="39"/>
      <c r="AV12" s="40"/>
      <c r="AW12" s="38" t="s">
        <v>58</v>
      </c>
      <c r="AX12" s="39"/>
      <c r="AY12" s="40"/>
      <c r="AZ12" s="38" t="s">
        <v>58</v>
      </c>
      <c r="BA12" s="39"/>
      <c r="BB12" s="40"/>
      <c r="BC12" s="38" t="s">
        <v>58</v>
      </c>
      <c r="BD12" s="39"/>
      <c r="BE12" s="40"/>
      <c r="BF12" s="38" t="s">
        <v>58</v>
      </c>
      <c r="BG12" s="39"/>
      <c r="BH12" s="40"/>
    </row>
    <row r="13" spans="1:110">
      <c r="C13" s="29"/>
      <c r="D13" s="27">
        <f t="shared" si="4"/>
        <v>0</v>
      </c>
      <c r="E13" s="27">
        <f t="shared" si="2"/>
        <v>4</v>
      </c>
      <c r="F13" s="28" t="str">
        <f t="shared" si="3"/>
        <v>0-004</v>
      </c>
      <c r="G13" s="16"/>
      <c r="H13" s="18"/>
      <c r="I13" s="26" t="s">
        <v>67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2"/>
      <c r="AK13" s="38" t="s">
        <v>55</v>
      </c>
      <c r="AL13" s="39"/>
      <c r="AM13" s="40"/>
      <c r="AN13" s="38" t="s">
        <v>56</v>
      </c>
      <c r="AO13" s="39"/>
      <c r="AP13" s="40"/>
      <c r="AQ13" s="38" t="s">
        <v>57</v>
      </c>
      <c r="AR13" s="39"/>
      <c r="AS13" s="40"/>
      <c r="AT13" s="38" t="s">
        <v>58</v>
      </c>
      <c r="AU13" s="39"/>
      <c r="AV13" s="40"/>
      <c r="AW13" s="38" t="s">
        <v>58</v>
      </c>
      <c r="AX13" s="39"/>
      <c r="AY13" s="40"/>
      <c r="AZ13" s="38" t="s">
        <v>58</v>
      </c>
      <c r="BA13" s="39"/>
      <c r="BB13" s="40"/>
      <c r="BC13" s="38" t="s">
        <v>58</v>
      </c>
      <c r="BD13" s="39"/>
      <c r="BE13" s="40"/>
      <c r="BF13" s="38" t="s">
        <v>58</v>
      </c>
      <c r="BG13" s="39"/>
      <c r="BH13" s="40"/>
    </row>
    <row r="14" spans="1:110">
      <c r="C14" s="29"/>
      <c r="D14" s="27">
        <f t="shared" si="4"/>
        <v>0</v>
      </c>
      <c r="E14" s="27">
        <f t="shared" si="2"/>
        <v>5</v>
      </c>
      <c r="F14" s="28" t="str">
        <f t="shared" si="3"/>
        <v>0-005</v>
      </c>
      <c r="G14" s="16"/>
      <c r="H14" s="18"/>
      <c r="I14" s="26" t="s">
        <v>76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2"/>
      <c r="AK14" s="38" t="s">
        <v>55</v>
      </c>
      <c r="AL14" s="39"/>
      <c r="AM14" s="40"/>
      <c r="AN14" s="38" t="s">
        <v>56</v>
      </c>
      <c r="AO14" s="39"/>
      <c r="AP14" s="40"/>
      <c r="AQ14" s="38" t="s">
        <v>57</v>
      </c>
      <c r="AR14" s="39"/>
      <c r="AS14" s="40"/>
      <c r="AT14" s="38" t="s">
        <v>58</v>
      </c>
      <c r="AU14" s="39"/>
      <c r="AV14" s="40"/>
      <c r="AW14" s="38" t="s">
        <v>58</v>
      </c>
      <c r="AX14" s="39"/>
      <c r="AY14" s="40"/>
      <c r="AZ14" s="38" t="s">
        <v>58</v>
      </c>
      <c r="BA14" s="39"/>
      <c r="BB14" s="40"/>
      <c r="BC14" s="38" t="s">
        <v>58</v>
      </c>
      <c r="BD14" s="39"/>
      <c r="BE14" s="40"/>
      <c r="BF14" s="38" t="s">
        <v>58</v>
      </c>
      <c r="BG14" s="39"/>
      <c r="BH14" s="40"/>
    </row>
    <row r="15" spans="1:110">
      <c r="C15" s="29"/>
      <c r="D15" s="27">
        <f t="shared" si="4"/>
        <v>0</v>
      </c>
      <c r="E15" s="27">
        <f t="shared" si="2"/>
        <v>6</v>
      </c>
      <c r="F15" s="28" t="str">
        <f t="shared" si="3"/>
        <v>0-006</v>
      </c>
      <c r="G15" s="16"/>
      <c r="H15" s="18"/>
      <c r="I15" s="26" t="s">
        <v>77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2"/>
      <c r="AK15" s="38" t="s">
        <v>55</v>
      </c>
      <c r="AL15" s="39"/>
      <c r="AM15" s="40"/>
      <c r="AN15" s="38" t="s">
        <v>56</v>
      </c>
      <c r="AO15" s="39"/>
      <c r="AP15" s="40"/>
      <c r="AQ15" s="38" t="s">
        <v>57</v>
      </c>
      <c r="AR15" s="39"/>
      <c r="AS15" s="40"/>
      <c r="AT15" s="38" t="s">
        <v>58</v>
      </c>
      <c r="AU15" s="39"/>
      <c r="AV15" s="40"/>
      <c r="AW15" s="38" t="s">
        <v>58</v>
      </c>
      <c r="AX15" s="39"/>
      <c r="AY15" s="40"/>
      <c r="AZ15" s="38" t="s">
        <v>58</v>
      </c>
      <c r="BA15" s="39"/>
      <c r="BB15" s="40"/>
      <c r="BC15" s="38" t="s">
        <v>58</v>
      </c>
      <c r="BD15" s="39"/>
      <c r="BE15" s="40"/>
      <c r="BF15" s="38" t="s">
        <v>58</v>
      </c>
      <c r="BG15" s="39"/>
      <c r="BH15" s="40"/>
    </row>
    <row r="16" spans="1:110">
      <c r="C16" s="29"/>
      <c r="D16" s="27">
        <f t="shared" si="4"/>
        <v>0</v>
      </c>
      <c r="E16" s="27">
        <f t="shared" si="2"/>
        <v>7</v>
      </c>
      <c r="F16" s="28" t="str">
        <f t="shared" si="3"/>
        <v>0-007</v>
      </c>
      <c r="G16" s="16"/>
      <c r="H16" s="18"/>
      <c r="I16" s="26" t="s">
        <v>78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2"/>
      <c r="AK16" s="38" t="s">
        <v>55</v>
      </c>
      <c r="AL16" s="39"/>
      <c r="AM16" s="40"/>
      <c r="AN16" s="38" t="s">
        <v>56</v>
      </c>
      <c r="AO16" s="39"/>
      <c r="AP16" s="40"/>
      <c r="AQ16" s="38" t="s">
        <v>57</v>
      </c>
      <c r="AR16" s="39"/>
      <c r="AS16" s="40"/>
      <c r="AT16" s="38" t="s">
        <v>58</v>
      </c>
      <c r="AU16" s="39"/>
      <c r="AV16" s="40"/>
      <c r="AW16" s="38" t="s">
        <v>58</v>
      </c>
      <c r="AX16" s="39"/>
      <c r="AY16" s="40"/>
      <c r="AZ16" s="38" t="s">
        <v>58</v>
      </c>
      <c r="BA16" s="39"/>
      <c r="BB16" s="40"/>
      <c r="BC16" s="38" t="s">
        <v>58</v>
      </c>
      <c r="BD16" s="39"/>
      <c r="BE16" s="40"/>
      <c r="BF16" s="38" t="s">
        <v>58</v>
      </c>
      <c r="BG16" s="39"/>
      <c r="BH16" s="40"/>
    </row>
    <row r="17" spans="3:60">
      <c r="C17" s="29"/>
      <c r="D17" s="27">
        <f t="shared" si="4"/>
        <v>0</v>
      </c>
      <c r="E17" s="27">
        <f t="shared" si="2"/>
        <v>8</v>
      </c>
      <c r="F17" s="28" t="str">
        <f t="shared" si="3"/>
        <v>0-008</v>
      </c>
      <c r="G17" s="16"/>
      <c r="H17" s="18"/>
      <c r="I17" s="26" t="s">
        <v>79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2"/>
      <c r="AK17" s="38" t="s">
        <v>55</v>
      </c>
      <c r="AL17" s="39"/>
      <c r="AM17" s="40"/>
      <c r="AN17" s="38" t="s">
        <v>56</v>
      </c>
      <c r="AO17" s="39"/>
      <c r="AP17" s="40"/>
      <c r="AQ17" s="38" t="s">
        <v>57</v>
      </c>
      <c r="AR17" s="39"/>
      <c r="AS17" s="40"/>
      <c r="AT17" s="38" t="s">
        <v>58</v>
      </c>
      <c r="AU17" s="39"/>
      <c r="AV17" s="40"/>
      <c r="AW17" s="38" t="s">
        <v>58</v>
      </c>
      <c r="AX17" s="39"/>
      <c r="AY17" s="40"/>
      <c r="AZ17" s="38" t="s">
        <v>58</v>
      </c>
      <c r="BA17" s="39"/>
      <c r="BB17" s="40"/>
      <c r="BC17" s="38" t="s">
        <v>58</v>
      </c>
      <c r="BD17" s="39"/>
      <c r="BE17" s="40"/>
      <c r="BF17" s="38" t="s">
        <v>58</v>
      </c>
      <c r="BG17" s="39"/>
      <c r="BH17" s="40"/>
    </row>
    <row r="18" spans="3:60">
      <c r="C18" s="29"/>
      <c r="D18" s="27">
        <f t="shared" si="4"/>
        <v>0</v>
      </c>
      <c r="E18" s="27">
        <f t="shared" si="2"/>
        <v>9</v>
      </c>
      <c r="F18" s="28" t="str">
        <f t="shared" si="3"/>
        <v>0-009</v>
      </c>
      <c r="G18" s="16"/>
      <c r="H18" s="18"/>
      <c r="I18" s="26" t="s">
        <v>80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2"/>
      <c r="AK18" s="38" t="s">
        <v>55</v>
      </c>
      <c r="AL18" s="39"/>
      <c r="AM18" s="40"/>
      <c r="AN18" s="38" t="s">
        <v>56</v>
      </c>
      <c r="AO18" s="39"/>
      <c r="AP18" s="40"/>
      <c r="AQ18" s="38" t="s">
        <v>57</v>
      </c>
      <c r="AR18" s="39"/>
      <c r="AS18" s="40"/>
      <c r="AT18" s="38" t="s">
        <v>58</v>
      </c>
      <c r="AU18" s="39"/>
      <c r="AV18" s="40"/>
      <c r="AW18" s="38" t="s">
        <v>58</v>
      </c>
      <c r="AX18" s="39"/>
      <c r="AY18" s="40"/>
      <c r="AZ18" s="38" t="s">
        <v>58</v>
      </c>
      <c r="BA18" s="39"/>
      <c r="BB18" s="40"/>
      <c r="BC18" s="38" t="s">
        <v>58</v>
      </c>
      <c r="BD18" s="39"/>
      <c r="BE18" s="40"/>
      <c r="BF18" s="38" t="s">
        <v>58</v>
      </c>
      <c r="BG18" s="39"/>
      <c r="BH18" s="40"/>
    </row>
    <row r="19" spans="3:60">
      <c r="C19" s="29"/>
      <c r="D19" s="27">
        <f t="shared" si="4"/>
        <v>0</v>
      </c>
      <c r="E19" s="27">
        <f t="shared" si="2"/>
        <v>10</v>
      </c>
      <c r="F19" s="28" t="str">
        <f t="shared" si="3"/>
        <v>0-010</v>
      </c>
      <c r="G19" s="16"/>
      <c r="H19" s="18"/>
      <c r="I19" s="26" t="s">
        <v>81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2"/>
      <c r="AK19" s="38" t="s">
        <v>55</v>
      </c>
      <c r="AL19" s="39"/>
      <c r="AM19" s="40"/>
      <c r="AN19" s="38" t="s">
        <v>56</v>
      </c>
      <c r="AO19" s="39"/>
      <c r="AP19" s="40"/>
      <c r="AQ19" s="38" t="s">
        <v>57</v>
      </c>
      <c r="AR19" s="39"/>
      <c r="AS19" s="40"/>
      <c r="AT19" s="38" t="s">
        <v>58</v>
      </c>
      <c r="AU19" s="39"/>
      <c r="AV19" s="40"/>
      <c r="AW19" s="38" t="s">
        <v>58</v>
      </c>
      <c r="AX19" s="39"/>
      <c r="AY19" s="40"/>
      <c r="AZ19" s="38" t="s">
        <v>58</v>
      </c>
      <c r="BA19" s="39"/>
      <c r="BB19" s="40"/>
      <c r="BC19" s="38" t="s">
        <v>58</v>
      </c>
      <c r="BD19" s="39"/>
      <c r="BE19" s="40"/>
      <c r="BF19" s="38" t="s">
        <v>58</v>
      </c>
      <c r="BG19" s="39"/>
      <c r="BH19" s="40"/>
    </row>
    <row r="20" spans="3:60">
      <c r="C20" s="29"/>
      <c r="D20" s="27">
        <f t="shared" si="4"/>
        <v>0</v>
      </c>
      <c r="E20" s="27">
        <f t="shared" si="2"/>
        <v>11</v>
      </c>
      <c r="F20" s="28" t="str">
        <f t="shared" si="3"/>
        <v>0-011</v>
      </c>
      <c r="G20" s="16"/>
      <c r="H20" s="18"/>
      <c r="I20" s="26" t="s">
        <v>84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2"/>
      <c r="AK20" s="38" t="s">
        <v>55</v>
      </c>
      <c r="AL20" s="39"/>
      <c r="AM20" s="40"/>
      <c r="AN20" s="38" t="s">
        <v>56</v>
      </c>
      <c r="AO20" s="39"/>
      <c r="AP20" s="40"/>
      <c r="AQ20" s="38" t="s">
        <v>57</v>
      </c>
      <c r="AR20" s="39"/>
      <c r="AS20" s="40"/>
      <c r="AT20" s="38" t="s">
        <v>58</v>
      </c>
      <c r="AU20" s="39"/>
      <c r="AV20" s="40"/>
      <c r="AW20" s="38" t="s">
        <v>58</v>
      </c>
      <c r="AX20" s="39"/>
      <c r="AY20" s="40"/>
      <c r="AZ20" s="38" t="s">
        <v>58</v>
      </c>
      <c r="BA20" s="39"/>
      <c r="BB20" s="40"/>
      <c r="BC20" s="38" t="s">
        <v>58</v>
      </c>
      <c r="BD20" s="39"/>
      <c r="BE20" s="40"/>
      <c r="BF20" s="38" t="s">
        <v>58</v>
      </c>
      <c r="BG20" s="39"/>
      <c r="BH20" s="40"/>
    </row>
    <row r="21" spans="3:60">
      <c r="C21" s="29"/>
      <c r="D21" s="27">
        <f t="shared" si="4"/>
        <v>0</v>
      </c>
      <c r="E21" s="27">
        <f t="shared" si="2"/>
        <v>12</v>
      </c>
      <c r="F21" s="28" t="str">
        <f t="shared" si="3"/>
        <v>0-012</v>
      </c>
      <c r="G21" s="16"/>
      <c r="H21" s="18"/>
      <c r="I21" s="26" t="s">
        <v>85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2"/>
      <c r="AK21" s="38" t="s">
        <v>55</v>
      </c>
      <c r="AL21" s="39"/>
      <c r="AM21" s="40"/>
      <c r="AN21" s="38" t="s">
        <v>56</v>
      </c>
      <c r="AO21" s="39"/>
      <c r="AP21" s="40"/>
      <c r="AQ21" s="38" t="s">
        <v>57</v>
      </c>
      <c r="AR21" s="39"/>
      <c r="AS21" s="40"/>
      <c r="AT21" s="38" t="s">
        <v>58</v>
      </c>
      <c r="AU21" s="39"/>
      <c r="AV21" s="40"/>
      <c r="AW21" s="38" t="s">
        <v>58</v>
      </c>
      <c r="AX21" s="39"/>
      <c r="AY21" s="40"/>
      <c r="AZ21" s="38" t="s">
        <v>58</v>
      </c>
      <c r="BA21" s="39"/>
      <c r="BB21" s="40"/>
      <c r="BC21" s="38" t="s">
        <v>58</v>
      </c>
      <c r="BD21" s="39"/>
      <c r="BE21" s="40"/>
      <c r="BF21" s="38" t="s">
        <v>58</v>
      </c>
      <c r="BG21" s="39"/>
      <c r="BH21" s="40"/>
    </row>
    <row r="22" spans="3:60">
      <c r="C22" s="29"/>
      <c r="D22" s="27">
        <f t="shared" si="4"/>
        <v>0</v>
      </c>
      <c r="E22" s="27">
        <f t="shared" si="2"/>
        <v>13</v>
      </c>
      <c r="F22" s="28" t="str">
        <f t="shared" si="3"/>
        <v>0-013</v>
      </c>
      <c r="G22" s="16"/>
      <c r="H22" s="18"/>
      <c r="I22" s="26" t="s">
        <v>86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2"/>
      <c r="AK22" s="38" t="s">
        <v>55</v>
      </c>
      <c r="AL22" s="39"/>
      <c r="AM22" s="40"/>
      <c r="AN22" s="38" t="s">
        <v>56</v>
      </c>
      <c r="AO22" s="39"/>
      <c r="AP22" s="40"/>
      <c r="AQ22" s="38" t="s">
        <v>57</v>
      </c>
      <c r="AR22" s="39"/>
      <c r="AS22" s="40"/>
      <c r="AT22" s="38" t="s">
        <v>58</v>
      </c>
      <c r="AU22" s="39"/>
      <c r="AV22" s="40"/>
      <c r="AW22" s="38" t="s">
        <v>58</v>
      </c>
      <c r="AX22" s="39"/>
      <c r="AY22" s="40"/>
      <c r="AZ22" s="38" t="s">
        <v>58</v>
      </c>
      <c r="BA22" s="39"/>
      <c r="BB22" s="40"/>
      <c r="BC22" s="38" t="s">
        <v>58</v>
      </c>
      <c r="BD22" s="39"/>
      <c r="BE22" s="40"/>
      <c r="BF22" s="38" t="s">
        <v>58</v>
      </c>
      <c r="BG22" s="39"/>
      <c r="BH22" s="40"/>
    </row>
    <row r="23" spans="3:60">
      <c r="C23" s="29"/>
      <c r="D23" s="27">
        <f t="shared" si="4"/>
        <v>0</v>
      </c>
      <c r="E23" s="27">
        <f t="shared" si="2"/>
        <v>14</v>
      </c>
      <c r="F23" s="28" t="str">
        <f t="shared" si="3"/>
        <v>0-014</v>
      </c>
      <c r="G23" s="16"/>
      <c r="H23" s="18"/>
      <c r="I23" s="26" t="s">
        <v>87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2"/>
      <c r="AK23" s="38" t="s">
        <v>55</v>
      </c>
      <c r="AL23" s="39"/>
      <c r="AM23" s="40"/>
      <c r="AN23" s="38" t="s">
        <v>56</v>
      </c>
      <c r="AO23" s="39"/>
      <c r="AP23" s="40"/>
      <c r="AQ23" s="38" t="s">
        <v>57</v>
      </c>
      <c r="AR23" s="39"/>
      <c r="AS23" s="40"/>
      <c r="AT23" s="38" t="s">
        <v>58</v>
      </c>
      <c r="AU23" s="39"/>
      <c r="AV23" s="40"/>
      <c r="AW23" s="38" t="s">
        <v>58</v>
      </c>
      <c r="AX23" s="39"/>
      <c r="AY23" s="40"/>
      <c r="AZ23" s="38" t="s">
        <v>58</v>
      </c>
      <c r="BA23" s="39"/>
      <c r="BB23" s="40"/>
      <c r="BC23" s="38" t="s">
        <v>58</v>
      </c>
      <c r="BD23" s="39"/>
      <c r="BE23" s="40"/>
      <c r="BF23" s="38" t="s">
        <v>58</v>
      </c>
      <c r="BG23" s="39"/>
      <c r="BH23" s="40"/>
    </row>
    <row r="24" spans="3:60">
      <c r="C24" s="29"/>
      <c r="D24" s="27">
        <f t="shared" si="4"/>
        <v>0</v>
      </c>
      <c r="E24" s="27">
        <f t="shared" si="2"/>
        <v>15</v>
      </c>
      <c r="F24" s="28" t="str">
        <f t="shared" si="3"/>
        <v>0-015</v>
      </c>
      <c r="G24" s="16"/>
      <c r="H24" s="18"/>
      <c r="I24" s="26" t="s">
        <v>82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2"/>
      <c r="AK24" s="38" t="s">
        <v>55</v>
      </c>
      <c r="AL24" s="39"/>
      <c r="AM24" s="40"/>
      <c r="AN24" s="38" t="s">
        <v>56</v>
      </c>
      <c r="AO24" s="39"/>
      <c r="AP24" s="40"/>
      <c r="AQ24" s="38" t="s">
        <v>57</v>
      </c>
      <c r="AR24" s="39"/>
      <c r="AS24" s="40"/>
      <c r="AT24" s="38" t="s">
        <v>58</v>
      </c>
      <c r="AU24" s="39"/>
      <c r="AV24" s="40"/>
      <c r="AW24" s="38" t="s">
        <v>58</v>
      </c>
      <c r="AX24" s="39"/>
      <c r="AY24" s="40"/>
      <c r="AZ24" s="38" t="s">
        <v>58</v>
      </c>
      <c r="BA24" s="39"/>
      <c r="BB24" s="40"/>
      <c r="BC24" s="38" t="s">
        <v>58</v>
      </c>
      <c r="BD24" s="39"/>
      <c r="BE24" s="40"/>
      <c r="BF24" s="38" t="s">
        <v>58</v>
      </c>
      <c r="BG24" s="39"/>
      <c r="BH24" s="40"/>
    </row>
    <row r="25" spans="3:60">
      <c r="C25" s="29"/>
      <c r="D25" s="27">
        <f t="shared" si="4"/>
        <v>0</v>
      </c>
      <c r="E25" s="27">
        <f t="shared" si="2"/>
        <v>16</v>
      </c>
      <c r="F25" s="28" t="str">
        <f t="shared" si="3"/>
        <v>0-016</v>
      </c>
      <c r="G25" s="16"/>
      <c r="H25" s="18"/>
      <c r="I25" s="26" t="s">
        <v>83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2"/>
      <c r="AK25" s="38" t="s">
        <v>55</v>
      </c>
      <c r="AL25" s="39"/>
      <c r="AM25" s="40"/>
      <c r="AN25" s="38" t="s">
        <v>56</v>
      </c>
      <c r="AO25" s="39"/>
      <c r="AP25" s="40"/>
      <c r="AQ25" s="38" t="s">
        <v>57</v>
      </c>
      <c r="AR25" s="39"/>
      <c r="AS25" s="40"/>
      <c r="AT25" s="38" t="s">
        <v>58</v>
      </c>
      <c r="AU25" s="39"/>
      <c r="AV25" s="40"/>
      <c r="AW25" s="38" t="s">
        <v>58</v>
      </c>
      <c r="AX25" s="39"/>
      <c r="AY25" s="40"/>
      <c r="AZ25" s="38" t="s">
        <v>58</v>
      </c>
      <c r="BA25" s="39"/>
      <c r="BB25" s="40"/>
      <c r="BC25" s="38" t="s">
        <v>58</v>
      </c>
      <c r="BD25" s="39"/>
      <c r="BE25" s="40"/>
      <c r="BF25" s="38" t="s">
        <v>58</v>
      </c>
      <c r="BG25" s="39"/>
      <c r="BH25" s="40"/>
    </row>
    <row r="26" spans="3:60">
      <c r="C26" s="29"/>
      <c r="D26" s="27">
        <f t="shared" si="4"/>
        <v>0</v>
      </c>
      <c r="E26" s="27">
        <f t="shared" si="2"/>
        <v>17</v>
      </c>
      <c r="F26" s="28" t="str">
        <f t="shared" si="3"/>
        <v>0-017</v>
      </c>
      <c r="G26" s="16"/>
      <c r="H26" s="18"/>
      <c r="I26" s="26" t="s">
        <v>88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2"/>
      <c r="AK26" s="38" t="s">
        <v>55</v>
      </c>
      <c r="AL26" s="39"/>
      <c r="AM26" s="40"/>
      <c r="AN26" s="38" t="s">
        <v>56</v>
      </c>
      <c r="AO26" s="39"/>
      <c r="AP26" s="40"/>
      <c r="AQ26" s="38" t="s">
        <v>57</v>
      </c>
      <c r="AR26" s="39"/>
      <c r="AS26" s="40"/>
      <c r="AT26" s="38" t="s">
        <v>58</v>
      </c>
      <c r="AU26" s="39"/>
      <c r="AV26" s="40"/>
      <c r="AW26" s="38" t="s">
        <v>58</v>
      </c>
      <c r="AX26" s="39"/>
      <c r="AY26" s="40"/>
      <c r="AZ26" s="38" t="s">
        <v>58</v>
      </c>
      <c r="BA26" s="39"/>
      <c r="BB26" s="40"/>
      <c r="BC26" s="38" t="s">
        <v>58</v>
      </c>
      <c r="BD26" s="39"/>
      <c r="BE26" s="40"/>
      <c r="BF26" s="38" t="s">
        <v>58</v>
      </c>
      <c r="BG26" s="39"/>
      <c r="BH26" s="40"/>
    </row>
    <row r="27" spans="3:60">
      <c r="C27" s="29"/>
      <c r="D27" s="27">
        <f t="shared" si="4"/>
        <v>0</v>
      </c>
      <c r="E27" s="27">
        <f t="shared" si="2"/>
        <v>18</v>
      </c>
      <c r="F27" s="28" t="str">
        <f t="shared" si="3"/>
        <v>0-018</v>
      </c>
      <c r="G27" s="16"/>
      <c r="H27" s="18"/>
      <c r="I27" s="26" t="s">
        <v>89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2"/>
      <c r="AK27" s="38" t="s">
        <v>55</v>
      </c>
      <c r="AL27" s="39"/>
      <c r="AM27" s="40"/>
      <c r="AN27" s="38" t="s">
        <v>56</v>
      </c>
      <c r="AO27" s="39"/>
      <c r="AP27" s="40"/>
      <c r="AQ27" s="38" t="s">
        <v>57</v>
      </c>
      <c r="AR27" s="39"/>
      <c r="AS27" s="40"/>
      <c r="AT27" s="38" t="s">
        <v>58</v>
      </c>
      <c r="AU27" s="39"/>
      <c r="AV27" s="40"/>
      <c r="AW27" s="38" t="s">
        <v>58</v>
      </c>
      <c r="AX27" s="39"/>
      <c r="AY27" s="40"/>
      <c r="AZ27" s="38" t="s">
        <v>58</v>
      </c>
      <c r="BA27" s="39"/>
      <c r="BB27" s="40"/>
      <c r="BC27" s="38" t="s">
        <v>58</v>
      </c>
      <c r="BD27" s="39"/>
      <c r="BE27" s="40"/>
      <c r="BF27" s="38" t="s">
        <v>58</v>
      </c>
      <c r="BG27" s="39"/>
      <c r="BH27" s="40"/>
    </row>
    <row r="28" spans="3:60">
      <c r="C28" s="29"/>
      <c r="D28" s="27">
        <f t="shared" si="4"/>
        <v>0</v>
      </c>
      <c r="E28" s="27">
        <f t="shared" si="2"/>
        <v>19</v>
      </c>
      <c r="F28" s="28" t="str">
        <f t="shared" si="3"/>
        <v>0-019</v>
      </c>
      <c r="G28" s="16"/>
      <c r="H28" s="18"/>
      <c r="I28" s="26" t="s">
        <v>68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2"/>
      <c r="AK28" s="38" t="s">
        <v>55</v>
      </c>
      <c r="AL28" s="39"/>
      <c r="AM28" s="40"/>
      <c r="AN28" s="38" t="s">
        <v>56</v>
      </c>
      <c r="AO28" s="39"/>
      <c r="AP28" s="40"/>
      <c r="AQ28" s="38" t="s">
        <v>57</v>
      </c>
      <c r="AR28" s="39"/>
      <c r="AS28" s="40"/>
      <c r="AT28" s="38" t="s">
        <v>58</v>
      </c>
      <c r="AU28" s="39"/>
      <c r="AV28" s="40"/>
      <c r="AW28" s="38" t="s">
        <v>58</v>
      </c>
      <c r="AX28" s="39"/>
      <c r="AY28" s="40"/>
      <c r="AZ28" s="38" t="s">
        <v>58</v>
      </c>
      <c r="BA28" s="39"/>
      <c r="BB28" s="40"/>
      <c r="BC28" s="38" t="s">
        <v>58</v>
      </c>
      <c r="BD28" s="39"/>
      <c r="BE28" s="40"/>
      <c r="BF28" s="38" t="s">
        <v>58</v>
      </c>
      <c r="BG28" s="39"/>
      <c r="BH28" s="40"/>
    </row>
    <row r="29" spans="3:60">
      <c r="C29" s="29"/>
      <c r="D29" s="27">
        <f t="shared" si="4"/>
        <v>0</v>
      </c>
      <c r="E29" s="27">
        <f t="shared" si="2"/>
        <v>20</v>
      </c>
      <c r="F29" s="28" t="str">
        <f t="shared" si="3"/>
        <v>0-020</v>
      </c>
      <c r="G29" s="16"/>
      <c r="H29" s="18"/>
      <c r="I29" s="26" t="s">
        <v>70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2"/>
      <c r="AK29" s="38" t="s">
        <v>55</v>
      </c>
      <c r="AL29" s="39"/>
      <c r="AM29" s="40"/>
      <c r="AN29" s="38" t="s">
        <v>56</v>
      </c>
      <c r="AO29" s="39"/>
      <c r="AP29" s="40"/>
      <c r="AQ29" s="38" t="s">
        <v>57</v>
      </c>
      <c r="AR29" s="39"/>
      <c r="AS29" s="40"/>
      <c r="AT29" s="38" t="s">
        <v>58</v>
      </c>
      <c r="AU29" s="39"/>
      <c r="AV29" s="40"/>
      <c r="AW29" s="38" t="s">
        <v>58</v>
      </c>
      <c r="AX29" s="39"/>
      <c r="AY29" s="40"/>
      <c r="AZ29" s="38" t="s">
        <v>58</v>
      </c>
      <c r="BA29" s="39"/>
      <c r="BB29" s="40"/>
      <c r="BC29" s="38" t="s">
        <v>58</v>
      </c>
      <c r="BD29" s="39"/>
      <c r="BE29" s="40"/>
      <c r="BF29" s="38" t="s">
        <v>58</v>
      </c>
      <c r="BG29" s="39"/>
      <c r="BH29" s="40"/>
    </row>
    <row r="30" spans="3:60">
      <c r="C30" s="29"/>
      <c r="D30" s="27">
        <f>IF(C30&lt;&gt;"",C30,D28)</f>
        <v>0</v>
      </c>
      <c r="E30" s="27">
        <f t="shared" si="2"/>
        <v>21</v>
      </c>
      <c r="F30" s="28" t="str">
        <f t="shared" si="3"/>
        <v>0-021</v>
      </c>
      <c r="G30" s="16"/>
      <c r="H30" s="18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2"/>
      <c r="AK30" s="38" t="s">
        <v>55</v>
      </c>
      <c r="AL30" s="39"/>
      <c r="AM30" s="40"/>
      <c r="AN30" s="38" t="s">
        <v>56</v>
      </c>
      <c r="AO30" s="39"/>
      <c r="AP30" s="40"/>
      <c r="AQ30" s="38" t="s">
        <v>57</v>
      </c>
      <c r="AR30" s="39"/>
      <c r="AS30" s="40"/>
      <c r="AT30" s="38" t="s">
        <v>58</v>
      </c>
      <c r="AU30" s="39"/>
      <c r="AV30" s="40"/>
      <c r="AW30" s="38" t="s">
        <v>58</v>
      </c>
      <c r="AX30" s="39"/>
      <c r="AY30" s="40"/>
      <c r="AZ30" s="38" t="s">
        <v>58</v>
      </c>
      <c r="BA30" s="39"/>
      <c r="BB30" s="40"/>
      <c r="BC30" s="38" t="s">
        <v>58</v>
      </c>
      <c r="BD30" s="39"/>
      <c r="BE30" s="40"/>
      <c r="BF30" s="38" t="s">
        <v>58</v>
      </c>
      <c r="BG30" s="39"/>
      <c r="BH30" s="40"/>
    </row>
    <row r="31" spans="3:60">
      <c r="C31" s="29"/>
      <c r="D31" s="27">
        <f>IF(C31&lt;&gt;"",C31,D29)</f>
        <v>0</v>
      </c>
      <c r="E31" s="27">
        <f t="shared" si="2"/>
        <v>22</v>
      </c>
      <c r="F31" s="28" t="str">
        <f t="shared" si="3"/>
        <v>0-022</v>
      </c>
      <c r="G31" s="16"/>
      <c r="H31" s="18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2"/>
      <c r="AK31" s="38" t="s">
        <v>55</v>
      </c>
      <c r="AL31" s="39"/>
      <c r="AM31" s="40"/>
      <c r="AN31" s="38" t="s">
        <v>56</v>
      </c>
      <c r="AO31" s="39"/>
      <c r="AP31" s="40"/>
      <c r="AQ31" s="38" t="s">
        <v>57</v>
      </c>
      <c r="AR31" s="39"/>
      <c r="AS31" s="40"/>
      <c r="AT31" s="38" t="s">
        <v>58</v>
      </c>
      <c r="AU31" s="39"/>
      <c r="AV31" s="40"/>
      <c r="AW31" s="38" t="s">
        <v>58</v>
      </c>
      <c r="AX31" s="39"/>
      <c r="AY31" s="40"/>
      <c r="AZ31" s="38" t="s">
        <v>58</v>
      </c>
      <c r="BA31" s="39"/>
      <c r="BB31" s="40"/>
      <c r="BC31" s="38" t="s">
        <v>58</v>
      </c>
      <c r="BD31" s="39"/>
      <c r="BE31" s="40"/>
      <c r="BF31" s="38" t="s">
        <v>58</v>
      </c>
      <c r="BG31" s="39"/>
      <c r="BH31" s="40"/>
    </row>
    <row r="32" spans="3:60">
      <c r="C32" s="29"/>
      <c r="D32" s="27">
        <f t="shared" si="4"/>
        <v>0</v>
      </c>
      <c r="E32" s="27">
        <f t="shared" si="2"/>
        <v>23</v>
      </c>
      <c r="F32" s="28" t="str">
        <f t="shared" si="3"/>
        <v>0-023</v>
      </c>
      <c r="G32" s="16"/>
      <c r="H32" s="18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2"/>
      <c r="AK32" s="38" t="s">
        <v>55</v>
      </c>
      <c r="AL32" s="39"/>
      <c r="AM32" s="40"/>
      <c r="AN32" s="38" t="s">
        <v>56</v>
      </c>
      <c r="AO32" s="39"/>
      <c r="AP32" s="40"/>
      <c r="AQ32" s="38" t="s">
        <v>57</v>
      </c>
      <c r="AR32" s="39"/>
      <c r="AS32" s="40"/>
      <c r="AT32" s="38" t="s">
        <v>58</v>
      </c>
      <c r="AU32" s="39"/>
      <c r="AV32" s="40"/>
      <c r="AW32" s="38" t="s">
        <v>58</v>
      </c>
      <c r="AX32" s="39"/>
      <c r="AY32" s="40"/>
      <c r="AZ32" s="38" t="s">
        <v>58</v>
      </c>
      <c r="BA32" s="39"/>
      <c r="BB32" s="40"/>
      <c r="BC32" s="38" t="s">
        <v>58</v>
      </c>
      <c r="BD32" s="39"/>
      <c r="BE32" s="40"/>
      <c r="BF32" s="38" t="s">
        <v>58</v>
      </c>
      <c r="BG32" s="39"/>
      <c r="BH32" s="40"/>
    </row>
    <row r="33" spans="3:60">
      <c r="C33" s="29">
        <v>1</v>
      </c>
      <c r="D33" s="27">
        <f t="shared" si="4"/>
        <v>1</v>
      </c>
      <c r="E33" s="27">
        <f t="shared" si="2"/>
        <v>0</v>
      </c>
      <c r="F33" s="28" t="str">
        <f t="shared" si="3"/>
        <v/>
      </c>
      <c r="G33" s="13" t="s">
        <v>71</v>
      </c>
      <c r="H33" s="14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2"/>
      <c r="AK33" s="38"/>
      <c r="AL33" s="39"/>
      <c r="AM33" s="40"/>
      <c r="AN33" s="38"/>
      <c r="AO33" s="39"/>
      <c r="AP33" s="40"/>
      <c r="AQ33" s="38"/>
      <c r="AR33" s="39"/>
      <c r="AS33" s="40"/>
      <c r="AT33" s="38"/>
      <c r="AU33" s="39"/>
      <c r="AV33" s="40"/>
      <c r="AW33" s="38"/>
      <c r="AX33" s="39"/>
      <c r="AY33" s="40"/>
      <c r="AZ33" s="38"/>
      <c r="BA33" s="39"/>
      <c r="BB33" s="40"/>
      <c r="BC33" s="38"/>
      <c r="BD33" s="39"/>
      <c r="BE33" s="40"/>
      <c r="BF33" s="38"/>
      <c r="BG33" s="39"/>
      <c r="BH33" s="40"/>
    </row>
    <row r="34" spans="3:60">
      <c r="C34" s="29"/>
      <c r="D34" s="27">
        <f t="shared" si="4"/>
        <v>1</v>
      </c>
      <c r="E34" s="27">
        <f t="shared" si="2"/>
        <v>1</v>
      </c>
      <c r="F34" s="28" t="str">
        <f t="shared" si="3"/>
        <v>1-001</v>
      </c>
      <c r="G34" s="16"/>
      <c r="H34" s="18"/>
      <c r="I34" s="26" t="s">
        <v>72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2"/>
      <c r="AK34" s="38" t="s">
        <v>58</v>
      </c>
      <c r="AL34" s="39"/>
      <c r="AM34" s="40"/>
      <c r="AN34" s="38" t="s">
        <v>58</v>
      </c>
      <c r="AO34" s="39"/>
      <c r="AP34" s="40"/>
      <c r="AQ34" s="38" t="s">
        <v>58</v>
      </c>
      <c r="AR34" s="39"/>
      <c r="AS34" s="40"/>
      <c r="AT34" s="38" t="s">
        <v>55</v>
      </c>
      <c r="AU34" s="39"/>
      <c r="AV34" s="40"/>
      <c r="AW34" s="38" t="s">
        <v>56</v>
      </c>
      <c r="AX34" s="39"/>
      <c r="AY34" s="40"/>
      <c r="AZ34" s="38" t="s">
        <v>57</v>
      </c>
      <c r="BA34" s="39"/>
      <c r="BB34" s="40"/>
      <c r="BC34" s="38" t="s">
        <v>57</v>
      </c>
      <c r="BD34" s="39"/>
      <c r="BE34" s="40"/>
      <c r="BF34" s="38" t="s">
        <v>57</v>
      </c>
      <c r="BG34" s="39"/>
      <c r="BH34" s="40"/>
    </row>
    <row r="35" spans="3:60">
      <c r="C35" s="29"/>
      <c r="D35" s="27">
        <f t="shared" si="4"/>
        <v>1</v>
      </c>
      <c r="E35" s="27">
        <f t="shared" si="2"/>
        <v>2</v>
      </c>
      <c r="F35" s="28" t="str">
        <f t="shared" si="3"/>
        <v>1-002</v>
      </c>
      <c r="G35" s="16"/>
      <c r="H35" s="18"/>
      <c r="I35" s="26" t="s">
        <v>73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2"/>
      <c r="AK35" s="38" t="s">
        <v>58</v>
      </c>
      <c r="AL35" s="39"/>
      <c r="AM35" s="40"/>
      <c r="AN35" s="38" t="s">
        <v>58</v>
      </c>
      <c r="AO35" s="39"/>
      <c r="AP35" s="40"/>
      <c r="AQ35" s="38" t="s">
        <v>58</v>
      </c>
      <c r="AR35" s="39"/>
      <c r="AS35" s="40"/>
      <c r="AT35" s="38" t="s">
        <v>55</v>
      </c>
      <c r="AU35" s="39"/>
      <c r="AV35" s="40"/>
      <c r="AW35" s="38" t="s">
        <v>56</v>
      </c>
      <c r="AX35" s="39"/>
      <c r="AY35" s="40"/>
      <c r="AZ35" s="38" t="s">
        <v>57</v>
      </c>
      <c r="BA35" s="39"/>
      <c r="BB35" s="40"/>
      <c r="BC35" s="38" t="s">
        <v>57</v>
      </c>
      <c r="BD35" s="39"/>
      <c r="BE35" s="40"/>
      <c r="BF35" s="38" t="s">
        <v>57</v>
      </c>
      <c r="BG35" s="39"/>
      <c r="BH35" s="40"/>
    </row>
    <row r="36" spans="3:60">
      <c r="C36" s="29"/>
      <c r="D36" s="27">
        <f t="shared" si="4"/>
        <v>1</v>
      </c>
      <c r="E36" s="27">
        <f t="shared" si="2"/>
        <v>3</v>
      </c>
      <c r="F36" s="28" t="str">
        <f t="shared" si="3"/>
        <v>1-003</v>
      </c>
      <c r="G36" s="16"/>
      <c r="H36" s="18"/>
      <c r="I36" s="26" t="s">
        <v>74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2"/>
      <c r="AK36" s="38" t="s">
        <v>58</v>
      </c>
      <c r="AL36" s="39"/>
      <c r="AM36" s="40"/>
      <c r="AN36" s="38" t="s">
        <v>58</v>
      </c>
      <c r="AO36" s="39"/>
      <c r="AP36" s="40"/>
      <c r="AQ36" s="38" t="s">
        <v>58</v>
      </c>
      <c r="AR36" s="39"/>
      <c r="AS36" s="40"/>
      <c r="AT36" s="38" t="s">
        <v>55</v>
      </c>
      <c r="AU36" s="39"/>
      <c r="AV36" s="40"/>
      <c r="AW36" s="38" t="s">
        <v>56</v>
      </c>
      <c r="AX36" s="39"/>
      <c r="AY36" s="40"/>
      <c r="AZ36" s="38" t="s">
        <v>57</v>
      </c>
      <c r="BA36" s="39"/>
      <c r="BB36" s="40"/>
      <c r="BC36" s="38" t="s">
        <v>57</v>
      </c>
      <c r="BD36" s="39"/>
      <c r="BE36" s="40"/>
      <c r="BF36" s="38" t="s">
        <v>57</v>
      </c>
      <c r="BG36" s="39"/>
      <c r="BH36" s="40"/>
    </row>
    <row r="37" spans="3:60">
      <c r="C37" s="29"/>
      <c r="D37" s="27">
        <f>IF(C37&lt;&gt;"",C37,D35)</f>
        <v>1</v>
      </c>
      <c r="E37" s="27">
        <f t="shared" si="2"/>
        <v>4</v>
      </c>
      <c r="F37" s="28" t="str">
        <f t="shared" si="3"/>
        <v>1-004</v>
      </c>
      <c r="G37" s="16"/>
      <c r="H37" s="18"/>
      <c r="I37" s="26" t="s">
        <v>75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2"/>
      <c r="AK37" s="38" t="s">
        <v>58</v>
      </c>
      <c r="AL37" s="39"/>
      <c r="AM37" s="40"/>
      <c r="AN37" s="38" t="s">
        <v>58</v>
      </c>
      <c r="AO37" s="39"/>
      <c r="AP37" s="40"/>
      <c r="AQ37" s="38" t="s">
        <v>58</v>
      </c>
      <c r="AR37" s="39"/>
      <c r="AS37" s="40"/>
      <c r="AT37" s="38" t="s">
        <v>55</v>
      </c>
      <c r="AU37" s="39"/>
      <c r="AV37" s="40"/>
      <c r="AW37" s="38" t="s">
        <v>56</v>
      </c>
      <c r="AX37" s="39"/>
      <c r="AY37" s="40"/>
      <c r="AZ37" s="38" t="s">
        <v>57</v>
      </c>
      <c r="BA37" s="39"/>
      <c r="BB37" s="40"/>
      <c r="BC37" s="38" t="s">
        <v>57</v>
      </c>
      <c r="BD37" s="39"/>
      <c r="BE37" s="40"/>
      <c r="BF37" s="38" t="s">
        <v>57</v>
      </c>
      <c r="BG37" s="39"/>
      <c r="BH37" s="40"/>
    </row>
    <row r="38" spans="3:60">
      <c r="C38" s="29"/>
      <c r="D38" s="27">
        <f>IF(C38&lt;&gt;"",C38,D35)</f>
        <v>1</v>
      </c>
      <c r="E38" s="27">
        <f t="shared" si="2"/>
        <v>5</v>
      </c>
      <c r="F38" s="28" t="str">
        <f t="shared" si="3"/>
        <v>1-005</v>
      </c>
      <c r="G38" s="16"/>
      <c r="H38" s="18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2"/>
      <c r="AK38" s="38" t="s">
        <v>58</v>
      </c>
      <c r="AL38" s="39"/>
      <c r="AM38" s="40"/>
      <c r="AN38" s="38" t="s">
        <v>58</v>
      </c>
      <c r="AO38" s="39"/>
      <c r="AP38" s="40"/>
      <c r="AQ38" s="38" t="s">
        <v>58</v>
      </c>
      <c r="AR38" s="39"/>
      <c r="AS38" s="40"/>
      <c r="AT38" s="38" t="s">
        <v>55</v>
      </c>
      <c r="AU38" s="39"/>
      <c r="AV38" s="40"/>
      <c r="AW38" s="38" t="s">
        <v>56</v>
      </c>
      <c r="AX38" s="39"/>
      <c r="AY38" s="40"/>
      <c r="AZ38" s="38" t="s">
        <v>57</v>
      </c>
      <c r="BA38" s="39"/>
      <c r="BB38" s="40"/>
      <c r="BC38" s="38" t="s">
        <v>57</v>
      </c>
      <c r="BD38" s="39"/>
      <c r="BE38" s="40"/>
      <c r="BF38" s="38" t="s">
        <v>57</v>
      </c>
      <c r="BG38" s="39"/>
      <c r="BH38" s="40"/>
    </row>
    <row r="39" spans="3:60">
      <c r="C39" s="29"/>
      <c r="D39" s="27">
        <f>IF(C39&lt;&gt;"",C39,D35)</f>
        <v>1</v>
      </c>
      <c r="E39" s="27">
        <f t="shared" si="2"/>
        <v>6</v>
      </c>
      <c r="F39" s="28" t="str">
        <f t="shared" si="3"/>
        <v>1-006</v>
      </c>
      <c r="G39" s="16"/>
      <c r="H39" s="18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2"/>
      <c r="AK39" s="38" t="s">
        <v>58</v>
      </c>
      <c r="AL39" s="39"/>
      <c r="AM39" s="40"/>
      <c r="AN39" s="38" t="s">
        <v>58</v>
      </c>
      <c r="AO39" s="39"/>
      <c r="AP39" s="40"/>
      <c r="AQ39" s="38" t="s">
        <v>58</v>
      </c>
      <c r="AR39" s="39"/>
      <c r="AS39" s="40"/>
      <c r="AT39" s="38" t="s">
        <v>55</v>
      </c>
      <c r="AU39" s="39"/>
      <c r="AV39" s="40"/>
      <c r="AW39" s="38" t="s">
        <v>56</v>
      </c>
      <c r="AX39" s="39"/>
      <c r="AY39" s="40"/>
      <c r="AZ39" s="38" t="s">
        <v>57</v>
      </c>
      <c r="BA39" s="39"/>
      <c r="BB39" s="40"/>
      <c r="BC39" s="38" t="s">
        <v>57</v>
      </c>
      <c r="BD39" s="39"/>
      <c r="BE39" s="40"/>
      <c r="BF39" s="38" t="s">
        <v>57</v>
      </c>
      <c r="BG39" s="39"/>
      <c r="BH39" s="40"/>
    </row>
    <row r="40" spans="3:60">
      <c r="C40" s="29"/>
      <c r="D40" s="27">
        <f>IF(C40&lt;&gt;"",C40,D36)</f>
        <v>1</v>
      </c>
      <c r="E40" s="27">
        <f t="shared" si="2"/>
        <v>7</v>
      </c>
      <c r="F40" s="28" t="str">
        <f t="shared" si="3"/>
        <v>1-007</v>
      </c>
      <c r="G40" s="16"/>
      <c r="H40" s="18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2"/>
      <c r="AK40" s="38" t="s">
        <v>58</v>
      </c>
      <c r="AL40" s="39"/>
      <c r="AM40" s="40"/>
      <c r="AN40" s="38" t="s">
        <v>58</v>
      </c>
      <c r="AO40" s="39"/>
      <c r="AP40" s="40"/>
      <c r="AQ40" s="38" t="s">
        <v>58</v>
      </c>
      <c r="AR40" s="39"/>
      <c r="AS40" s="40"/>
      <c r="AT40" s="38" t="s">
        <v>55</v>
      </c>
      <c r="AU40" s="39"/>
      <c r="AV40" s="40"/>
      <c r="AW40" s="38" t="s">
        <v>56</v>
      </c>
      <c r="AX40" s="39"/>
      <c r="AY40" s="40"/>
      <c r="AZ40" s="38" t="s">
        <v>57</v>
      </c>
      <c r="BA40" s="39"/>
      <c r="BB40" s="40"/>
      <c r="BC40" s="38" t="s">
        <v>57</v>
      </c>
      <c r="BD40" s="39"/>
      <c r="BE40" s="40"/>
      <c r="BF40" s="38" t="s">
        <v>57</v>
      </c>
      <c r="BG40" s="39"/>
      <c r="BH40" s="40"/>
    </row>
    <row r="41" spans="3:60">
      <c r="C41" s="29">
        <v>2</v>
      </c>
      <c r="D41" s="27">
        <f t="shared" si="4"/>
        <v>2</v>
      </c>
      <c r="E41" s="27">
        <f t="shared" si="2"/>
        <v>0</v>
      </c>
      <c r="F41" s="28" t="str">
        <f t="shared" si="3"/>
        <v/>
      </c>
      <c r="G41" s="13" t="s">
        <v>117</v>
      </c>
      <c r="H41" s="14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2"/>
      <c r="AK41" s="38"/>
      <c r="AL41" s="39"/>
      <c r="AM41" s="40"/>
      <c r="AN41" s="38"/>
      <c r="AO41" s="39"/>
      <c r="AP41" s="40"/>
      <c r="AQ41" s="38"/>
      <c r="AR41" s="39"/>
      <c r="AS41" s="40"/>
      <c r="AT41" s="38"/>
      <c r="AU41" s="39"/>
      <c r="AV41" s="40"/>
      <c r="AW41" s="38"/>
      <c r="AX41" s="39"/>
      <c r="AY41" s="40"/>
      <c r="AZ41" s="38"/>
      <c r="BA41" s="39"/>
      <c r="BB41" s="40"/>
      <c r="BC41" s="38"/>
      <c r="BD41" s="39"/>
      <c r="BE41" s="40"/>
      <c r="BF41" s="38"/>
      <c r="BG41" s="39"/>
      <c r="BH41" s="40"/>
    </row>
    <row r="42" spans="3:60">
      <c r="C42" s="29"/>
      <c r="D42" s="27">
        <f t="shared" si="4"/>
        <v>2</v>
      </c>
      <c r="E42" s="27">
        <f t="shared" si="2"/>
        <v>1</v>
      </c>
      <c r="F42" s="28" t="str">
        <f t="shared" si="3"/>
        <v>2-001</v>
      </c>
      <c r="G42" s="16"/>
      <c r="H42" s="18"/>
      <c r="I42" s="26" t="s">
        <v>72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2"/>
      <c r="AK42" s="38" t="s">
        <v>58</v>
      </c>
      <c r="AL42" s="39"/>
      <c r="AM42" s="40"/>
      <c r="AN42" s="38" t="s">
        <v>58</v>
      </c>
      <c r="AO42" s="39"/>
      <c r="AP42" s="40"/>
      <c r="AQ42" s="38" t="s">
        <v>58</v>
      </c>
      <c r="AR42" s="39"/>
      <c r="AS42" s="40"/>
      <c r="AT42" s="38" t="s">
        <v>55</v>
      </c>
      <c r="AU42" s="39"/>
      <c r="AV42" s="40"/>
      <c r="AW42" s="38" t="s">
        <v>56</v>
      </c>
      <c r="AX42" s="39"/>
      <c r="AY42" s="40"/>
      <c r="AZ42" s="38" t="s">
        <v>57</v>
      </c>
      <c r="BA42" s="39"/>
      <c r="BB42" s="40"/>
      <c r="BC42" s="38" t="s">
        <v>57</v>
      </c>
      <c r="BD42" s="39"/>
      <c r="BE42" s="40"/>
      <c r="BF42" s="38" t="s">
        <v>57</v>
      </c>
      <c r="BG42" s="39"/>
      <c r="BH42" s="40"/>
    </row>
    <row r="43" spans="3:60">
      <c r="C43" s="29"/>
      <c r="D43" s="27">
        <f t="shared" si="4"/>
        <v>2</v>
      </c>
      <c r="E43" s="27">
        <f t="shared" si="2"/>
        <v>2</v>
      </c>
      <c r="F43" s="28" t="str">
        <f t="shared" si="3"/>
        <v>2-002</v>
      </c>
      <c r="G43" s="16"/>
      <c r="H43" s="18"/>
      <c r="I43" s="26" t="s">
        <v>73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2"/>
      <c r="AK43" s="38" t="s">
        <v>58</v>
      </c>
      <c r="AL43" s="39"/>
      <c r="AM43" s="40"/>
      <c r="AN43" s="38" t="s">
        <v>58</v>
      </c>
      <c r="AO43" s="39"/>
      <c r="AP43" s="40"/>
      <c r="AQ43" s="38" t="s">
        <v>58</v>
      </c>
      <c r="AR43" s="39"/>
      <c r="AS43" s="40"/>
      <c r="AT43" s="38" t="s">
        <v>55</v>
      </c>
      <c r="AU43" s="39"/>
      <c r="AV43" s="40"/>
      <c r="AW43" s="38" t="s">
        <v>56</v>
      </c>
      <c r="AX43" s="39"/>
      <c r="AY43" s="40"/>
      <c r="AZ43" s="38" t="s">
        <v>57</v>
      </c>
      <c r="BA43" s="39"/>
      <c r="BB43" s="40"/>
      <c r="BC43" s="38" t="s">
        <v>57</v>
      </c>
      <c r="BD43" s="39"/>
      <c r="BE43" s="40"/>
      <c r="BF43" s="38" t="s">
        <v>57</v>
      </c>
      <c r="BG43" s="39"/>
      <c r="BH43" s="40"/>
    </row>
    <row r="44" spans="3:60">
      <c r="C44" s="29"/>
      <c r="D44" s="27">
        <f t="shared" si="4"/>
        <v>2</v>
      </c>
      <c r="E44" s="27">
        <f t="shared" si="2"/>
        <v>3</v>
      </c>
      <c r="F44" s="28" t="str">
        <f t="shared" si="3"/>
        <v>2-003</v>
      </c>
      <c r="G44" s="16"/>
      <c r="H44" s="18"/>
      <c r="I44" s="26" t="s">
        <v>74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2"/>
      <c r="AK44" s="38" t="s">
        <v>58</v>
      </c>
      <c r="AL44" s="39"/>
      <c r="AM44" s="40"/>
      <c r="AN44" s="38" t="s">
        <v>58</v>
      </c>
      <c r="AO44" s="39"/>
      <c r="AP44" s="40"/>
      <c r="AQ44" s="38" t="s">
        <v>58</v>
      </c>
      <c r="AR44" s="39"/>
      <c r="AS44" s="40"/>
      <c r="AT44" s="38" t="s">
        <v>55</v>
      </c>
      <c r="AU44" s="39"/>
      <c r="AV44" s="40"/>
      <c r="AW44" s="38" t="s">
        <v>56</v>
      </c>
      <c r="AX44" s="39"/>
      <c r="AY44" s="40"/>
      <c r="AZ44" s="38" t="s">
        <v>57</v>
      </c>
      <c r="BA44" s="39"/>
      <c r="BB44" s="40"/>
      <c r="BC44" s="38" t="s">
        <v>57</v>
      </c>
      <c r="BD44" s="39"/>
      <c r="BE44" s="40"/>
      <c r="BF44" s="38" t="s">
        <v>57</v>
      </c>
      <c r="BG44" s="39"/>
      <c r="BH44" s="40"/>
    </row>
    <row r="45" spans="3:60">
      <c r="C45" s="29"/>
      <c r="D45" s="27">
        <f>IF(C45&lt;&gt;"",C45,D43)</f>
        <v>2</v>
      </c>
      <c r="E45" s="27">
        <f t="shared" si="2"/>
        <v>4</v>
      </c>
      <c r="F45" s="28" t="str">
        <f t="shared" ref="F45:F47" si="5">IF(OR(E45=0,H45&lt;&gt;""),"",TEXT(D45,"0")&amp;"-"&amp;TEXT(E45,"000"))</f>
        <v>2-004</v>
      </c>
      <c r="G45" s="16"/>
      <c r="H45" s="18"/>
      <c r="I45" s="26" t="s">
        <v>75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2"/>
      <c r="AK45" s="38" t="s">
        <v>58</v>
      </c>
      <c r="AL45" s="39"/>
      <c r="AM45" s="40"/>
      <c r="AN45" s="38" t="s">
        <v>58</v>
      </c>
      <c r="AO45" s="39"/>
      <c r="AP45" s="40"/>
      <c r="AQ45" s="38" t="s">
        <v>58</v>
      </c>
      <c r="AR45" s="39"/>
      <c r="AS45" s="40"/>
      <c r="AT45" s="38" t="s">
        <v>55</v>
      </c>
      <c r="AU45" s="39"/>
      <c r="AV45" s="40"/>
      <c r="AW45" s="38" t="s">
        <v>56</v>
      </c>
      <c r="AX45" s="39"/>
      <c r="AY45" s="40"/>
      <c r="AZ45" s="38" t="s">
        <v>57</v>
      </c>
      <c r="BA45" s="39"/>
      <c r="BB45" s="40"/>
      <c r="BC45" s="38" t="s">
        <v>57</v>
      </c>
      <c r="BD45" s="39"/>
      <c r="BE45" s="40"/>
      <c r="BF45" s="38" t="s">
        <v>57</v>
      </c>
      <c r="BG45" s="39"/>
      <c r="BH45" s="40"/>
    </row>
    <row r="46" spans="3:60">
      <c r="C46" s="29"/>
      <c r="D46" s="27">
        <f>IF(C46&lt;&gt;"",C46,D42)</f>
        <v>2</v>
      </c>
      <c r="E46" s="27">
        <f t="shared" si="2"/>
        <v>5</v>
      </c>
      <c r="F46" s="28" t="str">
        <f t="shared" ref="F46" si="6">IF(OR(E46=0,H46&lt;&gt;""),"",TEXT(D46,"0")&amp;"-"&amp;TEXT(E46,"000"))</f>
        <v>2-005</v>
      </c>
      <c r="G46" s="16"/>
      <c r="H46" s="18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2"/>
      <c r="AK46" s="38" t="s">
        <v>58</v>
      </c>
      <c r="AL46" s="39"/>
      <c r="AM46" s="40"/>
      <c r="AN46" s="38" t="s">
        <v>58</v>
      </c>
      <c r="AO46" s="39"/>
      <c r="AP46" s="40"/>
      <c r="AQ46" s="38" t="s">
        <v>58</v>
      </c>
      <c r="AR46" s="39"/>
      <c r="AS46" s="40"/>
      <c r="AT46" s="38" t="s">
        <v>55</v>
      </c>
      <c r="AU46" s="39"/>
      <c r="AV46" s="40"/>
      <c r="AW46" s="38" t="s">
        <v>56</v>
      </c>
      <c r="AX46" s="39"/>
      <c r="AY46" s="40"/>
      <c r="AZ46" s="38" t="s">
        <v>57</v>
      </c>
      <c r="BA46" s="39"/>
      <c r="BB46" s="40"/>
      <c r="BC46" s="38" t="s">
        <v>57</v>
      </c>
      <c r="BD46" s="39"/>
      <c r="BE46" s="40"/>
      <c r="BF46" s="38" t="s">
        <v>57</v>
      </c>
      <c r="BG46" s="39"/>
      <c r="BH46" s="40"/>
    </row>
    <row r="47" spans="3:60">
      <c r="C47" s="29"/>
      <c r="D47" s="27">
        <f>IF(C47&lt;&gt;"",C47,D43)</f>
        <v>2</v>
      </c>
      <c r="E47" s="27">
        <f t="shared" si="2"/>
        <v>6</v>
      </c>
      <c r="F47" s="28" t="str">
        <f t="shared" si="5"/>
        <v>2-006</v>
      </c>
      <c r="G47" s="16"/>
      <c r="H47" s="18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2"/>
      <c r="AK47" s="38" t="s">
        <v>58</v>
      </c>
      <c r="AL47" s="39"/>
      <c r="AM47" s="40"/>
      <c r="AN47" s="38" t="s">
        <v>58</v>
      </c>
      <c r="AO47" s="39"/>
      <c r="AP47" s="40"/>
      <c r="AQ47" s="38" t="s">
        <v>58</v>
      </c>
      <c r="AR47" s="39"/>
      <c r="AS47" s="40"/>
      <c r="AT47" s="38" t="s">
        <v>55</v>
      </c>
      <c r="AU47" s="39"/>
      <c r="AV47" s="40"/>
      <c r="AW47" s="38" t="s">
        <v>56</v>
      </c>
      <c r="AX47" s="39"/>
      <c r="AY47" s="40"/>
      <c r="AZ47" s="38" t="s">
        <v>57</v>
      </c>
      <c r="BA47" s="39"/>
      <c r="BB47" s="40"/>
      <c r="BC47" s="38" t="s">
        <v>57</v>
      </c>
      <c r="BD47" s="39"/>
      <c r="BE47" s="40"/>
      <c r="BF47" s="38" t="s">
        <v>57</v>
      </c>
      <c r="BG47" s="39"/>
      <c r="BH47" s="40"/>
    </row>
    <row r="48" spans="3:60">
      <c r="C48" s="29"/>
      <c r="D48" s="27">
        <f>IF(C48&lt;&gt;"",C48,D44)</f>
        <v>2</v>
      </c>
      <c r="E48" s="27">
        <f t="shared" si="2"/>
        <v>7</v>
      </c>
      <c r="F48" s="28" t="str">
        <f t="shared" si="3"/>
        <v>2-007</v>
      </c>
      <c r="G48" s="16"/>
      <c r="H48" s="18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2"/>
      <c r="AK48" s="38" t="s">
        <v>58</v>
      </c>
      <c r="AL48" s="39"/>
      <c r="AM48" s="40"/>
      <c r="AN48" s="38" t="s">
        <v>58</v>
      </c>
      <c r="AO48" s="39"/>
      <c r="AP48" s="40"/>
      <c r="AQ48" s="38" t="s">
        <v>58</v>
      </c>
      <c r="AR48" s="39"/>
      <c r="AS48" s="40"/>
      <c r="AT48" s="38" t="s">
        <v>55</v>
      </c>
      <c r="AU48" s="39"/>
      <c r="AV48" s="40"/>
      <c r="AW48" s="38" t="s">
        <v>56</v>
      </c>
      <c r="AX48" s="39"/>
      <c r="AY48" s="40"/>
      <c r="AZ48" s="38" t="s">
        <v>57</v>
      </c>
      <c r="BA48" s="39"/>
      <c r="BB48" s="40"/>
      <c r="BC48" s="38" t="s">
        <v>57</v>
      </c>
      <c r="BD48" s="39"/>
      <c r="BE48" s="40"/>
      <c r="BF48" s="38" t="s">
        <v>57</v>
      </c>
      <c r="BG48" s="39"/>
      <c r="BH48" s="40"/>
    </row>
    <row r="49" spans="3:60">
      <c r="C49" s="29">
        <v>3</v>
      </c>
      <c r="D49" s="27">
        <f t="shared" si="4"/>
        <v>3</v>
      </c>
      <c r="E49" s="27">
        <f t="shared" si="2"/>
        <v>0</v>
      </c>
      <c r="F49" s="28" t="str">
        <f t="shared" si="3"/>
        <v/>
      </c>
      <c r="G49" s="13" t="s">
        <v>90</v>
      </c>
      <c r="H49" s="14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2"/>
      <c r="AK49" s="38"/>
      <c r="AL49" s="39"/>
      <c r="AM49" s="40"/>
      <c r="AN49" s="38"/>
      <c r="AO49" s="39"/>
      <c r="AP49" s="40"/>
      <c r="AQ49" s="38"/>
      <c r="AR49" s="39"/>
      <c r="AS49" s="40"/>
      <c r="AT49" s="38"/>
      <c r="AU49" s="39"/>
      <c r="AV49" s="40"/>
      <c r="AW49" s="38"/>
      <c r="AX49" s="39"/>
      <c r="AY49" s="40"/>
      <c r="AZ49" s="38"/>
      <c r="BA49" s="39"/>
      <c r="BB49" s="40"/>
      <c r="BC49" s="38"/>
      <c r="BD49" s="39"/>
      <c r="BE49" s="40"/>
      <c r="BF49" s="38"/>
      <c r="BG49" s="39"/>
      <c r="BH49" s="40"/>
    </row>
    <row r="50" spans="3:60">
      <c r="C50" s="29"/>
      <c r="D50" s="27">
        <f t="shared" si="4"/>
        <v>3</v>
      </c>
      <c r="E50" s="27">
        <f t="shared" si="2"/>
        <v>1</v>
      </c>
      <c r="F50" s="28" t="str">
        <f t="shared" si="3"/>
        <v>3-001</v>
      </c>
      <c r="G50" s="16"/>
      <c r="H50" s="18"/>
      <c r="I50" s="26" t="s">
        <v>72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2"/>
      <c r="AK50" s="38"/>
      <c r="AL50" s="39"/>
      <c r="AM50" s="40"/>
      <c r="AN50" s="38"/>
      <c r="AO50" s="39"/>
      <c r="AP50" s="40"/>
      <c r="AQ50" s="38"/>
      <c r="AR50" s="39"/>
      <c r="AS50" s="40"/>
      <c r="AT50" s="38"/>
      <c r="AU50" s="39"/>
      <c r="AV50" s="40"/>
      <c r="AW50" s="38"/>
      <c r="AX50" s="39"/>
      <c r="AY50" s="40"/>
      <c r="AZ50" s="38"/>
      <c r="BA50" s="39"/>
      <c r="BB50" s="40"/>
      <c r="BC50" s="38"/>
      <c r="BD50" s="39"/>
      <c r="BE50" s="40"/>
      <c r="BF50" s="38"/>
      <c r="BG50" s="39"/>
      <c r="BH50" s="40"/>
    </row>
    <row r="51" spans="3:60">
      <c r="C51" s="29"/>
      <c r="D51" s="27">
        <f t="shared" si="4"/>
        <v>3</v>
      </c>
      <c r="E51" s="27">
        <f t="shared" si="2"/>
        <v>2</v>
      </c>
      <c r="F51" s="28" t="str">
        <f t="shared" si="3"/>
        <v>3-002</v>
      </c>
      <c r="G51" s="16"/>
      <c r="H51" s="18"/>
      <c r="I51" s="26" t="s">
        <v>73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2"/>
      <c r="AK51" s="38"/>
      <c r="AL51" s="39"/>
      <c r="AM51" s="40"/>
      <c r="AN51" s="38"/>
      <c r="AO51" s="39"/>
      <c r="AP51" s="40"/>
      <c r="AQ51" s="38"/>
      <c r="AR51" s="39"/>
      <c r="AS51" s="40"/>
      <c r="AT51" s="38"/>
      <c r="AU51" s="39"/>
      <c r="AV51" s="40"/>
      <c r="AW51" s="38"/>
      <c r="AX51" s="39"/>
      <c r="AY51" s="40"/>
      <c r="AZ51" s="38"/>
      <c r="BA51" s="39"/>
      <c r="BB51" s="40"/>
      <c r="BC51" s="38"/>
      <c r="BD51" s="39"/>
      <c r="BE51" s="40"/>
      <c r="BF51" s="38"/>
      <c r="BG51" s="39"/>
      <c r="BH51" s="40"/>
    </row>
    <row r="52" spans="3:60">
      <c r="C52" s="29"/>
      <c r="D52" s="27">
        <f t="shared" si="4"/>
        <v>3</v>
      </c>
      <c r="E52" s="27">
        <f t="shared" ref="E52:E65" si="7">IF(H52&lt;&gt;"",E51,IF(C52&lt;&gt;"",0,E51+1))</f>
        <v>3</v>
      </c>
      <c r="F52" s="28" t="str">
        <f t="shared" si="3"/>
        <v>3-003</v>
      </c>
      <c r="G52" s="16"/>
      <c r="H52" s="18"/>
      <c r="I52" s="26" t="s">
        <v>74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2"/>
      <c r="AK52" s="38"/>
      <c r="AL52" s="39"/>
      <c r="AM52" s="40"/>
      <c r="AN52" s="38"/>
      <c r="AO52" s="39"/>
      <c r="AP52" s="40"/>
      <c r="AQ52" s="38"/>
      <c r="AR52" s="39"/>
      <c r="AS52" s="40"/>
      <c r="AT52" s="38"/>
      <c r="AU52" s="39"/>
      <c r="AV52" s="40"/>
      <c r="AW52" s="38"/>
      <c r="AX52" s="39"/>
      <c r="AY52" s="40"/>
      <c r="AZ52" s="38"/>
      <c r="BA52" s="39"/>
      <c r="BB52" s="40"/>
      <c r="BC52" s="38"/>
      <c r="BD52" s="39"/>
      <c r="BE52" s="40"/>
      <c r="BF52" s="38"/>
      <c r="BG52" s="39"/>
      <c r="BH52" s="40"/>
    </row>
    <row r="53" spans="3:60">
      <c r="C53" s="29"/>
      <c r="D53" s="27">
        <f t="shared" si="4"/>
        <v>3</v>
      </c>
      <c r="E53" s="27">
        <f t="shared" si="7"/>
        <v>4</v>
      </c>
      <c r="F53" s="28" t="str">
        <f t="shared" si="3"/>
        <v>3-004</v>
      </c>
      <c r="G53" s="16"/>
      <c r="H53" s="18"/>
      <c r="I53" s="26" t="s">
        <v>75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2"/>
      <c r="AK53" s="38"/>
      <c r="AL53" s="39"/>
      <c r="AM53" s="40"/>
      <c r="AN53" s="38"/>
      <c r="AO53" s="39"/>
      <c r="AP53" s="40"/>
      <c r="AQ53" s="38"/>
      <c r="AR53" s="39"/>
      <c r="AS53" s="40"/>
      <c r="AT53" s="38"/>
      <c r="AU53" s="39"/>
      <c r="AV53" s="40"/>
      <c r="AW53" s="38"/>
      <c r="AX53" s="39"/>
      <c r="AY53" s="40"/>
      <c r="AZ53" s="38"/>
      <c r="BA53" s="39"/>
      <c r="BB53" s="40"/>
      <c r="BC53" s="38"/>
      <c r="BD53" s="39"/>
      <c r="BE53" s="40"/>
      <c r="BF53" s="38"/>
      <c r="BG53" s="39"/>
      <c r="BH53" s="40"/>
    </row>
    <row r="54" spans="3:60">
      <c r="C54" s="29"/>
      <c r="D54" s="27">
        <f>IF(C54&lt;&gt;"",C54,D50)</f>
        <v>3</v>
      </c>
      <c r="E54" s="27">
        <f t="shared" si="7"/>
        <v>5</v>
      </c>
      <c r="F54" s="28" t="str">
        <f t="shared" si="3"/>
        <v>3-005</v>
      </c>
      <c r="G54" s="16"/>
      <c r="H54" s="18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2"/>
      <c r="AK54" s="38" t="s">
        <v>58</v>
      </c>
      <c r="AL54" s="39"/>
      <c r="AM54" s="40"/>
      <c r="AN54" s="38" t="s">
        <v>58</v>
      </c>
      <c r="AO54" s="39"/>
      <c r="AP54" s="40"/>
      <c r="AQ54" s="38" t="s">
        <v>58</v>
      </c>
      <c r="AR54" s="39"/>
      <c r="AS54" s="40"/>
      <c r="AT54" s="38" t="s">
        <v>55</v>
      </c>
      <c r="AU54" s="39"/>
      <c r="AV54" s="40"/>
      <c r="AW54" s="38" t="s">
        <v>56</v>
      </c>
      <c r="AX54" s="39"/>
      <c r="AY54" s="40"/>
      <c r="AZ54" s="38" t="s">
        <v>57</v>
      </c>
      <c r="BA54" s="39"/>
      <c r="BB54" s="40"/>
      <c r="BC54" s="38" t="s">
        <v>57</v>
      </c>
      <c r="BD54" s="39"/>
      <c r="BE54" s="40"/>
      <c r="BF54" s="38" t="s">
        <v>57</v>
      </c>
      <c r="BG54" s="39"/>
      <c r="BH54" s="40"/>
    </row>
    <row r="55" spans="3:60">
      <c r="C55" s="29"/>
      <c r="D55" s="27">
        <f>IF(C55&lt;&gt;"",C55,D51)</f>
        <v>3</v>
      </c>
      <c r="E55" s="27">
        <f t="shared" si="7"/>
        <v>6</v>
      </c>
      <c r="F55" s="28" t="str">
        <f t="shared" si="3"/>
        <v>3-006</v>
      </c>
      <c r="G55" s="16"/>
      <c r="H55" s="18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2"/>
      <c r="AK55" s="38" t="s">
        <v>58</v>
      </c>
      <c r="AL55" s="39"/>
      <c r="AM55" s="40"/>
      <c r="AN55" s="38" t="s">
        <v>58</v>
      </c>
      <c r="AO55" s="39"/>
      <c r="AP55" s="40"/>
      <c r="AQ55" s="38" t="s">
        <v>58</v>
      </c>
      <c r="AR55" s="39"/>
      <c r="AS55" s="40"/>
      <c r="AT55" s="38" t="s">
        <v>55</v>
      </c>
      <c r="AU55" s="39"/>
      <c r="AV55" s="40"/>
      <c r="AW55" s="38" t="s">
        <v>56</v>
      </c>
      <c r="AX55" s="39"/>
      <c r="AY55" s="40"/>
      <c r="AZ55" s="38" t="s">
        <v>57</v>
      </c>
      <c r="BA55" s="39"/>
      <c r="BB55" s="40"/>
      <c r="BC55" s="38" t="s">
        <v>57</v>
      </c>
      <c r="BD55" s="39"/>
      <c r="BE55" s="40"/>
      <c r="BF55" s="38" t="s">
        <v>57</v>
      </c>
      <c r="BG55" s="39"/>
      <c r="BH55" s="40"/>
    </row>
    <row r="56" spans="3:60">
      <c r="C56" s="29"/>
      <c r="D56" s="27">
        <f>IF(C56&lt;&gt;"",C56,D52)</f>
        <v>3</v>
      </c>
      <c r="E56" s="27">
        <f t="shared" si="7"/>
        <v>7</v>
      </c>
      <c r="F56" s="28" t="str">
        <f t="shared" ref="F56" si="8">IF(OR(E56=0,H56&lt;&gt;""),"",TEXT(D56,"0")&amp;"-"&amp;TEXT(E56,"000"))</f>
        <v>3-007</v>
      </c>
      <c r="G56" s="16"/>
      <c r="H56" s="18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2"/>
      <c r="AK56" s="38" t="s">
        <v>58</v>
      </c>
      <c r="AL56" s="39"/>
      <c r="AM56" s="40"/>
      <c r="AN56" s="38" t="s">
        <v>58</v>
      </c>
      <c r="AO56" s="39"/>
      <c r="AP56" s="40"/>
      <c r="AQ56" s="38" t="s">
        <v>58</v>
      </c>
      <c r="AR56" s="39"/>
      <c r="AS56" s="40"/>
      <c r="AT56" s="38" t="s">
        <v>55</v>
      </c>
      <c r="AU56" s="39"/>
      <c r="AV56" s="40"/>
      <c r="AW56" s="38" t="s">
        <v>56</v>
      </c>
      <c r="AX56" s="39"/>
      <c r="AY56" s="40"/>
      <c r="AZ56" s="38" t="s">
        <v>57</v>
      </c>
      <c r="BA56" s="39"/>
      <c r="BB56" s="40"/>
      <c r="BC56" s="38" t="s">
        <v>57</v>
      </c>
      <c r="BD56" s="39"/>
      <c r="BE56" s="40"/>
      <c r="BF56" s="38" t="s">
        <v>57</v>
      </c>
      <c r="BG56" s="39"/>
      <c r="BH56" s="40"/>
    </row>
    <row r="57" spans="3:60">
      <c r="C57" s="29">
        <v>4</v>
      </c>
      <c r="D57" s="27">
        <f>IF(C57&lt;&gt;"",C57,D53)</f>
        <v>4</v>
      </c>
      <c r="E57" s="27">
        <f t="shared" si="7"/>
        <v>0</v>
      </c>
      <c r="F57" s="28" t="str">
        <f t="shared" si="3"/>
        <v/>
      </c>
      <c r="G57" s="13" t="s">
        <v>91</v>
      </c>
      <c r="H57" s="14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2"/>
      <c r="AK57" s="38"/>
      <c r="AL57" s="39"/>
      <c r="AM57" s="40"/>
      <c r="AN57" s="38"/>
      <c r="AO57" s="39"/>
      <c r="AP57" s="40"/>
      <c r="AQ57" s="38"/>
      <c r="AR57" s="39"/>
      <c r="AS57" s="40"/>
      <c r="AT57" s="38"/>
      <c r="AU57" s="39"/>
      <c r="AV57" s="40"/>
      <c r="AW57" s="38"/>
      <c r="AX57" s="39"/>
      <c r="AY57" s="40"/>
      <c r="AZ57" s="38"/>
      <c r="BA57" s="39"/>
      <c r="BB57" s="40"/>
      <c r="BC57" s="38"/>
      <c r="BD57" s="39"/>
      <c r="BE57" s="40"/>
      <c r="BF57" s="38"/>
      <c r="BG57" s="39"/>
      <c r="BH57" s="40"/>
    </row>
    <row r="58" spans="3:60">
      <c r="C58" s="29"/>
      <c r="D58" s="27">
        <f t="shared" si="4"/>
        <v>4</v>
      </c>
      <c r="E58" s="27">
        <f t="shared" si="7"/>
        <v>1</v>
      </c>
      <c r="F58" s="28" t="str">
        <f t="shared" si="3"/>
        <v>4-001</v>
      </c>
      <c r="G58" s="16"/>
      <c r="H58" s="18"/>
      <c r="I58" s="26" t="s">
        <v>72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2"/>
      <c r="AK58" s="38"/>
      <c r="AL58" s="39"/>
      <c r="AM58" s="40"/>
      <c r="AN58" s="38"/>
      <c r="AO58" s="39"/>
      <c r="AP58" s="40"/>
      <c r="AQ58" s="38"/>
      <c r="AR58" s="39"/>
      <c r="AS58" s="40"/>
      <c r="AT58" s="38"/>
      <c r="AU58" s="39"/>
      <c r="AV58" s="40"/>
      <c r="AW58" s="38"/>
      <c r="AX58" s="39"/>
      <c r="AY58" s="40"/>
      <c r="AZ58" s="38"/>
      <c r="BA58" s="39"/>
      <c r="BB58" s="40"/>
      <c r="BC58" s="38"/>
      <c r="BD58" s="39"/>
      <c r="BE58" s="40"/>
      <c r="BF58" s="38"/>
      <c r="BG58" s="39"/>
      <c r="BH58" s="40"/>
    </row>
    <row r="59" spans="3:60">
      <c r="C59" s="29"/>
      <c r="D59" s="27">
        <f t="shared" si="4"/>
        <v>4</v>
      </c>
      <c r="E59" s="27">
        <f t="shared" si="7"/>
        <v>2</v>
      </c>
      <c r="F59" s="28" t="str">
        <f t="shared" si="3"/>
        <v>4-002</v>
      </c>
      <c r="G59" s="16"/>
      <c r="H59" s="18"/>
      <c r="I59" s="26" t="s">
        <v>73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2"/>
      <c r="AK59" s="38"/>
      <c r="AL59" s="39"/>
      <c r="AM59" s="40"/>
      <c r="AN59" s="38"/>
      <c r="AO59" s="39"/>
      <c r="AP59" s="40"/>
      <c r="AQ59" s="38"/>
      <c r="AR59" s="39"/>
      <c r="AS59" s="40"/>
      <c r="AT59" s="38"/>
      <c r="AU59" s="39"/>
      <c r="AV59" s="40"/>
      <c r="AW59" s="38"/>
      <c r="AX59" s="39"/>
      <c r="AY59" s="40"/>
      <c r="AZ59" s="38"/>
      <c r="BA59" s="39"/>
      <c r="BB59" s="40"/>
      <c r="BC59" s="38"/>
      <c r="BD59" s="39"/>
      <c r="BE59" s="40"/>
      <c r="BF59" s="38"/>
      <c r="BG59" s="39"/>
      <c r="BH59" s="40"/>
    </row>
    <row r="60" spans="3:60">
      <c r="C60" s="29"/>
      <c r="D60" s="27">
        <f t="shared" si="4"/>
        <v>4</v>
      </c>
      <c r="E60" s="27">
        <f t="shared" si="7"/>
        <v>3</v>
      </c>
      <c r="F60" s="28" t="str">
        <f t="shared" si="3"/>
        <v>4-003</v>
      </c>
      <c r="G60" s="16"/>
      <c r="H60" s="18"/>
      <c r="I60" s="26" t="s">
        <v>74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2"/>
      <c r="AK60" s="38"/>
      <c r="AL60" s="39"/>
      <c r="AM60" s="40"/>
      <c r="AN60" s="38"/>
      <c r="AO60" s="39"/>
      <c r="AP60" s="40"/>
      <c r="AQ60" s="38"/>
      <c r="AR60" s="39"/>
      <c r="AS60" s="40"/>
      <c r="AT60" s="38"/>
      <c r="AU60" s="39"/>
      <c r="AV60" s="40"/>
      <c r="AW60" s="38"/>
      <c r="AX60" s="39"/>
      <c r="AY60" s="40"/>
      <c r="AZ60" s="38"/>
      <c r="BA60" s="39"/>
      <c r="BB60" s="40"/>
      <c r="BC60" s="38"/>
      <c r="BD60" s="39"/>
      <c r="BE60" s="40"/>
      <c r="BF60" s="38"/>
      <c r="BG60" s="39"/>
      <c r="BH60" s="40"/>
    </row>
    <row r="61" spans="3:60">
      <c r="C61" s="29"/>
      <c r="D61" s="27">
        <f t="shared" si="4"/>
        <v>4</v>
      </c>
      <c r="E61" s="27">
        <f t="shared" si="7"/>
        <v>4</v>
      </c>
      <c r="F61" s="28" t="str">
        <f t="shared" si="3"/>
        <v>4-004</v>
      </c>
      <c r="G61" s="16"/>
      <c r="H61" s="18"/>
      <c r="I61" s="26" t="s">
        <v>75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2"/>
      <c r="AK61" s="38"/>
      <c r="AL61" s="39"/>
      <c r="AM61" s="40"/>
      <c r="AN61" s="38"/>
      <c r="AO61" s="39"/>
      <c r="AP61" s="40"/>
      <c r="AQ61" s="38"/>
      <c r="AR61" s="39"/>
      <c r="AS61" s="40"/>
      <c r="AT61" s="38"/>
      <c r="AU61" s="39"/>
      <c r="AV61" s="40"/>
      <c r="AW61" s="38"/>
      <c r="AX61" s="39"/>
      <c r="AY61" s="40"/>
      <c r="AZ61" s="38"/>
      <c r="BA61" s="39"/>
      <c r="BB61" s="40"/>
      <c r="BC61" s="38"/>
      <c r="BD61" s="39"/>
      <c r="BE61" s="40"/>
      <c r="BF61" s="38"/>
      <c r="BG61" s="39"/>
      <c r="BH61" s="40"/>
    </row>
    <row r="62" spans="3:60">
      <c r="C62" s="29"/>
      <c r="D62" s="27">
        <f>IF(C62&lt;&gt;"",C62,D58)</f>
        <v>4</v>
      </c>
      <c r="E62" s="27">
        <f t="shared" si="7"/>
        <v>5</v>
      </c>
      <c r="F62" s="28" t="str">
        <f t="shared" ref="F62:F64" si="9">IF(OR(E62=0,H62&lt;&gt;""),"",TEXT(D62,"0")&amp;"-"&amp;TEXT(E62,"000"))</f>
        <v>4-005</v>
      </c>
      <c r="G62" s="16"/>
      <c r="H62" s="18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2"/>
      <c r="AK62" s="38" t="s">
        <v>58</v>
      </c>
      <c r="AL62" s="39"/>
      <c r="AM62" s="40"/>
      <c r="AN62" s="38" t="s">
        <v>58</v>
      </c>
      <c r="AO62" s="39"/>
      <c r="AP62" s="40"/>
      <c r="AQ62" s="38" t="s">
        <v>58</v>
      </c>
      <c r="AR62" s="39"/>
      <c r="AS62" s="40"/>
      <c r="AT62" s="38" t="s">
        <v>55</v>
      </c>
      <c r="AU62" s="39"/>
      <c r="AV62" s="40"/>
      <c r="AW62" s="38" t="s">
        <v>56</v>
      </c>
      <c r="AX62" s="39"/>
      <c r="AY62" s="40"/>
      <c r="AZ62" s="38" t="s">
        <v>57</v>
      </c>
      <c r="BA62" s="39"/>
      <c r="BB62" s="40"/>
      <c r="BC62" s="38" t="s">
        <v>57</v>
      </c>
      <c r="BD62" s="39"/>
      <c r="BE62" s="40"/>
      <c r="BF62" s="38" t="s">
        <v>57</v>
      </c>
      <c r="BG62" s="39"/>
      <c r="BH62" s="40"/>
    </row>
    <row r="63" spans="3:60">
      <c r="C63" s="29"/>
      <c r="D63" s="27">
        <f>IF(C63&lt;&gt;"",C63,D59)</f>
        <v>4</v>
      </c>
      <c r="E63" s="27">
        <f t="shared" si="7"/>
        <v>6</v>
      </c>
      <c r="F63" s="28" t="str">
        <f t="shared" si="9"/>
        <v>4-006</v>
      </c>
      <c r="G63" s="16"/>
      <c r="H63" s="18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2"/>
      <c r="AK63" s="38" t="s">
        <v>58</v>
      </c>
      <c r="AL63" s="39"/>
      <c r="AM63" s="40"/>
      <c r="AN63" s="38" t="s">
        <v>58</v>
      </c>
      <c r="AO63" s="39"/>
      <c r="AP63" s="40"/>
      <c r="AQ63" s="38" t="s">
        <v>58</v>
      </c>
      <c r="AR63" s="39"/>
      <c r="AS63" s="40"/>
      <c r="AT63" s="38" t="s">
        <v>55</v>
      </c>
      <c r="AU63" s="39"/>
      <c r="AV63" s="40"/>
      <c r="AW63" s="38" t="s">
        <v>56</v>
      </c>
      <c r="AX63" s="39"/>
      <c r="AY63" s="40"/>
      <c r="AZ63" s="38" t="s">
        <v>57</v>
      </c>
      <c r="BA63" s="39"/>
      <c r="BB63" s="40"/>
      <c r="BC63" s="38" t="s">
        <v>57</v>
      </c>
      <c r="BD63" s="39"/>
      <c r="BE63" s="40"/>
      <c r="BF63" s="38" t="s">
        <v>57</v>
      </c>
      <c r="BG63" s="39"/>
      <c r="BH63" s="40"/>
    </row>
    <row r="64" spans="3:60">
      <c r="C64" s="29"/>
      <c r="D64" s="27">
        <f>IF(C64&lt;&gt;"",C64,D60)</f>
        <v>4</v>
      </c>
      <c r="E64" s="27">
        <f t="shared" si="7"/>
        <v>7</v>
      </c>
      <c r="F64" s="28" t="str">
        <f t="shared" si="9"/>
        <v>4-007</v>
      </c>
      <c r="G64" s="16"/>
      <c r="H64" s="18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2"/>
      <c r="AK64" s="38" t="s">
        <v>58</v>
      </c>
      <c r="AL64" s="39"/>
      <c r="AM64" s="40"/>
      <c r="AN64" s="38" t="s">
        <v>58</v>
      </c>
      <c r="AO64" s="39"/>
      <c r="AP64" s="40"/>
      <c r="AQ64" s="38" t="s">
        <v>58</v>
      </c>
      <c r="AR64" s="39"/>
      <c r="AS64" s="40"/>
      <c r="AT64" s="38" t="s">
        <v>55</v>
      </c>
      <c r="AU64" s="39"/>
      <c r="AV64" s="40"/>
      <c r="AW64" s="38" t="s">
        <v>56</v>
      </c>
      <c r="AX64" s="39"/>
      <c r="AY64" s="40"/>
      <c r="AZ64" s="38" t="s">
        <v>57</v>
      </c>
      <c r="BA64" s="39"/>
      <c r="BB64" s="40"/>
      <c r="BC64" s="38" t="s">
        <v>57</v>
      </c>
      <c r="BD64" s="39"/>
      <c r="BE64" s="40"/>
      <c r="BF64" s="38" t="s">
        <v>57</v>
      </c>
      <c r="BG64" s="39"/>
      <c r="BH64" s="40"/>
    </row>
    <row r="65" spans="3:60">
      <c r="C65" s="29">
        <v>5</v>
      </c>
      <c r="D65" s="27">
        <f>IF(C65&lt;&gt;"",C65,D61)</f>
        <v>5</v>
      </c>
      <c r="E65" s="27">
        <f t="shared" si="7"/>
        <v>0</v>
      </c>
      <c r="F65" s="28" t="str">
        <f t="shared" si="3"/>
        <v/>
      </c>
      <c r="G65" s="13" t="s">
        <v>92</v>
      </c>
      <c r="H65" s="14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2"/>
      <c r="AK65" s="38"/>
      <c r="AL65" s="39"/>
      <c r="AM65" s="40"/>
      <c r="AN65" s="38"/>
      <c r="AO65" s="39"/>
      <c r="AP65" s="40"/>
      <c r="AQ65" s="38"/>
      <c r="AR65" s="39"/>
      <c r="AS65" s="40"/>
      <c r="AT65" s="38"/>
      <c r="AU65" s="39"/>
      <c r="AV65" s="40"/>
      <c r="AW65" s="38"/>
      <c r="AX65" s="39"/>
      <c r="AY65" s="40"/>
      <c r="AZ65" s="38"/>
      <c r="BA65" s="39"/>
      <c r="BB65" s="40"/>
      <c r="BC65" s="38"/>
      <c r="BD65" s="39"/>
      <c r="BE65" s="40"/>
      <c r="BF65" s="38"/>
      <c r="BG65" s="39"/>
      <c r="BH65" s="40"/>
    </row>
    <row r="66" spans="3:60">
      <c r="C66" s="29"/>
      <c r="D66" s="27">
        <f t="shared" si="4"/>
        <v>5</v>
      </c>
      <c r="E66" s="27">
        <f t="shared" si="2"/>
        <v>1</v>
      </c>
      <c r="F66" s="28" t="str">
        <f t="shared" si="3"/>
        <v>5-001</v>
      </c>
      <c r="G66" s="16"/>
      <c r="H66" s="18"/>
      <c r="I66" s="26" t="s">
        <v>72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2"/>
      <c r="AK66" s="38"/>
      <c r="AL66" s="39"/>
      <c r="AM66" s="40"/>
      <c r="AN66" s="38"/>
      <c r="AO66" s="39"/>
      <c r="AP66" s="40"/>
      <c r="AQ66" s="38"/>
      <c r="AR66" s="39"/>
      <c r="AS66" s="40"/>
      <c r="AT66" s="38"/>
      <c r="AU66" s="39"/>
      <c r="AV66" s="40"/>
      <c r="AW66" s="38"/>
      <c r="AX66" s="39"/>
      <c r="AY66" s="40"/>
      <c r="AZ66" s="38"/>
      <c r="BA66" s="39"/>
      <c r="BB66" s="40"/>
      <c r="BC66" s="38"/>
      <c r="BD66" s="39"/>
      <c r="BE66" s="40"/>
      <c r="BF66" s="38"/>
      <c r="BG66" s="39"/>
      <c r="BH66" s="40"/>
    </row>
    <row r="67" spans="3:60">
      <c r="C67" s="29"/>
      <c r="D67" s="27">
        <f t="shared" si="4"/>
        <v>5</v>
      </c>
      <c r="E67" s="27">
        <f t="shared" si="2"/>
        <v>2</v>
      </c>
      <c r="F67" s="28" t="str">
        <f t="shared" si="3"/>
        <v>5-002</v>
      </c>
      <c r="G67" s="16"/>
      <c r="H67" s="18"/>
      <c r="I67" s="26" t="s">
        <v>73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2"/>
      <c r="AK67" s="38"/>
      <c r="AL67" s="39"/>
      <c r="AM67" s="40"/>
      <c r="AN67" s="38"/>
      <c r="AO67" s="39"/>
      <c r="AP67" s="40"/>
      <c r="AQ67" s="38"/>
      <c r="AR67" s="39"/>
      <c r="AS67" s="40"/>
      <c r="AT67" s="38"/>
      <c r="AU67" s="39"/>
      <c r="AV67" s="40"/>
      <c r="AW67" s="38"/>
      <c r="AX67" s="39"/>
      <c r="AY67" s="40"/>
      <c r="AZ67" s="38"/>
      <c r="BA67" s="39"/>
      <c r="BB67" s="40"/>
      <c r="BC67" s="38"/>
      <c r="BD67" s="39"/>
      <c r="BE67" s="40"/>
      <c r="BF67" s="38"/>
      <c r="BG67" s="39"/>
      <c r="BH67" s="40"/>
    </row>
    <row r="68" spans="3:60">
      <c r="C68" s="29"/>
      <c r="D68" s="27">
        <f t="shared" si="4"/>
        <v>5</v>
      </c>
      <c r="E68" s="27">
        <f t="shared" si="2"/>
        <v>3</v>
      </c>
      <c r="F68" s="28" t="str">
        <f t="shared" si="3"/>
        <v>5-003</v>
      </c>
      <c r="G68" s="16"/>
      <c r="H68" s="18"/>
      <c r="I68" s="26" t="s">
        <v>74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2"/>
      <c r="AK68" s="38"/>
      <c r="AL68" s="39"/>
      <c r="AM68" s="40"/>
      <c r="AN68" s="38"/>
      <c r="AO68" s="39"/>
      <c r="AP68" s="40"/>
      <c r="AQ68" s="38"/>
      <c r="AR68" s="39"/>
      <c r="AS68" s="40"/>
      <c r="AT68" s="38"/>
      <c r="AU68" s="39"/>
      <c r="AV68" s="40"/>
      <c r="AW68" s="38"/>
      <c r="AX68" s="39"/>
      <c r="AY68" s="40"/>
      <c r="AZ68" s="38"/>
      <c r="BA68" s="39"/>
      <c r="BB68" s="40"/>
      <c r="BC68" s="38"/>
      <c r="BD68" s="39"/>
      <c r="BE68" s="40"/>
      <c r="BF68" s="38"/>
      <c r="BG68" s="39"/>
      <c r="BH68" s="40"/>
    </row>
    <row r="69" spans="3:60">
      <c r="C69" s="29"/>
      <c r="D69" s="27">
        <f t="shared" si="4"/>
        <v>5</v>
      </c>
      <c r="E69" s="27">
        <f t="shared" si="2"/>
        <v>4</v>
      </c>
      <c r="F69" s="28" t="str">
        <f t="shared" si="3"/>
        <v>5-004</v>
      </c>
      <c r="G69" s="16"/>
      <c r="H69" s="18"/>
      <c r="I69" s="26" t="s">
        <v>75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2"/>
      <c r="AK69" s="38"/>
      <c r="AL69" s="39"/>
      <c r="AM69" s="40"/>
      <c r="AN69" s="38"/>
      <c r="AO69" s="39"/>
      <c r="AP69" s="40"/>
      <c r="AQ69" s="38"/>
      <c r="AR69" s="39"/>
      <c r="AS69" s="40"/>
      <c r="AT69" s="38"/>
      <c r="AU69" s="39"/>
      <c r="AV69" s="40"/>
      <c r="AW69" s="38"/>
      <c r="AX69" s="39"/>
      <c r="AY69" s="40"/>
      <c r="AZ69" s="38"/>
      <c r="BA69" s="39"/>
      <c r="BB69" s="40"/>
      <c r="BC69" s="38"/>
      <c r="BD69" s="39"/>
      <c r="BE69" s="40"/>
      <c r="BF69" s="38"/>
      <c r="BG69" s="39"/>
      <c r="BH69" s="40"/>
    </row>
    <row r="70" spans="3:60">
      <c r="C70" s="29"/>
      <c r="D70" s="27">
        <f>IF(C70&lt;&gt;"",C70,D66)</f>
        <v>5</v>
      </c>
      <c r="E70" s="27">
        <f t="shared" si="2"/>
        <v>5</v>
      </c>
      <c r="F70" s="28" t="str">
        <f t="shared" si="3"/>
        <v>5-005</v>
      </c>
      <c r="G70" s="16"/>
      <c r="H70" s="18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2"/>
      <c r="AK70" s="38" t="s">
        <v>58</v>
      </c>
      <c r="AL70" s="39"/>
      <c r="AM70" s="40"/>
      <c r="AN70" s="38" t="s">
        <v>58</v>
      </c>
      <c r="AO70" s="39"/>
      <c r="AP70" s="40"/>
      <c r="AQ70" s="38" t="s">
        <v>58</v>
      </c>
      <c r="AR70" s="39"/>
      <c r="AS70" s="40"/>
      <c r="AT70" s="38" t="s">
        <v>55</v>
      </c>
      <c r="AU70" s="39"/>
      <c r="AV70" s="40"/>
      <c r="AW70" s="38" t="s">
        <v>56</v>
      </c>
      <c r="AX70" s="39"/>
      <c r="AY70" s="40"/>
      <c r="AZ70" s="38" t="s">
        <v>57</v>
      </c>
      <c r="BA70" s="39"/>
      <c r="BB70" s="40"/>
      <c r="BC70" s="38" t="s">
        <v>57</v>
      </c>
      <c r="BD70" s="39"/>
      <c r="BE70" s="40"/>
      <c r="BF70" s="38" t="s">
        <v>57</v>
      </c>
      <c r="BG70" s="39"/>
      <c r="BH70" s="40"/>
    </row>
    <row r="71" spans="3:60">
      <c r="C71" s="29"/>
      <c r="D71" s="27">
        <f>IF(C71&lt;&gt;"",C71,D67)</f>
        <v>5</v>
      </c>
      <c r="E71" s="27">
        <f t="shared" si="2"/>
        <v>6</v>
      </c>
      <c r="F71" s="28" t="str">
        <f t="shared" si="3"/>
        <v>5-006</v>
      </c>
      <c r="G71" s="16"/>
      <c r="H71" s="18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2"/>
      <c r="AK71" s="38" t="s">
        <v>58</v>
      </c>
      <c r="AL71" s="39"/>
      <c r="AM71" s="40"/>
      <c r="AN71" s="38" t="s">
        <v>58</v>
      </c>
      <c r="AO71" s="39"/>
      <c r="AP71" s="40"/>
      <c r="AQ71" s="38" t="s">
        <v>58</v>
      </c>
      <c r="AR71" s="39"/>
      <c r="AS71" s="40"/>
      <c r="AT71" s="38" t="s">
        <v>55</v>
      </c>
      <c r="AU71" s="39"/>
      <c r="AV71" s="40"/>
      <c r="AW71" s="38" t="s">
        <v>56</v>
      </c>
      <c r="AX71" s="39"/>
      <c r="AY71" s="40"/>
      <c r="AZ71" s="38" t="s">
        <v>57</v>
      </c>
      <c r="BA71" s="39"/>
      <c r="BB71" s="40"/>
      <c r="BC71" s="38" t="s">
        <v>57</v>
      </c>
      <c r="BD71" s="39"/>
      <c r="BE71" s="40"/>
      <c r="BF71" s="38" t="s">
        <v>57</v>
      </c>
      <c r="BG71" s="39"/>
      <c r="BH71" s="40"/>
    </row>
    <row r="72" spans="3:60">
      <c r="C72" s="29"/>
      <c r="D72" s="27">
        <f>IF(C72&lt;&gt;"",C72,D68)</f>
        <v>5</v>
      </c>
      <c r="E72" s="27">
        <f t="shared" si="2"/>
        <v>7</v>
      </c>
      <c r="F72" s="28" t="str">
        <f t="shared" si="3"/>
        <v>5-007</v>
      </c>
      <c r="G72" s="16"/>
      <c r="H72" s="18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2"/>
      <c r="AK72" s="38" t="s">
        <v>58</v>
      </c>
      <c r="AL72" s="39"/>
      <c r="AM72" s="40"/>
      <c r="AN72" s="38" t="s">
        <v>58</v>
      </c>
      <c r="AO72" s="39"/>
      <c r="AP72" s="40"/>
      <c r="AQ72" s="38" t="s">
        <v>58</v>
      </c>
      <c r="AR72" s="39"/>
      <c r="AS72" s="40"/>
      <c r="AT72" s="38" t="s">
        <v>55</v>
      </c>
      <c r="AU72" s="39"/>
      <c r="AV72" s="40"/>
      <c r="AW72" s="38" t="s">
        <v>56</v>
      </c>
      <c r="AX72" s="39"/>
      <c r="AY72" s="40"/>
      <c r="AZ72" s="38" t="s">
        <v>57</v>
      </c>
      <c r="BA72" s="39"/>
      <c r="BB72" s="40"/>
      <c r="BC72" s="38" t="s">
        <v>57</v>
      </c>
      <c r="BD72" s="39"/>
      <c r="BE72" s="40"/>
      <c r="BF72" s="38" t="s">
        <v>57</v>
      </c>
      <c r="BG72" s="39"/>
      <c r="BH72" s="40"/>
    </row>
    <row r="73" spans="3:60">
      <c r="C73" s="29">
        <v>6</v>
      </c>
      <c r="D73" s="27">
        <f>IF(C73&lt;&gt;"",C73,D69)</f>
        <v>6</v>
      </c>
      <c r="E73" s="27">
        <f t="shared" si="2"/>
        <v>0</v>
      </c>
      <c r="F73" s="28" t="str">
        <f t="shared" si="3"/>
        <v/>
      </c>
      <c r="G73" s="13" t="s">
        <v>93</v>
      </c>
      <c r="H73" s="14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2"/>
      <c r="AK73" s="38"/>
      <c r="AL73" s="39"/>
      <c r="AM73" s="40"/>
      <c r="AN73" s="38"/>
      <c r="AO73" s="39"/>
      <c r="AP73" s="40"/>
      <c r="AQ73" s="38"/>
      <c r="AR73" s="39"/>
      <c r="AS73" s="40"/>
      <c r="AT73" s="38"/>
      <c r="AU73" s="39"/>
      <c r="AV73" s="40"/>
      <c r="AW73" s="38"/>
      <c r="AX73" s="39"/>
      <c r="AY73" s="40"/>
      <c r="AZ73" s="38"/>
      <c r="BA73" s="39"/>
      <c r="BB73" s="40"/>
      <c r="BC73" s="38"/>
      <c r="BD73" s="39"/>
      <c r="BE73" s="40"/>
      <c r="BF73" s="38"/>
      <c r="BG73" s="39"/>
      <c r="BH73" s="40"/>
    </row>
    <row r="74" spans="3:60">
      <c r="C74" s="29"/>
      <c r="D74" s="27">
        <f t="shared" si="4"/>
        <v>6</v>
      </c>
      <c r="E74" s="27">
        <f t="shared" si="2"/>
        <v>0</v>
      </c>
      <c r="F74" s="28" t="str">
        <f t="shared" si="3"/>
        <v/>
      </c>
      <c r="G74" s="16"/>
      <c r="H74" s="13" t="s">
        <v>94</v>
      </c>
      <c r="I74" s="14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2"/>
      <c r="AK74" s="38"/>
      <c r="AL74" s="39"/>
      <c r="AM74" s="40"/>
      <c r="AN74" s="38"/>
      <c r="AO74" s="39"/>
      <c r="AP74" s="40"/>
      <c r="AQ74" s="38"/>
      <c r="AR74" s="39"/>
      <c r="AS74" s="40"/>
      <c r="AT74" s="38"/>
      <c r="AU74" s="39"/>
      <c r="AV74" s="40"/>
      <c r="AW74" s="38"/>
      <c r="AX74" s="39"/>
      <c r="AY74" s="40"/>
      <c r="AZ74" s="38"/>
      <c r="BA74" s="39"/>
      <c r="BB74" s="40"/>
      <c r="BC74" s="38"/>
      <c r="BD74" s="39"/>
      <c r="BE74" s="40"/>
      <c r="BF74" s="38"/>
      <c r="BG74" s="39"/>
      <c r="BH74" s="40"/>
    </row>
    <row r="75" spans="3:60">
      <c r="C75" s="29"/>
      <c r="D75" s="27">
        <f t="shared" si="4"/>
        <v>6</v>
      </c>
      <c r="E75" s="27">
        <f t="shared" si="2"/>
        <v>1</v>
      </c>
      <c r="F75" s="28" t="str">
        <f t="shared" si="3"/>
        <v>6-001</v>
      </c>
      <c r="G75" s="16"/>
      <c r="H75" s="16"/>
      <c r="I75" s="25" t="s">
        <v>72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2"/>
      <c r="AK75" s="38"/>
      <c r="AL75" s="39"/>
      <c r="AM75" s="40"/>
      <c r="AN75" s="38"/>
      <c r="AO75" s="39"/>
      <c r="AP75" s="40"/>
      <c r="AQ75" s="38"/>
      <c r="AR75" s="39"/>
      <c r="AS75" s="40"/>
      <c r="AT75" s="38"/>
      <c r="AU75" s="39"/>
      <c r="AV75" s="40"/>
      <c r="AW75" s="38"/>
      <c r="AX75" s="39"/>
      <c r="AY75" s="40"/>
      <c r="AZ75" s="38"/>
      <c r="BA75" s="39"/>
      <c r="BB75" s="40"/>
      <c r="BC75" s="38"/>
      <c r="BD75" s="39"/>
      <c r="BE75" s="40"/>
      <c r="BF75" s="38"/>
      <c r="BG75" s="39"/>
      <c r="BH75" s="40"/>
    </row>
    <row r="76" spans="3:60">
      <c r="C76" s="29"/>
      <c r="D76" s="27">
        <f t="shared" si="4"/>
        <v>6</v>
      </c>
      <c r="E76" s="27">
        <f t="shared" si="2"/>
        <v>2</v>
      </c>
      <c r="F76" s="28" t="str">
        <f t="shared" si="3"/>
        <v>6-002</v>
      </c>
      <c r="G76" s="16"/>
      <c r="H76" s="16"/>
      <c r="I76" s="25" t="s">
        <v>73</v>
      </c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2"/>
      <c r="AK76" s="38"/>
      <c r="AL76" s="39"/>
      <c r="AM76" s="40"/>
      <c r="AN76" s="38"/>
      <c r="AO76" s="39"/>
      <c r="AP76" s="40"/>
      <c r="AQ76" s="38"/>
      <c r="AR76" s="39"/>
      <c r="AS76" s="40"/>
      <c r="AT76" s="38"/>
      <c r="AU76" s="39"/>
      <c r="AV76" s="40"/>
      <c r="AW76" s="38"/>
      <c r="AX76" s="39"/>
      <c r="AY76" s="40"/>
      <c r="AZ76" s="38"/>
      <c r="BA76" s="39"/>
      <c r="BB76" s="40"/>
      <c r="BC76" s="38"/>
      <c r="BD76" s="39"/>
      <c r="BE76" s="40"/>
      <c r="BF76" s="38"/>
      <c r="BG76" s="39"/>
      <c r="BH76" s="40"/>
    </row>
    <row r="77" spans="3:60">
      <c r="C77" s="29"/>
      <c r="D77" s="27">
        <f t="shared" si="4"/>
        <v>6</v>
      </c>
      <c r="E77" s="27">
        <f t="shared" si="2"/>
        <v>3</v>
      </c>
      <c r="F77" s="28" t="str">
        <f t="shared" si="3"/>
        <v>6-003</v>
      </c>
      <c r="G77" s="16"/>
      <c r="H77" s="16"/>
      <c r="I77" s="25" t="s">
        <v>74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2"/>
      <c r="AK77" s="38"/>
      <c r="AL77" s="39"/>
      <c r="AM77" s="40"/>
      <c r="AN77" s="38"/>
      <c r="AO77" s="39"/>
      <c r="AP77" s="40"/>
      <c r="AQ77" s="38"/>
      <c r="AR77" s="39"/>
      <c r="AS77" s="40"/>
      <c r="AT77" s="38"/>
      <c r="AU77" s="39"/>
      <c r="AV77" s="40"/>
      <c r="AW77" s="38"/>
      <c r="AX77" s="39"/>
      <c r="AY77" s="40"/>
      <c r="AZ77" s="38"/>
      <c r="BA77" s="39"/>
      <c r="BB77" s="40"/>
      <c r="BC77" s="38"/>
      <c r="BD77" s="39"/>
      <c r="BE77" s="40"/>
      <c r="BF77" s="38"/>
      <c r="BG77" s="39"/>
      <c r="BH77" s="40"/>
    </row>
    <row r="78" spans="3:60">
      <c r="C78" s="29"/>
      <c r="D78" s="27">
        <f t="shared" si="4"/>
        <v>6</v>
      </c>
      <c r="E78" s="27">
        <f t="shared" si="2"/>
        <v>4</v>
      </c>
      <c r="F78" s="28" t="str">
        <f t="shared" si="3"/>
        <v>6-004</v>
      </c>
      <c r="G78" s="16"/>
      <c r="H78" s="16"/>
      <c r="I78" s="25" t="s">
        <v>75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2"/>
      <c r="AK78" s="38"/>
      <c r="AL78" s="39"/>
      <c r="AM78" s="40"/>
      <c r="AN78" s="38"/>
      <c r="AO78" s="39"/>
      <c r="AP78" s="40"/>
      <c r="AQ78" s="38"/>
      <c r="AR78" s="39"/>
      <c r="AS78" s="40"/>
      <c r="AT78" s="38"/>
      <c r="AU78" s="39"/>
      <c r="AV78" s="40"/>
      <c r="AW78" s="38"/>
      <c r="AX78" s="39"/>
      <c r="AY78" s="40"/>
      <c r="AZ78" s="38"/>
      <c r="BA78" s="39"/>
      <c r="BB78" s="40"/>
      <c r="BC78" s="38"/>
      <c r="BD78" s="39"/>
      <c r="BE78" s="40"/>
      <c r="BF78" s="38"/>
      <c r="BG78" s="39"/>
      <c r="BH78" s="40"/>
    </row>
    <row r="79" spans="3:60">
      <c r="C79" s="29"/>
      <c r="D79" s="27">
        <f t="shared" si="4"/>
        <v>6</v>
      </c>
      <c r="E79" s="27">
        <f t="shared" si="2"/>
        <v>4</v>
      </c>
      <c r="F79" s="28" t="str">
        <f t="shared" si="3"/>
        <v/>
      </c>
      <c r="G79" s="16"/>
      <c r="H79" s="13" t="s">
        <v>95</v>
      </c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2"/>
      <c r="AK79" s="38"/>
      <c r="AL79" s="39"/>
      <c r="AM79" s="40"/>
      <c r="AN79" s="38"/>
      <c r="AO79" s="39"/>
      <c r="AP79" s="40"/>
      <c r="AQ79" s="38"/>
      <c r="AR79" s="39"/>
      <c r="AS79" s="40"/>
      <c r="AT79" s="38"/>
      <c r="AU79" s="39"/>
      <c r="AV79" s="40"/>
      <c r="AW79" s="38"/>
      <c r="AX79" s="39"/>
      <c r="AY79" s="40"/>
      <c r="AZ79" s="38"/>
      <c r="BA79" s="39"/>
      <c r="BB79" s="40"/>
      <c r="BC79" s="38"/>
      <c r="BD79" s="39"/>
      <c r="BE79" s="40"/>
      <c r="BF79" s="38"/>
      <c r="BG79" s="39"/>
      <c r="BH79" s="40"/>
    </row>
    <row r="80" spans="3:60">
      <c r="C80" s="29"/>
      <c r="D80" s="27">
        <f t="shared" si="4"/>
        <v>6</v>
      </c>
      <c r="E80" s="27">
        <f t="shared" si="2"/>
        <v>5</v>
      </c>
      <c r="F80" s="28" t="str">
        <f t="shared" si="3"/>
        <v>6-005</v>
      </c>
      <c r="G80" s="16"/>
      <c r="H80" s="16"/>
      <c r="I80" s="25" t="s">
        <v>72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2"/>
      <c r="AK80" s="38"/>
      <c r="AL80" s="39"/>
      <c r="AM80" s="40"/>
      <c r="AN80" s="38"/>
      <c r="AO80" s="39"/>
      <c r="AP80" s="40"/>
      <c r="AQ80" s="38"/>
      <c r="AR80" s="39"/>
      <c r="AS80" s="40"/>
      <c r="AT80" s="38"/>
      <c r="AU80" s="39"/>
      <c r="AV80" s="40"/>
      <c r="AW80" s="38"/>
      <c r="AX80" s="39"/>
      <c r="AY80" s="40"/>
      <c r="AZ80" s="38"/>
      <c r="BA80" s="39"/>
      <c r="BB80" s="40"/>
      <c r="BC80" s="38"/>
      <c r="BD80" s="39"/>
      <c r="BE80" s="40"/>
      <c r="BF80" s="38"/>
      <c r="BG80" s="39"/>
      <c r="BH80" s="40"/>
    </row>
    <row r="81" spans="3:60">
      <c r="C81" s="29"/>
      <c r="D81" s="27">
        <f t="shared" si="4"/>
        <v>6</v>
      </c>
      <c r="E81" s="27">
        <f t="shared" si="2"/>
        <v>6</v>
      </c>
      <c r="F81" s="28" t="str">
        <f t="shared" si="3"/>
        <v>6-006</v>
      </c>
      <c r="G81" s="16"/>
      <c r="H81" s="16"/>
      <c r="I81" s="25" t="s">
        <v>73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2"/>
      <c r="AK81" s="38"/>
      <c r="AL81" s="39"/>
      <c r="AM81" s="40"/>
      <c r="AN81" s="38"/>
      <c r="AO81" s="39"/>
      <c r="AP81" s="40"/>
      <c r="AQ81" s="38"/>
      <c r="AR81" s="39"/>
      <c r="AS81" s="40"/>
      <c r="AT81" s="38"/>
      <c r="AU81" s="39"/>
      <c r="AV81" s="40"/>
      <c r="AW81" s="38"/>
      <c r="AX81" s="39"/>
      <c r="AY81" s="40"/>
      <c r="AZ81" s="38"/>
      <c r="BA81" s="39"/>
      <c r="BB81" s="40"/>
      <c r="BC81" s="38"/>
      <c r="BD81" s="39"/>
      <c r="BE81" s="40"/>
      <c r="BF81" s="38"/>
      <c r="BG81" s="39"/>
      <c r="BH81" s="40"/>
    </row>
    <row r="82" spans="3:60">
      <c r="C82" s="29"/>
      <c r="D82" s="27">
        <f t="shared" si="4"/>
        <v>6</v>
      </c>
      <c r="E82" s="27">
        <f t="shared" si="2"/>
        <v>7</v>
      </c>
      <c r="F82" s="28" t="str">
        <f t="shared" si="3"/>
        <v>6-007</v>
      </c>
      <c r="G82" s="16"/>
      <c r="H82" s="16"/>
      <c r="I82" s="25" t="s">
        <v>74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2"/>
      <c r="AK82" s="38"/>
      <c r="AL82" s="39"/>
      <c r="AM82" s="40"/>
      <c r="AN82" s="38"/>
      <c r="AO82" s="39"/>
      <c r="AP82" s="40"/>
      <c r="AQ82" s="38"/>
      <c r="AR82" s="39"/>
      <c r="AS82" s="40"/>
      <c r="AT82" s="38"/>
      <c r="AU82" s="39"/>
      <c r="AV82" s="40"/>
      <c r="AW82" s="38"/>
      <c r="AX82" s="39"/>
      <c r="AY82" s="40"/>
      <c r="AZ82" s="38"/>
      <c r="BA82" s="39"/>
      <c r="BB82" s="40"/>
      <c r="BC82" s="38"/>
      <c r="BD82" s="39"/>
      <c r="BE82" s="40"/>
      <c r="BF82" s="38"/>
      <c r="BG82" s="39"/>
      <c r="BH82" s="40"/>
    </row>
    <row r="83" spans="3:60">
      <c r="C83" s="29"/>
      <c r="D83" s="27">
        <f t="shared" si="4"/>
        <v>6</v>
      </c>
      <c r="E83" s="27">
        <f t="shared" si="2"/>
        <v>8</v>
      </c>
      <c r="F83" s="28" t="str">
        <f t="shared" si="3"/>
        <v>6-008</v>
      </c>
      <c r="G83" s="16"/>
      <c r="H83" s="16"/>
      <c r="I83" s="25" t="s">
        <v>75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2"/>
      <c r="AK83" s="38"/>
      <c r="AL83" s="39"/>
      <c r="AM83" s="40"/>
      <c r="AN83" s="38"/>
      <c r="AO83" s="39"/>
      <c r="AP83" s="40"/>
      <c r="AQ83" s="38"/>
      <c r="AR83" s="39"/>
      <c r="AS83" s="40"/>
      <c r="AT83" s="38"/>
      <c r="AU83" s="39"/>
      <c r="AV83" s="40"/>
      <c r="AW83" s="38"/>
      <c r="AX83" s="39"/>
      <c r="AY83" s="40"/>
      <c r="AZ83" s="38"/>
      <c r="BA83" s="39"/>
      <c r="BB83" s="40"/>
      <c r="BC83" s="38"/>
      <c r="BD83" s="39"/>
      <c r="BE83" s="40"/>
      <c r="BF83" s="38"/>
      <c r="BG83" s="39"/>
      <c r="BH83" s="40"/>
    </row>
    <row r="84" spans="3:60">
      <c r="C84" s="29">
        <v>7</v>
      </c>
      <c r="D84" s="27">
        <f t="shared" si="4"/>
        <v>7</v>
      </c>
      <c r="E84" s="27">
        <f t="shared" si="2"/>
        <v>0</v>
      </c>
      <c r="F84" s="28" t="str">
        <f t="shared" si="3"/>
        <v/>
      </c>
      <c r="G84" s="13" t="s">
        <v>96</v>
      </c>
      <c r="H84" s="14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2"/>
      <c r="AK84" s="38"/>
      <c r="AL84" s="39"/>
      <c r="AM84" s="40"/>
      <c r="AN84" s="38"/>
      <c r="AO84" s="39"/>
      <c r="AP84" s="40"/>
      <c r="AQ84" s="38"/>
      <c r="AR84" s="39"/>
      <c r="AS84" s="40"/>
      <c r="AT84" s="38"/>
      <c r="AU84" s="39"/>
      <c r="AV84" s="40"/>
      <c r="AW84" s="38"/>
      <c r="AX84" s="39"/>
      <c r="AY84" s="40"/>
      <c r="AZ84" s="38"/>
      <c r="BA84" s="39"/>
      <c r="BB84" s="40"/>
      <c r="BC84" s="38"/>
      <c r="BD84" s="39"/>
      <c r="BE84" s="40"/>
      <c r="BF84" s="38"/>
      <c r="BG84" s="39"/>
      <c r="BH84" s="40"/>
    </row>
    <row r="85" spans="3:60">
      <c r="C85" s="29"/>
      <c r="D85" s="27">
        <f t="shared" si="4"/>
        <v>7</v>
      </c>
      <c r="E85" s="27">
        <f t="shared" si="2"/>
        <v>1</v>
      </c>
      <c r="F85" s="28" t="str">
        <f t="shared" si="3"/>
        <v>7-001</v>
      </c>
      <c r="G85" s="16"/>
      <c r="H85" s="18"/>
      <c r="I85" s="26" t="s">
        <v>97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2"/>
      <c r="AK85" s="38"/>
      <c r="AL85" s="39"/>
      <c r="AM85" s="40"/>
      <c r="AN85" s="38"/>
      <c r="AO85" s="39"/>
      <c r="AP85" s="40"/>
      <c r="AQ85" s="38"/>
      <c r="AR85" s="39"/>
      <c r="AS85" s="40"/>
      <c r="AT85" s="38"/>
      <c r="AU85" s="39"/>
      <c r="AV85" s="40"/>
      <c r="AW85" s="38"/>
      <c r="AX85" s="39"/>
      <c r="AY85" s="40"/>
      <c r="AZ85" s="38"/>
      <c r="BA85" s="39"/>
      <c r="BB85" s="40"/>
      <c r="BC85" s="38"/>
      <c r="BD85" s="39"/>
      <c r="BE85" s="40"/>
      <c r="BF85" s="38"/>
      <c r="BG85" s="39"/>
      <c r="BH85" s="40"/>
    </row>
    <row r="86" spans="3:60">
      <c r="C86" s="29"/>
      <c r="D86" s="27">
        <f t="shared" si="4"/>
        <v>7</v>
      </c>
      <c r="E86" s="27">
        <f t="shared" si="2"/>
        <v>2</v>
      </c>
      <c r="F86" s="28" t="str">
        <f t="shared" si="3"/>
        <v>7-002</v>
      </c>
      <c r="G86" s="16"/>
      <c r="H86" s="18"/>
      <c r="I86" s="26" t="s">
        <v>73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2"/>
      <c r="AK86" s="38"/>
      <c r="AL86" s="39"/>
      <c r="AM86" s="40"/>
      <c r="AN86" s="38"/>
      <c r="AO86" s="39"/>
      <c r="AP86" s="40"/>
      <c r="AQ86" s="38"/>
      <c r="AR86" s="39"/>
      <c r="AS86" s="40"/>
      <c r="AT86" s="38"/>
      <c r="AU86" s="39"/>
      <c r="AV86" s="40"/>
      <c r="AW86" s="38"/>
      <c r="AX86" s="39"/>
      <c r="AY86" s="40"/>
      <c r="AZ86" s="38"/>
      <c r="BA86" s="39"/>
      <c r="BB86" s="40"/>
      <c r="BC86" s="38"/>
      <c r="BD86" s="39"/>
      <c r="BE86" s="40"/>
      <c r="BF86" s="38"/>
      <c r="BG86" s="39"/>
      <c r="BH86" s="40"/>
    </row>
    <row r="87" spans="3:60">
      <c r="C87" s="29"/>
      <c r="D87" s="27">
        <f t="shared" si="4"/>
        <v>7</v>
      </c>
      <c r="E87" s="27">
        <f t="shared" si="2"/>
        <v>3</v>
      </c>
      <c r="F87" s="28" t="str">
        <f t="shared" si="3"/>
        <v>7-003</v>
      </c>
      <c r="G87" s="16"/>
      <c r="H87" s="18"/>
      <c r="I87" s="26" t="s">
        <v>74</v>
      </c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2"/>
      <c r="AK87" s="38"/>
      <c r="AL87" s="39"/>
      <c r="AM87" s="40"/>
      <c r="AN87" s="38"/>
      <c r="AO87" s="39"/>
      <c r="AP87" s="40"/>
      <c r="AQ87" s="38"/>
      <c r="AR87" s="39"/>
      <c r="AS87" s="40"/>
      <c r="AT87" s="38"/>
      <c r="AU87" s="39"/>
      <c r="AV87" s="40"/>
      <c r="AW87" s="38"/>
      <c r="AX87" s="39"/>
      <c r="AY87" s="40"/>
      <c r="AZ87" s="38"/>
      <c r="BA87" s="39"/>
      <c r="BB87" s="40"/>
      <c r="BC87" s="38"/>
      <c r="BD87" s="39"/>
      <c r="BE87" s="40"/>
      <c r="BF87" s="38"/>
      <c r="BG87" s="39"/>
      <c r="BH87" s="40"/>
    </row>
    <row r="88" spans="3:60">
      <c r="C88" s="29"/>
      <c r="D88" s="27">
        <f t="shared" ref="D88:D154" si="10">IF(C88&lt;&gt;"",C88,D87)</f>
        <v>7</v>
      </c>
      <c r="E88" s="27">
        <f t="shared" si="2"/>
        <v>4</v>
      </c>
      <c r="F88" s="28" t="str">
        <f t="shared" si="3"/>
        <v>7-004</v>
      </c>
      <c r="G88" s="16"/>
      <c r="H88" s="18"/>
      <c r="I88" s="26" t="s">
        <v>75</v>
      </c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2"/>
      <c r="AK88" s="38"/>
      <c r="AL88" s="39"/>
      <c r="AM88" s="40"/>
      <c r="AN88" s="38"/>
      <c r="AO88" s="39"/>
      <c r="AP88" s="40"/>
      <c r="AQ88" s="38"/>
      <c r="AR88" s="39"/>
      <c r="AS88" s="40"/>
      <c r="AT88" s="38"/>
      <c r="AU88" s="39"/>
      <c r="AV88" s="40"/>
      <c r="AW88" s="38"/>
      <c r="AX88" s="39"/>
      <c r="AY88" s="40"/>
      <c r="AZ88" s="38"/>
      <c r="BA88" s="39"/>
      <c r="BB88" s="40"/>
      <c r="BC88" s="38"/>
      <c r="BD88" s="39"/>
      <c r="BE88" s="40"/>
      <c r="BF88" s="38"/>
      <c r="BG88" s="39"/>
      <c r="BH88" s="40"/>
    </row>
    <row r="89" spans="3:60">
      <c r="C89" s="29"/>
      <c r="D89" s="27">
        <f>IF(C89&lt;&gt;"",C89,D85)</f>
        <v>7</v>
      </c>
      <c r="E89" s="27">
        <f t="shared" ref="E89:E92" si="11">IF(H89&lt;&gt;"",E88,IF(C89&lt;&gt;"",0,E88+1))</f>
        <v>5</v>
      </c>
      <c r="F89" s="28" t="str">
        <f t="shared" ref="F89:F91" si="12">IF(OR(E89=0,H89&lt;&gt;""),"",TEXT(D89,"0")&amp;"-"&amp;TEXT(E89,"000"))</f>
        <v>7-005</v>
      </c>
      <c r="G89" s="16"/>
      <c r="H89" s="18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2"/>
      <c r="AK89" s="38" t="s">
        <v>58</v>
      </c>
      <c r="AL89" s="39"/>
      <c r="AM89" s="40"/>
      <c r="AN89" s="38" t="s">
        <v>58</v>
      </c>
      <c r="AO89" s="39"/>
      <c r="AP89" s="40"/>
      <c r="AQ89" s="38" t="s">
        <v>58</v>
      </c>
      <c r="AR89" s="39"/>
      <c r="AS89" s="40"/>
      <c r="AT89" s="38" t="s">
        <v>55</v>
      </c>
      <c r="AU89" s="39"/>
      <c r="AV89" s="40"/>
      <c r="AW89" s="38" t="s">
        <v>56</v>
      </c>
      <c r="AX89" s="39"/>
      <c r="AY89" s="40"/>
      <c r="AZ89" s="38" t="s">
        <v>57</v>
      </c>
      <c r="BA89" s="39"/>
      <c r="BB89" s="40"/>
      <c r="BC89" s="38" t="s">
        <v>57</v>
      </c>
      <c r="BD89" s="39"/>
      <c r="BE89" s="40"/>
      <c r="BF89" s="38" t="s">
        <v>57</v>
      </c>
      <c r="BG89" s="39"/>
      <c r="BH89" s="40"/>
    </row>
    <row r="90" spans="3:60">
      <c r="C90" s="29"/>
      <c r="D90" s="27">
        <f>IF(C90&lt;&gt;"",C90,D86)</f>
        <v>7</v>
      </c>
      <c r="E90" s="27">
        <f t="shared" si="11"/>
        <v>6</v>
      </c>
      <c r="F90" s="28" t="str">
        <f t="shared" si="12"/>
        <v>7-006</v>
      </c>
      <c r="G90" s="16"/>
      <c r="H90" s="18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2"/>
      <c r="AK90" s="38" t="s">
        <v>58</v>
      </c>
      <c r="AL90" s="39"/>
      <c r="AM90" s="40"/>
      <c r="AN90" s="38" t="s">
        <v>58</v>
      </c>
      <c r="AO90" s="39"/>
      <c r="AP90" s="40"/>
      <c r="AQ90" s="38" t="s">
        <v>58</v>
      </c>
      <c r="AR90" s="39"/>
      <c r="AS90" s="40"/>
      <c r="AT90" s="38" t="s">
        <v>55</v>
      </c>
      <c r="AU90" s="39"/>
      <c r="AV90" s="40"/>
      <c r="AW90" s="38" t="s">
        <v>56</v>
      </c>
      <c r="AX90" s="39"/>
      <c r="AY90" s="40"/>
      <c r="AZ90" s="38" t="s">
        <v>57</v>
      </c>
      <c r="BA90" s="39"/>
      <c r="BB90" s="40"/>
      <c r="BC90" s="38" t="s">
        <v>57</v>
      </c>
      <c r="BD90" s="39"/>
      <c r="BE90" s="40"/>
      <c r="BF90" s="38" t="s">
        <v>57</v>
      </c>
      <c r="BG90" s="39"/>
      <c r="BH90" s="40"/>
    </row>
    <row r="91" spans="3:60">
      <c r="C91" s="29"/>
      <c r="D91" s="27">
        <f>IF(C91&lt;&gt;"",C91,D87)</f>
        <v>7</v>
      </c>
      <c r="E91" s="27">
        <f t="shared" si="11"/>
        <v>7</v>
      </c>
      <c r="F91" s="28" t="str">
        <f t="shared" si="12"/>
        <v>7-007</v>
      </c>
      <c r="G91" s="16"/>
      <c r="H91" s="18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2"/>
      <c r="AK91" s="38" t="s">
        <v>58</v>
      </c>
      <c r="AL91" s="39"/>
      <c r="AM91" s="40"/>
      <c r="AN91" s="38" t="s">
        <v>58</v>
      </c>
      <c r="AO91" s="39"/>
      <c r="AP91" s="40"/>
      <c r="AQ91" s="38" t="s">
        <v>58</v>
      </c>
      <c r="AR91" s="39"/>
      <c r="AS91" s="40"/>
      <c r="AT91" s="38" t="s">
        <v>55</v>
      </c>
      <c r="AU91" s="39"/>
      <c r="AV91" s="40"/>
      <c r="AW91" s="38" t="s">
        <v>56</v>
      </c>
      <c r="AX91" s="39"/>
      <c r="AY91" s="40"/>
      <c r="AZ91" s="38" t="s">
        <v>57</v>
      </c>
      <c r="BA91" s="39"/>
      <c r="BB91" s="40"/>
      <c r="BC91" s="38" t="s">
        <v>57</v>
      </c>
      <c r="BD91" s="39"/>
      <c r="BE91" s="40"/>
      <c r="BF91" s="38" t="s">
        <v>57</v>
      </c>
      <c r="BG91" s="39"/>
      <c r="BH91" s="40"/>
    </row>
    <row r="92" spans="3:60">
      <c r="C92" s="29">
        <v>8</v>
      </c>
      <c r="D92" s="27">
        <f>IF(C92&lt;&gt;"",C92,D88)</f>
        <v>8</v>
      </c>
      <c r="E92" s="27">
        <f t="shared" si="11"/>
        <v>0</v>
      </c>
      <c r="F92" s="28" t="str">
        <f t="shared" ref="F92:F155" si="13">IF(OR(E92=0,H92&lt;&gt;""),"",TEXT(D92,"0")&amp;"-"&amp;TEXT(E92,"000"))</f>
        <v/>
      </c>
      <c r="G92" s="13" t="s">
        <v>98</v>
      </c>
      <c r="H92" s="14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2"/>
      <c r="AK92" s="38"/>
      <c r="AL92" s="39"/>
      <c r="AM92" s="40"/>
      <c r="AN92" s="38"/>
      <c r="AO92" s="39"/>
      <c r="AP92" s="40"/>
      <c r="AQ92" s="38"/>
      <c r="AR92" s="39"/>
      <c r="AS92" s="40"/>
      <c r="AT92" s="38"/>
      <c r="AU92" s="39"/>
      <c r="AV92" s="40"/>
      <c r="AW92" s="38"/>
      <c r="AX92" s="39"/>
      <c r="AY92" s="40"/>
      <c r="AZ92" s="38"/>
      <c r="BA92" s="39"/>
      <c r="BB92" s="40"/>
      <c r="BC92" s="38"/>
      <c r="BD92" s="39"/>
      <c r="BE92" s="40"/>
      <c r="BF92" s="38"/>
      <c r="BG92" s="39"/>
      <c r="BH92" s="40"/>
    </row>
    <row r="93" spans="3:60">
      <c r="C93" s="29"/>
      <c r="D93" s="27">
        <f t="shared" si="10"/>
        <v>8</v>
      </c>
      <c r="E93" s="27">
        <f t="shared" ref="E93:E155" si="14">IF(H93&lt;&gt;"",E92,IF(C93&lt;&gt;"",0,E92+1))</f>
        <v>0</v>
      </c>
      <c r="F93" s="28" t="str">
        <f t="shared" si="13"/>
        <v/>
      </c>
      <c r="G93" s="16"/>
      <c r="H93" s="13" t="s">
        <v>99</v>
      </c>
      <c r="I93" s="14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2"/>
      <c r="AK93" s="38"/>
      <c r="AL93" s="39"/>
      <c r="AM93" s="40"/>
      <c r="AN93" s="38"/>
      <c r="AO93" s="39"/>
      <c r="AP93" s="40"/>
      <c r="AQ93" s="38"/>
      <c r="AR93" s="39"/>
      <c r="AS93" s="40"/>
      <c r="AT93" s="38"/>
      <c r="AU93" s="39"/>
      <c r="AV93" s="40"/>
      <c r="AW93" s="38"/>
      <c r="AX93" s="39"/>
      <c r="AY93" s="40"/>
      <c r="AZ93" s="38"/>
      <c r="BA93" s="39"/>
      <c r="BB93" s="40"/>
      <c r="BC93" s="38"/>
      <c r="BD93" s="39"/>
      <c r="BE93" s="40"/>
      <c r="BF93" s="38"/>
      <c r="BG93" s="39"/>
      <c r="BH93" s="40"/>
    </row>
    <row r="94" spans="3:60">
      <c r="C94" s="29"/>
      <c r="D94" s="27">
        <f t="shared" si="10"/>
        <v>8</v>
      </c>
      <c r="E94" s="27">
        <f t="shared" si="14"/>
        <v>1</v>
      </c>
      <c r="F94" s="28" t="str">
        <f t="shared" si="13"/>
        <v>8-001</v>
      </c>
      <c r="G94" s="16"/>
      <c r="H94" s="16"/>
      <c r="I94" s="25" t="s">
        <v>72</v>
      </c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2"/>
      <c r="AK94" s="38"/>
      <c r="AL94" s="39"/>
      <c r="AM94" s="40"/>
      <c r="AN94" s="38"/>
      <c r="AO94" s="39"/>
      <c r="AP94" s="40"/>
      <c r="AQ94" s="38"/>
      <c r="AR94" s="39"/>
      <c r="AS94" s="40"/>
      <c r="AT94" s="38"/>
      <c r="AU94" s="39"/>
      <c r="AV94" s="40"/>
      <c r="AW94" s="38"/>
      <c r="AX94" s="39"/>
      <c r="AY94" s="40"/>
      <c r="AZ94" s="38"/>
      <c r="BA94" s="39"/>
      <c r="BB94" s="40"/>
      <c r="BC94" s="38"/>
      <c r="BD94" s="39"/>
      <c r="BE94" s="40"/>
      <c r="BF94" s="38"/>
      <c r="BG94" s="39"/>
      <c r="BH94" s="40"/>
    </row>
    <row r="95" spans="3:60">
      <c r="C95" s="29"/>
      <c r="D95" s="27">
        <f t="shared" si="10"/>
        <v>8</v>
      </c>
      <c r="E95" s="27">
        <f t="shared" si="14"/>
        <v>2</v>
      </c>
      <c r="F95" s="28" t="str">
        <f t="shared" si="13"/>
        <v>8-002</v>
      </c>
      <c r="G95" s="16"/>
      <c r="H95" s="16"/>
      <c r="I95" s="25" t="s">
        <v>73</v>
      </c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2"/>
      <c r="AK95" s="38"/>
      <c r="AL95" s="39"/>
      <c r="AM95" s="40"/>
      <c r="AN95" s="38"/>
      <c r="AO95" s="39"/>
      <c r="AP95" s="40"/>
      <c r="AQ95" s="38"/>
      <c r="AR95" s="39"/>
      <c r="AS95" s="40"/>
      <c r="AT95" s="38"/>
      <c r="AU95" s="39"/>
      <c r="AV95" s="40"/>
      <c r="AW95" s="38"/>
      <c r="AX95" s="39"/>
      <c r="AY95" s="40"/>
      <c r="AZ95" s="38"/>
      <c r="BA95" s="39"/>
      <c r="BB95" s="40"/>
      <c r="BC95" s="38"/>
      <c r="BD95" s="39"/>
      <c r="BE95" s="40"/>
      <c r="BF95" s="38"/>
      <c r="BG95" s="39"/>
      <c r="BH95" s="40"/>
    </row>
    <row r="96" spans="3:60">
      <c r="C96" s="29"/>
      <c r="D96" s="27">
        <f t="shared" si="10"/>
        <v>8</v>
      </c>
      <c r="E96" s="27">
        <f t="shared" si="14"/>
        <v>3</v>
      </c>
      <c r="F96" s="28" t="str">
        <f t="shared" si="13"/>
        <v>8-003</v>
      </c>
      <c r="G96" s="16"/>
      <c r="H96" s="16"/>
      <c r="I96" s="25" t="s">
        <v>74</v>
      </c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2"/>
      <c r="AK96" s="38"/>
      <c r="AL96" s="39"/>
      <c r="AM96" s="40"/>
      <c r="AN96" s="38"/>
      <c r="AO96" s="39"/>
      <c r="AP96" s="40"/>
      <c r="AQ96" s="38"/>
      <c r="AR96" s="39"/>
      <c r="AS96" s="40"/>
      <c r="AT96" s="38"/>
      <c r="AU96" s="39"/>
      <c r="AV96" s="40"/>
      <c r="AW96" s="38"/>
      <c r="AX96" s="39"/>
      <c r="AY96" s="40"/>
      <c r="AZ96" s="38"/>
      <c r="BA96" s="39"/>
      <c r="BB96" s="40"/>
      <c r="BC96" s="38"/>
      <c r="BD96" s="39"/>
      <c r="BE96" s="40"/>
      <c r="BF96" s="38"/>
      <c r="BG96" s="39"/>
      <c r="BH96" s="40"/>
    </row>
    <row r="97" spans="3:60">
      <c r="C97" s="29"/>
      <c r="D97" s="27">
        <f t="shared" si="10"/>
        <v>8</v>
      </c>
      <c r="E97" s="27">
        <f t="shared" si="14"/>
        <v>4</v>
      </c>
      <c r="F97" s="28" t="str">
        <f t="shared" si="13"/>
        <v>8-004</v>
      </c>
      <c r="G97" s="16"/>
      <c r="H97" s="16"/>
      <c r="I97" s="25" t="s">
        <v>75</v>
      </c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2"/>
      <c r="AK97" s="38"/>
      <c r="AL97" s="39"/>
      <c r="AM97" s="40"/>
      <c r="AN97" s="38"/>
      <c r="AO97" s="39"/>
      <c r="AP97" s="40"/>
      <c r="AQ97" s="38"/>
      <c r="AR97" s="39"/>
      <c r="AS97" s="40"/>
      <c r="AT97" s="38"/>
      <c r="AU97" s="39"/>
      <c r="AV97" s="40"/>
      <c r="AW97" s="38"/>
      <c r="AX97" s="39"/>
      <c r="AY97" s="40"/>
      <c r="AZ97" s="38"/>
      <c r="BA97" s="39"/>
      <c r="BB97" s="40"/>
      <c r="BC97" s="38"/>
      <c r="BD97" s="39"/>
      <c r="BE97" s="40"/>
      <c r="BF97" s="38"/>
      <c r="BG97" s="39"/>
      <c r="BH97" s="40"/>
    </row>
    <row r="98" spans="3:60">
      <c r="C98" s="29"/>
      <c r="D98" s="27">
        <f t="shared" si="10"/>
        <v>8</v>
      </c>
      <c r="E98" s="27">
        <f t="shared" si="14"/>
        <v>4</v>
      </c>
      <c r="F98" s="28" t="str">
        <f t="shared" si="13"/>
        <v/>
      </c>
      <c r="G98" s="16"/>
      <c r="H98" s="13" t="s">
        <v>100</v>
      </c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2"/>
      <c r="AK98" s="38"/>
      <c r="AL98" s="39"/>
      <c r="AM98" s="40"/>
      <c r="AN98" s="38"/>
      <c r="AO98" s="39"/>
      <c r="AP98" s="40"/>
      <c r="AQ98" s="38"/>
      <c r="AR98" s="39"/>
      <c r="AS98" s="40"/>
      <c r="AT98" s="38"/>
      <c r="AU98" s="39"/>
      <c r="AV98" s="40"/>
      <c r="AW98" s="38"/>
      <c r="AX98" s="39"/>
      <c r="AY98" s="40"/>
      <c r="AZ98" s="38"/>
      <c r="BA98" s="39"/>
      <c r="BB98" s="40"/>
      <c r="BC98" s="38"/>
      <c r="BD98" s="39"/>
      <c r="BE98" s="40"/>
      <c r="BF98" s="38"/>
      <c r="BG98" s="39"/>
      <c r="BH98" s="40"/>
    </row>
    <row r="99" spans="3:60">
      <c r="C99" s="29"/>
      <c r="D99" s="27">
        <f t="shared" si="10"/>
        <v>8</v>
      </c>
      <c r="E99" s="27">
        <f t="shared" si="14"/>
        <v>5</v>
      </c>
      <c r="F99" s="28" t="str">
        <f t="shared" si="13"/>
        <v>8-005</v>
      </c>
      <c r="G99" s="16"/>
      <c r="H99" s="16"/>
      <c r="I99" s="25" t="s">
        <v>72</v>
      </c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2"/>
      <c r="AK99" s="38"/>
      <c r="AL99" s="39"/>
      <c r="AM99" s="40"/>
      <c r="AN99" s="38"/>
      <c r="AO99" s="39"/>
      <c r="AP99" s="40"/>
      <c r="AQ99" s="38"/>
      <c r="AR99" s="39"/>
      <c r="AS99" s="40"/>
      <c r="AT99" s="38"/>
      <c r="AU99" s="39"/>
      <c r="AV99" s="40"/>
      <c r="AW99" s="38"/>
      <c r="AX99" s="39"/>
      <c r="AY99" s="40"/>
      <c r="AZ99" s="38"/>
      <c r="BA99" s="39"/>
      <c r="BB99" s="40"/>
      <c r="BC99" s="38"/>
      <c r="BD99" s="39"/>
      <c r="BE99" s="40"/>
      <c r="BF99" s="38"/>
      <c r="BG99" s="39"/>
      <c r="BH99" s="40"/>
    </row>
    <row r="100" spans="3:60">
      <c r="C100" s="29"/>
      <c r="D100" s="27">
        <f t="shared" si="10"/>
        <v>8</v>
      </c>
      <c r="E100" s="27">
        <f t="shared" si="14"/>
        <v>6</v>
      </c>
      <c r="F100" s="28" t="str">
        <f t="shared" si="13"/>
        <v>8-006</v>
      </c>
      <c r="G100" s="16"/>
      <c r="H100" s="16"/>
      <c r="I100" s="25" t="s">
        <v>73</v>
      </c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2"/>
      <c r="AK100" s="38"/>
      <c r="AL100" s="39"/>
      <c r="AM100" s="40"/>
      <c r="AN100" s="38"/>
      <c r="AO100" s="39"/>
      <c r="AP100" s="40"/>
      <c r="AQ100" s="38"/>
      <c r="AR100" s="39"/>
      <c r="AS100" s="40"/>
      <c r="AT100" s="38"/>
      <c r="AU100" s="39"/>
      <c r="AV100" s="40"/>
      <c r="AW100" s="38"/>
      <c r="AX100" s="39"/>
      <c r="AY100" s="40"/>
      <c r="AZ100" s="38"/>
      <c r="BA100" s="39"/>
      <c r="BB100" s="40"/>
      <c r="BC100" s="38"/>
      <c r="BD100" s="39"/>
      <c r="BE100" s="40"/>
      <c r="BF100" s="38"/>
      <c r="BG100" s="39"/>
      <c r="BH100" s="40"/>
    </row>
    <row r="101" spans="3:60">
      <c r="C101" s="29"/>
      <c r="D101" s="27">
        <f t="shared" si="10"/>
        <v>8</v>
      </c>
      <c r="E101" s="27">
        <f t="shared" si="14"/>
        <v>7</v>
      </c>
      <c r="F101" s="28" t="str">
        <f t="shared" si="13"/>
        <v>8-007</v>
      </c>
      <c r="G101" s="16"/>
      <c r="H101" s="16"/>
      <c r="I101" s="25" t="s">
        <v>74</v>
      </c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2"/>
      <c r="AK101" s="38"/>
      <c r="AL101" s="39"/>
      <c r="AM101" s="40"/>
      <c r="AN101" s="38"/>
      <c r="AO101" s="39"/>
      <c r="AP101" s="40"/>
      <c r="AQ101" s="38"/>
      <c r="AR101" s="39"/>
      <c r="AS101" s="40"/>
      <c r="AT101" s="38"/>
      <c r="AU101" s="39"/>
      <c r="AV101" s="40"/>
      <c r="AW101" s="38"/>
      <c r="AX101" s="39"/>
      <c r="AY101" s="40"/>
      <c r="AZ101" s="38"/>
      <c r="BA101" s="39"/>
      <c r="BB101" s="40"/>
      <c r="BC101" s="38"/>
      <c r="BD101" s="39"/>
      <c r="BE101" s="40"/>
      <c r="BF101" s="38"/>
      <c r="BG101" s="39"/>
      <c r="BH101" s="40"/>
    </row>
    <row r="102" spans="3:60">
      <c r="C102" s="29"/>
      <c r="D102" s="27">
        <f t="shared" si="10"/>
        <v>8</v>
      </c>
      <c r="E102" s="27">
        <f t="shared" si="14"/>
        <v>8</v>
      </c>
      <c r="F102" s="28" t="str">
        <f t="shared" si="13"/>
        <v>8-008</v>
      </c>
      <c r="G102" s="16"/>
      <c r="H102" s="16"/>
      <c r="I102" s="25" t="s">
        <v>75</v>
      </c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2"/>
      <c r="AK102" s="38"/>
      <c r="AL102" s="39"/>
      <c r="AM102" s="40"/>
      <c r="AN102" s="38"/>
      <c r="AO102" s="39"/>
      <c r="AP102" s="40"/>
      <c r="AQ102" s="38"/>
      <c r="AR102" s="39"/>
      <c r="AS102" s="40"/>
      <c r="AT102" s="38"/>
      <c r="AU102" s="39"/>
      <c r="AV102" s="40"/>
      <c r="AW102" s="38"/>
      <c r="AX102" s="39"/>
      <c r="AY102" s="40"/>
      <c r="AZ102" s="38"/>
      <c r="BA102" s="39"/>
      <c r="BB102" s="40"/>
      <c r="BC102" s="38"/>
      <c r="BD102" s="39"/>
      <c r="BE102" s="40"/>
      <c r="BF102" s="38"/>
      <c r="BG102" s="39"/>
      <c r="BH102" s="40"/>
    </row>
    <row r="103" spans="3:60">
      <c r="C103" s="29"/>
      <c r="D103" s="27">
        <f t="shared" si="10"/>
        <v>8</v>
      </c>
      <c r="E103" s="27">
        <f t="shared" si="14"/>
        <v>8</v>
      </c>
      <c r="F103" s="28" t="str">
        <f t="shared" si="13"/>
        <v/>
      </c>
      <c r="G103" s="16"/>
      <c r="H103" s="13" t="s">
        <v>101</v>
      </c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2"/>
      <c r="AK103" s="38"/>
      <c r="AL103" s="39"/>
      <c r="AM103" s="40"/>
      <c r="AN103" s="38"/>
      <c r="AO103" s="39"/>
      <c r="AP103" s="40"/>
      <c r="AQ103" s="38"/>
      <c r="AR103" s="39"/>
      <c r="AS103" s="40"/>
      <c r="AT103" s="38"/>
      <c r="AU103" s="39"/>
      <c r="AV103" s="40"/>
      <c r="AW103" s="38"/>
      <c r="AX103" s="39"/>
      <c r="AY103" s="40"/>
      <c r="AZ103" s="38"/>
      <c r="BA103" s="39"/>
      <c r="BB103" s="40"/>
      <c r="BC103" s="38"/>
      <c r="BD103" s="39"/>
      <c r="BE103" s="40"/>
      <c r="BF103" s="38"/>
      <c r="BG103" s="39"/>
      <c r="BH103" s="40"/>
    </row>
    <row r="104" spans="3:60">
      <c r="C104" s="29"/>
      <c r="D104" s="27">
        <f t="shared" si="10"/>
        <v>8</v>
      </c>
      <c r="E104" s="27">
        <f t="shared" si="14"/>
        <v>9</v>
      </c>
      <c r="F104" s="28" t="str">
        <f t="shared" si="13"/>
        <v>8-009</v>
      </c>
      <c r="G104" s="16"/>
      <c r="H104" s="16"/>
      <c r="I104" s="25" t="s">
        <v>72</v>
      </c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2"/>
      <c r="AK104" s="38"/>
      <c r="AL104" s="39"/>
      <c r="AM104" s="40"/>
      <c r="AN104" s="38"/>
      <c r="AO104" s="39"/>
      <c r="AP104" s="40"/>
      <c r="AQ104" s="38"/>
      <c r="AR104" s="39"/>
      <c r="AS104" s="40"/>
      <c r="AT104" s="38"/>
      <c r="AU104" s="39"/>
      <c r="AV104" s="40"/>
      <c r="AW104" s="38"/>
      <c r="AX104" s="39"/>
      <c r="AY104" s="40"/>
      <c r="AZ104" s="38"/>
      <c r="BA104" s="39"/>
      <c r="BB104" s="40"/>
      <c r="BC104" s="38"/>
      <c r="BD104" s="39"/>
      <c r="BE104" s="40"/>
      <c r="BF104" s="38"/>
      <c r="BG104" s="39"/>
      <c r="BH104" s="40"/>
    </row>
    <row r="105" spans="3:60">
      <c r="C105" s="29"/>
      <c r="D105" s="27">
        <f t="shared" si="10"/>
        <v>8</v>
      </c>
      <c r="E105" s="27">
        <f t="shared" si="14"/>
        <v>10</v>
      </c>
      <c r="F105" s="28" t="str">
        <f t="shared" si="13"/>
        <v>8-010</v>
      </c>
      <c r="G105" s="16"/>
      <c r="H105" s="16"/>
      <c r="I105" s="25" t="s">
        <v>73</v>
      </c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2"/>
      <c r="AK105" s="38"/>
      <c r="AL105" s="39"/>
      <c r="AM105" s="40"/>
      <c r="AN105" s="38"/>
      <c r="AO105" s="39"/>
      <c r="AP105" s="40"/>
      <c r="AQ105" s="38"/>
      <c r="AR105" s="39"/>
      <c r="AS105" s="40"/>
      <c r="AT105" s="38"/>
      <c r="AU105" s="39"/>
      <c r="AV105" s="40"/>
      <c r="AW105" s="38"/>
      <c r="AX105" s="39"/>
      <c r="AY105" s="40"/>
      <c r="AZ105" s="38"/>
      <c r="BA105" s="39"/>
      <c r="BB105" s="40"/>
      <c r="BC105" s="38"/>
      <c r="BD105" s="39"/>
      <c r="BE105" s="40"/>
      <c r="BF105" s="38"/>
      <c r="BG105" s="39"/>
      <c r="BH105" s="40"/>
    </row>
    <row r="106" spans="3:60">
      <c r="C106" s="29"/>
      <c r="D106" s="27">
        <f t="shared" si="10"/>
        <v>8</v>
      </c>
      <c r="E106" s="27">
        <f t="shared" si="14"/>
        <v>11</v>
      </c>
      <c r="F106" s="28" t="str">
        <f t="shared" si="13"/>
        <v>8-011</v>
      </c>
      <c r="G106" s="16"/>
      <c r="H106" s="16"/>
      <c r="I106" s="25" t="s">
        <v>74</v>
      </c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2"/>
      <c r="AK106" s="38"/>
      <c r="AL106" s="39"/>
      <c r="AM106" s="40"/>
      <c r="AN106" s="38"/>
      <c r="AO106" s="39"/>
      <c r="AP106" s="40"/>
      <c r="AQ106" s="38"/>
      <c r="AR106" s="39"/>
      <c r="AS106" s="40"/>
      <c r="AT106" s="38"/>
      <c r="AU106" s="39"/>
      <c r="AV106" s="40"/>
      <c r="AW106" s="38"/>
      <c r="AX106" s="39"/>
      <c r="AY106" s="40"/>
      <c r="AZ106" s="38"/>
      <c r="BA106" s="39"/>
      <c r="BB106" s="40"/>
      <c r="BC106" s="38"/>
      <c r="BD106" s="39"/>
      <c r="BE106" s="40"/>
      <c r="BF106" s="38"/>
      <c r="BG106" s="39"/>
      <c r="BH106" s="40"/>
    </row>
    <row r="107" spans="3:60">
      <c r="C107" s="29"/>
      <c r="D107" s="27">
        <f t="shared" si="10"/>
        <v>8</v>
      </c>
      <c r="E107" s="27">
        <f t="shared" si="14"/>
        <v>12</v>
      </c>
      <c r="F107" s="28" t="str">
        <f t="shared" si="13"/>
        <v>8-012</v>
      </c>
      <c r="G107" s="16"/>
      <c r="H107" s="16"/>
      <c r="I107" s="25" t="s">
        <v>75</v>
      </c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2"/>
      <c r="AK107" s="38"/>
      <c r="AL107" s="39"/>
      <c r="AM107" s="40"/>
      <c r="AN107" s="38"/>
      <c r="AO107" s="39"/>
      <c r="AP107" s="40"/>
      <c r="AQ107" s="38"/>
      <c r="AR107" s="39"/>
      <c r="AS107" s="40"/>
      <c r="AT107" s="38"/>
      <c r="AU107" s="39"/>
      <c r="AV107" s="40"/>
      <c r="AW107" s="38"/>
      <c r="AX107" s="39"/>
      <c r="AY107" s="40"/>
      <c r="AZ107" s="38"/>
      <c r="BA107" s="39"/>
      <c r="BB107" s="40"/>
      <c r="BC107" s="38"/>
      <c r="BD107" s="39"/>
      <c r="BE107" s="40"/>
      <c r="BF107" s="38"/>
      <c r="BG107" s="39"/>
      <c r="BH107" s="40"/>
    </row>
    <row r="108" spans="3:60">
      <c r="C108" s="29"/>
      <c r="D108" s="27">
        <f t="shared" si="10"/>
        <v>8</v>
      </c>
      <c r="E108" s="27">
        <f t="shared" si="14"/>
        <v>12</v>
      </c>
      <c r="F108" s="28" t="str">
        <f t="shared" si="13"/>
        <v/>
      </c>
      <c r="G108" s="16"/>
      <c r="H108" s="13" t="s">
        <v>102</v>
      </c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2"/>
      <c r="AK108" s="38"/>
      <c r="AL108" s="39"/>
      <c r="AM108" s="40"/>
      <c r="AN108" s="38"/>
      <c r="AO108" s="39"/>
      <c r="AP108" s="40"/>
      <c r="AQ108" s="38"/>
      <c r="AR108" s="39"/>
      <c r="AS108" s="40"/>
      <c r="AT108" s="38"/>
      <c r="AU108" s="39"/>
      <c r="AV108" s="40"/>
      <c r="AW108" s="38"/>
      <c r="AX108" s="39"/>
      <c r="AY108" s="40"/>
      <c r="AZ108" s="38"/>
      <c r="BA108" s="39"/>
      <c r="BB108" s="40"/>
      <c r="BC108" s="38"/>
      <c r="BD108" s="39"/>
      <c r="BE108" s="40"/>
      <c r="BF108" s="38"/>
      <c r="BG108" s="39"/>
      <c r="BH108" s="40"/>
    </row>
    <row r="109" spans="3:60">
      <c r="C109" s="29"/>
      <c r="D109" s="27">
        <f t="shared" si="10"/>
        <v>8</v>
      </c>
      <c r="E109" s="27">
        <f t="shared" si="14"/>
        <v>13</v>
      </c>
      <c r="F109" s="28" t="str">
        <f t="shared" si="13"/>
        <v>8-013</v>
      </c>
      <c r="G109" s="16"/>
      <c r="H109" s="16"/>
      <c r="I109" s="25" t="s">
        <v>72</v>
      </c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2"/>
      <c r="AK109" s="38"/>
      <c r="AL109" s="39"/>
      <c r="AM109" s="40"/>
      <c r="AN109" s="38"/>
      <c r="AO109" s="39"/>
      <c r="AP109" s="40"/>
      <c r="AQ109" s="38"/>
      <c r="AR109" s="39"/>
      <c r="AS109" s="40"/>
      <c r="AT109" s="38"/>
      <c r="AU109" s="39"/>
      <c r="AV109" s="40"/>
      <c r="AW109" s="38"/>
      <c r="AX109" s="39"/>
      <c r="AY109" s="40"/>
      <c r="AZ109" s="38"/>
      <c r="BA109" s="39"/>
      <c r="BB109" s="40"/>
      <c r="BC109" s="38"/>
      <c r="BD109" s="39"/>
      <c r="BE109" s="40"/>
      <c r="BF109" s="38"/>
      <c r="BG109" s="39"/>
      <c r="BH109" s="40"/>
    </row>
    <row r="110" spans="3:60">
      <c r="C110" s="29"/>
      <c r="D110" s="27">
        <f t="shared" si="10"/>
        <v>8</v>
      </c>
      <c r="E110" s="27">
        <f t="shared" si="14"/>
        <v>14</v>
      </c>
      <c r="F110" s="28" t="str">
        <f t="shared" si="13"/>
        <v>8-014</v>
      </c>
      <c r="G110" s="16"/>
      <c r="H110" s="16"/>
      <c r="I110" s="25" t="s">
        <v>73</v>
      </c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2"/>
      <c r="AK110" s="38"/>
      <c r="AL110" s="39"/>
      <c r="AM110" s="40"/>
      <c r="AN110" s="38"/>
      <c r="AO110" s="39"/>
      <c r="AP110" s="40"/>
      <c r="AQ110" s="38"/>
      <c r="AR110" s="39"/>
      <c r="AS110" s="40"/>
      <c r="AT110" s="38"/>
      <c r="AU110" s="39"/>
      <c r="AV110" s="40"/>
      <c r="AW110" s="38"/>
      <c r="AX110" s="39"/>
      <c r="AY110" s="40"/>
      <c r="AZ110" s="38"/>
      <c r="BA110" s="39"/>
      <c r="BB110" s="40"/>
      <c r="BC110" s="38"/>
      <c r="BD110" s="39"/>
      <c r="BE110" s="40"/>
      <c r="BF110" s="38"/>
      <c r="BG110" s="39"/>
      <c r="BH110" s="40"/>
    </row>
    <row r="111" spans="3:60">
      <c r="C111" s="29"/>
      <c r="D111" s="27">
        <f t="shared" si="10"/>
        <v>8</v>
      </c>
      <c r="E111" s="27">
        <f t="shared" si="14"/>
        <v>15</v>
      </c>
      <c r="F111" s="28" t="str">
        <f t="shared" si="13"/>
        <v>8-015</v>
      </c>
      <c r="G111" s="16"/>
      <c r="H111" s="16"/>
      <c r="I111" s="25" t="s">
        <v>74</v>
      </c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2"/>
      <c r="AK111" s="38"/>
      <c r="AL111" s="39"/>
      <c r="AM111" s="40"/>
      <c r="AN111" s="38"/>
      <c r="AO111" s="39"/>
      <c r="AP111" s="40"/>
      <c r="AQ111" s="38"/>
      <c r="AR111" s="39"/>
      <c r="AS111" s="40"/>
      <c r="AT111" s="38"/>
      <c r="AU111" s="39"/>
      <c r="AV111" s="40"/>
      <c r="AW111" s="38"/>
      <c r="AX111" s="39"/>
      <c r="AY111" s="40"/>
      <c r="AZ111" s="38"/>
      <c r="BA111" s="39"/>
      <c r="BB111" s="40"/>
      <c r="BC111" s="38"/>
      <c r="BD111" s="39"/>
      <c r="BE111" s="40"/>
      <c r="BF111" s="38"/>
      <c r="BG111" s="39"/>
      <c r="BH111" s="40"/>
    </row>
    <row r="112" spans="3:60">
      <c r="C112" s="29"/>
      <c r="D112" s="27">
        <f t="shared" si="10"/>
        <v>8</v>
      </c>
      <c r="E112" s="27">
        <f t="shared" si="14"/>
        <v>16</v>
      </c>
      <c r="F112" s="28" t="str">
        <f t="shared" si="13"/>
        <v>8-016</v>
      </c>
      <c r="G112" s="16"/>
      <c r="H112" s="16"/>
      <c r="I112" s="25" t="s">
        <v>75</v>
      </c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2"/>
      <c r="AK112" s="38"/>
      <c r="AL112" s="39"/>
      <c r="AM112" s="40"/>
      <c r="AN112" s="38"/>
      <c r="AO112" s="39"/>
      <c r="AP112" s="40"/>
      <c r="AQ112" s="38"/>
      <c r="AR112" s="39"/>
      <c r="AS112" s="40"/>
      <c r="AT112" s="38"/>
      <c r="AU112" s="39"/>
      <c r="AV112" s="40"/>
      <c r="AW112" s="38"/>
      <c r="AX112" s="39"/>
      <c r="AY112" s="40"/>
      <c r="AZ112" s="38"/>
      <c r="BA112" s="39"/>
      <c r="BB112" s="40"/>
      <c r="BC112" s="38"/>
      <c r="BD112" s="39"/>
      <c r="BE112" s="40"/>
      <c r="BF112" s="38"/>
      <c r="BG112" s="39"/>
      <c r="BH112" s="40"/>
    </row>
    <row r="113" spans="3:60">
      <c r="C113" s="29">
        <v>9</v>
      </c>
      <c r="D113" s="27">
        <f t="shared" si="10"/>
        <v>9</v>
      </c>
      <c r="E113" s="27">
        <f t="shared" si="14"/>
        <v>0</v>
      </c>
      <c r="F113" s="28" t="str">
        <f t="shared" si="13"/>
        <v/>
      </c>
      <c r="G113" s="13" t="s">
        <v>103</v>
      </c>
      <c r="H113" s="14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2"/>
      <c r="AK113" s="38"/>
      <c r="AL113" s="39"/>
      <c r="AM113" s="40"/>
      <c r="AN113" s="38"/>
      <c r="AO113" s="39"/>
      <c r="AP113" s="40"/>
      <c r="AQ113" s="38"/>
      <c r="AR113" s="39"/>
      <c r="AS113" s="40"/>
      <c r="AT113" s="38"/>
      <c r="AU113" s="39"/>
      <c r="AV113" s="40"/>
      <c r="AW113" s="38"/>
      <c r="AX113" s="39"/>
      <c r="AY113" s="40"/>
      <c r="AZ113" s="38"/>
      <c r="BA113" s="39"/>
      <c r="BB113" s="40"/>
      <c r="BC113" s="38"/>
      <c r="BD113" s="39"/>
      <c r="BE113" s="40"/>
      <c r="BF113" s="38"/>
      <c r="BG113" s="39"/>
      <c r="BH113" s="40"/>
    </row>
    <row r="114" spans="3:60">
      <c r="C114" s="29"/>
      <c r="D114" s="27">
        <f t="shared" si="10"/>
        <v>9</v>
      </c>
      <c r="E114" s="27">
        <f t="shared" si="14"/>
        <v>0</v>
      </c>
      <c r="F114" s="28" t="str">
        <f t="shared" si="13"/>
        <v/>
      </c>
      <c r="G114" s="16"/>
      <c r="H114" s="13" t="s">
        <v>104</v>
      </c>
      <c r="I114" s="14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2"/>
      <c r="AK114" s="38"/>
      <c r="AL114" s="39"/>
      <c r="AM114" s="40"/>
      <c r="AN114" s="38"/>
      <c r="AO114" s="39"/>
      <c r="AP114" s="40"/>
      <c r="AQ114" s="38"/>
      <c r="AR114" s="39"/>
      <c r="AS114" s="40"/>
      <c r="AT114" s="38"/>
      <c r="AU114" s="39"/>
      <c r="AV114" s="40"/>
      <c r="AW114" s="38"/>
      <c r="AX114" s="39"/>
      <c r="AY114" s="40"/>
      <c r="AZ114" s="38"/>
      <c r="BA114" s="39"/>
      <c r="BB114" s="40"/>
      <c r="BC114" s="38"/>
      <c r="BD114" s="39"/>
      <c r="BE114" s="40"/>
      <c r="BF114" s="38"/>
      <c r="BG114" s="39"/>
      <c r="BH114" s="40"/>
    </row>
    <row r="115" spans="3:60">
      <c r="C115" s="29"/>
      <c r="D115" s="27">
        <f t="shared" si="10"/>
        <v>9</v>
      </c>
      <c r="E115" s="27">
        <f t="shared" si="14"/>
        <v>1</v>
      </c>
      <c r="F115" s="28" t="str">
        <f t="shared" si="13"/>
        <v>9-001</v>
      </c>
      <c r="G115" s="16"/>
      <c r="H115" s="16"/>
      <c r="I115" s="25" t="s">
        <v>72</v>
      </c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2"/>
      <c r="AK115" s="38"/>
      <c r="AL115" s="39"/>
      <c r="AM115" s="40"/>
      <c r="AN115" s="38"/>
      <c r="AO115" s="39"/>
      <c r="AP115" s="40"/>
      <c r="AQ115" s="38"/>
      <c r="AR115" s="39"/>
      <c r="AS115" s="40"/>
      <c r="AT115" s="38"/>
      <c r="AU115" s="39"/>
      <c r="AV115" s="40"/>
      <c r="AW115" s="38"/>
      <c r="AX115" s="39"/>
      <c r="AY115" s="40"/>
      <c r="AZ115" s="38"/>
      <c r="BA115" s="39"/>
      <c r="BB115" s="40"/>
      <c r="BC115" s="38"/>
      <c r="BD115" s="39"/>
      <c r="BE115" s="40"/>
      <c r="BF115" s="38"/>
      <c r="BG115" s="39"/>
      <c r="BH115" s="40"/>
    </row>
    <row r="116" spans="3:60">
      <c r="C116" s="29"/>
      <c r="D116" s="27">
        <f t="shared" si="10"/>
        <v>9</v>
      </c>
      <c r="E116" s="27">
        <f t="shared" si="14"/>
        <v>2</v>
      </c>
      <c r="F116" s="28" t="str">
        <f t="shared" si="13"/>
        <v>9-002</v>
      </c>
      <c r="G116" s="16"/>
      <c r="H116" s="16"/>
      <c r="I116" s="25" t="s">
        <v>73</v>
      </c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2"/>
      <c r="AK116" s="38"/>
      <c r="AL116" s="39"/>
      <c r="AM116" s="40"/>
      <c r="AN116" s="38"/>
      <c r="AO116" s="39"/>
      <c r="AP116" s="40"/>
      <c r="AQ116" s="38"/>
      <c r="AR116" s="39"/>
      <c r="AS116" s="40"/>
      <c r="AT116" s="38"/>
      <c r="AU116" s="39"/>
      <c r="AV116" s="40"/>
      <c r="AW116" s="38"/>
      <c r="AX116" s="39"/>
      <c r="AY116" s="40"/>
      <c r="AZ116" s="38"/>
      <c r="BA116" s="39"/>
      <c r="BB116" s="40"/>
      <c r="BC116" s="38"/>
      <c r="BD116" s="39"/>
      <c r="BE116" s="40"/>
      <c r="BF116" s="38"/>
      <c r="BG116" s="39"/>
      <c r="BH116" s="40"/>
    </row>
    <row r="117" spans="3:60">
      <c r="C117" s="29"/>
      <c r="D117" s="27">
        <f t="shared" si="10"/>
        <v>9</v>
      </c>
      <c r="E117" s="27">
        <f t="shared" si="14"/>
        <v>3</v>
      </c>
      <c r="F117" s="28" t="str">
        <f t="shared" si="13"/>
        <v>9-003</v>
      </c>
      <c r="G117" s="16"/>
      <c r="H117" s="16"/>
      <c r="I117" s="25" t="s">
        <v>74</v>
      </c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2"/>
      <c r="AK117" s="38"/>
      <c r="AL117" s="39"/>
      <c r="AM117" s="40"/>
      <c r="AN117" s="38"/>
      <c r="AO117" s="39"/>
      <c r="AP117" s="40"/>
      <c r="AQ117" s="38"/>
      <c r="AR117" s="39"/>
      <c r="AS117" s="40"/>
      <c r="AT117" s="38"/>
      <c r="AU117" s="39"/>
      <c r="AV117" s="40"/>
      <c r="AW117" s="38"/>
      <c r="AX117" s="39"/>
      <c r="AY117" s="40"/>
      <c r="AZ117" s="38"/>
      <c r="BA117" s="39"/>
      <c r="BB117" s="40"/>
      <c r="BC117" s="38"/>
      <c r="BD117" s="39"/>
      <c r="BE117" s="40"/>
      <c r="BF117" s="38"/>
      <c r="BG117" s="39"/>
      <c r="BH117" s="40"/>
    </row>
    <row r="118" spans="3:60">
      <c r="C118" s="29"/>
      <c r="D118" s="27">
        <f t="shared" si="10"/>
        <v>9</v>
      </c>
      <c r="E118" s="27">
        <f t="shared" si="14"/>
        <v>4</v>
      </c>
      <c r="F118" s="28" t="str">
        <f t="shared" si="13"/>
        <v>9-004</v>
      </c>
      <c r="G118" s="16"/>
      <c r="H118" s="16"/>
      <c r="I118" s="25" t="s">
        <v>75</v>
      </c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2"/>
      <c r="AK118" s="38"/>
      <c r="AL118" s="39"/>
      <c r="AM118" s="40"/>
      <c r="AN118" s="38"/>
      <c r="AO118" s="39"/>
      <c r="AP118" s="40"/>
      <c r="AQ118" s="38"/>
      <c r="AR118" s="39"/>
      <c r="AS118" s="40"/>
      <c r="AT118" s="38"/>
      <c r="AU118" s="39"/>
      <c r="AV118" s="40"/>
      <c r="AW118" s="38"/>
      <c r="AX118" s="39"/>
      <c r="AY118" s="40"/>
      <c r="AZ118" s="38"/>
      <c r="BA118" s="39"/>
      <c r="BB118" s="40"/>
      <c r="BC118" s="38"/>
      <c r="BD118" s="39"/>
      <c r="BE118" s="40"/>
      <c r="BF118" s="38"/>
      <c r="BG118" s="39"/>
      <c r="BH118" s="40"/>
    </row>
    <row r="119" spans="3:60">
      <c r="C119" s="29"/>
      <c r="D119" s="27">
        <f t="shared" si="10"/>
        <v>9</v>
      </c>
      <c r="E119" s="27">
        <f t="shared" si="14"/>
        <v>4</v>
      </c>
      <c r="F119" s="28" t="str">
        <f t="shared" si="13"/>
        <v/>
      </c>
      <c r="G119" s="16"/>
      <c r="H119" s="13" t="s">
        <v>105</v>
      </c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2"/>
      <c r="AK119" s="38"/>
      <c r="AL119" s="39"/>
      <c r="AM119" s="40"/>
      <c r="AN119" s="38"/>
      <c r="AO119" s="39"/>
      <c r="AP119" s="40"/>
      <c r="AQ119" s="38"/>
      <c r="AR119" s="39"/>
      <c r="AS119" s="40"/>
      <c r="AT119" s="38"/>
      <c r="AU119" s="39"/>
      <c r="AV119" s="40"/>
      <c r="AW119" s="38"/>
      <c r="AX119" s="39"/>
      <c r="AY119" s="40"/>
      <c r="AZ119" s="38"/>
      <c r="BA119" s="39"/>
      <c r="BB119" s="40"/>
      <c r="BC119" s="38"/>
      <c r="BD119" s="39"/>
      <c r="BE119" s="40"/>
      <c r="BF119" s="38"/>
      <c r="BG119" s="39"/>
      <c r="BH119" s="40"/>
    </row>
    <row r="120" spans="3:60">
      <c r="C120" s="29"/>
      <c r="D120" s="27">
        <f t="shared" si="10"/>
        <v>9</v>
      </c>
      <c r="E120" s="27">
        <f t="shared" si="14"/>
        <v>5</v>
      </c>
      <c r="F120" s="28" t="str">
        <f t="shared" si="13"/>
        <v>9-005</v>
      </c>
      <c r="G120" s="16"/>
      <c r="H120" s="16"/>
      <c r="I120" s="25" t="s">
        <v>72</v>
      </c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2"/>
      <c r="AK120" s="38"/>
      <c r="AL120" s="39"/>
      <c r="AM120" s="40"/>
      <c r="AN120" s="38"/>
      <c r="AO120" s="39"/>
      <c r="AP120" s="40"/>
      <c r="AQ120" s="38"/>
      <c r="AR120" s="39"/>
      <c r="AS120" s="40"/>
      <c r="AT120" s="38"/>
      <c r="AU120" s="39"/>
      <c r="AV120" s="40"/>
      <c r="AW120" s="38"/>
      <c r="AX120" s="39"/>
      <c r="AY120" s="40"/>
      <c r="AZ120" s="38"/>
      <c r="BA120" s="39"/>
      <c r="BB120" s="40"/>
      <c r="BC120" s="38"/>
      <c r="BD120" s="39"/>
      <c r="BE120" s="40"/>
      <c r="BF120" s="38"/>
      <c r="BG120" s="39"/>
      <c r="BH120" s="40"/>
    </row>
    <row r="121" spans="3:60">
      <c r="C121" s="29"/>
      <c r="D121" s="27">
        <f t="shared" si="10"/>
        <v>9</v>
      </c>
      <c r="E121" s="27">
        <f t="shared" si="14"/>
        <v>6</v>
      </c>
      <c r="F121" s="28" t="str">
        <f t="shared" si="13"/>
        <v>9-006</v>
      </c>
      <c r="G121" s="16"/>
      <c r="H121" s="16"/>
      <c r="I121" s="25" t="s">
        <v>73</v>
      </c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2"/>
      <c r="AK121" s="38"/>
      <c r="AL121" s="39"/>
      <c r="AM121" s="40"/>
      <c r="AN121" s="38"/>
      <c r="AO121" s="39"/>
      <c r="AP121" s="40"/>
      <c r="AQ121" s="38"/>
      <c r="AR121" s="39"/>
      <c r="AS121" s="40"/>
      <c r="AT121" s="38"/>
      <c r="AU121" s="39"/>
      <c r="AV121" s="40"/>
      <c r="AW121" s="38"/>
      <c r="AX121" s="39"/>
      <c r="AY121" s="40"/>
      <c r="AZ121" s="38"/>
      <c r="BA121" s="39"/>
      <c r="BB121" s="40"/>
      <c r="BC121" s="38"/>
      <c r="BD121" s="39"/>
      <c r="BE121" s="40"/>
      <c r="BF121" s="38"/>
      <c r="BG121" s="39"/>
      <c r="BH121" s="40"/>
    </row>
    <row r="122" spans="3:60">
      <c r="C122" s="29"/>
      <c r="D122" s="27">
        <f t="shared" si="10"/>
        <v>9</v>
      </c>
      <c r="E122" s="27">
        <f t="shared" si="14"/>
        <v>7</v>
      </c>
      <c r="F122" s="28" t="str">
        <f t="shared" si="13"/>
        <v>9-007</v>
      </c>
      <c r="G122" s="16"/>
      <c r="H122" s="16"/>
      <c r="I122" s="25" t="s">
        <v>74</v>
      </c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2"/>
      <c r="AK122" s="38"/>
      <c r="AL122" s="39"/>
      <c r="AM122" s="40"/>
      <c r="AN122" s="38"/>
      <c r="AO122" s="39"/>
      <c r="AP122" s="40"/>
      <c r="AQ122" s="38"/>
      <c r="AR122" s="39"/>
      <c r="AS122" s="40"/>
      <c r="AT122" s="38"/>
      <c r="AU122" s="39"/>
      <c r="AV122" s="40"/>
      <c r="AW122" s="38"/>
      <c r="AX122" s="39"/>
      <c r="AY122" s="40"/>
      <c r="AZ122" s="38"/>
      <c r="BA122" s="39"/>
      <c r="BB122" s="40"/>
      <c r="BC122" s="38"/>
      <c r="BD122" s="39"/>
      <c r="BE122" s="40"/>
      <c r="BF122" s="38"/>
      <c r="BG122" s="39"/>
      <c r="BH122" s="40"/>
    </row>
    <row r="123" spans="3:60">
      <c r="C123" s="29"/>
      <c r="D123" s="27">
        <f t="shared" si="10"/>
        <v>9</v>
      </c>
      <c r="E123" s="27">
        <f t="shared" si="14"/>
        <v>8</v>
      </c>
      <c r="F123" s="28" t="str">
        <f t="shared" si="13"/>
        <v>9-008</v>
      </c>
      <c r="G123" s="16"/>
      <c r="H123" s="16"/>
      <c r="I123" s="25" t="s">
        <v>75</v>
      </c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2"/>
      <c r="AK123" s="38"/>
      <c r="AL123" s="39"/>
      <c r="AM123" s="40"/>
      <c r="AN123" s="38"/>
      <c r="AO123" s="39"/>
      <c r="AP123" s="40"/>
      <c r="AQ123" s="38"/>
      <c r="AR123" s="39"/>
      <c r="AS123" s="40"/>
      <c r="AT123" s="38"/>
      <c r="AU123" s="39"/>
      <c r="AV123" s="40"/>
      <c r="AW123" s="38"/>
      <c r="AX123" s="39"/>
      <c r="AY123" s="40"/>
      <c r="AZ123" s="38"/>
      <c r="BA123" s="39"/>
      <c r="BB123" s="40"/>
      <c r="BC123" s="38"/>
      <c r="BD123" s="39"/>
      <c r="BE123" s="40"/>
      <c r="BF123" s="38"/>
      <c r="BG123" s="39"/>
      <c r="BH123" s="40"/>
    </row>
    <row r="124" spans="3:60">
      <c r="C124" s="29"/>
      <c r="D124" s="27">
        <f t="shared" si="10"/>
        <v>9</v>
      </c>
      <c r="E124" s="27">
        <f t="shared" si="14"/>
        <v>8</v>
      </c>
      <c r="F124" s="28" t="str">
        <f t="shared" si="13"/>
        <v/>
      </c>
      <c r="G124" s="16"/>
      <c r="H124" s="13" t="s">
        <v>106</v>
      </c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2"/>
      <c r="AK124" s="38"/>
      <c r="AL124" s="39"/>
      <c r="AM124" s="40"/>
      <c r="AN124" s="38"/>
      <c r="AO124" s="39"/>
      <c r="AP124" s="40"/>
      <c r="AQ124" s="38"/>
      <c r="AR124" s="39"/>
      <c r="AS124" s="40"/>
      <c r="AT124" s="38"/>
      <c r="AU124" s="39"/>
      <c r="AV124" s="40"/>
      <c r="AW124" s="38"/>
      <c r="AX124" s="39"/>
      <c r="AY124" s="40"/>
      <c r="AZ124" s="38"/>
      <c r="BA124" s="39"/>
      <c r="BB124" s="40"/>
      <c r="BC124" s="38"/>
      <c r="BD124" s="39"/>
      <c r="BE124" s="40"/>
      <c r="BF124" s="38"/>
      <c r="BG124" s="39"/>
      <c r="BH124" s="40"/>
    </row>
    <row r="125" spans="3:60">
      <c r="C125" s="29"/>
      <c r="D125" s="27">
        <f t="shared" si="10"/>
        <v>9</v>
      </c>
      <c r="E125" s="27">
        <f t="shared" si="14"/>
        <v>9</v>
      </c>
      <c r="F125" s="28" t="str">
        <f t="shared" si="13"/>
        <v>9-009</v>
      </c>
      <c r="G125" s="16"/>
      <c r="H125" s="16"/>
      <c r="I125" s="25" t="s">
        <v>72</v>
      </c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2"/>
      <c r="AK125" s="38"/>
      <c r="AL125" s="39"/>
      <c r="AM125" s="40"/>
      <c r="AN125" s="38"/>
      <c r="AO125" s="39"/>
      <c r="AP125" s="40"/>
      <c r="AQ125" s="38"/>
      <c r="AR125" s="39"/>
      <c r="AS125" s="40"/>
      <c r="AT125" s="38"/>
      <c r="AU125" s="39"/>
      <c r="AV125" s="40"/>
      <c r="AW125" s="38"/>
      <c r="AX125" s="39"/>
      <c r="AY125" s="40"/>
      <c r="AZ125" s="38"/>
      <c r="BA125" s="39"/>
      <c r="BB125" s="40"/>
      <c r="BC125" s="38"/>
      <c r="BD125" s="39"/>
      <c r="BE125" s="40"/>
      <c r="BF125" s="38"/>
      <c r="BG125" s="39"/>
      <c r="BH125" s="40"/>
    </row>
    <row r="126" spans="3:60">
      <c r="C126" s="29"/>
      <c r="D126" s="27">
        <f t="shared" si="10"/>
        <v>9</v>
      </c>
      <c r="E126" s="27">
        <f t="shared" si="14"/>
        <v>10</v>
      </c>
      <c r="F126" s="28" t="str">
        <f t="shared" si="13"/>
        <v>9-010</v>
      </c>
      <c r="G126" s="16"/>
      <c r="H126" s="16"/>
      <c r="I126" s="25" t="s">
        <v>73</v>
      </c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2"/>
      <c r="AK126" s="38"/>
      <c r="AL126" s="39"/>
      <c r="AM126" s="40"/>
      <c r="AN126" s="38"/>
      <c r="AO126" s="39"/>
      <c r="AP126" s="40"/>
      <c r="AQ126" s="38"/>
      <c r="AR126" s="39"/>
      <c r="AS126" s="40"/>
      <c r="AT126" s="38"/>
      <c r="AU126" s="39"/>
      <c r="AV126" s="40"/>
      <c r="AW126" s="38"/>
      <c r="AX126" s="39"/>
      <c r="AY126" s="40"/>
      <c r="AZ126" s="38"/>
      <c r="BA126" s="39"/>
      <c r="BB126" s="40"/>
      <c r="BC126" s="38"/>
      <c r="BD126" s="39"/>
      <c r="BE126" s="40"/>
      <c r="BF126" s="38"/>
      <c r="BG126" s="39"/>
      <c r="BH126" s="40"/>
    </row>
    <row r="127" spans="3:60">
      <c r="C127" s="29"/>
      <c r="D127" s="27">
        <f t="shared" si="10"/>
        <v>9</v>
      </c>
      <c r="E127" s="27">
        <f t="shared" si="14"/>
        <v>11</v>
      </c>
      <c r="F127" s="28" t="str">
        <f t="shared" si="13"/>
        <v>9-011</v>
      </c>
      <c r="G127" s="16"/>
      <c r="H127" s="16"/>
      <c r="I127" s="25" t="s">
        <v>74</v>
      </c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2"/>
      <c r="AK127" s="38"/>
      <c r="AL127" s="39"/>
      <c r="AM127" s="40"/>
      <c r="AN127" s="38"/>
      <c r="AO127" s="39"/>
      <c r="AP127" s="40"/>
      <c r="AQ127" s="38"/>
      <c r="AR127" s="39"/>
      <c r="AS127" s="40"/>
      <c r="AT127" s="38"/>
      <c r="AU127" s="39"/>
      <c r="AV127" s="40"/>
      <c r="AW127" s="38"/>
      <c r="AX127" s="39"/>
      <c r="AY127" s="40"/>
      <c r="AZ127" s="38"/>
      <c r="BA127" s="39"/>
      <c r="BB127" s="40"/>
      <c r="BC127" s="38"/>
      <c r="BD127" s="39"/>
      <c r="BE127" s="40"/>
      <c r="BF127" s="38"/>
      <c r="BG127" s="39"/>
      <c r="BH127" s="40"/>
    </row>
    <row r="128" spans="3:60">
      <c r="C128" s="29"/>
      <c r="D128" s="27">
        <f t="shared" si="10"/>
        <v>9</v>
      </c>
      <c r="E128" s="27">
        <f t="shared" si="14"/>
        <v>12</v>
      </c>
      <c r="F128" s="28" t="str">
        <f t="shared" si="13"/>
        <v>9-012</v>
      </c>
      <c r="G128" s="16"/>
      <c r="H128" s="16"/>
      <c r="I128" s="25" t="s">
        <v>75</v>
      </c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2"/>
      <c r="AK128" s="38"/>
      <c r="AL128" s="39"/>
      <c r="AM128" s="40"/>
      <c r="AN128" s="38"/>
      <c r="AO128" s="39"/>
      <c r="AP128" s="40"/>
      <c r="AQ128" s="38"/>
      <c r="AR128" s="39"/>
      <c r="AS128" s="40"/>
      <c r="AT128" s="38"/>
      <c r="AU128" s="39"/>
      <c r="AV128" s="40"/>
      <c r="AW128" s="38"/>
      <c r="AX128" s="39"/>
      <c r="AY128" s="40"/>
      <c r="AZ128" s="38"/>
      <c r="BA128" s="39"/>
      <c r="BB128" s="40"/>
      <c r="BC128" s="38"/>
      <c r="BD128" s="39"/>
      <c r="BE128" s="40"/>
      <c r="BF128" s="38"/>
      <c r="BG128" s="39"/>
      <c r="BH128" s="40"/>
    </row>
    <row r="129" spans="3:60">
      <c r="C129" s="29"/>
      <c r="D129" s="27">
        <f t="shared" si="10"/>
        <v>9</v>
      </c>
      <c r="E129" s="27">
        <f t="shared" si="14"/>
        <v>12</v>
      </c>
      <c r="F129" s="28" t="str">
        <f t="shared" si="13"/>
        <v/>
      </c>
      <c r="G129" s="16"/>
      <c r="H129" s="13" t="s">
        <v>107</v>
      </c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2"/>
      <c r="AK129" s="38"/>
      <c r="AL129" s="39"/>
      <c r="AM129" s="40"/>
      <c r="AN129" s="38"/>
      <c r="AO129" s="39"/>
      <c r="AP129" s="40"/>
      <c r="AQ129" s="38"/>
      <c r="AR129" s="39"/>
      <c r="AS129" s="40"/>
      <c r="AT129" s="38"/>
      <c r="AU129" s="39"/>
      <c r="AV129" s="40"/>
      <c r="AW129" s="38"/>
      <c r="AX129" s="39"/>
      <c r="AY129" s="40"/>
      <c r="AZ129" s="38"/>
      <c r="BA129" s="39"/>
      <c r="BB129" s="40"/>
      <c r="BC129" s="38"/>
      <c r="BD129" s="39"/>
      <c r="BE129" s="40"/>
      <c r="BF129" s="38"/>
      <c r="BG129" s="39"/>
      <c r="BH129" s="40"/>
    </row>
    <row r="130" spans="3:60">
      <c r="C130" s="29"/>
      <c r="D130" s="27">
        <f t="shared" si="10"/>
        <v>9</v>
      </c>
      <c r="E130" s="27">
        <f t="shared" si="14"/>
        <v>13</v>
      </c>
      <c r="F130" s="28" t="str">
        <f t="shared" si="13"/>
        <v>9-013</v>
      </c>
      <c r="G130" s="16"/>
      <c r="H130" s="16"/>
      <c r="I130" s="25" t="s">
        <v>72</v>
      </c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2"/>
      <c r="AK130" s="38"/>
      <c r="AL130" s="39"/>
      <c r="AM130" s="40"/>
      <c r="AN130" s="38"/>
      <c r="AO130" s="39"/>
      <c r="AP130" s="40"/>
      <c r="AQ130" s="38"/>
      <c r="AR130" s="39"/>
      <c r="AS130" s="40"/>
      <c r="AT130" s="38"/>
      <c r="AU130" s="39"/>
      <c r="AV130" s="40"/>
      <c r="AW130" s="38"/>
      <c r="AX130" s="39"/>
      <c r="AY130" s="40"/>
      <c r="AZ130" s="38"/>
      <c r="BA130" s="39"/>
      <c r="BB130" s="40"/>
      <c r="BC130" s="38"/>
      <c r="BD130" s="39"/>
      <c r="BE130" s="40"/>
      <c r="BF130" s="38"/>
      <c r="BG130" s="39"/>
      <c r="BH130" s="40"/>
    </row>
    <row r="131" spans="3:60">
      <c r="C131" s="29"/>
      <c r="D131" s="27">
        <f t="shared" si="10"/>
        <v>9</v>
      </c>
      <c r="E131" s="27">
        <f t="shared" si="14"/>
        <v>14</v>
      </c>
      <c r="F131" s="28" t="str">
        <f t="shared" si="13"/>
        <v>9-014</v>
      </c>
      <c r="G131" s="16"/>
      <c r="H131" s="16"/>
      <c r="I131" s="25" t="s">
        <v>73</v>
      </c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2"/>
      <c r="AK131" s="38"/>
      <c r="AL131" s="39"/>
      <c r="AM131" s="40"/>
      <c r="AN131" s="38"/>
      <c r="AO131" s="39"/>
      <c r="AP131" s="40"/>
      <c r="AQ131" s="38"/>
      <c r="AR131" s="39"/>
      <c r="AS131" s="40"/>
      <c r="AT131" s="38"/>
      <c r="AU131" s="39"/>
      <c r="AV131" s="40"/>
      <c r="AW131" s="38"/>
      <c r="AX131" s="39"/>
      <c r="AY131" s="40"/>
      <c r="AZ131" s="38"/>
      <c r="BA131" s="39"/>
      <c r="BB131" s="40"/>
      <c r="BC131" s="38"/>
      <c r="BD131" s="39"/>
      <c r="BE131" s="40"/>
      <c r="BF131" s="38"/>
      <c r="BG131" s="39"/>
      <c r="BH131" s="40"/>
    </row>
    <row r="132" spans="3:60">
      <c r="C132" s="29"/>
      <c r="D132" s="27">
        <f t="shared" si="10"/>
        <v>9</v>
      </c>
      <c r="E132" s="27">
        <f t="shared" si="14"/>
        <v>15</v>
      </c>
      <c r="F132" s="28" t="str">
        <f t="shared" si="13"/>
        <v>9-015</v>
      </c>
      <c r="G132" s="16"/>
      <c r="H132" s="16"/>
      <c r="I132" s="25" t="s">
        <v>74</v>
      </c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2"/>
      <c r="AK132" s="38"/>
      <c r="AL132" s="39"/>
      <c r="AM132" s="40"/>
      <c r="AN132" s="38"/>
      <c r="AO132" s="39"/>
      <c r="AP132" s="40"/>
      <c r="AQ132" s="38"/>
      <c r="AR132" s="39"/>
      <c r="AS132" s="40"/>
      <c r="AT132" s="38"/>
      <c r="AU132" s="39"/>
      <c r="AV132" s="40"/>
      <c r="AW132" s="38"/>
      <c r="AX132" s="39"/>
      <c r="AY132" s="40"/>
      <c r="AZ132" s="38"/>
      <c r="BA132" s="39"/>
      <c r="BB132" s="40"/>
      <c r="BC132" s="38"/>
      <c r="BD132" s="39"/>
      <c r="BE132" s="40"/>
      <c r="BF132" s="38"/>
      <c r="BG132" s="39"/>
      <c r="BH132" s="40"/>
    </row>
    <row r="133" spans="3:60">
      <c r="C133" s="29"/>
      <c r="D133" s="27">
        <f t="shared" si="10"/>
        <v>9</v>
      </c>
      <c r="E133" s="27">
        <f t="shared" si="14"/>
        <v>16</v>
      </c>
      <c r="F133" s="28" t="str">
        <f t="shared" si="13"/>
        <v>9-016</v>
      </c>
      <c r="G133" s="16"/>
      <c r="H133" s="16"/>
      <c r="I133" s="25" t="s">
        <v>75</v>
      </c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2"/>
      <c r="AK133" s="38"/>
      <c r="AL133" s="39"/>
      <c r="AM133" s="40"/>
      <c r="AN133" s="38"/>
      <c r="AO133" s="39"/>
      <c r="AP133" s="40"/>
      <c r="AQ133" s="38"/>
      <c r="AR133" s="39"/>
      <c r="AS133" s="40"/>
      <c r="AT133" s="38"/>
      <c r="AU133" s="39"/>
      <c r="AV133" s="40"/>
      <c r="AW133" s="38"/>
      <c r="AX133" s="39"/>
      <c r="AY133" s="40"/>
      <c r="AZ133" s="38"/>
      <c r="BA133" s="39"/>
      <c r="BB133" s="40"/>
      <c r="BC133" s="38"/>
      <c r="BD133" s="39"/>
      <c r="BE133" s="40"/>
      <c r="BF133" s="38"/>
      <c r="BG133" s="39"/>
      <c r="BH133" s="40"/>
    </row>
    <row r="134" spans="3:60">
      <c r="C134" s="29"/>
      <c r="D134" s="27">
        <f t="shared" si="10"/>
        <v>9</v>
      </c>
      <c r="E134" s="27">
        <f t="shared" si="14"/>
        <v>16</v>
      </c>
      <c r="F134" s="28" t="str">
        <f t="shared" si="13"/>
        <v/>
      </c>
      <c r="G134" s="16"/>
      <c r="H134" s="13" t="s">
        <v>108</v>
      </c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2"/>
      <c r="AK134" s="38"/>
      <c r="AL134" s="39"/>
      <c r="AM134" s="40"/>
      <c r="AN134" s="38"/>
      <c r="AO134" s="39"/>
      <c r="AP134" s="40"/>
      <c r="AQ134" s="38"/>
      <c r="AR134" s="39"/>
      <c r="AS134" s="40"/>
      <c r="AT134" s="38"/>
      <c r="AU134" s="39"/>
      <c r="AV134" s="40"/>
      <c r="AW134" s="38"/>
      <c r="AX134" s="39"/>
      <c r="AY134" s="40"/>
      <c r="AZ134" s="38"/>
      <c r="BA134" s="39"/>
      <c r="BB134" s="40"/>
      <c r="BC134" s="38"/>
      <c r="BD134" s="39"/>
      <c r="BE134" s="40"/>
      <c r="BF134" s="38"/>
      <c r="BG134" s="39"/>
      <c r="BH134" s="40"/>
    </row>
    <row r="135" spans="3:60">
      <c r="C135" s="29"/>
      <c r="D135" s="27">
        <f t="shared" si="10"/>
        <v>9</v>
      </c>
      <c r="E135" s="27">
        <f t="shared" si="14"/>
        <v>17</v>
      </c>
      <c r="F135" s="28" t="str">
        <f t="shared" si="13"/>
        <v>9-017</v>
      </c>
      <c r="G135" s="16"/>
      <c r="H135" s="16"/>
      <c r="I135" s="25" t="s">
        <v>72</v>
      </c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2"/>
      <c r="AK135" s="38"/>
      <c r="AL135" s="39"/>
      <c r="AM135" s="40"/>
      <c r="AN135" s="38"/>
      <c r="AO135" s="39"/>
      <c r="AP135" s="40"/>
      <c r="AQ135" s="38"/>
      <c r="AR135" s="39"/>
      <c r="AS135" s="40"/>
      <c r="AT135" s="38"/>
      <c r="AU135" s="39"/>
      <c r="AV135" s="40"/>
      <c r="AW135" s="38"/>
      <c r="AX135" s="39"/>
      <c r="AY135" s="40"/>
      <c r="AZ135" s="38"/>
      <c r="BA135" s="39"/>
      <c r="BB135" s="40"/>
      <c r="BC135" s="38"/>
      <c r="BD135" s="39"/>
      <c r="BE135" s="40"/>
      <c r="BF135" s="38"/>
      <c r="BG135" s="39"/>
      <c r="BH135" s="40"/>
    </row>
    <row r="136" spans="3:60">
      <c r="C136" s="29"/>
      <c r="D136" s="27">
        <f t="shared" si="10"/>
        <v>9</v>
      </c>
      <c r="E136" s="27">
        <f t="shared" si="14"/>
        <v>18</v>
      </c>
      <c r="F136" s="28" t="str">
        <f t="shared" si="13"/>
        <v>9-018</v>
      </c>
      <c r="G136" s="16"/>
      <c r="H136" s="16"/>
      <c r="I136" s="25" t="s">
        <v>73</v>
      </c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2"/>
      <c r="AK136" s="38"/>
      <c r="AL136" s="39"/>
      <c r="AM136" s="40"/>
      <c r="AN136" s="38"/>
      <c r="AO136" s="39"/>
      <c r="AP136" s="40"/>
      <c r="AQ136" s="38"/>
      <c r="AR136" s="39"/>
      <c r="AS136" s="40"/>
      <c r="AT136" s="38"/>
      <c r="AU136" s="39"/>
      <c r="AV136" s="40"/>
      <c r="AW136" s="38"/>
      <c r="AX136" s="39"/>
      <c r="AY136" s="40"/>
      <c r="AZ136" s="38"/>
      <c r="BA136" s="39"/>
      <c r="BB136" s="40"/>
      <c r="BC136" s="38"/>
      <c r="BD136" s="39"/>
      <c r="BE136" s="40"/>
      <c r="BF136" s="38"/>
      <c r="BG136" s="39"/>
      <c r="BH136" s="40"/>
    </row>
    <row r="137" spans="3:60">
      <c r="C137" s="29"/>
      <c r="D137" s="27">
        <f t="shared" si="10"/>
        <v>9</v>
      </c>
      <c r="E137" s="27">
        <f t="shared" si="14"/>
        <v>19</v>
      </c>
      <c r="F137" s="28" t="str">
        <f t="shared" si="13"/>
        <v>9-019</v>
      </c>
      <c r="G137" s="16"/>
      <c r="H137" s="16"/>
      <c r="I137" s="25" t="s">
        <v>74</v>
      </c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2"/>
      <c r="AK137" s="38"/>
      <c r="AL137" s="39"/>
      <c r="AM137" s="40"/>
      <c r="AN137" s="38"/>
      <c r="AO137" s="39"/>
      <c r="AP137" s="40"/>
      <c r="AQ137" s="38"/>
      <c r="AR137" s="39"/>
      <c r="AS137" s="40"/>
      <c r="AT137" s="38"/>
      <c r="AU137" s="39"/>
      <c r="AV137" s="40"/>
      <c r="AW137" s="38"/>
      <c r="AX137" s="39"/>
      <c r="AY137" s="40"/>
      <c r="AZ137" s="38"/>
      <c r="BA137" s="39"/>
      <c r="BB137" s="40"/>
      <c r="BC137" s="38"/>
      <c r="BD137" s="39"/>
      <c r="BE137" s="40"/>
      <c r="BF137" s="38"/>
      <c r="BG137" s="39"/>
      <c r="BH137" s="40"/>
    </row>
    <row r="138" spans="3:60">
      <c r="C138" s="29"/>
      <c r="D138" s="27">
        <f t="shared" si="10"/>
        <v>9</v>
      </c>
      <c r="E138" s="27">
        <f t="shared" si="14"/>
        <v>20</v>
      </c>
      <c r="F138" s="28" t="str">
        <f t="shared" si="13"/>
        <v>9-020</v>
      </c>
      <c r="G138" s="16"/>
      <c r="H138" s="16"/>
      <c r="I138" s="25" t="s">
        <v>75</v>
      </c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2"/>
      <c r="AK138" s="38"/>
      <c r="AL138" s="39"/>
      <c r="AM138" s="40"/>
      <c r="AN138" s="38"/>
      <c r="AO138" s="39"/>
      <c r="AP138" s="40"/>
      <c r="AQ138" s="38"/>
      <c r="AR138" s="39"/>
      <c r="AS138" s="40"/>
      <c r="AT138" s="38"/>
      <c r="AU138" s="39"/>
      <c r="AV138" s="40"/>
      <c r="AW138" s="38"/>
      <c r="AX138" s="39"/>
      <c r="AY138" s="40"/>
      <c r="AZ138" s="38"/>
      <c r="BA138" s="39"/>
      <c r="BB138" s="40"/>
      <c r="BC138" s="38"/>
      <c r="BD138" s="39"/>
      <c r="BE138" s="40"/>
      <c r="BF138" s="38"/>
      <c r="BG138" s="39"/>
      <c r="BH138" s="40"/>
    </row>
    <row r="139" spans="3:60">
      <c r="C139" s="29"/>
      <c r="D139" s="27">
        <f t="shared" si="10"/>
        <v>9</v>
      </c>
      <c r="E139" s="27">
        <f t="shared" si="14"/>
        <v>20</v>
      </c>
      <c r="F139" s="28" t="str">
        <f t="shared" si="13"/>
        <v/>
      </c>
      <c r="G139" s="16"/>
      <c r="H139" s="13" t="s">
        <v>110</v>
      </c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2"/>
      <c r="AK139" s="38"/>
      <c r="AL139" s="39"/>
      <c r="AM139" s="40"/>
      <c r="AN139" s="38"/>
      <c r="AO139" s="39"/>
      <c r="AP139" s="40"/>
      <c r="AQ139" s="38"/>
      <c r="AR139" s="39"/>
      <c r="AS139" s="40"/>
      <c r="AT139" s="38"/>
      <c r="AU139" s="39"/>
      <c r="AV139" s="40"/>
      <c r="AW139" s="38"/>
      <c r="AX139" s="39"/>
      <c r="AY139" s="40"/>
      <c r="AZ139" s="38"/>
      <c r="BA139" s="39"/>
      <c r="BB139" s="40"/>
      <c r="BC139" s="38"/>
      <c r="BD139" s="39"/>
      <c r="BE139" s="40"/>
      <c r="BF139" s="38"/>
      <c r="BG139" s="39"/>
      <c r="BH139" s="40"/>
    </row>
    <row r="140" spans="3:60">
      <c r="C140" s="29"/>
      <c r="D140" s="27">
        <f t="shared" si="10"/>
        <v>9</v>
      </c>
      <c r="E140" s="27">
        <f t="shared" si="14"/>
        <v>21</v>
      </c>
      <c r="F140" s="28" t="str">
        <f t="shared" si="13"/>
        <v>9-021</v>
      </c>
      <c r="G140" s="16"/>
      <c r="H140" s="16"/>
      <c r="I140" s="25" t="s">
        <v>72</v>
      </c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2"/>
      <c r="AK140" s="38"/>
      <c r="AL140" s="39"/>
      <c r="AM140" s="40"/>
      <c r="AN140" s="38"/>
      <c r="AO140" s="39"/>
      <c r="AP140" s="40"/>
      <c r="AQ140" s="38"/>
      <c r="AR140" s="39"/>
      <c r="AS140" s="40"/>
      <c r="AT140" s="38"/>
      <c r="AU140" s="39"/>
      <c r="AV140" s="40"/>
      <c r="AW140" s="38"/>
      <c r="AX140" s="39"/>
      <c r="AY140" s="40"/>
      <c r="AZ140" s="38"/>
      <c r="BA140" s="39"/>
      <c r="BB140" s="40"/>
      <c r="BC140" s="38"/>
      <c r="BD140" s="39"/>
      <c r="BE140" s="40"/>
      <c r="BF140" s="38"/>
      <c r="BG140" s="39"/>
      <c r="BH140" s="40"/>
    </row>
    <row r="141" spans="3:60">
      <c r="C141" s="29"/>
      <c r="D141" s="27">
        <f t="shared" si="10"/>
        <v>9</v>
      </c>
      <c r="E141" s="27">
        <f t="shared" si="14"/>
        <v>22</v>
      </c>
      <c r="F141" s="28" t="str">
        <f t="shared" si="13"/>
        <v>9-022</v>
      </c>
      <c r="G141" s="16"/>
      <c r="H141" s="16"/>
      <c r="I141" s="25" t="s">
        <v>73</v>
      </c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2"/>
      <c r="AK141" s="38"/>
      <c r="AL141" s="39"/>
      <c r="AM141" s="40"/>
      <c r="AN141" s="38"/>
      <c r="AO141" s="39"/>
      <c r="AP141" s="40"/>
      <c r="AQ141" s="38"/>
      <c r="AR141" s="39"/>
      <c r="AS141" s="40"/>
      <c r="AT141" s="38"/>
      <c r="AU141" s="39"/>
      <c r="AV141" s="40"/>
      <c r="AW141" s="38"/>
      <c r="AX141" s="39"/>
      <c r="AY141" s="40"/>
      <c r="AZ141" s="38"/>
      <c r="BA141" s="39"/>
      <c r="BB141" s="40"/>
      <c r="BC141" s="38"/>
      <c r="BD141" s="39"/>
      <c r="BE141" s="40"/>
      <c r="BF141" s="38"/>
      <c r="BG141" s="39"/>
      <c r="BH141" s="40"/>
    </row>
    <row r="142" spans="3:60">
      <c r="C142" s="29"/>
      <c r="D142" s="27">
        <f t="shared" si="10"/>
        <v>9</v>
      </c>
      <c r="E142" s="27">
        <f t="shared" si="14"/>
        <v>23</v>
      </c>
      <c r="F142" s="28" t="str">
        <f t="shared" si="13"/>
        <v>9-023</v>
      </c>
      <c r="G142" s="16"/>
      <c r="H142" s="16"/>
      <c r="I142" s="25" t="s">
        <v>74</v>
      </c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2"/>
      <c r="AK142" s="38"/>
      <c r="AL142" s="39"/>
      <c r="AM142" s="40"/>
      <c r="AN142" s="38"/>
      <c r="AO142" s="39"/>
      <c r="AP142" s="40"/>
      <c r="AQ142" s="38"/>
      <c r="AR142" s="39"/>
      <c r="AS142" s="40"/>
      <c r="AT142" s="38"/>
      <c r="AU142" s="39"/>
      <c r="AV142" s="40"/>
      <c r="AW142" s="38"/>
      <c r="AX142" s="39"/>
      <c r="AY142" s="40"/>
      <c r="AZ142" s="38"/>
      <c r="BA142" s="39"/>
      <c r="BB142" s="40"/>
      <c r="BC142" s="38"/>
      <c r="BD142" s="39"/>
      <c r="BE142" s="40"/>
      <c r="BF142" s="38"/>
      <c r="BG142" s="39"/>
      <c r="BH142" s="40"/>
    </row>
    <row r="143" spans="3:60">
      <c r="C143" s="29"/>
      <c r="D143" s="27">
        <f t="shared" si="10"/>
        <v>9</v>
      </c>
      <c r="E143" s="27">
        <f t="shared" si="14"/>
        <v>24</v>
      </c>
      <c r="F143" s="28" t="str">
        <f t="shared" si="13"/>
        <v>9-024</v>
      </c>
      <c r="G143" s="16"/>
      <c r="H143" s="16"/>
      <c r="I143" s="25" t="s">
        <v>75</v>
      </c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2"/>
      <c r="AK143" s="38"/>
      <c r="AL143" s="39"/>
      <c r="AM143" s="40"/>
      <c r="AN143" s="38"/>
      <c r="AO143" s="39"/>
      <c r="AP143" s="40"/>
      <c r="AQ143" s="38"/>
      <c r="AR143" s="39"/>
      <c r="AS143" s="40"/>
      <c r="AT143" s="38"/>
      <c r="AU143" s="39"/>
      <c r="AV143" s="40"/>
      <c r="AW143" s="38"/>
      <c r="AX143" s="39"/>
      <c r="AY143" s="40"/>
      <c r="AZ143" s="38"/>
      <c r="BA143" s="39"/>
      <c r="BB143" s="40"/>
      <c r="BC143" s="38"/>
      <c r="BD143" s="39"/>
      <c r="BE143" s="40"/>
      <c r="BF143" s="38"/>
      <c r="BG143" s="39"/>
      <c r="BH143" s="40"/>
    </row>
    <row r="144" spans="3:60">
      <c r="C144" s="29"/>
      <c r="D144" s="27">
        <f t="shared" si="10"/>
        <v>9</v>
      </c>
      <c r="E144" s="27">
        <f t="shared" si="14"/>
        <v>24</v>
      </c>
      <c r="F144" s="28" t="str">
        <f t="shared" si="13"/>
        <v/>
      </c>
      <c r="G144" s="16"/>
      <c r="H144" s="13" t="s">
        <v>111</v>
      </c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2"/>
      <c r="AK144" s="38"/>
      <c r="AL144" s="39"/>
      <c r="AM144" s="40"/>
      <c r="AN144" s="38"/>
      <c r="AO144" s="39"/>
      <c r="AP144" s="40"/>
      <c r="AQ144" s="38"/>
      <c r="AR144" s="39"/>
      <c r="AS144" s="40"/>
      <c r="AT144" s="38"/>
      <c r="AU144" s="39"/>
      <c r="AV144" s="40"/>
      <c r="AW144" s="38"/>
      <c r="AX144" s="39"/>
      <c r="AY144" s="40"/>
      <c r="AZ144" s="38"/>
      <c r="BA144" s="39"/>
      <c r="BB144" s="40"/>
      <c r="BC144" s="38"/>
      <c r="BD144" s="39"/>
      <c r="BE144" s="40"/>
      <c r="BF144" s="38"/>
      <c r="BG144" s="39"/>
      <c r="BH144" s="40"/>
    </row>
    <row r="145" spans="3:60">
      <c r="C145" s="29"/>
      <c r="D145" s="27">
        <f t="shared" si="10"/>
        <v>9</v>
      </c>
      <c r="E145" s="27">
        <f t="shared" si="14"/>
        <v>25</v>
      </c>
      <c r="F145" s="28" t="str">
        <f t="shared" si="13"/>
        <v>9-025</v>
      </c>
      <c r="G145" s="16"/>
      <c r="H145" s="16"/>
      <c r="I145" s="25" t="s">
        <v>72</v>
      </c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2"/>
      <c r="AK145" s="38"/>
      <c r="AL145" s="39"/>
      <c r="AM145" s="40"/>
      <c r="AN145" s="38"/>
      <c r="AO145" s="39"/>
      <c r="AP145" s="40"/>
      <c r="AQ145" s="38"/>
      <c r="AR145" s="39"/>
      <c r="AS145" s="40"/>
      <c r="AT145" s="38"/>
      <c r="AU145" s="39"/>
      <c r="AV145" s="40"/>
      <c r="AW145" s="38"/>
      <c r="AX145" s="39"/>
      <c r="AY145" s="40"/>
      <c r="AZ145" s="38"/>
      <c r="BA145" s="39"/>
      <c r="BB145" s="40"/>
      <c r="BC145" s="38"/>
      <c r="BD145" s="39"/>
      <c r="BE145" s="40"/>
      <c r="BF145" s="38"/>
      <c r="BG145" s="39"/>
      <c r="BH145" s="40"/>
    </row>
    <row r="146" spans="3:60">
      <c r="C146" s="29"/>
      <c r="D146" s="27">
        <f t="shared" si="10"/>
        <v>9</v>
      </c>
      <c r="E146" s="27">
        <f t="shared" si="14"/>
        <v>26</v>
      </c>
      <c r="F146" s="28" t="str">
        <f t="shared" si="13"/>
        <v>9-026</v>
      </c>
      <c r="G146" s="16"/>
      <c r="H146" s="16"/>
      <c r="I146" s="25" t="s">
        <v>73</v>
      </c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2"/>
      <c r="AK146" s="38"/>
      <c r="AL146" s="39"/>
      <c r="AM146" s="40"/>
      <c r="AN146" s="38"/>
      <c r="AO146" s="39"/>
      <c r="AP146" s="40"/>
      <c r="AQ146" s="38"/>
      <c r="AR146" s="39"/>
      <c r="AS146" s="40"/>
      <c r="AT146" s="38"/>
      <c r="AU146" s="39"/>
      <c r="AV146" s="40"/>
      <c r="AW146" s="38"/>
      <c r="AX146" s="39"/>
      <c r="AY146" s="40"/>
      <c r="AZ146" s="38"/>
      <c r="BA146" s="39"/>
      <c r="BB146" s="40"/>
      <c r="BC146" s="38"/>
      <c r="BD146" s="39"/>
      <c r="BE146" s="40"/>
      <c r="BF146" s="38"/>
      <c r="BG146" s="39"/>
      <c r="BH146" s="40"/>
    </row>
    <row r="147" spans="3:60">
      <c r="C147" s="29"/>
      <c r="D147" s="27">
        <f t="shared" si="10"/>
        <v>9</v>
      </c>
      <c r="E147" s="27">
        <f t="shared" si="14"/>
        <v>27</v>
      </c>
      <c r="F147" s="28" t="str">
        <f t="shared" si="13"/>
        <v>9-027</v>
      </c>
      <c r="G147" s="16"/>
      <c r="H147" s="16"/>
      <c r="I147" s="25" t="s">
        <v>74</v>
      </c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2"/>
      <c r="AK147" s="38"/>
      <c r="AL147" s="39"/>
      <c r="AM147" s="40"/>
      <c r="AN147" s="38"/>
      <c r="AO147" s="39"/>
      <c r="AP147" s="40"/>
      <c r="AQ147" s="38"/>
      <c r="AR147" s="39"/>
      <c r="AS147" s="40"/>
      <c r="AT147" s="38"/>
      <c r="AU147" s="39"/>
      <c r="AV147" s="40"/>
      <c r="AW147" s="38"/>
      <c r="AX147" s="39"/>
      <c r="AY147" s="40"/>
      <c r="AZ147" s="38"/>
      <c r="BA147" s="39"/>
      <c r="BB147" s="40"/>
      <c r="BC147" s="38"/>
      <c r="BD147" s="39"/>
      <c r="BE147" s="40"/>
      <c r="BF147" s="38"/>
      <c r="BG147" s="39"/>
      <c r="BH147" s="40"/>
    </row>
    <row r="148" spans="3:60">
      <c r="C148" s="29"/>
      <c r="D148" s="27">
        <f t="shared" si="10"/>
        <v>9</v>
      </c>
      <c r="E148" s="27">
        <f t="shared" si="14"/>
        <v>28</v>
      </c>
      <c r="F148" s="28" t="str">
        <f t="shared" si="13"/>
        <v>9-028</v>
      </c>
      <c r="G148" s="16"/>
      <c r="H148" s="16"/>
      <c r="I148" s="25" t="s">
        <v>75</v>
      </c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2"/>
      <c r="AK148" s="38"/>
      <c r="AL148" s="39"/>
      <c r="AM148" s="40"/>
      <c r="AN148" s="38"/>
      <c r="AO148" s="39"/>
      <c r="AP148" s="40"/>
      <c r="AQ148" s="38"/>
      <c r="AR148" s="39"/>
      <c r="AS148" s="40"/>
      <c r="AT148" s="38"/>
      <c r="AU148" s="39"/>
      <c r="AV148" s="40"/>
      <c r="AW148" s="38"/>
      <c r="AX148" s="39"/>
      <c r="AY148" s="40"/>
      <c r="AZ148" s="38"/>
      <c r="BA148" s="39"/>
      <c r="BB148" s="40"/>
      <c r="BC148" s="38"/>
      <c r="BD148" s="39"/>
      <c r="BE148" s="40"/>
      <c r="BF148" s="38"/>
      <c r="BG148" s="39"/>
      <c r="BH148" s="40"/>
    </row>
    <row r="149" spans="3:60">
      <c r="C149" s="29"/>
      <c r="D149" s="27">
        <f t="shared" si="10"/>
        <v>9</v>
      </c>
      <c r="E149" s="27">
        <f t="shared" si="14"/>
        <v>28</v>
      </c>
      <c r="F149" s="28" t="str">
        <f t="shared" si="13"/>
        <v/>
      </c>
      <c r="G149" s="16"/>
      <c r="H149" s="13" t="s">
        <v>112</v>
      </c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2"/>
      <c r="AK149" s="38"/>
      <c r="AL149" s="39"/>
      <c r="AM149" s="40"/>
      <c r="AN149" s="38"/>
      <c r="AO149" s="39"/>
      <c r="AP149" s="40"/>
      <c r="AQ149" s="38"/>
      <c r="AR149" s="39"/>
      <c r="AS149" s="40"/>
      <c r="AT149" s="38"/>
      <c r="AU149" s="39"/>
      <c r="AV149" s="40"/>
      <c r="AW149" s="38"/>
      <c r="AX149" s="39"/>
      <c r="AY149" s="40"/>
      <c r="AZ149" s="38"/>
      <c r="BA149" s="39"/>
      <c r="BB149" s="40"/>
      <c r="BC149" s="38"/>
      <c r="BD149" s="39"/>
      <c r="BE149" s="40"/>
      <c r="BF149" s="38"/>
      <c r="BG149" s="39"/>
      <c r="BH149" s="40"/>
    </row>
    <row r="150" spans="3:60">
      <c r="C150" s="29"/>
      <c r="D150" s="27">
        <f t="shared" si="10"/>
        <v>9</v>
      </c>
      <c r="E150" s="27">
        <f t="shared" si="14"/>
        <v>29</v>
      </c>
      <c r="F150" s="28" t="str">
        <f t="shared" si="13"/>
        <v>9-029</v>
      </c>
      <c r="G150" s="16"/>
      <c r="H150" s="16"/>
      <c r="I150" s="25" t="s">
        <v>72</v>
      </c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2"/>
      <c r="AK150" s="38"/>
      <c r="AL150" s="39"/>
      <c r="AM150" s="40"/>
      <c r="AN150" s="38"/>
      <c r="AO150" s="39"/>
      <c r="AP150" s="40"/>
      <c r="AQ150" s="38"/>
      <c r="AR150" s="39"/>
      <c r="AS150" s="40"/>
      <c r="AT150" s="38"/>
      <c r="AU150" s="39"/>
      <c r="AV150" s="40"/>
      <c r="AW150" s="38"/>
      <c r="AX150" s="39"/>
      <c r="AY150" s="40"/>
      <c r="AZ150" s="38"/>
      <c r="BA150" s="39"/>
      <c r="BB150" s="40"/>
      <c r="BC150" s="38"/>
      <c r="BD150" s="39"/>
      <c r="BE150" s="40"/>
      <c r="BF150" s="38"/>
      <c r="BG150" s="39"/>
      <c r="BH150" s="40"/>
    </row>
    <row r="151" spans="3:60">
      <c r="C151" s="29"/>
      <c r="D151" s="27">
        <f t="shared" si="10"/>
        <v>9</v>
      </c>
      <c r="E151" s="27">
        <f t="shared" si="14"/>
        <v>30</v>
      </c>
      <c r="F151" s="28" t="str">
        <f t="shared" si="13"/>
        <v>9-030</v>
      </c>
      <c r="G151" s="16"/>
      <c r="H151" s="16"/>
      <c r="I151" s="25" t="s">
        <v>73</v>
      </c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2"/>
      <c r="AK151" s="38"/>
      <c r="AL151" s="39"/>
      <c r="AM151" s="40"/>
      <c r="AN151" s="38"/>
      <c r="AO151" s="39"/>
      <c r="AP151" s="40"/>
      <c r="AQ151" s="38"/>
      <c r="AR151" s="39"/>
      <c r="AS151" s="40"/>
      <c r="AT151" s="38"/>
      <c r="AU151" s="39"/>
      <c r="AV151" s="40"/>
      <c r="AW151" s="38"/>
      <c r="AX151" s="39"/>
      <c r="AY151" s="40"/>
      <c r="AZ151" s="38"/>
      <c r="BA151" s="39"/>
      <c r="BB151" s="40"/>
      <c r="BC151" s="38"/>
      <c r="BD151" s="39"/>
      <c r="BE151" s="40"/>
      <c r="BF151" s="38"/>
      <c r="BG151" s="39"/>
      <c r="BH151" s="40"/>
    </row>
    <row r="152" spans="3:60">
      <c r="C152" s="29"/>
      <c r="D152" s="27">
        <f t="shared" si="10"/>
        <v>9</v>
      </c>
      <c r="E152" s="27">
        <f t="shared" si="14"/>
        <v>31</v>
      </c>
      <c r="F152" s="28" t="str">
        <f t="shared" si="13"/>
        <v>9-031</v>
      </c>
      <c r="G152" s="16"/>
      <c r="H152" s="16"/>
      <c r="I152" s="25" t="s">
        <v>74</v>
      </c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2"/>
      <c r="AK152" s="38"/>
      <c r="AL152" s="39"/>
      <c r="AM152" s="40"/>
      <c r="AN152" s="38"/>
      <c r="AO152" s="39"/>
      <c r="AP152" s="40"/>
      <c r="AQ152" s="38"/>
      <c r="AR152" s="39"/>
      <c r="AS152" s="40"/>
      <c r="AT152" s="38"/>
      <c r="AU152" s="39"/>
      <c r="AV152" s="40"/>
      <c r="AW152" s="38"/>
      <c r="AX152" s="39"/>
      <c r="AY152" s="40"/>
      <c r="AZ152" s="38"/>
      <c r="BA152" s="39"/>
      <c r="BB152" s="40"/>
      <c r="BC152" s="38"/>
      <c r="BD152" s="39"/>
      <c r="BE152" s="40"/>
      <c r="BF152" s="38"/>
      <c r="BG152" s="39"/>
      <c r="BH152" s="40"/>
    </row>
    <row r="153" spans="3:60">
      <c r="C153" s="29"/>
      <c r="D153" s="27">
        <f t="shared" si="10"/>
        <v>9</v>
      </c>
      <c r="E153" s="27">
        <f t="shared" si="14"/>
        <v>32</v>
      </c>
      <c r="F153" s="28" t="str">
        <f t="shared" si="13"/>
        <v>9-032</v>
      </c>
      <c r="G153" s="16"/>
      <c r="H153" s="16"/>
      <c r="I153" s="25" t="s">
        <v>75</v>
      </c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2"/>
      <c r="AK153" s="38"/>
      <c r="AL153" s="39"/>
      <c r="AM153" s="40"/>
      <c r="AN153" s="38"/>
      <c r="AO153" s="39"/>
      <c r="AP153" s="40"/>
      <c r="AQ153" s="38"/>
      <c r="AR153" s="39"/>
      <c r="AS153" s="40"/>
      <c r="AT153" s="38"/>
      <c r="AU153" s="39"/>
      <c r="AV153" s="40"/>
      <c r="AW153" s="38"/>
      <c r="AX153" s="39"/>
      <c r="AY153" s="40"/>
      <c r="AZ153" s="38"/>
      <c r="BA153" s="39"/>
      <c r="BB153" s="40"/>
      <c r="BC153" s="38"/>
      <c r="BD153" s="39"/>
      <c r="BE153" s="40"/>
      <c r="BF153" s="38"/>
      <c r="BG153" s="39"/>
      <c r="BH153" s="40"/>
    </row>
    <row r="154" spans="3:60">
      <c r="C154" s="29"/>
      <c r="D154" s="27">
        <f t="shared" si="10"/>
        <v>9</v>
      </c>
      <c r="E154" s="27">
        <f t="shared" si="14"/>
        <v>32</v>
      </c>
      <c r="F154" s="28" t="str">
        <f t="shared" si="13"/>
        <v/>
      </c>
      <c r="G154" s="16"/>
      <c r="H154" s="13" t="s">
        <v>113</v>
      </c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2"/>
      <c r="AK154" s="38"/>
      <c r="AL154" s="39"/>
      <c r="AM154" s="40"/>
      <c r="AN154" s="38"/>
      <c r="AO154" s="39"/>
      <c r="AP154" s="40"/>
      <c r="AQ154" s="38"/>
      <c r="AR154" s="39"/>
      <c r="AS154" s="40"/>
      <c r="AT154" s="38"/>
      <c r="AU154" s="39"/>
      <c r="AV154" s="40"/>
      <c r="AW154" s="38"/>
      <c r="AX154" s="39"/>
      <c r="AY154" s="40"/>
      <c r="AZ154" s="38"/>
      <c r="BA154" s="39"/>
      <c r="BB154" s="40"/>
      <c r="BC154" s="38"/>
      <c r="BD154" s="39"/>
      <c r="BE154" s="40"/>
      <c r="BF154" s="38"/>
      <c r="BG154" s="39"/>
      <c r="BH154" s="40"/>
    </row>
    <row r="155" spans="3:60">
      <c r="C155" s="29"/>
      <c r="D155" s="27">
        <f t="shared" ref="D155:D158" si="15">IF(C155&lt;&gt;"",C155,D154)</f>
        <v>9</v>
      </c>
      <c r="E155" s="27">
        <f t="shared" si="14"/>
        <v>33</v>
      </c>
      <c r="F155" s="28" t="str">
        <f t="shared" si="13"/>
        <v>9-033</v>
      </c>
      <c r="G155" s="16"/>
      <c r="H155" s="16"/>
      <c r="I155" s="25" t="s">
        <v>72</v>
      </c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2"/>
      <c r="AK155" s="38"/>
      <c r="AL155" s="39"/>
      <c r="AM155" s="40"/>
      <c r="AN155" s="38"/>
      <c r="AO155" s="39"/>
      <c r="AP155" s="40"/>
      <c r="AQ155" s="38"/>
      <c r="AR155" s="39"/>
      <c r="AS155" s="40"/>
      <c r="AT155" s="38"/>
      <c r="AU155" s="39"/>
      <c r="AV155" s="40"/>
      <c r="AW155" s="38"/>
      <c r="AX155" s="39"/>
      <c r="AY155" s="40"/>
      <c r="AZ155" s="38"/>
      <c r="BA155" s="39"/>
      <c r="BB155" s="40"/>
      <c r="BC155" s="38"/>
      <c r="BD155" s="39"/>
      <c r="BE155" s="40"/>
      <c r="BF155" s="38"/>
      <c r="BG155" s="39"/>
      <c r="BH155" s="40"/>
    </row>
    <row r="156" spans="3:60">
      <c r="C156" s="29"/>
      <c r="D156" s="27">
        <f t="shared" si="15"/>
        <v>9</v>
      </c>
      <c r="E156" s="27">
        <f t="shared" ref="E156:E158" si="16">IF(H156&lt;&gt;"",E155,IF(C156&lt;&gt;"",0,E155+1))</f>
        <v>34</v>
      </c>
      <c r="F156" s="28" t="str">
        <f t="shared" ref="F156:F158" si="17">IF(OR(E156=0,H156&lt;&gt;""),"",TEXT(D156,"0")&amp;"-"&amp;TEXT(E156,"000"))</f>
        <v>9-034</v>
      </c>
      <c r="G156" s="16"/>
      <c r="H156" s="16"/>
      <c r="I156" s="25" t="s">
        <v>73</v>
      </c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2"/>
      <c r="AK156" s="38"/>
      <c r="AL156" s="39"/>
      <c r="AM156" s="40"/>
      <c r="AN156" s="38"/>
      <c r="AO156" s="39"/>
      <c r="AP156" s="40"/>
      <c r="AQ156" s="38"/>
      <c r="AR156" s="39"/>
      <c r="AS156" s="40"/>
      <c r="AT156" s="38"/>
      <c r="AU156" s="39"/>
      <c r="AV156" s="40"/>
      <c r="AW156" s="38"/>
      <c r="AX156" s="39"/>
      <c r="AY156" s="40"/>
      <c r="AZ156" s="38"/>
      <c r="BA156" s="39"/>
      <c r="BB156" s="40"/>
      <c r="BC156" s="38"/>
      <c r="BD156" s="39"/>
      <c r="BE156" s="40"/>
      <c r="BF156" s="38"/>
      <c r="BG156" s="39"/>
      <c r="BH156" s="40"/>
    </row>
    <row r="157" spans="3:60">
      <c r="C157" s="29"/>
      <c r="D157" s="27">
        <f t="shared" si="15"/>
        <v>9</v>
      </c>
      <c r="E157" s="27">
        <f t="shared" si="16"/>
        <v>35</v>
      </c>
      <c r="F157" s="28" t="str">
        <f t="shared" si="17"/>
        <v>9-035</v>
      </c>
      <c r="G157" s="16"/>
      <c r="H157" s="16"/>
      <c r="I157" s="25" t="s">
        <v>74</v>
      </c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2"/>
      <c r="AK157" s="38"/>
      <c r="AL157" s="39"/>
      <c r="AM157" s="40"/>
      <c r="AN157" s="38"/>
      <c r="AO157" s="39"/>
      <c r="AP157" s="40"/>
      <c r="AQ157" s="38"/>
      <c r="AR157" s="39"/>
      <c r="AS157" s="40"/>
      <c r="AT157" s="38"/>
      <c r="AU157" s="39"/>
      <c r="AV157" s="40"/>
      <c r="AW157" s="38"/>
      <c r="AX157" s="39"/>
      <c r="AY157" s="40"/>
      <c r="AZ157" s="38"/>
      <c r="BA157" s="39"/>
      <c r="BB157" s="40"/>
      <c r="BC157" s="38"/>
      <c r="BD157" s="39"/>
      <c r="BE157" s="40"/>
      <c r="BF157" s="38"/>
      <c r="BG157" s="39"/>
      <c r="BH157" s="40"/>
    </row>
    <row r="158" spans="3:60">
      <c r="C158" s="29"/>
      <c r="D158" s="27">
        <f t="shared" si="15"/>
        <v>9</v>
      </c>
      <c r="E158" s="27">
        <f t="shared" si="16"/>
        <v>36</v>
      </c>
      <c r="F158" s="28" t="str">
        <f t="shared" si="17"/>
        <v>9-036</v>
      </c>
      <c r="G158" s="16"/>
      <c r="H158" s="16"/>
      <c r="I158" s="25" t="s">
        <v>75</v>
      </c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2"/>
      <c r="AK158" s="38"/>
      <c r="AL158" s="39"/>
      <c r="AM158" s="40"/>
      <c r="AN158" s="38"/>
      <c r="AO158" s="39"/>
      <c r="AP158" s="40"/>
      <c r="AQ158" s="38"/>
      <c r="AR158" s="39"/>
      <c r="AS158" s="40"/>
      <c r="AT158" s="38"/>
      <c r="AU158" s="39"/>
      <c r="AV158" s="40"/>
      <c r="AW158" s="38"/>
      <c r="AX158" s="39"/>
      <c r="AY158" s="40"/>
      <c r="AZ158" s="38"/>
      <c r="BA158" s="39"/>
      <c r="BB158" s="40"/>
      <c r="BC158" s="38"/>
      <c r="BD158" s="39"/>
      <c r="BE158" s="40"/>
      <c r="BF158" s="38"/>
      <c r="BG158" s="39"/>
      <c r="BH158" s="40"/>
    </row>
    <row r="159" spans="3:60">
      <c r="C159" s="29"/>
      <c r="D159" s="27">
        <f t="shared" ref="D159:D231" si="18">IF(C159&lt;&gt;"",C159,D158)</f>
        <v>9</v>
      </c>
      <c r="E159" s="27">
        <f t="shared" ref="E159:E231" si="19">IF(H159&lt;&gt;"",E158,IF(C159&lt;&gt;"",0,E158+1))</f>
        <v>36</v>
      </c>
      <c r="F159" s="28" t="str">
        <f t="shared" ref="F159:F231" si="20">IF(OR(E159=0,H159&lt;&gt;""),"",TEXT(D159,"0")&amp;"-"&amp;TEXT(E159,"000"))</f>
        <v/>
      </c>
      <c r="G159" s="16"/>
      <c r="H159" s="13" t="s">
        <v>114</v>
      </c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2"/>
      <c r="AK159" s="38"/>
      <c r="AL159" s="39"/>
      <c r="AM159" s="40"/>
      <c r="AN159" s="38"/>
      <c r="AO159" s="39"/>
      <c r="AP159" s="40"/>
      <c r="AQ159" s="38"/>
      <c r="AR159" s="39"/>
      <c r="AS159" s="40"/>
      <c r="AT159" s="38"/>
      <c r="AU159" s="39"/>
      <c r="AV159" s="40"/>
      <c r="AW159" s="38"/>
      <c r="AX159" s="39"/>
      <c r="AY159" s="40"/>
      <c r="AZ159" s="38"/>
      <c r="BA159" s="39"/>
      <c r="BB159" s="40"/>
      <c r="BC159" s="38"/>
      <c r="BD159" s="39"/>
      <c r="BE159" s="40"/>
      <c r="BF159" s="38"/>
      <c r="BG159" s="39"/>
      <c r="BH159" s="40"/>
    </row>
    <row r="160" spans="3:60">
      <c r="C160" s="29"/>
      <c r="D160" s="27">
        <f t="shared" si="18"/>
        <v>9</v>
      </c>
      <c r="E160" s="27">
        <f t="shared" si="19"/>
        <v>37</v>
      </c>
      <c r="F160" s="28" t="str">
        <f t="shared" si="20"/>
        <v>9-037</v>
      </c>
      <c r="G160" s="16"/>
      <c r="H160" s="16"/>
      <c r="I160" s="25" t="s">
        <v>72</v>
      </c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2"/>
      <c r="AK160" s="38"/>
      <c r="AL160" s="39"/>
      <c r="AM160" s="40"/>
      <c r="AN160" s="38"/>
      <c r="AO160" s="39"/>
      <c r="AP160" s="40"/>
      <c r="AQ160" s="38"/>
      <c r="AR160" s="39"/>
      <c r="AS160" s="40"/>
      <c r="AT160" s="38"/>
      <c r="AU160" s="39"/>
      <c r="AV160" s="40"/>
      <c r="AW160" s="38"/>
      <c r="AX160" s="39"/>
      <c r="AY160" s="40"/>
      <c r="AZ160" s="38"/>
      <c r="BA160" s="39"/>
      <c r="BB160" s="40"/>
      <c r="BC160" s="38"/>
      <c r="BD160" s="39"/>
      <c r="BE160" s="40"/>
      <c r="BF160" s="38"/>
      <c r="BG160" s="39"/>
      <c r="BH160" s="40"/>
    </row>
    <row r="161" spans="3:60">
      <c r="C161" s="29"/>
      <c r="D161" s="27">
        <f t="shared" si="18"/>
        <v>9</v>
      </c>
      <c r="E161" s="27">
        <f t="shared" si="19"/>
        <v>38</v>
      </c>
      <c r="F161" s="28" t="str">
        <f t="shared" si="20"/>
        <v>9-038</v>
      </c>
      <c r="G161" s="16"/>
      <c r="H161" s="16"/>
      <c r="I161" s="25" t="s">
        <v>73</v>
      </c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2"/>
      <c r="AK161" s="38"/>
      <c r="AL161" s="39"/>
      <c r="AM161" s="40"/>
      <c r="AN161" s="38"/>
      <c r="AO161" s="39"/>
      <c r="AP161" s="40"/>
      <c r="AQ161" s="38"/>
      <c r="AR161" s="39"/>
      <c r="AS161" s="40"/>
      <c r="AT161" s="38"/>
      <c r="AU161" s="39"/>
      <c r="AV161" s="40"/>
      <c r="AW161" s="38"/>
      <c r="AX161" s="39"/>
      <c r="AY161" s="40"/>
      <c r="AZ161" s="38"/>
      <c r="BA161" s="39"/>
      <c r="BB161" s="40"/>
      <c r="BC161" s="38"/>
      <c r="BD161" s="39"/>
      <c r="BE161" s="40"/>
      <c r="BF161" s="38"/>
      <c r="BG161" s="39"/>
      <c r="BH161" s="40"/>
    </row>
    <row r="162" spans="3:60">
      <c r="C162" s="29"/>
      <c r="D162" s="27">
        <f t="shared" si="18"/>
        <v>9</v>
      </c>
      <c r="E162" s="27">
        <f t="shared" si="19"/>
        <v>39</v>
      </c>
      <c r="F162" s="28" t="str">
        <f t="shared" si="20"/>
        <v>9-039</v>
      </c>
      <c r="G162" s="16"/>
      <c r="H162" s="16"/>
      <c r="I162" s="25" t="s">
        <v>74</v>
      </c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2"/>
      <c r="AK162" s="38"/>
      <c r="AL162" s="39"/>
      <c r="AM162" s="40"/>
      <c r="AN162" s="38"/>
      <c r="AO162" s="39"/>
      <c r="AP162" s="40"/>
      <c r="AQ162" s="38"/>
      <c r="AR162" s="39"/>
      <c r="AS162" s="40"/>
      <c r="AT162" s="38"/>
      <c r="AU162" s="39"/>
      <c r="AV162" s="40"/>
      <c r="AW162" s="38"/>
      <c r="AX162" s="39"/>
      <c r="AY162" s="40"/>
      <c r="AZ162" s="38"/>
      <c r="BA162" s="39"/>
      <c r="BB162" s="40"/>
      <c r="BC162" s="38"/>
      <c r="BD162" s="39"/>
      <c r="BE162" s="40"/>
      <c r="BF162" s="38"/>
      <c r="BG162" s="39"/>
      <c r="BH162" s="40"/>
    </row>
    <row r="163" spans="3:60">
      <c r="C163" s="29"/>
      <c r="D163" s="27">
        <f t="shared" si="18"/>
        <v>9</v>
      </c>
      <c r="E163" s="27">
        <f t="shared" si="19"/>
        <v>40</v>
      </c>
      <c r="F163" s="28" t="str">
        <f t="shared" si="20"/>
        <v>9-040</v>
      </c>
      <c r="G163" s="16"/>
      <c r="H163" s="16"/>
      <c r="I163" s="25" t="s">
        <v>75</v>
      </c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2"/>
      <c r="AK163" s="38"/>
      <c r="AL163" s="39"/>
      <c r="AM163" s="40"/>
      <c r="AN163" s="38"/>
      <c r="AO163" s="39"/>
      <c r="AP163" s="40"/>
      <c r="AQ163" s="38"/>
      <c r="AR163" s="39"/>
      <c r="AS163" s="40"/>
      <c r="AT163" s="38"/>
      <c r="AU163" s="39"/>
      <c r="AV163" s="40"/>
      <c r="AW163" s="38"/>
      <c r="AX163" s="39"/>
      <c r="AY163" s="40"/>
      <c r="AZ163" s="38"/>
      <c r="BA163" s="39"/>
      <c r="BB163" s="40"/>
      <c r="BC163" s="38"/>
      <c r="BD163" s="39"/>
      <c r="BE163" s="40"/>
      <c r="BF163" s="38"/>
      <c r="BG163" s="39"/>
      <c r="BH163" s="40"/>
    </row>
    <row r="164" spans="3:60">
      <c r="C164" s="29"/>
      <c r="D164" s="27">
        <f t="shared" si="18"/>
        <v>9</v>
      </c>
      <c r="E164" s="27">
        <f t="shared" si="19"/>
        <v>40</v>
      </c>
      <c r="F164" s="28" t="str">
        <f t="shared" si="20"/>
        <v/>
      </c>
      <c r="G164" s="16"/>
      <c r="H164" s="13" t="s">
        <v>115</v>
      </c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2"/>
      <c r="AK164" s="38"/>
      <c r="AL164" s="39"/>
      <c r="AM164" s="40"/>
      <c r="AN164" s="38"/>
      <c r="AO164" s="39"/>
      <c r="AP164" s="40"/>
      <c r="AQ164" s="38"/>
      <c r="AR164" s="39"/>
      <c r="AS164" s="40"/>
      <c r="AT164" s="38"/>
      <c r="AU164" s="39"/>
      <c r="AV164" s="40"/>
      <c r="AW164" s="38"/>
      <c r="AX164" s="39"/>
      <c r="AY164" s="40"/>
      <c r="AZ164" s="38"/>
      <c r="BA164" s="39"/>
      <c r="BB164" s="40"/>
      <c r="BC164" s="38"/>
      <c r="BD164" s="39"/>
      <c r="BE164" s="40"/>
      <c r="BF164" s="38"/>
      <c r="BG164" s="39"/>
      <c r="BH164" s="40"/>
    </row>
    <row r="165" spans="3:60">
      <c r="C165" s="29"/>
      <c r="D165" s="27">
        <f t="shared" si="18"/>
        <v>9</v>
      </c>
      <c r="E165" s="27">
        <f t="shared" si="19"/>
        <v>41</v>
      </c>
      <c r="F165" s="28" t="str">
        <f t="shared" si="20"/>
        <v>9-041</v>
      </c>
      <c r="G165" s="16"/>
      <c r="H165" s="16"/>
      <c r="I165" s="25" t="s">
        <v>72</v>
      </c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2"/>
      <c r="AK165" s="38"/>
      <c r="AL165" s="39"/>
      <c r="AM165" s="40"/>
      <c r="AN165" s="38"/>
      <c r="AO165" s="39"/>
      <c r="AP165" s="40"/>
      <c r="AQ165" s="38"/>
      <c r="AR165" s="39"/>
      <c r="AS165" s="40"/>
      <c r="AT165" s="38"/>
      <c r="AU165" s="39"/>
      <c r="AV165" s="40"/>
      <c r="AW165" s="38"/>
      <c r="AX165" s="39"/>
      <c r="AY165" s="40"/>
      <c r="AZ165" s="38"/>
      <c r="BA165" s="39"/>
      <c r="BB165" s="40"/>
      <c r="BC165" s="38"/>
      <c r="BD165" s="39"/>
      <c r="BE165" s="40"/>
      <c r="BF165" s="38"/>
      <c r="BG165" s="39"/>
      <c r="BH165" s="40"/>
    </row>
    <row r="166" spans="3:60">
      <c r="C166" s="29"/>
      <c r="D166" s="27">
        <f t="shared" si="18"/>
        <v>9</v>
      </c>
      <c r="E166" s="27">
        <f t="shared" si="19"/>
        <v>42</v>
      </c>
      <c r="F166" s="28" t="str">
        <f t="shared" si="20"/>
        <v>9-042</v>
      </c>
      <c r="G166" s="16"/>
      <c r="H166" s="16"/>
      <c r="I166" s="25" t="s">
        <v>73</v>
      </c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2"/>
      <c r="AK166" s="38"/>
      <c r="AL166" s="39"/>
      <c r="AM166" s="40"/>
      <c r="AN166" s="38"/>
      <c r="AO166" s="39"/>
      <c r="AP166" s="40"/>
      <c r="AQ166" s="38"/>
      <c r="AR166" s="39"/>
      <c r="AS166" s="40"/>
      <c r="AT166" s="38"/>
      <c r="AU166" s="39"/>
      <c r="AV166" s="40"/>
      <c r="AW166" s="38"/>
      <c r="AX166" s="39"/>
      <c r="AY166" s="40"/>
      <c r="AZ166" s="38"/>
      <c r="BA166" s="39"/>
      <c r="BB166" s="40"/>
      <c r="BC166" s="38"/>
      <c r="BD166" s="39"/>
      <c r="BE166" s="40"/>
      <c r="BF166" s="38"/>
      <c r="BG166" s="39"/>
      <c r="BH166" s="40"/>
    </row>
    <row r="167" spans="3:60">
      <c r="C167" s="29"/>
      <c r="D167" s="27">
        <f t="shared" si="18"/>
        <v>9</v>
      </c>
      <c r="E167" s="27">
        <f t="shared" si="19"/>
        <v>43</v>
      </c>
      <c r="F167" s="28" t="str">
        <f t="shared" si="20"/>
        <v>9-043</v>
      </c>
      <c r="G167" s="16"/>
      <c r="H167" s="16"/>
      <c r="I167" s="25" t="s">
        <v>74</v>
      </c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2"/>
      <c r="AK167" s="38"/>
      <c r="AL167" s="39"/>
      <c r="AM167" s="40"/>
      <c r="AN167" s="38"/>
      <c r="AO167" s="39"/>
      <c r="AP167" s="40"/>
      <c r="AQ167" s="38"/>
      <c r="AR167" s="39"/>
      <c r="AS167" s="40"/>
      <c r="AT167" s="38"/>
      <c r="AU167" s="39"/>
      <c r="AV167" s="40"/>
      <c r="AW167" s="38"/>
      <c r="AX167" s="39"/>
      <c r="AY167" s="40"/>
      <c r="AZ167" s="38"/>
      <c r="BA167" s="39"/>
      <c r="BB167" s="40"/>
      <c r="BC167" s="38"/>
      <c r="BD167" s="39"/>
      <c r="BE167" s="40"/>
      <c r="BF167" s="38"/>
      <c r="BG167" s="39"/>
      <c r="BH167" s="40"/>
    </row>
    <row r="168" spans="3:60">
      <c r="C168" s="29"/>
      <c r="D168" s="27">
        <f t="shared" si="18"/>
        <v>9</v>
      </c>
      <c r="E168" s="27">
        <f t="shared" si="19"/>
        <v>44</v>
      </c>
      <c r="F168" s="28" t="str">
        <f t="shared" si="20"/>
        <v>9-044</v>
      </c>
      <c r="G168" s="16"/>
      <c r="H168" s="16"/>
      <c r="I168" s="25" t="s">
        <v>75</v>
      </c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2"/>
      <c r="AK168" s="38"/>
      <c r="AL168" s="39"/>
      <c r="AM168" s="40"/>
      <c r="AN168" s="38"/>
      <c r="AO168" s="39"/>
      <c r="AP168" s="40"/>
      <c r="AQ168" s="38"/>
      <c r="AR168" s="39"/>
      <c r="AS168" s="40"/>
      <c r="AT168" s="38"/>
      <c r="AU168" s="39"/>
      <c r="AV168" s="40"/>
      <c r="AW168" s="38"/>
      <c r="AX168" s="39"/>
      <c r="AY168" s="40"/>
      <c r="AZ168" s="38"/>
      <c r="BA168" s="39"/>
      <c r="BB168" s="40"/>
      <c r="BC168" s="38"/>
      <c r="BD168" s="39"/>
      <c r="BE168" s="40"/>
      <c r="BF168" s="38"/>
      <c r="BG168" s="39"/>
      <c r="BH168" s="40"/>
    </row>
    <row r="169" spans="3:60">
      <c r="C169" s="29"/>
      <c r="D169" s="27">
        <f t="shared" si="18"/>
        <v>9</v>
      </c>
      <c r="E169" s="27">
        <f t="shared" si="19"/>
        <v>44</v>
      </c>
      <c r="F169" s="28" t="str">
        <f t="shared" si="20"/>
        <v/>
      </c>
      <c r="G169" s="16"/>
      <c r="H169" s="13" t="s">
        <v>116</v>
      </c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2"/>
      <c r="AK169" s="38"/>
      <c r="AL169" s="39"/>
      <c r="AM169" s="40"/>
      <c r="AN169" s="38"/>
      <c r="AO169" s="39"/>
      <c r="AP169" s="40"/>
      <c r="AQ169" s="38"/>
      <c r="AR169" s="39"/>
      <c r="AS169" s="40"/>
      <c r="AT169" s="38"/>
      <c r="AU169" s="39"/>
      <c r="AV169" s="40"/>
      <c r="AW169" s="38"/>
      <c r="AX169" s="39"/>
      <c r="AY169" s="40"/>
      <c r="AZ169" s="38"/>
      <c r="BA169" s="39"/>
      <c r="BB169" s="40"/>
      <c r="BC169" s="38"/>
      <c r="BD169" s="39"/>
      <c r="BE169" s="40"/>
      <c r="BF169" s="38"/>
      <c r="BG169" s="39"/>
      <c r="BH169" s="40"/>
    </row>
    <row r="170" spans="3:60">
      <c r="C170" s="29"/>
      <c r="D170" s="27">
        <f t="shared" si="18"/>
        <v>9</v>
      </c>
      <c r="E170" s="27">
        <f t="shared" si="19"/>
        <v>45</v>
      </c>
      <c r="F170" s="28" t="str">
        <f t="shared" si="20"/>
        <v>9-045</v>
      </c>
      <c r="G170" s="16"/>
      <c r="H170" s="16"/>
      <c r="I170" s="25" t="s">
        <v>72</v>
      </c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2"/>
      <c r="AK170" s="38"/>
      <c r="AL170" s="39"/>
      <c r="AM170" s="40"/>
      <c r="AN170" s="38"/>
      <c r="AO170" s="39"/>
      <c r="AP170" s="40"/>
      <c r="AQ170" s="38"/>
      <c r="AR170" s="39"/>
      <c r="AS170" s="40"/>
      <c r="AT170" s="38"/>
      <c r="AU170" s="39"/>
      <c r="AV170" s="40"/>
      <c r="AW170" s="38"/>
      <c r="AX170" s="39"/>
      <c r="AY170" s="40"/>
      <c r="AZ170" s="38"/>
      <c r="BA170" s="39"/>
      <c r="BB170" s="40"/>
      <c r="BC170" s="38"/>
      <c r="BD170" s="39"/>
      <c r="BE170" s="40"/>
      <c r="BF170" s="38"/>
      <c r="BG170" s="39"/>
      <c r="BH170" s="40"/>
    </row>
    <row r="171" spans="3:60">
      <c r="C171" s="29"/>
      <c r="D171" s="27">
        <f t="shared" si="18"/>
        <v>9</v>
      </c>
      <c r="E171" s="27">
        <f t="shared" si="19"/>
        <v>46</v>
      </c>
      <c r="F171" s="28" t="str">
        <f t="shared" si="20"/>
        <v>9-046</v>
      </c>
      <c r="G171" s="16"/>
      <c r="H171" s="16"/>
      <c r="I171" s="25" t="s">
        <v>73</v>
      </c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2"/>
      <c r="AK171" s="38"/>
      <c r="AL171" s="39"/>
      <c r="AM171" s="40"/>
      <c r="AN171" s="38"/>
      <c r="AO171" s="39"/>
      <c r="AP171" s="40"/>
      <c r="AQ171" s="38"/>
      <c r="AR171" s="39"/>
      <c r="AS171" s="40"/>
      <c r="AT171" s="38"/>
      <c r="AU171" s="39"/>
      <c r="AV171" s="40"/>
      <c r="AW171" s="38"/>
      <c r="AX171" s="39"/>
      <c r="AY171" s="40"/>
      <c r="AZ171" s="38"/>
      <c r="BA171" s="39"/>
      <c r="BB171" s="40"/>
      <c r="BC171" s="38"/>
      <c r="BD171" s="39"/>
      <c r="BE171" s="40"/>
      <c r="BF171" s="38"/>
      <c r="BG171" s="39"/>
      <c r="BH171" s="40"/>
    </row>
    <row r="172" spans="3:60">
      <c r="C172" s="29"/>
      <c r="D172" s="27">
        <f t="shared" si="18"/>
        <v>9</v>
      </c>
      <c r="E172" s="27">
        <f t="shared" si="19"/>
        <v>47</v>
      </c>
      <c r="F172" s="28" t="str">
        <f t="shared" si="20"/>
        <v>9-047</v>
      </c>
      <c r="G172" s="16"/>
      <c r="H172" s="16"/>
      <c r="I172" s="25" t="s">
        <v>74</v>
      </c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2"/>
      <c r="AK172" s="38"/>
      <c r="AL172" s="39"/>
      <c r="AM172" s="40"/>
      <c r="AN172" s="38"/>
      <c r="AO172" s="39"/>
      <c r="AP172" s="40"/>
      <c r="AQ172" s="38"/>
      <c r="AR172" s="39"/>
      <c r="AS172" s="40"/>
      <c r="AT172" s="38"/>
      <c r="AU172" s="39"/>
      <c r="AV172" s="40"/>
      <c r="AW172" s="38"/>
      <c r="AX172" s="39"/>
      <c r="AY172" s="40"/>
      <c r="AZ172" s="38"/>
      <c r="BA172" s="39"/>
      <c r="BB172" s="40"/>
      <c r="BC172" s="38"/>
      <c r="BD172" s="39"/>
      <c r="BE172" s="40"/>
      <c r="BF172" s="38"/>
      <c r="BG172" s="39"/>
      <c r="BH172" s="40"/>
    </row>
    <row r="173" spans="3:60">
      <c r="C173" s="29"/>
      <c r="D173" s="27">
        <f t="shared" si="18"/>
        <v>9</v>
      </c>
      <c r="E173" s="27">
        <f t="shared" si="19"/>
        <v>48</v>
      </c>
      <c r="F173" s="28" t="str">
        <f t="shared" si="20"/>
        <v>9-048</v>
      </c>
      <c r="G173" s="16"/>
      <c r="H173" s="16"/>
      <c r="I173" s="25" t="s">
        <v>75</v>
      </c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2"/>
      <c r="AK173" s="38"/>
      <c r="AL173" s="39"/>
      <c r="AM173" s="40"/>
      <c r="AN173" s="38"/>
      <c r="AO173" s="39"/>
      <c r="AP173" s="40"/>
      <c r="AQ173" s="38"/>
      <c r="AR173" s="39"/>
      <c r="AS173" s="40"/>
      <c r="AT173" s="38"/>
      <c r="AU173" s="39"/>
      <c r="AV173" s="40"/>
      <c r="AW173" s="38"/>
      <c r="AX173" s="39"/>
      <c r="AY173" s="40"/>
      <c r="AZ173" s="38"/>
      <c r="BA173" s="39"/>
      <c r="BB173" s="40"/>
      <c r="BC173" s="38"/>
      <c r="BD173" s="39"/>
      <c r="BE173" s="40"/>
      <c r="BF173" s="38"/>
      <c r="BG173" s="39"/>
      <c r="BH173" s="40"/>
    </row>
    <row r="174" spans="3:60">
      <c r="C174" s="29">
        <v>10</v>
      </c>
      <c r="D174" s="27">
        <f t="shared" si="18"/>
        <v>10</v>
      </c>
      <c r="E174" s="27">
        <f t="shared" si="19"/>
        <v>0</v>
      </c>
      <c r="F174" s="28" t="str">
        <f t="shared" si="20"/>
        <v/>
      </c>
      <c r="G174" s="13" t="s">
        <v>118</v>
      </c>
      <c r="H174" s="14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2"/>
      <c r="AK174" s="38"/>
      <c r="AL174" s="39"/>
      <c r="AM174" s="40"/>
      <c r="AN174" s="38"/>
      <c r="AO174" s="39"/>
      <c r="AP174" s="40"/>
      <c r="AQ174" s="38"/>
      <c r="AR174" s="39"/>
      <c r="AS174" s="40"/>
      <c r="AT174" s="38"/>
      <c r="AU174" s="39"/>
      <c r="AV174" s="40"/>
      <c r="AW174" s="38"/>
      <c r="AX174" s="39"/>
      <c r="AY174" s="40"/>
      <c r="AZ174" s="38"/>
      <c r="BA174" s="39"/>
      <c r="BB174" s="40"/>
      <c r="BC174" s="38"/>
      <c r="BD174" s="39"/>
      <c r="BE174" s="40"/>
      <c r="BF174" s="38"/>
      <c r="BG174" s="39"/>
      <c r="BH174" s="40"/>
    </row>
    <row r="175" spans="3:60">
      <c r="C175" s="29"/>
      <c r="D175" s="27">
        <f t="shared" si="18"/>
        <v>10</v>
      </c>
      <c r="E175" s="27">
        <f t="shared" si="19"/>
        <v>1</v>
      </c>
      <c r="F175" s="28" t="str">
        <f t="shared" si="20"/>
        <v>10-001</v>
      </c>
      <c r="G175" s="16"/>
      <c r="H175" s="18"/>
      <c r="I175" s="26" t="s">
        <v>121</v>
      </c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2"/>
      <c r="AK175" s="38"/>
      <c r="AL175" s="39"/>
      <c r="AM175" s="40"/>
      <c r="AN175" s="38"/>
      <c r="AO175" s="39"/>
      <c r="AP175" s="40"/>
      <c r="AQ175" s="38"/>
      <c r="AR175" s="39"/>
      <c r="AS175" s="40"/>
      <c r="AT175" s="38"/>
      <c r="AU175" s="39"/>
      <c r="AV175" s="40"/>
      <c r="AW175" s="38"/>
      <c r="AX175" s="39"/>
      <c r="AY175" s="40"/>
      <c r="AZ175" s="38"/>
      <c r="BA175" s="39"/>
      <c r="BB175" s="40"/>
      <c r="BC175" s="38"/>
      <c r="BD175" s="39"/>
      <c r="BE175" s="40"/>
      <c r="BF175" s="38"/>
      <c r="BG175" s="39"/>
      <c r="BH175" s="40"/>
    </row>
    <row r="176" spans="3:60">
      <c r="C176" s="29"/>
      <c r="D176" s="27">
        <f t="shared" si="18"/>
        <v>10</v>
      </c>
      <c r="E176" s="27">
        <f t="shared" si="19"/>
        <v>2</v>
      </c>
      <c r="F176" s="28" t="str">
        <f t="shared" si="20"/>
        <v>10-002</v>
      </c>
      <c r="G176" s="16"/>
      <c r="H176" s="18"/>
      <c r="I176" s="26" t="s">
        <v>122</v>
      </c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2"/>
      <c r="AK176" s="38"/>
      <c r="AL176" s="39"/>
      <c r="AM176" s="40"/>
      <c r="AN176" s="38"/>
      <c r="AO176" s="39"/>
      <c r="AP176" s="40"/>
      <c r="AQ176" s="38"/>
      <c r="AR176" s="39"/>
      <c r="AS176" s="40"/>
      <c r="AT176" s="38"/>
      <c r="AU176" s="39"/>
      <c r="AV176" s="40"/>
      <c r="AW176" s="38"/>
      <c r="AX176" s="39"/>
      <c r="AY176" s="40"/>
      <c r="AZ176" s="38"/>
      <c r="BA176" s="39"/>
      <c r="BB176" s="40"/>
      <c r="BC176" s="38"/>
      <c r="BD176" s="39"/>
      <c r="BE176" s="40"/>
      <c r="BF176" s="38"/>
      <c r="BG176" s="39"/>
      <c r="BH176" s="40"/>
    </row>
    <row r="177" spans="3:60">
      <c r="C177" s="29"/>
      <c r="D177" s="27">
        <f t="shared" si="18"/>
        <v>10</v>
      </c>
      <c r="E177" s="27">
        <f t="shared" si="19"/>
        <v>3</v>
      </c>
      <c r="F177" s="28" t="str">
        <f t="shared" si="20"/>
        <v>10-003</v>
      </c>
      <c r="G177" s="16"/>
      <c r="H177" s="18"/>
      <c r="I177" s="26" t="s">
        <v>123</v>
      </c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2"/>
      <c r="AK177" s="38"/>
      <c r="AL177" s="39"/>
      <c r="AM177" s="40"/>
      <c r="AN177" s="38"/>
      <c r="AO177" s="39"/>
      <c r="AP177" s="40"/>
      <c r="AQ177" s="38"/>
      <c r="AR177" s="39"/>
      <c r="AS177" s="40"/>
      <c r="AT177" s="38"/>
      <c r="AU177" s="39"/>
      <c r="AV177" s="40"/>
      <c r="AW177" s="38"/>
      <c r="AX177" s="39"/>
      <c r="AY177" s="40"/>
      <c r="AZ177" s="38"/>
      <c r="BA177" s="39"/>
      <c r="BB177" s="40"/>
      <c r="BC177" s="38"/>
      <c r="BD177" s="39"/>
      <c r="BE177" s="40"/>
      <c r="BF177" s="38"/>
      <c r="BG177" s="39"/>
      <c r="BH177" s="40"/>
    </row>
    <row r="178" spans="3:60">
      <c r="C178" s="29"/>
      <c r="D178" s="27">
        <f t="shared" si="18"/>
        <v>10</v>
      </c>
      <c r="E178" s="27">
        <f t="shared" si="19"/>
        <v>4</v>
      </c>
      <c r="F178" s="28" t="str">
        <f t="shared" si="20"/>
        <v>10-004</v>
      </c>
      <c r="G178" s="16"/>
      <c r="H178" s="18"/>
      <c r="I178" s="26" t="s">
        <v>124</v>
      </c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2"/>
      <c r="AK178" s="38"/>
      <c r="AL178" s="39"/>
      <c r="AM178" s="40"/>
      <c r="AN178" s="38"/>
      <c r="AO178" s="39"/>
      <c r="AP178" s="40"/>
      <c r="AQ178" s="38"/>
      <c r="AR178" s="39"/>
      <c r="AS178" s="40"/>
      <c r="AT178" s="38"/>
      <c r="AU178" s="39"/>
      <c r="AV178" s="40"/>
      <c r="AW178" s="38"/>
      <c r="AX178" s="39"/>
      <c r="AY178" s="40"/>
      <c r="AZ178" s="38"/>
      <c r="BA178" s="39"/>
      <c r="BB178" s="40"/>
      <c r="BC178" s="38"/>
      <c r="BD178" s="39"/>
      <c r="BE178" s="40"/>
      <c r="BF178" s="38"/>
      <c r="BG178" s="39"/>
      <c r="BH178" s="40"/>
    </row>
    <row r="179" spans="3:60">
      <c r="C179" s="29"/>
      <c r="D179" s="27">
        <f t="shared" si="18"/>
        <v>10</v>
      </c>
      <c r="E179" s="27">
        <f t="shared" si="19"/>
        <v>5</v>
      </c>
      <c r="F179" s="28" t="str">
        <f t="shared" si="20"/>
        <v>10-005</v>
      </c>
      <c r="G179" s="16"/>
      <c r="H179" s="18"/>
      <c r="I179" s="26" t="s">
        <v>125</v>
      </c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2"/>
      <c r="AK179" s="38"/>
      <c r="AL179" s="39"/>
      <c r="AM179" s="40"/>
      <c r="AN179" s="38"/>
      <c r="AO179" s="39"/>
      <c r="AP179" s="40"/>
      <c r="AQ179" s="38"/>
      <c r="AR179" s="39"/>
      <c r="AS179" s="40"/>
      <c r="AT179" s="38"/>
      <c r="AU179" s="39"/>
      <c r="AV179" s="40"/>
      <c r="AW179" s="38"/>
      <c r="AX179" s="39"/>
      <c r="AY179" s="40"/>
      <c r="AZ179" s="38"/>
      <c r="BA179" s="39"/>
      <c r="BB179" s="40"/>
      <c r="BC179" s="38"/>
      <c r="BD179" s="39"/>
      <c r="BE179" s="40"/>
      <c r="BF179" s="38"/>
      <c r="BG179" s="39"/>
      <c r="BH179" s="40"/>
    </row>
    <row r="180" spans="3:60">
      <c r="C180" s="29"/>
      <c r="D180" s="27">
        <f t="shared" si="18"/>
        <v>10</v>
      </c>
      <c r="E180" s="27">
        <f t="shared" si="19"/>
        <v>6</v>
      </c>
      <c r="F180" s="28" t="str">
        <f t="shared" si="20"/>
        <v>10-006</v>
      </c>
      <c r="G180" s="16"/>
      <c r="H180" s="18"/>
      <c r="I180" s="26" t="s">
        <v>126</v>
      </c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2"/>
      <c r="AK180" s="38"/>
      <c r="AL180" s="39"/>
      <c r="AM180" s="40"/>
      <c r="AN180" s="38"/>
      <c r="AO180" s="39"/>
      <c r="AP180" s="40"/>
      <c r="AQ180" s="38"/>
      <c r="AR180" s="39"/>
      <c r="AS180" s="40"/>
      <c r="AT180" s="38"/>
      <c r="AU180" s="39"/>
      <c r="AV180" s="40"/>
      <c r="AW180" s="38"/>
      <c r="AX180" s="39"/>
      <c r="AY180" s="40"/>
      <c r="AZ180" s="38"/>
      <c r="BA180" s="39"/>
      <c r="BB180" s="40"/>
      <c r="BC180" s="38"/>
      <c r="BD180" s="39"/>
      <c r="BE180" s="40"/>
      <c r="BF180" s="38"/>
      <c r="BG180" s="39"/>
      <c r="BH180" s="40"/>
    </row>
    <row r="181" spans="3:60">
      <c r="C181" s="29"/>
      <c r="D181" s="27">
        <f t="shared" si="18"/>
        <v>10</v>
      </c>
      <c r="E181" s="27">
        <f t="shared" si="19"/>
        <v>7</v>
      </c>
      <c r="F181" s="28" t="str">
        <f t="shared" si="20"/>
        <v>10-007</v>
      </c>
      <c r="G181" s="16"/>
      <c r="H181" s="18"/>
      <c r="I181" s="26" t="s">
        <v>127</v>
      </c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2"/>
      <c r="AK181" s="38"/>
      <c r="AL181" s="39"/>
      <c r="AM181" s="40"/>
      <c r="AN181" s="38"/>
      <c r="AO181" s="39"/>
      <c r="AP181" s="40"/>
      <c r="AQ181" s="38"/>
      <c r="AR181" s="39"/>
      <c r="AS181" s="40"/>
      <c r="AT181" s="38"/>
      <c r="AU181" s="39"/>
      <c r="AV181" s="40"/>
      <c r="AW181" s="38"/>
      <c r="AX181" s="39"/>
      <c r="AY181" s="40"/>
      <c r="AZ181" s="38"/>
      <c r="BA181" s="39"/>
      <c r="BB181" s="40"/>
      <c r="BC181" s="38"/>
      <c r="BD181" s="39"/>
      <c r="BE181" s="40"/>
      <c r="BF181" s="38"/>
      <c r="BG181" s="39"/>
      <c r="BH181" s="40"/>
    </row>
    <row r="182" spans="3:60">
      <c r="C182" s="29"/>
      <c r="D182" s="27">
        <f t="shared" si="18"/>
        <v>10</v>
      </c>
      <c r="E182" s="27">
        <f t="shared" si="19"/>
        <v>8</v>
      </c>
      <c r="F182" s="28" t="str">
        <f t="shared" si="20"/>
        <v>10-008</v>
      </c>
      <c r="G182" s="16"/>
      <c r="H182" s="18"/>
      <c r="I182" s="26" t="s">
        <v>128</v>
      </c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2"/>
      <c r="AK182" s="38"/>
      <c r="AL182" s="39"/>
      <c r="AM182" s="40"/>
      <c r="AN182" s="38"/>
      <c r="AO182" s="39"/>
      <c r="AP182" s="40"/>
      <c r="AQ182" s="38"/>
      <c r="AR182" s="39"/>
      <c r="AS182" s="40"/>
      <c r="AT182" s="38"/>
      <c r="AU182" s="39"/>
      <c r="AV182" s="40"/>
      <c r="AW182" s="38"/>
      <c r="AX182" s="39"/>
      <c r="AY182" s="40"/>
      <c r="AZ182" s="38"/>
      <c r="BA182" s="39"/>
      <c r="BB182" s="40"/>
      <c r="BC182" s="38"/>
      <c r="BD182" s="39"/>
      <c r="BE182" s="40"/>
      <c r="BF182" s="38"/>
      <c r="BG182" s="39"/>
      <c r="BH182" s="40"/>
    </row>
    <row r="183" spans="3:60">
      <c r="C183" s="29"/>
      <c r="D183" s="27">
        <f t="shared" si="18"/>
        <v>10</v>
      </c>
      <c r="E183" s="27">
        <f t="shared" si="19"/>
        <v>9</v>
      </c>
      <c r="F183" s="28" t="str">
        <f t="shared" si="20"/>
        <v>10-009</v>
      </c>
      <c r="G183" s="16"/>
      <c r="H183" s="18"/>
      <c r="I183" s="26" t="s">
        <v>129</v>
      </c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2"/>
      <c r="AK183" s="38"/>
      <c r="AL183" s="39"/>
      <c r="AM183" s="40"/>
      <c r="AN183" s="38"/>
      <c r="AO183" s="39"/>
      <c r="AP183" s="40"/>
      <c r="AQ183" s="38"/>
      <c r="AR183" s="39"/>
      <c r="AS183" s="40"/>
      <c r="AT183" s="38"/>
      <c r="AU183" s="39"/>
      <c r="AV183" s="40"/>
      <c r="AW183" s="38"/>
      <c r="AX183" s="39"/>
      <c r="AY183" s="40"/>
      <c r="AZ183" s="38"/>
      <c r="BA183" s="39"/>
      <c r="BB183" s="40"/>
      <c r="BC183" s="38"/>
      <c r="BD183" s="39"/>
      <c r="BE183" s="40"/>
      <c r="BF183" s="38"/>
      <c r="BG183" s="39"/>
      <c r="BH183" s="40"/>
    </row>
    <row r="184" spans="3:60">
      <c r="C184" s="29"/>
      <c r="D184" s="27">
        <f>IF(C184&lt;&gt;"",C184,D180)</f>
        <v>10</v>
      </c>
      <c r="E184" s="27">
        <f t="shared" si="19"/>
        <v>10</v>
      </c>
      <c r="F184" s="28" t="str">
        <f t="shared" si="20"/>
        <v>10-010</v>
      </c>
      <c r="G184" s="16"/>
      <c r="H184" s="18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2"/>
      <c r="AK184" s="38" t="s">
        <v>58</v>
      </c>
      <c r="AL184" s="39"/>
      <c r="AM184" s="40"/>
      <c r="AN184" s="38" t="s">
        <v>58</v>
      </c>
      <c r="AO184" s="39"/>
      <c r="AP184" s="40"/>
      <c r="AQ184" s="38" t="s">
        <v>58</v>
      </c>
      <c r="AR184" s="39"/>
      <c r="AS184" s="40"/>
      <c r="AT184" s="38" t="s">
        <v>55</v>
      </c>
      <c r="AU184" s="39"/>
      <c r="AV184" s="40"/>
      <c r="AW184" s="38" t="s">
        <v>56</v>
      </c>
      <c r="AX184" s="39"/>
      <c r="AY184" s="40"/>
      <c r="AZ184" s="38" t="s">
        <v>57</v>
      </c>
      <c r="BA184" s="39"/>
      <c r="BB184" s="40"/>
      <c r="BC184" s="38" t="s">
        <v>57</v>
      </c>
      <c r="BD184" s="39"/>
      <c r="BE184" s="40"/>
      <c r="BF184" s="38" t="s">
        <v>57</v>
      </c>
      <c r="BG184" s="39"/>
      <c r="BH184" s="40"/>
    </row>
    <row r="185" spans="3:60">
      <c r="C185" s="29"/>
      <c r="D185" s="27">
        <f>IF(C185&lt;&gt;"",C185,D181)</f>
        <v>10</v>
      </c>
      <c r="E185" s="27">
        <f t="shared" si="19"/>
        <v>11</v>
      </c>
      <c r="F185" s="28" t="str">
        <f t="shared" si="20"/>
        <v>10-011</v>
      </c>
      <c r="G185" s="16"/>
      <c r="H185" s="18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2"/>
      <c r="AK185" s="38" t="s">
        <v>58</v>
      </c>
      <c r="AL185" s="39"/>
      <c r="AM185" s="40"/>
      <c r="AN185" s="38" t="s">
        <v>58</v>
      </c>
      <c r="AO185" s="39"/>
      <c r="AP185" s="40"/>
      <c r="AQ185" s="38" t="s">
        <v>58</v>
      </c>
      <c r="AR185" s="39"/>
      <c r="AS185" s="40"/>
      <c r="AT185" s="38" t="s">
        <v>55</v>
      </c>
      <c r="AU185" s="39"/>
      <c r="AV185" s="40"/>
      <c r="AW185" s="38" t="s">
        <v>56</v>
      </c>
      <c r="AX185" s="39"/>
      <c r="AY185" s="40"/>
      <c r="AZ185" s="38" t="s">
        <v>57</v>
      </c>
      <c r="BA185" s="39"/>
      <c r="BB185" s="40"/>
      <c r="BC185" s="38" t="s">
        <v>57</v>
      </c>
      <c r="BD185" s="39"/>
      <c r="BE185" s="40"/>
      <c r="BF185" s="38" t="s">
        <v>57</v>
      </c>
      <c r="BG185" s="39"/>
      <c r="BH185" s="40"/>
    </row>
    <row r="186" spans="3:60">
      <c r="C186" s="29"/>
      <c r="D186" s="27">
        <f>IF(C186&lt;&gt;"",C186,D182)</f>
        <v>10</v>
      </c>
      <c r="E186" s="27">
        <f t="shared" si="19"/>
        <v>12</v>
      </c>
      <c r="F186" s="28" t="str">
        <f t="shared" si="20"/>
        <v>10-012</v>
      </c>
      <c r="G186" s="16"/>
      <c r="H186" s="18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2"/>
      <c r="AK186" s="38" t="s">
        <v>58</v>
      </c>
      <c r="AL186" s="39"/>
      <c r="AM186" s="40"/>
      <c r="AN186" s="38" t="s">
        <v>58</v>
      </c>
      <c r="AO186" s="39"/>
      <c r="AP186" s="40"/>
      <c r="AQ186" s="38" t="s">
        <v>58</v>
      </c>
      <c r="AR186" s="39"/>
      <c r="AS186" s="40"/>
      <c r="AT186" s="38" t="s">
        <v>55</v>
      </c>
      <c r="AU186" s="39"/>
      <c r="AV186" s="40"/>
      <c r="AW186" s="38" t="s">
        <v>56</v>
      </c>
      <c r="AX186" s="39"/>
      <c r="AY186" s="40"/>
      <c r="AZ186" s="38" t="s">
        <v>57</v>
      </c>
      <c r="BA186" s="39"/>
      <c r="BB186" s="40"/>
      <c r="BC186" s="38" t="s">
        <v>57</v>
      </c>
      <c r="BD186" s="39"/>
      <c r="BE186" s="40"/>
      <c r="BF186" s="38" t="s">
        <v>57</v>
      </c>
      <c r="BG186" s="39"/>
      <c r="BH186" s="40"/>
    </row>
    <row r="187" spans="3:60">
      <c r="C187" s="29">
        <v>11</v>
      </c>
      <c r="D187" s="27">
        <f>IF(C187&lt;&gt;"",C187,D183)</f>
        <v>11</v>
      </c>
      <c r="E187" s="27">
        <f t="shared" si="19"/>
        <v>0</v>
      </c>
      <c r="F187" s="28" t="str">
        <f t="shared" si="20"/>
        <v/>
      </c>
      <c r="G187" s="13" t="s">
        <v>119</v>
      </c>
      <c r="H187" s="14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2"/>
      <c r="AK187" s="38"/>
      <c r="AL187" s="39"/>
      <c r="AM187" s="40"/>
      <c r="AN187" s="38"/>
      <c r="AO187" s="39"/>
      <c r="AP187" s="40"/>
      <c r="AQ187" s="38"/>
      <c r="AR187" s="39"/>
      <c r="AS187" s="40"/>
      <c r="AT187" s="38"/>
      <c r="AU187" s="39"/>
      <c r="AV187" s="40"/>
      <c r="AW187" s="38"/>
      <c r="AX187" s="39"/>
      <c r="AY187" s="40"/>
      <c r="AZ187" s="38"/>
      <c r="BA187" s="39"/>
      <c r="BB187" s="40"/>
      <c r="BC187" s="38"/>
      <c r="BD187" s="39"/>
      <c r="BE187" s="40"/>
      <c r="BF187" s="38"/>
      <c r="BG187" s="39"/>
      <c r="BH187" s="40"/>
    </row>
    <row r="188" spans="3:60">
      <c r="C188" s="29"/>
      <c r="D188" s="27">
        <f t="shared" si="18"/>
        <v>11</v>
      </c>
      <c r="E188" s="27">
        <f t="shared" si="19"/>
        <v>1</v>
      </c>
      <c r="F188" s="28" t="str">
        <f t="shared" si="20"/>
        <v>11-001</v>
      </c>
      <c r="G188" s="16"/>
      <c r="H188" s="18"/>
      <c r="I188" s="26" t="s">
        <v>121</v>
      </c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2"/>
      <c r="AK188" s="38"/>
      <c r="AL188" s="39"/>
      <c r="AM188" s="40"/>
      <c r="AN188" s="38"/>
      <c r="AO188" s="39"/>
      <c r="AP188" s="40"/>
      <c r="AQ188" s="38"/>
      <c r="AR188" s="39"/>
      <c r="AS188" s="40"/>
      <c r="AT188" s="38"/>
      <c r="AU188" s="39"/>
      <c r="AV188" s="40"/>
      <c r="AW188" s="38"/>
      <c r="AX188" s="39"/>
      <c r="AY188" s="40"/>
      <c r="AZ188" s="38"/>
      <c r="BA188" s="39"/>
      <c r="BB188" s="40"/>
      <c r="BC188" s="38"/>
      <c r="BD188" s="39"/>
      <c r="BE188" s="40"/>
      <c r="BF188" s="38"/>
      <c r="BG188" s="39"/>
      <c r="BH188" s="40"/>
    </row>
    <row r="189" spans="3:60">
      <c r="C189" s="29"/>
      <c r="D189" s="27">
        <f t="shared" si="18"/>
        <v>11</v>
      </c>
      <c r="E189" s="27">
        <f t="shared" si="19"/>
        <v>2</v>
      </c>
      <c r="F189" s="28" t="str">
        <f t="shared" si="20"/>
        <v>11-002</v>
      </c>
      <c r="G189" s="16"/>
      <c r="H189" s="18"/>
      <c r="I189" s="26" t="s">
        <v>122</v>
      </c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2"/>
      <c r="AK189" s="38"/>
      <c r="AL189" s="39"/>
      <c r="AM189" s="40"/>
      <c r="AN189" s="38"/>
      <c r="AO189" s="39"/>
      <c r="AP189" s="40"/>
      <c r="AQ189" s="38"/>
      <c r="AR189" s="39"/>
      <c r="AS189" s="40"/>
      <c r="AT189" s="38"/>
      <c r="AU189" s="39"/>
      <c r="AV189" s="40"/>
      <c r="AW189" s="38"/>
      <c r="AX189" s="39"/>
      <c r="AY189" s="40"/>
      <c r="AZ189" s="38"/>
      <c r="BA189" s="39"/>
      <c r="BB189" s="40"/>
      <c r="BC189" s="38"/>
      <c r="BD189" s="39"/>
      <c r="BE189" s="40"/>
      <c r="BF189" s="38"/>
      <c r="BG189" s="39"/>
      <c r="BH189" s="40"/>
    </row>
    <row r="190" spans="3:60">
      <c r="C190" s="29"/>
      <c r="D190" s="27">
        <f t="shared" si="18"/>
        <v>11</v>
      </c>
      <c r="E190" s="27">
        <f t="shared" si="19"/>
        <v>3</v>
      </c>
      <c r="F190" s="28" t="str">
        <f t="shared" si="20"/>
        <v>11-003</v>
      </c>
      <c r="G190" s="16"/>
      <c r="H190" s="18"/>
      <c r="I190" s="26" t="s">
        <v>123</v>
      </c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2"/>
      <c r="AK190" s="38"/>
      <c r="AL190" s="39"/>
      <c r="AM190" s="40"/>
      <c r="AN190" s="38"/>
      <c r="AO190" s="39"/>
      <c r="AP190" s="40"/>
      <c r="AQ190" s="38"/>
      <c r="AR190" s="39"/>
      <c r="AS190" s="40"/>
      <c r="AT190" s="38"/>
      <c r="AU190" s="39"/>
      <c r="AV190" s="40"/>
      <c r="AW190" s="38"/>
      <c r="AX190" s="39"/>
      <c r="AY190" s="40"/>
      <c r="AZ190" s="38"/>
      <c r="BA190" s="39"/>
      <c r="BB190" s="40"/>
      <c r="BC190" s="38"/>
      <c r="BD190" s="39"/>
      <c r="BE190" s="40"/>
      <c r="BF190" s="38"/>
      <c r="BG190" s="39"/>
      <c r="BH190" s="40"/>
    </row>
    <row r="191" spans="3:60">
      <c r="C191" s="29"/>
      <c r="D191" s="27">
        <f t="shared" si="18"/>
        <v>11</v>
      </c>
      <c r="E191" s="27">
        <f t="shared" si="19"/>
        <v>4</v>
      </c>
      <c r="F191" s="28" t="str">
        <f t="shared" si="20"/>
        <v>11-004</v>
      </c>
      <c r="G191" s="16"/>
      <c r="H191" s="18"/>
      <c r="I191" s="26" t="s">
        <v>124</v>
      </c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2"/>
      <c r="AK191" s="38"/>
      <c r="AL191" s="39"/>
      <c r="AM191" s="40"/>
      <c r="AN191" s="38"/>
      <c r="AO191" s="39"/>
      <c r="AP191" s="40"/>
      <c r="AQ191" s="38"/>
      <c r="AR191" s="39"/>
      <c r="AS191" s="40"/>
      <c r="AT191" s="38"/>
      <c r="AU191" s="39"/>
      <c r="AV191" s="40"/>
      <c r="AW191" s="38"/>
      <c r="AX191" s="39"/>
      <c r="AY191" s="40"/>
      <c r="AZ191" s="38"/>
      <c r="BA191" s="39"/>
      <c r="BB191" s="40"/>
      <c r="BC191" s="38"/>
      <c r="BD191" s="39"/>
      <c r="BE191" s="40"/>
      <c r="BF191" s="38"/>
      <c r="BG191" s="39"/>
      <c r="BH191" s="40"/>
    </row>
    <row r="192" spans="3:60">
      <c r="C192" s="29"/>
      <c r="D192" s="27">
        <f t="shared" si="18"/>
        <v>11</v>
      </c>
      <c r="E192" s="27">
        <f t="shared" si="19"/>
        <v>5</v>
      </c>
      <c r="F192" s="28" t="str">
        <f t="shared" si="20"/>
        <v>11-005</v>
      </c>
      <c r="G192" s="16"/>
      <c r="H192" s="18"/>
      <c r="I192" s="26" t="s">
        <v>125</v>
      </c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2"/>
      <c r="AK192" s="38"/>
      <c r="AL192" s="39"/>
      <c r="AM192" s="40"/>
      <c r="AN192" s="38"/>
      <c r="AO192" s="39"/>
      <c r="AP192" s="40"/>
      <c r="AQ192" s="38"/>
      <c r="AR192" s="39"/>
      <c r="AS192" s="40"/>
      <c r="AT192" s="38"/>
      <c r="AU192" s="39"/>
      <c r="AV192" s="40"/>
      <c r="AW192" s="38"/>
      <c r="AX192" s="39"/>
      <c r="AY192" s="40"/>
      <c r="AZ192" s="38"/>
      <c r="BA192" s="39"/>
      <c r="BB192" s="40"/>
      <c r="BC192" s="38"/>
      <c r="BD192" s="39"/>
      <c r="BE192" s="40"/>
      <c r="BF192" s="38"/>
      <c r="BG192" s="39"/>
      <c r="BH192" s="40"/>
    </row>
    <row r="193" spans="3:60">
      <c r="C193" s="29"/>
      <c r="D193" s="27">
        <f t="shared" si="18"/>
        <v>11</v>
      </c>
      <c r="E193" s="27">
        <f t="shared" si="19"/>
        <v>6</v>
      </c>
      <c r="F193" s="28" t="str">
        <f t="shared" si="20"/>
        <v>11-006</v>
      </c>
      <c r="G193" s="16"/>
      <c r="H193" s="18"/>
      <c r="I193" s="26" t="s">
        <v>126</v>
      </c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2"/>
      <c r="AK193" s="38"/>
      <c r="AL193" s="39"/>
      <c r="AM193" s="40"/>
      <c r="AN193" s="38"/>
      <c r="AO193" s="39"/>
      <c r="AP193" s="40"/>
      <c r="AQ193" s="38"/>
      <c r="AR193" s="39"/>
      <c r="AS193" s="40"/>
      <c r="AT193" s="38"/>
      <c r="AU193" s="39"/>
      <c r="AV193" s="40"/>
      <c r="AW193" s="38"/>
      <c r="AX193" s="39"/>
      <c r="AY193" s="40"/>
      <c r="AZ193" s="38"/>
      <c r="BA193" s="39"/>
      <c r="BB193" s="40"/>
      <c r="BC193" s="38"/>
      <c r="BD193" s="39"/>
      <c r="BE193" s="40"/>
      <c r="BF193" s="38"/>
      <c r="BG193" s="39"/>
      <c r="BH193" s="40"/>
    </row>
    <row r="194" spans="3:60">
      <c r="C194" s="29"/>
      <c r="D194" s="27">
        <f t="shared" si="18"/>
        <v>11</v>
      </c>
      <c r="E194" s="27">
        <f t="shared" si="19"/>
        <v>7</v>
      </c>
      <c r="F194" s="28" t="str">
        <f t="shared" si="20"/>
        <v>11-007</v>
      </c>
      <c r="G194" s="16"/>
      <c r="H194" s="18"/>
      <c r="I194" s="26" t="s">
        <v>127</v>
      </c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2"/>
      <c r="AK194" s="38"/>
      <c r="AL194" s="39"/>
      <c r="AM194" s="40"/>
      <c r="AN194" s="38"/>
      <c r="AO194" s="39"/>
      <c r="AP194" s="40"/>
      <c r="AQ194" s="38"/>
      <c r="AR194" s="39"/>
      <c r="AS194" s="40"/>
      <c r="AT194" s="38"/>
      <c r="AU194" s="39"/>
      <c r="AV194" s="40"/>
      <c r="AW194" s="38"/>
      <c r="AX194" s="39"/>
      <c r="AY194" s="40"/>
      <c r="AZ194" s="38"/>
      <c r="BA194" s="39"/>
      <c r="BB194" s="40"/>
      <c r="BC194" s="38"/>
      <c r="BD194" s="39"/>
      <c r="BE194" s="40"/>
      <c r="BF194" s="38"/>
      <c r="BG194" s="39"/>
      <c r="BH194" s="40"/>
    </row>
    <row r="195" spans="3:60">
      <c r="C195" s="29"/>
      <c r="D195" s="27">
        <f t="shared" si="18"/>
        <v>11</v>
      </c>
      <c r="E195" s="27">
        <f t="shared" si="19"/>
        <v>8</v>
      </c>
      <c r="F195" s="28" t="str">
        <f t="shared" si="20"/>
        <v>11-008</v>
      </c>
      <c r="G195" s="16"/>
      <c r="H195" s="18"/>
      <c r="I195" s="26" t="s">
        <v>128</v>
      </c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2"/>
      <c r="AK195" s="38"/>
      <c r="AL195" s="39"/>
      <c r="AM195" s="40"/>
      <c r="AN195" s="38"/>
      <c r="AO195" s="39"/>
      <c r="AP195" s="40"/>
      <c r="AQ195" s="38"/>
      <c r="AR195" s="39"/>
      <c r="AS195" s="40"/>
      <c r="AT195" s="38"/>
      <c r="AU195" s="39"/>
      <c r="AV195" s="40"/>
      <c r="AW195" s="38"/>
      <c r="AX195" s="39"/>
      <c r="AY195" s="40"/>
      <c r="AZ195" s="38"/>
      <c r="BA195" s="39"/>
      <c r="BB195" s="40"/>
      <c r="BC195" s="38"/>
      <c r="BD195" s="39"/>
      <c r="BE195" s="40"/>
      <c r="BF195" s="38"/>
      <c r="BG195" s="39"/>
      <c r="BH195" s="40"/>
    </row>
    <row r="196" spans="3:60">
      <c r="C196" s="29"/>
      <c r="D196" s="27">
        <f t="shared" si="18"/>
        <v>11</v>
      </c>
      <c r="E196" s="27">
        <f t="shared" si="19"/>
        <v>9</v>
      </c>
      <c r="F196" s="28" t="str">
        <f t="shared" si="20"/>
        <v>11-009</v>
      </c>
      <c r="G196" s="16"/>
      <c r="H196" s="18"/>
      <c r="I196" s="26" t="s">
        <v>129</v>
      </c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2"/>
      <c r="AK196" s="38"/>
      <c r="AL196" s="39"/>
      <c r="AM196" s="40"/>
      <c r="AN196" s="38"/>
      <c r="AO196" s="39"/>
      <c r="AP196" s="40"/>
      <c r="AQ196" s="38"/>
      <c r="AR196" s="39"/>
      <c r="AS196" s="40"/>
      <c r="AT196" s="38"/>
      <c r="AU196" s="39"/>
      <c r="AV196" s="40"/>
      <c r="AW196" s="38"/>
      <c r="AX196" s="39"/>
      <c r="AY196" s="40"/>
      <c r="AZ196" s="38"/>
      <c r="BA196" s="39"/>
      <c r="BB196" s="40"/>
      <c r="BC196" s="38"/>
      <c r="BD196" s="39"/>
      <c r="BE196" s="40"/>
      <c r="BF196" s="38"/>
      <c r="BG196" s="39"/>
      <c r="BH196" s="40"/>
    </row>
    <row r="197" spans="3:60">
      <c r="C197" s="29"/>
      <c r="D197" s="27">
        <f>IF(C197&lt;&gt;"",C197,D193)</f>
        <v>11</v>
      </c>
      <c r="E197" s="27">
        <f t="shared" si="19"/>
        <v>10</v>
      </c>
      <c r="F197" s="28" t="str">
        <f t="shared" ref="F197:F199" si="21">IF(OR(E197=0,H197&lt;&gt;""),"",TEXT(D197,"0")&amp;"-"&amp;TEXT(E197,"000"))</f>
        <v>11-010</v>
      </c>
      <c r="G197" s="16"/>
      <c r="H197" s="18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2"/>
      <c r="AK197" s="38" t="s">
        <v>58</v>
      </c>
      <c r="AL197" s="39"/>
      <c r="AM197" s="40"/>
      <c r="AN197" s="38" t="s">
        <v>58</v>
      </c>
      <c r="AO197" s="39"/>
      <c r="AP197" s="40"/>
      <c r="AQ197" s="38" t="s">
        <v>58</v>
      </c>
      <c r="AR197" s="39"/>
      <c r="AS197" s="40"/>
      <c r="AT197" s="38" t="s">
        <v>55</v>
      </c>
      <c r="AU197" s="39"/>
      <c r="AV197" s="40"/>
      <c r="AW197" s="38" t="s">
        <v>56</v>
      </c>
      <c r="AX197" s="39"/>
      <c r="AY197" s="40"/>
      <c r="AZ197" s="38" t="s">
        <v>57</v>
      </c>
      <c r="BA197" s="39"/>
      <c r="BB197" s="40"/>
      <c r="BC197" s="38" t="s">
        <v>57</v>
      </c>
      <c r="BD197" s="39"/>
      <c r="BE197" s="40"/>
      <c r="BF197" s="38" t="s">
        <v>57</v>
      </c>
      <c r="BG197" s="39"/>
      <c r="BH197" s="40"/>
    </row>
    <row r="198" spans="3:60">
      <c r="C198" s="29"/>
      <c r="D198" s="27">
        <f>IF(C198&lt;&gt;"",C198,D194)</f>
        <v>11</v>
      </c>
      <c r="E198" s="27">
        <f t="shared" si="19"/>
        <v>11</v>
      </c>
      <c r="F198" s="28" t="str">
        <f t="shared" si="21"/>
        <v>11-011</v>
      </c>
      <c r="G198" s="16"/>
      <c r="H198" s="18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2"/>
      <c r="AK198" s="38" t="s">
        <v>58</v>
      </c>
      <c r="AL198" s="39"/>
      <c r="AM198" s="40"/>
      <c r="AN198" s="38" t="s">
        <v>58</v>
      </c>
      <c r="AO198" s="39"/>
      <c r="AP198" s="40"/>
      <c r="AQ198" s="38" t="s">
        <v>58</v>
      </c>
      <c r="AR198" s="39"/>
      <c r="AS198" s="40"/>
      <c r="AT198" s="38" t="s">
        <v>55</v>
      </c>
      <c r="AU198" s="39"/>
      <c r="AV198" s="40"/>
      <c r="AW198" s="38" t="s">
        <v>56</v>
      </c>
      <c r="AX198" s="39"/>
      <c r="AY198" s="40"/>
      <c r="AZ198" s="38" t="s">
        <v>57</v>
      </c>
      <c r="BA198" s="39"/>
      <c r="BB198" s="40"/>
      <c r="BC198" s="38" t="s">
        <v>57</v>
      </c>
      <c r="BD198" s="39"/>
      <c r="BE198" s="40"/>
      <c r="BF198" s="38" t="s">
        <v>57</v>
      </c>
      <c r="BG198" s="39"/>
      <c r="BH198" s="40"/>
    </row>
    <row r="199" spans="3:60">
      <c r="C199" s="29"/>
      <c r="D199" s="27">
        <f>IF(C199&lt;&gt;"",C199,D195)</f>
        <v>11</v>
      </c>
      <c r="E199" s="27">
        <f t="shared" si="19"/>
        <v>12</v>
      </c>
      <c r="F199" s="28" t="str">
        <f t="shared" si="21"/>
        <v>11-012</v>
      </c>
      <c r="G199" s="16"/>
      <c r="H199" s="18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2"/>
      <c r="AK199" s="38" t="s">
        <v>58</v>
      </c>
      <c r="AL199" s="39"/>
      <c r="AM199" s="40"/>
      <c r="AN199" s="38" t="s">
        <v>58</v>
      </c>
      <c r="AO199" s="39"/>
      <c r="AP199" s="40"/>
      <c r="AQ199" s="38" t="s">
        <v>58</v>
      </c>
      <c r="AR199" s="39"/>
      <c r="AS199" s="40"/>
      <c r="AT199" s="38" t="s">
        <v>55</v>
      </c>
      <c r="AU199" s="39"/>
      <c r="AV199" s="40"/>
      <c r="AW199" s="38" t="s">
        <v>56</v>
      </c>
      <c r="AX199" s="39"/>
      <c r="AY199" s="40"/>
      <c r="AZ199" s="38" t="s">
        <v>57</v>
      </c>
      <c r="BA199" s="39"/>
      <c r="BB199" s="40"/>
      <c r="BC199" s="38" t="s">
        <v>57</v>
      </c>
      <c r="BD199" s="39"/>
      <c r="BE199" s="40"/>
      <c r="BF199" s="38" t="s">
        <v>57</v>
      </c>
      <c r="BG199" s="39"/>
      <c r="BH199" s="40"/>
    </row>
    <row r="200" spans="3:60">
      <c r="C200" s="29">
        <v>12</v>
      </c>
      <c r="D200" s="27">
        <f>IF(C200&lt;&gt;"",C200,D196)</f>
        <v>12</v>
      </c>
      <c r="E200" s="27">
        <f t="shared" si="19"/>
        <v>0</v>
      </c>
      <c r="F200" s="28" t="str">
        <f t="shared" si="20"/>
        <v/>
      </c>
      <c r="G200" s="13" t="s">
        <v>120</v>
      </c>
      <c r="H200" s="14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2"/>
      <c r="AK200" s="38"/>
      <c r="AL200" s="39"/>
      <c r="AM200" s="40"/>
      <c r="AN200" s="38"/>
      <c r="AO200" s="39"/>
      <c r="AP200" s="40"/>
      <c r="AQ200" s="38"/>
      <c r="AR200" s="39"/>
      <c r="AS200" s="40"/>
      <c r="AT200" s="38"/>
      <c r="AU200" s="39"/>
      <c r="AV200" s="40"/>
      <c r="AW200" s="38"/>
      <c r="AX200" s="39"/>
      <c r="AY200" s="40"/>
      <c r="AZ200" s="38"/>
      <c r="BA200" s="39"/>
      <c r="BB200" s="40"/>
      <c r="BC200" s="38"/>
      <c r="BD200" s="39"/>
      <c r="BE200" s="40"/>
      <c r="BF200" s="38"/>
      <c r="BG200" s="39"/>
      <c r="BH200" s="40"/>
    </row>
    <row r="201" spans="3:60">
      <c r="C201" s="29"/>
      <c r="D201" s="27">
        <f t="shared" si="18"/>
        <v>12</v>
      </c>
      <c r="E201" s="27">
        <f t="shared" si="19"/>
        <v>1</v>
      </c>
      <c r="F201" s="28" t="str">
        <f t="shared" si="20"/>
        <v>12-001</v>
      </c>
      <c r="G201" s="16"/>
      <c r="H201" s="18"/>
      <c r="I201" s="26" t="s">
        <v>121</v>
      </c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2"/>
      <c r="AK201" s="38"/>
      <c r="AL201" s="39"/>
      <c r="AM201" s="40"/>
      <c r="AN201" s="38"/>
      <c r="AO201" s="39"/>
      <c r="AP201" s="40"/>
      <c r="AQ201" s="38"/>
      <c r="AR201" s="39"/>
      <c r="AS201" s="40"/>
      <c r="AT201" s="38"/>
      <c r="AU201" s="39"/>
      <c r="AV201" s="40"/>
      <c r="AW201" s="38"/>
      <c r="AX201" s="39"/>
      <c r="AY201" s="40"/>
      <c r="AZ201" s="38"/>
      <c r="BA201" s="39"/>
      <c r="BB201" s="40"/>
      <c r="BC201" s="38"/>
      <c r="BD201" s="39"/>
      <c r="BE201" s="40"/>
      <c r="BF201" s="38"/>
      <c r="BG201" s="39"/>
      <c r="BH201" s="40"/>
    </row>
    <row r="202" spans="3:60">
      <c r="C202" s="29"/>
      <c r="D202" s="27">
        <f t="shared" si="18"/>
        <v>12</v>
      </c>
      <c r="E202" s="27">
        <f t="shared" si="19"/>
        <v>2</v>
      </c>
      <c r="F202" s="28" t="str">
        <f t="shared" si="20"/>
        <v>12-002</v>
      </c>
      <c r="G202" s="16"/>
      <c r="H202" s="18"/>
      <c r="I202" s="26" t="s">
        <v>122</v>
      </c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2"/>
      <c r="AK202" s="38"/>
      <c r="AL202" s="39"/>
      <c r="AM202" s="40"/>
      <c r="AN202" s="38"/>
      <c r="AO202" s="39"/>
      <c r="AP202" s="40"/>
      <c r="AQ202" s="38"/>
      <c r="AR202" s="39"/>
      <c r="AS202" s="40"/>
      <c r="AT202" s="38"/>
      <c r="AU202" s="39"/>
      <c r="AV202" s="40"/>
      <c r="AW202" s="38"/>
      <c r="AX202" s="39"/>
      <c r="AY202" s="40"/>
      <c r="AZ202" s="38"/>
      <c r="BA202" s="39"/>
      <c r="BB202" s="40"/>
      <c r="BC202" s="38"/>
      <c r="BD202" s="39"/>
      <c r="BE202" s="40"/>
      <c r="BF202" s="38"/>
      <c r="BG202" s="39"/>
      <c r="BH202" s="40"/>
    </row>
    <row r="203" spans="3:60">
      <c r="C203" s="29"/>
      <c r="D203" s="27">
        <f t="shared" si="18"/>
        <v>12</v>
      </c>
      <c r="E203" s="27">
        <f t="shared" si="19"/>
        <v>3</v>
      </c>
      <c r="F203" s="28" t="str">
        <f t="shared" si="20"/>
        <v>12-003</v>
      </c>
      <c r="G203" s="16"/>
      <c r="H203" s="18"/>
      <c r="I203" s="26" t="s">
        <v>123</v>
      </c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2"/>
      <c r="AK203" s="38"/>
      <c r="AL203" s="39"/>
      <c r="AM203" s="40"/>
      <c r="AN203" s="38"/>
      <c r="AO203" s="39"/>
      <c r="AP203" s="40"/>
      <c r="AQ203" s="38"/>
      <c r="AR203" s="39"/>
      <c r="AS203" s="40"/>
      <c r="AT203" s="38"/>
      <c r="AU203" s="39"/>
      <c r="AV203" s="40"/>
      <c r="AW203" s="38"/>
      <c r="AX203" s="39"/>
      <c r="AY203" s="40"/>
      <c r="AZ203" s="38"/>
      <c r="BA203" s="39"/>
      <c r="BB203" s="40"/>
      <c r="BC203" s="38"/>
      <c r="BD203" s="39"/>
      <c r="BE203" s="40"/>
      <c r="BF203" s="38"/>
      <c r="BG203" s="39"/>
      <c r="BH203" s="40"/>
    </row>
    <row r="204" spans="3:60">
      <c r="C204" s="29"/>
      <c r="D204" s="27">
        <f t="shared" si="18"/>
        <v>12</v>
      </c>
      <c r="E204" s="27">
        <f t="shared" si="19"/>
        <v>4</v>
      </c>
      <c r="F204" s="28" t="str">
        <f t="shared" si="20"/>
        <v>12-004</v>
      </c>
      <c r="G204" s="16"/>
      <c r="H204" s="18"/>
      <c r="I204" s="26" t="s">
        <v>124</v>
      </c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2"/>
      <c r="AK204" s="38"/>
      <c r="AL204" s="39"/>
      <c r="AM204" s="40"/>
      <c r="AN204" s="38"/>
      <c r="AO204" s="39"/>
      <c r="AP204" s="40"/>
      <c r="AQ204" s="38"/>
      <c r="AR204" s="39"/>
      <c r="AS204" s="40"/>
      <c r="AT204" s="38"/>
      <c r="AU204" s="39"/>
      <c r="AV204" s="40"/>
      <c r="AW204" s="38"/>
      <c r="AX204" s="39"/>
      <c r="AY204" s="40"/>
      <c r="AZ204" s="38"/>
      <c r="BA204" s="39"/>
      <c r="BB204" s="40"/>
      <c r="BC204" s="38"/>
      <c r="BD204" s="39"/>
      <c r="BE204" s="40"/>
      <c r="BF204" s="38"/>
      <c r="BG204" s="39"/>
      <c r="BH204" s="40"/>
    </row>
    <row r="205" spans="3:60">
      <c r="C205" s="29"/>
      <c r="D205" s="27">
        <f t="shared" si="18"/>
        <v>12</v>
      </c>
      <c r="E205" s="27">
        <f t="shared" si="19"/>
        <v>5</v>
      </c>
      <c r="F205" s="28" t="str">
        <f t="shared" si="20"/>
        <v>12-005</v>
      </c>
      <c r="G205" s="16"/>
      <c r="H205" s="18"/>
      <c r="I205" s="26" t="s">
        <v>125</v>
      </c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2"/>
      <c r="AK205" s="38"/>
      <c r="AL205" s="39"/>
      <c r="AM205" s="40"/>
      <c r="AN205" s="38"/>
      <c r="AO205" s="39"/>
      <c r="AP205" s="40"/>
      <c r="AQ205" s="38"/>
      <c r="AR205" s="39"/>
      <c r="AS205" s="40"/>
      <c r="AT205" s="38"/>
      <c r="AU205" s="39"/>
      <c r="AV205" s="40"/>
      <c r="AW205" s="38"/>
      <c r="AX205" s="39"/>
      <c r="AY205" s="40"/>
      <c r="AZ205" s="38"/>
      <c r="BA205" s="39"/>
      <c r="BB205" s="40"/>
      <c r="BC205" s="38"/>
      <c r="BD205" s="39"/>
      <c r="BE205" s="40"/>
      <c r="BF205" s="38"/>
      <c r="BG205" s="39"/>
      <c r="BH205" s="40"/>
    </row>
    <row r="206" spans="3:60">
      <c r="C206" s="29"/>
      <c r="D206" s="27">
        <f t="shared" si="18"/>
        <v>12</v>
      </c>
      <c r="E206" s="27">
        <f t="shared" si="19"/>
        <v>6</v>
      </c>
      <c r="F206" s="28" t="str">
        <f t="shared" si="20"/>
        <v>12-006</v>
      </c>
      <c r="G206" s="16"/>
      <c r="H206" s="18"/>
      <c r="I206" s="26" t="s">
        <v>126</v>
      </c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2"/>
      <c r="AK206" s="38"/>
      <c r="AL206" s="39"/>
      <c r="AM206" s="40"/>
      <c r="AN206" s="38"/>
      <c r="AO206" s="39"/>
      <c r="AP206" s="40"/>
      <c r="AQ206" s="38"/>
      <c r="AR206" s="39"/>
      <c r="AS206" s="40"/>
      <c r="AT206" s="38"/>
      <c r="AU206" s="39"/>
      <c r="AV206" s="40"/>
      <c r="AW206" s="38"/>
      <c r="AX206" s="39"/>
      <c r="AY206" s="40"/>
      <c r="AZ206" s="38"/>
      <c r="BA206" s="39"/>
      <c r="BB206" s="40"/>
      <c r="BC206" s="38"/>
      <c r="BD206" s="39"/>
      <c r="BE206" s="40"/>
      <c r="BF206" s="38"/>
      <c r="BG206" s="39"/>
      <c r="BH206" s="40"/>
    </row>
    <row r="207" spans="3:60">
      <c r="C207" s="29"/>
      <c r="D207" s="27">
        <f t="shared" si="18"/>
        <v>12</v>
      </c>
      <c r="E207" s="27">
        <f t="shared" si="19"/>
        <v>7</v>
      </c>
      <c r="F207" s="28" t="str">
        <f t="shared" si="20"/>
        <v>12-007</v>
      </c>
      <c r="G207" s="16"/>
      <c r="H207" s="18"/>
      <c r="I207" s="26" t="s">
        <v>127</v>
      </c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2"/>
      <c r="AK207" s="38"/>
      <c r="AL207" s="39"/>
      <c r="AM207" s="40"/>
      <c r="AN207" s="38"/>
      <c r="AO207" s="39"/>
      <c r="AP207" s="40"/>
      <c r="AQ207" s="38"/>
      <c r="AR207" s="39"/>
      <c r="AS207" s="40"/>
      <c r="AT207" s="38"/>
      <c r="AU207" s="39"/>
      <c r="AV207" s="40"/>
      <c r="AW207" s="38"/>
      <c r="AX207" s="39"/>
      <c r="AY207" s="40"/>
      <c r="AZ207" s="38"/>
      <c r="BA207" s="39"/>
      <c r="BB207" s="40"/>
      <c r="BC207" s="38"/>
      <c r="BD207" s="39"/>
      <c r="BE207" s="40"/>
      <c r="BF207" s="38"/>
      <c r="BG207" s="39"/>
      <c r="BH207" s="40"/>
    </row>
    <row r="208" spans="3:60">
      <c r="C208" s="29"/>
      <c r="D208" s="27">
        <f t="shared" si="18"/>
        <v>12</v>
      </c>
      <c r="E208" s="27">
        <f t="shared" si="19"/>
        <v>8</v>
      </c>
      <c r="F208" s="28" t="str">
        <f t="shared" si="20"/>
        <v>12-008</v>
      </c>
      <c r="G208" s="16"/>
      <c r="H208" s="18"/>
      <c r="I208" s="26" t="s">
        <v>128</v>
      </c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2"/>
      <c r="AK208" s="38"/>
      <c r="AL208" s="39"/>
      <c r="AM208" s="40"/>
      <c r="AN208" s="38"/>
      <c r="AO208" s="39"/>
      <c r="AP208" s="40"/>
      <c r="AQ208" s="38"/>
      <c r="AR208" s="39"/>
      <c r="AS208" s="40"/>
      <c r="AT208" s="38"/>
      <c r="AU208" s="39"/>
      <c r="AV208" s="40"/>
      <c r="AW208" s="38"/>
      <c r="AX208" s="39"/>
      <c r="AY208" s="40"/>
      <c r="AZ208" s="38"/>
      <c r="BA208" s="39"/>
      <c r="BB208" s="40"/>
      <c r="BC208" s="38"/>
      <c r="BD208" s="39"/>
      <c r="BE208" s="40"/>
      <c r="BF208" s="38"/>
      <c r="BG208" s="39"/>
      <c r="BH208" s="40"/>
    </row>
    <row r="209" spans="3:60">
      <c r="C209" s="29"/>
      <c r="D209" s="27">
        <f t="shared" si="18"/>
        <v>12</v>
      </c>
      <c r="E209" s="27">
        <f t="shared" si="19"/>
        <v>9</v>
      </c>
      <c r="F209" s="28" t="str">
        <f t="shared" si="20"/>
        <v>12-009</v>
      </c>
      <c r="G209" s="16"/>
      <c r="H209" s="18"/>
      <c r="I209" s="26" t="s">
        <v>129</v>
      </c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2"/>
      <c r="AK209" s="38"/>
      <c r="AL209" s="39"/>
      <c r="AM209" s="40"/>
      <c r="AN209" s="38"/>
      <c r="AO209" s="39"/>
      <c r="AP209" s="40"/>
      <c r="AQ209" s="38"/>
      <c r="AR209" s="39"/>
      <c r="AS209" s="40"/>
      <c r="AT209" s="38"/>
      <c r="AU209" s="39"/>
      <c r="AV209" s="40"/>
      <c r="AW209" s="38"/>
      <c r="AX209" s="39"/>
      <c r="AY209" s="40"/>
      <c r="AZ209" s="38"/>
      <c r="BA209" s="39"/>
      <c r="BB209" s="40"/>
      <c r="BC209" s="38"/>
      <c r="BD209" s="39"/>
      <c r="BE209" s="40"/>
      <c r="BF209" s="38"/>
      <c r="BG209" s="39"/>
      <c r="BH209" s="40"/>
    </row>
    <row r="210" spans="3:60">
      <c r="C210" s="29"/>
      <c r="D210" s="27">
        <f>IF(C210&lt;&gt;"",C210,D206)</f>
        <v>12</v>
      </c>
      <c r="E210" s="27">
        <f t="shared" si="19"/>
        <v>10</v>
      </c>
      <c r="F210" s="28" t="str">
        <f t="shared" si="20"/>
        <v>12-010</v>
      </c>
      <c r="G210" s="16"/>
      <c r="H210" s="18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2"/>
      <c r="AK210" s="38" t="s">
        <v>58</v>
      </c>
      <c r="AL210" s="39"/>
      <c r="AM210" s="40"/>
      <c r="AN210" s="38" t="s">
        <v>58</v>
      </c>
      <c r="AO210" s="39"/>
      <c r="AP210" s="40"/>
      <c r="AQ210" s="38" t="s">
        <v>58</v>
      </c>
      <c r="AR210" s="39"/>
      <c r="AS210" s="40"/>
      <c r="AT210" s="38" t="s">
        <v>55</v>
      </c>
      <c r="AU210" s="39"/>
      <c r="AV210" s="40"/>
      <c r="AW210" s="38" t="s">
        <v>56</v>
      </c>
      <c r="AX210" s="39"/>
      <c r="AY210" s="40"/>
      <c r="AZ210" s="38" t="s">
        <v>57</v>
      </c>
      <c r="BA210" s="39"/>
      <c r="BB210" s="40"/>
      <c r="BC210" s="38" t="s">
        <v>57</v>
      </c>
      <c r="BD210" s="39"/>
      <c r="BE210" s="40"/>
      <c r="BF210" s="38" t="s">
        <v>57</v>
      </c>
      <c r="BG210" s="39"/>
      <c r="BH210" s="40"/>
    </row>
    <row r="211" spans="3:60">
      <c r="C211" s="29"/>
      <c r="D211" s="27">
        <f>IF(C211&lt;&gt;"",C211,D207)</f>
        <v>12</v>
      </c>
      <c r="E211" s="27">
        <f t="shared" si="19"/>
        <v>11</v>
      </c>
      <c r="F211" s="28" t="str">
        <f t="shared" si="20"/>
        <v>12-011</v>
      </c>
      <c r="G211" s="16"/>
      <c r="H211" s="18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2"/>
      <c r="AK211" s="38" t="s">
        <v>58</v>
      </c>
      <c r="AL211" s="39"/>
      <c r="AM211" s="40"/>
      <c r="AN211" s="38" t="s">
        <v>58</v>
      </c>
      <c r="AO211" s="39"/>
      <c r="AP211" s="40"/>
      <c r="AQ211" s="38" t="s">
        <v>58</v>
      </c>
      <c r="AR211" s="39"/>
      <c r="AS211" s="40"/>
      <c r="AT211" s="38" t="s">
        <v>55</v>
      </c>
      <c r="AU211" s="39"/>
      <c r="AV211" s="40"/>
      <c r="AW211" s="38" t="s">
        <v>56</v>
      </c>
      <c r="AX211" s="39"/>
      <c r="AY211" s="40"/>
      <c r="AZ211" s="38" t="s">
        <v>57</v>
      </c>
      <c r="BA211" s="39"/>
      <c r="BB211" s="40"/>
      <c r="BC211" s="38" t="s">
        <v>57</v>
      </c>
      <c r="BD211" s="39"/>
      <c r="BE211" s="40"/>
      <c r="BF211" s="38" t="s">
        <v>57</v>
      </c>
      <c r="BG211" s="39"/>
      <c r="BH211" s="40"/>
    </row>
    <row r="212" spans="3:60">
      <c r="C212" s="29"/>
      <c r="D212" s="27">
        <f>IF(C212&lt;&gt;"",C212,D208)</f>
        <v>12</v>
      </c>
      <c r="E212" s="27">
        <f t="shared" si="19"/>
        <v>12</v>
      </c>
      <c r="F212" s="28" t="str">
        <f t="shared" si="20"/>
        <v>12-012</v>
      </c>
      <c r="G212" s="16"/>
      <c r="H212" s="18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2"/>
      <c r="AK212" s="38" t="s">
        <v>58</v>
      </c>
      <c r="AL212" s="39"/>
      <c r="AM212" s="40"/>
      <c r="AN212" s="38" t="s">
        <v>58</v>
      </c>
      <c r="AO212" s="39"/>
      <c r="AP212" s="40"/>
      <c r="AQ212" s="38" t="s">
        <v>58</v>
      </c>
      <c r="AR212" s="39"/>
      <c r="AS212" s="40"/>
      <c r="AT212" s="38" t="s">
        <v>55</v>
      </c>
      <c r="AU212" s="39"/>
      <c r="AV212" s="40"/>
      <c r="AW212" s="38" t="s">
        <v>56</v>
      </c>
      <c r="AX212" s="39"/>
      <c r="AY212" s="40"/>
      <c r="AZ212" s="38" t="s">
        <v>57</v>
      </c>
      <c r="BA212" s="39"/>
      <c r="BB212" s="40"/>
      <c r="BC212" s="38" t="s">
        <v>57</v>
      </c>
      <c r="BD212" s="39"/>
      <c r="BE212" s="40"/>
      <c r="BF212" s="38" t="s">
        <v>57</v>
      </c>
      <c r="BG212" s="39"/>
      <c r="BH212" s="40"/>
    </row>
    <row r="213" spans="3:60">
      <c r="C213" s="29">
        <v>13</v>
      </c>
      <c r="D213" s="27">
        <f>IF(C213&lt;&gt;"",C213,D209)</f>
        <v>13</v>
      </c>
      <c r="E213" s="27">
        <f t="shared" si="19"/>
        <v>0</v>
      </c>
      <c r="F213" s="28" t="str">
        <f t="shared" si="20"/>
        <v/>
      </c>
      <c r="G213" s="13" t="s">
        <v>130</v>
      </c>
      <c r="H213" s="14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2"/>
      <c r="AK213" s="38"/>
      <c r="AL213" s="39"/>
      <c r="AM213" s="40"/>
      <c r="AN213" s="38"/>
      <c r="AO213" s="39"/>
      <c r="AP213" s="40"/>
      <c r="AQ213" s="38"/>
      <c r="AR213" s="39"/>
      <c r="AS213" s="40"/>
      <c r="AT213" s="38"/>
      <c r="AU213" s="39"/>
      <c r="AV213" s="40"/>
      <c r="AW213" s="38"/>
      <c r="AX213" s="39"/>
      <c r="AY213" s="40"/>
      <c r="AZ213" s="38"/>
      <c r="BA213" s="39"/>
      <c r="BB213" s="40"/>
      <c r="BC213" s="38"/>
      <c r="BD213" s="39"/>
      <c r="BE213" s="40"/>
      <c r="BF213" s="38"/>
      <c r="BG213" s="39"/>
      <c r="BH213" s="40"/>
    </row>
    <row r="214" spans="3:60">
      <c r="C214" s="29"/>
      <c r="D214" s="27">
        <f t="shared" si="18"/>
        <v>13</v>
      </c>
      <c r="E214" s="27">
        <f t="shared" si="19"/>
        <v>0</v>
      </c>
      <c r="F214" s="28" t="str">
        <f t="shared" si="20"/>
        <v/>
      </c>
      <c r="G214" s="16"/>
      <c r="H214" s="13" t="s">
        <v>131</v>
      </c>
      <c r="I214" s="14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2"/>
      <c r="AK214" s="38"/>
      <c r="AL214" s="39"/>
      <c r="AM214" s="40"/>
      <c r="AN214" s="38"/>
      <c r="AO214" s="39"/>
      <c r="AP214" s="40"/>
      <c r="AQ214" s="38"/>
      <c r="AR214" s="39"/>
      <c r="AS214" s="40"/>
      <c r="AT214" s="38"/>
      <c r="AU214" s="39"/>
      <c r="AV214" s="40"/>
      <c r="AW214" s="38"/>
      <c r="AX214" s="39"/>
      <c r="AY214" s="40"/>
      <c r="AZ214" s="38"/>
      <c r="BA214" s="39"/>
      <c r="BB214" s="40"/>
      <c r="BC214" s="38"/>
      <c r="BD214" s="39"/>
      <c r="BE214" s="40"/>
      <c r="BF214" s="38"/>
      <c r="BG214" s="39"/>
      <c r="BH214" s="40"/>
    </row>
    <row r="215" spans="3:60">
      <c r="C215" s="29"/>
      <c r="D215" s="27">
        <f t="shared" si="18"/>
        <v>13</v>
      </c>
      <c r="E215" s="27">
        <f t="shared" si="19"/>
        <v>1</v>
      </c>
      <c r="F215" s="28" t="str">
        <f t="shared" si="20"/>
        <v>13-001</v>
      </c>
      <c r="G215" s="16"/>
      <c r="H215" s="16"/>
      <c r="I215" s="25" t="s">
        <v>133</v>
      </c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2"/>
      <c r="AK215" s="38"/>
      <c r="AL215" s="39"/>
      <c r="AM215" s="40"/>
      <c r="AN215" s="38"/>
      <c r="AO215" s="39"/>
      <c r="AP215" s="40"/>
      <c r="AQ215" s="38"/>
      <c r="AR215" s="39"/>
      <c r="AS215" s="40"/>
      <c r="AT215" s="38"/>
      <c r="AU215" s="39"/>
      <c r="AV215" s="40"/>
      <c r="AW215" s="38"/>
      <c r="AX215" s="39"/>
      <c r="AY215" s="40"/>
      <c r="AZ215" s="38"/>
      <c r="BA215" s="39"/>
      <c r="BB215" s="40"/>
      <c r="BC215" s="38"/>
      <c r="BD215" s="39"/>
      <c r="BE215" s="40"/>
      <c r="BF215" s="38"/>
      <c r="BG215" s="39"/>
      <c r="BH215" s="40"/>
    </row>
    <row r="216" spans="3:60">
      <c r="C216" s="29"/>
      <c r="D216" s="27">
        <f t="shared" si="18"/>
        <v>13</v>
      </c>
      <c r="E216" s="27">
        <f t="shared" si="19"/>
        <v>2</v>
      </c>
      <c r="F216" s="28" t="str">
        <f t="shared" si="20"/>
        <v>13-002</v>
      </c>
      <c r="G216" s="16"/>
      <c r="H216" s="16"/>
      <c r="I216" s="25" t="s">
        <v>73</v>
      </c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2"/>
      <c r="AK216" s="38"/>
      <c r="AL216" s="39"/>
      <c r="AM216" s="40"/>
      <c r="AN216" s="38"/>
      <c r="AO216" s="39"/>
      <c r="AP216" s="40"/>
      <c r="AQ216" s="38"/>
      <c r="AR216" s="39"/>
      <c r="AS216" s="40"/>
      <c r="AT216" s="38"/>
      <c r="AU216" s="39"/>
      <c r="AV216" s="40"/>
      <c r="AW216" s="38"/>
      <c r="AX216" s="39"/>
      <c r="AY216" s="40"/>
      <c r="AZ216" s="38"/>
      <c r="BA216" s="39"/>
      <c r="BB216" s="40"/>
      <c r="BC216" s="38"/>
      <c r="BD216" s="39"/>
      <c r="BE216" s="40"/>
      <c r="BF216" s="38"/>
      <c r="BG216" s="39"/>
      <c r="BH216" s="40"/>
    </row>
    <row r="217" spans="3:60">
      <c r="C217" s="29"/>
      <c r="D217" s="27">
        <f t="shared" si="18"/>
        <v>13</v>
      </c>
      <c r="E217" s="27">
        <f t="shared" si="19"/>
        <v>3</v>
      </c>
      <c r="F217" s="28" t="str">
        <f t="shared" si="20"/>
        <v>13-003</v>
      </c>
      <c r="G217" s="16"/>
      <c r="H217" s="16"/>
      <c r="I217" s="25" t="s">
        <v>134</v>
      </c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2"/>
      <c r="AK217" s="38"/>
      <c r="AL217" s="39"/>
      <c r="AM217" s="40"/>
      <c r="AN217" s="38"/>
      <c r="AO217" s="39"/>
      <c r="AP217" s="40"/>
      <c r="AQ217" s="38"/>
      <c r="AR217" s="39"/>
      <c r="AS217" s="40"/>
      <c r="AT217" s="38"/>
      <c r="AU217" s="39"/>
      <c r="AV217" s="40"/>
      <c r="AW217" s="38"/>
      <c r="AX217" s="39"/>
      <c r="AY217" s="40"/>
      <c r="AZ217" s="38"/>
      <c r="BA217" s="39"/>
      <c r="BB217" s="40"/>
      <c r="BC217" s="38"/>
      <c r="BD217" s="39"/>
      <c r="BE217" s="40"/>
      <c r="BF217" s="38"/>
      <c r="BG217" s="39"/>
      <c r="BH217" s="40"/>
    </row>
    <row r="218" spans="3:60">
      <c r="C218" s="29"/>
      <c r="D218" s="27">
        <f t="shared" si="18"/>
        <v>13</v>
      </c>
      <c r="E218" s="27">
        <f t="shared" si="19"/>
        <v>4</v>
      </c>
      <c r="F218" s="28" t="str">
        <f t="shared" si="20"/>
        <v>13-004</v>
      </c>
      <c r="G218" s="16"/>
      <c r="H218" s="16"/>
      <c r="I218" s="25" t="s">
        <v>74</v>
      </c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2"/>
      <c r="AK218" s="38"/>
      <c r="AL218" s="39"/>
      <c r="AM218" s="40"/>
      <c r="AN218" s="38"/>
      <c r="AO218" s="39"/>
      <c r="AP218" s="40"/>
      <c r="AQ218" s="38"/>
      <c r="AR218" s="39"/>
      <c r="AS218" s="40"/>
      <c r="AT218" s="38"/>
      <c r="AU218" s="39"/>
      <c r="AV218" s="40"/>
      <c r="AW218" s="38"/>
      <c r="AX218" s="39"/>
      <c r="AY218" s="40"/>
      <c r="AZ218" s="38"/>
      <c r="BA218" s="39"/>
      <c r="BB218" s="40"/>
      <c r="BC218" s="38"/>
      <c r="BD218" s="39"/>
      <c r="BE218" s="40"/>
      <c r="BF218" s="38"/>
      <c r="BG218" s="39"/>
      <c r="BH218" s="40"/>
    </row>
    <row r="219" spans="3:60">
      <c r="C219" s="29"/>
      <c r="D219" s="27">
        <f t="shared" si="18"/>
        <v>13</v>
      </c>
      <c r="E219" s="27">
        <f t="shared" si="19"/>
        <v>5</v>
      </c>
      <c r="F219" s="28" t="str">
        <f t="shared" si="20"/>
        <v>13-005</v>
      </c>
      <c r="G219" s="16"/>
      <c r="H219" s="16"/>
      <c r="I219" s="25" t="s">
        <v>75</v>
      </c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2"/>
      <c r="AK219" s="38"/>
      <c r="AL219" s="39"/>
      <c r="AM219" s="40"/>
      <c r="AN219" s="38"/>
      <c r="AO219" s="39"/>
      <c r="AP219" s="40"/>
      <c r="AQ219" s="38"/>
      <c r="AR219" s="39"/>
      <c r="AS219" s="40"/>
      <c r="AT219" s="38"/>
      <c r="AU219" s="39"/>
      <c r="AV219" s="40"/>
      <c r="AW219" s="38"/>
      <c r="AX219" s="39"/>
      <c r="AY219" s="40"/>
      <c r="AZ219" s="38"/>
      <c r="BA219" s="39"/>
      <c r="BB219" s="40"/>
      <c r="BC219" s="38"/>
      <c r="BD219" s="39"/>
      <c r="BE219" s="40"/>
      <c r="BF219" s="38"/>
      <c r="BG219" s="39"/>
      <c r="BH219" s="40"/>
    </row>
    <row r="220" spans="3:60">
      <c r="C220" s="29"/>
      <c r="D220" s="27">
        <f t="shared" si="18"/>
        <v>13</v>
      </c>
      <c r="E220" s="27">
        <f t="shared" si="19"/>
        <v>6</v>
      </c>
      <c r="F220" s="28" t="str">
        <f t="shared" si="20"/>
        <v>13-006</v>
      </c>
      <c r="G220" s="16"/>
      <c r="H220" s="16"/>
      <c r="I220" s="25" t="s">
        <v>69</v>
      </c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2"/>
      <c r="AK220" s="38"/>
      <c r="AL220" s="39"/>
      <c r="AM220" s="40"/>
      <c r="AN220" s="38"/>
      <c r="AO220" s="39"/>
      <c r="AP220" s="40"/>
      <c r="AQ220" s="38"/>
      <c r="AR220" s="39"/>
      <c r="AS220" s="40"/>
      <c r="AT220" s="38"/>
      <c r="AU220" s="39"/>
      <c r="AV220" s="40"/>
      <c r="AW220" s="38"/>
      <c r="AX220" s="39"/>
      <c r="AY220" s="40"/>
      <c r="AZ220" s="38"/>
      <c r="BA220" s="39"/>
      <c r="BB220" s="40"/>
      <c r="BC220" s="38"/>
      <c r="BD220" s="39"/>
      <c r="BE220" s="40"/>
      <c r="BF220" s="38"/>
      <c r="BG220" s="39"/>
      <c r="BH220" s="40"/>
    </row>
    <row r="221" spans="3:60">
      <c r="C221" s="29"/>
      <c r="D221" s="27">
        <f t="shared" si="18"/>
        <v>13</v>
      </c>
      <c r="E221" s="27">
        <f t="shared" si="19"/>
        <v>6</v>
      </c>
      <c r="F221" s="28" t="str">
        <f t="shared" si="20"/>
        <v/>
      </c>
      <c r="G221" s="16"/>
      <c r="H221" s="13" t="s">
        <v>132</v>
      </c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2"/>
      <c r="AK221" s="38"/>
      <c r="AL221" s="39"/>
      <c r="AM221" s="40"/>
      <c r="AN221" s="38"/>
      <c r="AO221" s="39"/>
      <c r="AP221" s="40"/>
      <c r="AQ221" s="38"/>
      <c r="AR221" s="39"/>
      <c r="AS221" s="40"/>
      <c r="AT221" s="38"/>
      <c r="AU221" s="39"/>
      <c r="AV221" s="40"/>
      <c r="AW221" s="38"/>
      <c r="AX221" s="39"/>
      <c r="AY221" s="40"/>
      <c r="AZ221" s="38"/>
      <c r="BA221" s="39"/>
      <c r="BB221" s="40"/>
      <c r="BC221" s="38"/>
      <c r="BD221" s="39"/>
      <c r="BE221" s="40"/>
      <c r="BF221" s="38"/>
      <c r="BG221" s="39"/>
      <c r="BH221" s="40"/>
    </row>
    <row r="222" spans="3:60">
      <c r="C222" s="29"/>
      <c r="D222" s="27">
        <f t="shared" si="18"/>
        <v>13</v>
      </c>
      <c r="E222" s="27">
        <f t="shared" si="19"/>
        <v>7</v>
      </c>
      <c r="F222" s="28" t="str">
        <f t="shared" si="20"/>
        <v>13-007</v>
      </c>
      <c r="G222" s="16"/>
      <c r="H222" s="16"/>
      <c r="I222" s="25" t="s">
        <v>133</v>
      </c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2"/>
      <c r="AK222" s="38"/>
      <c r="AL222" s="39"/>
      <c r="AM222" s="40"/>
      <c r="AN222" s="38"/>
      <c r="AO222" s="39"/>
      <c r="AP222" s="40"/>
      <c r="AQ222" s="38"/>
      <c r="AR222" s="39"/>
      <c r="AS222" s="40"/>
      <c r="AT222" s="38"/>
      <c r="AU222" s="39"/>
      <c r="AV222" s="40"/>
      <c r="AW222" s="38"/>
      <c r="AX222" s="39"/>
      <c r="AY222" s="40"/>
      <c r="AZ222" s="38"/>
      <c r="BA222" s="39"/>
      <c r="BB222" s="40"/>
      <c r="BC222" s="38"/>
      <c r="BD222" s="39"/>
      <c r="BE222" s="40"/>
      <c r="BF222" s="38"/>
      <c r="BG222" s="39"/>
      <c r="BH222" s="40"/>
    </row>
    <row r="223" spans="3:60">
      <c r="C223" s="29"/>
      <c r="D223" s="27">
        <f t="shared" si="18"/>
        <v>13</v>
      </c>
      <c r="E223" s="27">
        <f t="shared" si="19"/>
        <v>8</v>
      </c>
      <c r="F223" s="28" t="str">
        <f t="shared" si="20"/>
        <v>13-008</v>
      </c>
      <c r="G223" s="16"/>
      <c r="H223" s="16"/>
      <c r="I223" s="25" t="s">
        <v>73</v>
      </c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2"/>
      <c r="AK223" s="38"/>
      <c r="AL223" s="39"/>
      <c r="AM223" s="40"/>
      <c r="AN223" s="38"/>
      <c r="AO223" s="39"/>
      <c r="AP223" s="40"/>
      <c r="AQ223" s="38"/>
      <c r="AR223" s="39"/>
      <c r="AS223" s="40"/>
      <c r="AT223" s="38"/>
      <c r="AU223" s="39"/>
      <c r="AV223" s="40"/>
      <c r="AW223" s="38"/>
      <c r="AX223" s="39"/>
      <c r="AY223" s="40"/>
      <c r="AZ223" s="38"/>
      <c r="BA223" s="39"/>
      <c r="BB223" s="40"/>
      <c r="BC223" s="38"/>
      <c r="BD223" s="39"/>
      <c r="BE223" s="40"/>
      <c r="BF223" s="38"/>
      <c r="BG223" s="39"/>
      <c r="BH223" s="40"/>
    </row>
    <row r="224" spans="3:60">
      <c r="C224" s="29"/>
      <c r="D224" s="27">
        <f t="shared" si="18"/>
        <v>13</v>
      </c>
      <c r="E224" s="27">
        <f t="shared" si="19"/>
        <v>9</v>
      </c>
      <c r="F224" s="28" t="str">
        <f t="shared" si="20"/>
        <v>13-009</v>
      </c>
      <c r="G224" s="16"/>
      <c r="H224" s="16"/>
      <c r="I224" s="25" t="s">
        <v>134</v>
      </c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2"/>
      <c r="AK224" s="38"/>
      <c r="AL224" s="39"/>
      <c r="AM224" s="40"/>
      <c r="AN224" s="38"/>
      <c r="AO224" s="39"/>
      <c r="AP224" s="40"/>
      <c r="AQ224" s="38"/>
      <c r="AR224" s="39"/>
      <c r="AS224" s="40"/>
      <c r="AT224" s="38"/>
      <c r="AU224" s="39"/>
      <c r="AV224" s="40"/>
      <c r="AW224" s="38"/>
      <c r="AX224" s="39"/>
      <c r="AY224" s="40"/>
      <c r="AZ224" s="38"/>
      <c r="BA224" s="39"/>
      <c r="BB224" s="40"/>
      <c r="BC224" s="38"/>
      <c r="BD224" s="39"/>
      <c r="BE224" s="40"/>
      <c r="BF224" s="38"/>
      <c r="BG224" s="39"/>
      <c r="BH224" s="40"/>
    </row>
    <row r="225" spans="3:60">
      <c r="C225" s="29"/>
      <c r="D225" s="27">
        <f t="shared" si="18"/>
        <v>13</v>
      </c>
      <c r="E225" s="27">
        <f t="shared" si="19"/>
        <v>10</v>
      </c>
      <c r="F225" s="28" t="str">
        <f t="shared" si="20"/>
        <v>13-010</v>
      </c>
      <c r="G225" s="16"/>
      <c r="H225" s="16"/>
      <c r="I225" s="25" t="s">
        <v>74</v>
      </c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2"/>
      <c r="AK225" s="38"/>
      <c r="AL225" s="39"/>
      <c r="AM225" s="40"/>
      <c r="AN225" s="38"/>
      <c r="AO225" s="39"/>
      <c r="AP225" s="40"/>
      <c r="AQ225" s="38"/>
      <c r="AR225" s="39"/>
      <c r="AS225" s="40"/>
      <c r="AT225" s="38"/>
      <c r="AU225" s="39"/>
      <c r="AV225" s="40"/>
      <c r="AW225" s="38"/>
      <c r="AX225" s="39"/>
      <c r="AY225" s="40"/>
      <c r="AZ225" s="38"/>
      <c r="BA225" s="39"/>
      <c r="BB225" s="40"/>
      <c r="BC225" s="38"/>
      <c r="BD225" s="39"/>
      <c r="BE225" s="40"/>
      <c r="BF225" s="38"/>
      <c r="BG225" s="39"/>
      <c r="BH225" s="40"/>
    </row>
    <row r="226" spans="3:60">
      <c r="C226" s="29"/>
      <c r="D226" s="27">
        <f t="shared" si="18"/>
        <v>13</v>
      </c>
      <c r="E226" s="27">
        <f t="shared" si="19"/>
        <v>11</v>
      </c>
      <c r="F226" s="28" t="str">
        <f t="shared" si="20"/>
        <v>13-011</v>
      </c>
      <c r="G226" s="16"/>
      <c r="H226" s="16"/>
      <c r="I226" s="25" t="s">
        <v>75</v>
      </c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2"/>
      <c r="AK226" s="38"/>
      <c r="AL226" s="39"/>
      <c r="AM226" s="40"/>
      <c r="AN226" s="38"/>
      <c r="AO226" s="39"/>
      <c r="AP226" s="40"/>
      <c r="AQ226" s="38"/>
      <c r="AR226" s="39"/>
      <c r="AS226" s="40"/>
      <c r="AT226" s="38"/>
      <c r="AU226" s="39"/>
      <c r="AV226" s="40"/>
      <c r="AW226" s="38"/>
      <c r="AX226" s="39"/>
      <c r="AY226" s="40"/>
      <c r="AZ226" s="38"/>
      <c r="BA226" s="39"/>
      <c r="BB226" s="40"/>
      <c r="BC226" s="38"/>
      <c r="BD226" s="39"/>
      <c r="BE226" s="40"/>
      <c r="BF226" s="38"/>
      <c r="BG226" s="39"/>
      <c r="BH226" s="40"/>
    </row>
    <row r="227" spans="3:60">
      <c r="C227" s="29"/>
      <c r="D227" s="27">
        <f t="shared" si="18"/>
        <v>13</v>
      </c>
      <c r="E227" s="27">
        <f t="shared" si="19"/>
        <v>12</v>
      </c>
      <c r="F227" s="28" t="str">
        <f t="shared" si="20"/>
        <v>13-012</v>
      </c>
      <c r="G227" s="16"/>
      <c r="H227" s="16"/>
      <c r="I227" s="25" t="s">
        <v>69</v>
      </c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2"/>
      <c r="AK227" s="38"/>
      <c r="AL227" s="39"/>
      <c r="AM227" s="40"/>
      <c r="AN227" s="38"/>
      <c r="AO227" s="39"/>
      <c r="AP227" s="40"/>
      <c r="AQ227" s="38"/>
      <c r="AR227" s="39"/>
      <c r="AS227" s="40"/>
      <c r="AT227" s="38"/>
      <c r="AU227" s="39"/>
      <c r="AV227" s="40"/>
      <c r="AW227" s="38"/>
      <c r="AX227" s="39"/>
      <c r="AY227" s="40"/>
      <c r="AZ227" s="38"/>
      <c r="BA227" s="39"/>
      <c r="BB227" s="40"/>
      <c r="BC227" s="38"/>
      <c r="BD227" s="39"/>
      <c r="BE227" s="40"/>
      <c r="BF227" s="38"/>
      <c r="BG227" s="39"/>
      <c r="BH227" s="40"/>
    </row>
    <row r="228" spans="3:60">
      <c r="C228" s="29"/>
      <c r="D228" s="27">
        <f t="shared" si="18"/>
        <v>13</v>
      </c>
      <c r="E228" s="27">
        <f t="shared" si="19"/>
        <v>12</v>
      </c>
      <c r="F228" s="28" t="str">
        <f t="shared" si="20"/>
        <v/>
      </c>
      <c r="G228" s="16"/>
      <c r="H228" s="13" t="s">
        <v>135</v>
      </c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2"/>
      <c r="AK228" s="38"/>
      <c r="AL228" s="39"/>
      <c r="AM228" s="40"/>
      <c r="AN228" s="38"/>
      <c r="AO228" s="39"/>
      <c r="AP228" s="40"/>
      <c r="AQ228" s="38"/>
      <c r="AR228" s="39"/>
      <c r="AS228" s="40"/>
      <c r="AT228" s="38"/>
      <c r="AU228" s="39"/>
      <c r="AV228" s="40"/>
      <c r="AW228" s="38"/>
      <c r="AX228" s="39"/>
      <c r="AY228" s="40"/>
      <c r="AZ228" s="38"/>
      <c r="BA228" s="39"/>
      <c r="BB228" s="40"/>
      <c r="BC228" s="38"/>
      <c r="BD228" s="39"/>
      <c r="BE228" s="40"/>
      <c r="BF228" s="38"/>
      <c r="BG228" s="39"/>
      <c r="BH228" s="40"/>
    </row>
    <row r="229" spans="3:60">
      <c r="C229" s="29"/>
      <c r="D229" s="27">
        <f t="shared" si="18"/>
        <v>13</v>
      </c>
      <c r="E229" s="27">
        <f t="shared" si="19"/>
        <v>13</v>
      </c>
      <c r="F229" s="28" t="str">
        <f t="shared" si="20"/>
        <v>13-013</v>
      </c>
      <c r="G229" s="16"/>
      <c r="H229" s="16"/>
      <c r="I229" s="25" t="s">
        <v>133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2"/>
      <c r="AK229" s="38"/>
      <c r="AL229" s="39"/>
      <c r="AM229" s="40"/>
      <c r="AN229" s="38"/>
      <c r="AO229" s="39"/>
      <c r="AP229" s="40"/>
      <c r="AQ229" s="38"/>
      <c r="AR229" s="39"/>
      <c r="AS229" s="40"/>
      <c r="AT229" s="38"/>
      <c r="AU229" s="39"/>
      <c r="AV229" s="40"/>
      <c r="AW229" s="38"/>
      <c r="AX229" s="39"/>
      <c r="AY229" s="40"/>
      <c r="AZ229" s="38"/>
      <c r="BA229" s="39"/>
      <c r="BB229" s="40"/>
      <c r="BC229" s="38"/>
      <c r="BD229" s="39"/>
      <c r="BE229" s="40"/>
      <c r="BF229" s="38"/>
      <c r="BG229" s="39"/>
      <c r="BH229" s="40"/>
    </row>
    <row r="230" spans="3:60">
      <c r="C230" s="29"/>
      <c r="D230" s="27">
        <f t="shared" si="18"/>
        <v>13</v>
      </c>
      <c r="E230" s="27">
        <f t="shared" si="19"/>
        <v>14</v>
      </c>
      <c r="F230" s="28" t="str">
        <f t="shared" si="20"/>
        <v>13-014</v>
      </c>
      <c r="G230" s="16"/>
      <c r="H230" s="16"/>
      <c r="I230" s="25" t="s">
        <v>73</v>
      </c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2"/>
      <c r="AK230" s="38"/>
      <c r="AL230" s="39"/>
      <c r="AM230" s="40"/>
      <c r="AN230" s="38"/>
      <c r="AO230" s="39"/>
      <c r="AP230" s="40"/>
      <c r="AQ230" s="38"/>
      <c r="AR230" s="39"/>
      <c r="AS230" s="40"/>
      <c r="AT230" s="38"/>
      <c r="AU230" s="39"/>
      <c r="AV230" s="40"/>
      <c r="AW230" s="38"/>
      <c r="AX230" s="39"/>
      <c r="AY230" s="40"/>
      <c r="AZ230" s="38"/>
      <c r="BA230" s="39"/>
      <c r="BB230" s="40"/>
      <c r="BC230" s="38"/>
      <c r="BD230" s="39"/>
      <c r="BE230" s="40"/>
      <c r="BF230" s="38"/>
      <c r="BG230" s="39"/>
      <c r="BH230" s="40"/>
    </row>
    <row r="231" spans="3:60">
      <c r="C231" s="29"/>
      <c r="D231" s="27">
        <f t="shared" si="18"/>
        <v>13</v>
      </c>
      <c r="E231" s="27">
        <f t="shared" si="19"/>
        <v>15</v>
      </c>
      <c r="F231" s="28" t="str">
        <f t="shared" si="20"/>
        <v>13-015</v>
      </c>
      <c r="G231" s="16"/>
      <c r="H231" s="16"/>
      <c r="I231" s="25" t="s">
        <v>134</v>
      </c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2"/>
      <c r="AK231" s="38"/>
      <c r="AL231" s="39"/>
      <c r="AM231" s="40"/>
      <c r="AN231" s="38"/>
      <c r="AO231" s="39"/>
      <c r="AP231" s="40"/>
      <c r="AQ231" s="38"/>
      <c r="AR231" s="39"/>
      <c r="AS231" s="40"/>
      <c r="AT231" s="38"/>
      <c r="AU231" s="39"/>
      <c r="AV231" s="40"/>
      <c r="AW231" s="38"/>
      <c r="AX231" s="39"/>
      <c r="AY231" s="40"/>
      <c r="AZ231" s="38"/>
      <c r="BA231" s="39"/>
      <c r="BB231" s="40"/>
      <c r="BC231" s="38"/>
      <c r="BD231" s="39"/>
      <c r="BE231" s="40"/>
      <c r="BF231" s="38"/>
      <c r="BG231" s="39"/>
      <c r="BH231" s="40"/>
    </row>
    <row r="232" spans="3:60">
      <c r="C232" s="29"/>
      <c r="D232" s="27">
        <f t="shared" ref="D232:D236" si="22">IF(C232&lt;&gt;"",C232,D231)</f>
        <v>13</v>
      </c>
      <c r="E232" s="27">
        <f t="shared" ref="E232:E236" si="23">IF(H232&lt;&gt;"",E231,IF(C232&lt;&gt;"",0,E231+1))</f>
        <v>16</v>
      </c>
      <c r="F232" s="28" t="str">
        <f t="shared" ref="F232:F236" si="24">IF(OR(E232=0,H232&lt;&gt;""),"",TEXT(D232,"0")&amp;"-"&amp;TEXT(E232,"000"))</f>
        <v>13-016</v>
      </c>
      <c r="G232" s="16"/>
      <c r="H232" s="16"/>
      <c r="I232" s="25" t="s">
        <v>74</v>
      </c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2"/>
      <c r="AK232" s="38"/>
      <c r="AL232" s="39"/>
      <c r="AM232" s="40"/>
      <c r="AN232" s="38"/>
      <c r="AO232" s="39"/>
      <c r="AP232" s="40"/>
      <c r="AQ232" s="38"/>
      <c r="AR232" s="39"/>
      <c r="AS232" s="40"/>
      <c r="AT232" s="38"/>
      <c r="AU232" s="39"/>
      <c r="AV232" s="40"/>
      <c r="AW232" s="38"/>
      <c r="AX232" s="39"/>
      <c r="AY232" s="40"/>
      <c r="AZ232" s="38"/>
      <c r="BA232" s="39"/>
      <c r="BB232" s="40"/>
      <c r="BC232" s="38"/>
      <c r="BD232" s="39"/>
      <c r="BE232" s="40"/>
      <c r="BF232" s="38"/>
      <c r="BG232" s="39"/>
      <c r="BH232" s="40"/>
    </row>
    <row r="233" spans="3:60">
      <c r="C233" s="29"/>
      <c r="D233" s="27">
        <f t="shared" si="22"/>
        <v>13</v>
      </c>
      <c r="E233" s="27">
        <f t="shared" si="23"/>
        <v>17</v>
      </c>
      <c r="F233" s="28" t="str">
        <f t="shared" si="24"/>
        <v>13-017</v>
      </c>
      <c r="G233" s="16"/>
      <c r="H233" s="16"/>
      <c r="I233" s="25" t="s">
        <v>75</v>
      </c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2"/>
      <c r="AK233" s="38"/>
      <c r="AL233" s="39"/>
      <c r="AM233" s="40"/>
      <c r="AN233" s="38"/>
      <c r="AO233" s="39"/>
      <c r="AP233" s="40"/>
      <c r="AQ233" s="38"/>
      <c r="AR233" s="39"/>
      <c r="AS233" s="40"/>
      <c r="AT233" s="38"/>
      <c r="AU233" s="39"/>
      <c r="AV233" s="40"/>
      <c r="AW233" s="38"/>
      <c r="AX233" s="39"/>
      <c r="AY233" s="40"/>
      <c r="AZ233" s="38"/>
      <c r="BA233" s="39"/>
      <c r="BB233" s="40"/>
      <c r="BC233" s="38"/>
      <c r="BD233" s="39"/>
      <c r="BE233" s="40"/>
      <c r="BF233" s="38"/>
      <c r="BG233" s="39"/>
      <c r="BH233" s="40"/>
    </row>
    <row r="234" spans="3:60">
      <c r="C234" s="29"/>
      <c r="D234" s="27">
        <f t="shared" si="22"/>
        <v>13</v>
      </c>
      <c r="E234" s="27">
        <f t="shared" si="23"/>
        <v>18</v>
      </c>
      <c r="F234" s="28" t="str">
        <f t="shared" si="24"/>
        <v>13-018</v>
      </c>
      <c r="G234" s="16"/>
      <c r="H234" s="16"/>
      <c r="I234" s="25" t="s">
        <v>69</v>
      </c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2"/>
      <c r="AK234" s="38"/>
      <c r="AL234" s="39"/>
      <c r="AM234" s="40"/>
      <c r="AN234" s="38"/>
      <c r="AO234" s="39"/>
      <c r="AP234" s="40"/>
      <c r="AQ234" s="38"/>
      <c r="AR234" s="39"/>
      <c r="AS234" s="40"/>
      <c r="AT234" s="38"/>
      <c r="AU234" s="39"/>
      <c r="AV234" s="40"/>
      <c r="AW234" s="38"/>
      <c r="AX234" s="39"/>
      <c r="AY234" s="40"/>
      <c r="AZ234" s="38"/>
      <c r="BA234" s="39"/>
      <c r="BB234" s="40"/>
      <c r="BC234" s="38"/>
      <c r="BD234" s="39"/>
      <c r="BE234" s="40"/>
      <c r="BF234" s="38"/>
      <c r="BG234" s="39"/>
      <c r="BH234" s="40"/>
    </row>
    <row r="235" spans="3:60">
      <c r="C235" s="29">
        <v>14</v>
      </c>
      <c r="D235" s="27">
        <f t="shared" si="22"/>
        <v>14</v>
      </c>
      <c r="E235" s="27">
        <f t="shared" si="23"/>
        <v>0</v>
      </c>
      <c r="F235" s="28" t="str">
        <f t="shared" si="24"/>
        <v/>
      </c>
      <c r="G235" s="13" t="s">
        <v>136</v>
      </c>
      <c r="H235" s="14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2"/>
      <c r="AK235" s="38"/>
      <c r="AL235" s="39"/>
      <c r="AM235" s="40"/>
      <c r="AN235" s="38"/>
      <c r="AO235" s="39"/>
      <c r="AP235" s="40"/>
      <c r="AQ235" s="38"/>
      <c r="AR235" s="39"/>
      <c r="AS235" s="40"/>
      <c r="AT235" s="38"/>
      <c r="AU235" s="39"/>
      <c r="AV235" s="40"/>
      <c r="AW235" s="38"/>
      <c r="AX235" s="39"/>
      <c r="AY235" s="40"/>
      <c r="AZ235" s="38"/>
      <c r="BA235" s="39"/>
      <c r="BB235" s="40"/>
      <c r="BC235" s="38"/>
      <c r="BD235" s="39"/>
      <c r="BE235" s="40"/>
      <c r="BF235" s="38"/>
      <c r="BG235" s="39"/>
      <c r="BH235" s="40"/>
    </row>
    <row r="236" spans="3:60">
      <c r="C236" s="29"/>
      <c r="D236" s="27">
        <f t="shared" si="22"/>
        <v>14</v>
      </c>
      <c r="E236" s="27">
        <f t="shared" si="23"/>
        <v>1</v>
      </c>
      <c r="F236" s="28" t="str">
        <f t="shared" si="24"/>
        <v>14-001</v>
      </c>
      <c r="G236" s="16"/>
      <c r="H236" s="18"/>
      <c r="I236" s="26" t="s">
        <v>137</v>
      </c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2"/>
      <c r="AK236" s="38"/>
      <c r="AL236" s="39"/>
      <c r="AM236" s="40"/>
      <c r="AN236" s="38"/>
      <c r="AO236" s="39"/>
      <c r="AP236" s="40"/>
      <c r="AQ236" s="38"/>
      <c r="AR236" s="39"/>
      <c r="AS236" s="40"/>
      <c r="AT236" s="38"/>
      <c r="AU236" s="39"/>
      <c r="AV236" s="40"/>
      <c r="AW236" s="38"/>
      <c r="AX236" s="39"/>
      <c r="AY236" s="40"/>
      <c r="AZ236" s="38"/>
      <c r="BA236" s="39"/>
      <c r="BB236" s="40"/>
      <c r="BC236" s="38"/>
      <c r="BD236" s="39"/>
      <c r="BE236" s="40"/>
      <c r="BF236" s="38"/>
      <c r="BG236" s="39"/>
      <c r="BH236" s="40"/>
    </row>
    <row r="237" spans="3:60">
      <c r="C237" s="29"/>
      <c r="D237" s="27">
        <f t="shared" ref="D237:D271" si="25">IF(C237&lt;&gt;"",C237,D236)</f>
        <v>14</v>
      </c>
      <c r="E237" s="27">
        <f t="shared" ref="E237:E271" si="26">IF(H237&lt;&gt;"",E236,IF(C237&lt;&gt;"",0,E236+1))</f>
        <v>2</v>
      </c>
      <c r="F237" s="28" t="str">
        <f t="shared" ref="F237:F271" si="27">IF(OR(E237=0,H237&lt;&gt;""),"",TEXT(D237,"0")&amp;"-"&amp;TEXT(E237,"000"))</f>
        <v>14-002</v>
      </c>
      <c r="G237" s="16"/>
      <c r="H237" s="18"/>
      <c r="I237" s="26" t="s">
        <v>138</v>
      </c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2"/>
      <c r="AK237" s="38"/>
      <c r="AL237" s="39"/>
      <c r="AM237" s="40"/>
      <c r="AN237" s="38"/>
      <c r="AO237" s="39"/>
      <c r="AP237" s="40"/>
      <c r="AQ237" s="38"/>
      <c r="AR237" s="39"/>
      <c r="AS237" s="40"/>
      <c r="AT237" s="38"/>
      <c r="AU237" s="39"/>
      <c r="AV237" s="40"/>
      <c r="AW237" s="38"/>
      <c r="AX237" s="39"/>
      <c r="AY237" s="40"/>
      <c r="AZ237" s="38"/>
      <c r="BA237" s="39"/>
      <c r="BB237" s="40"/>
      <c r="BC237" s="38"/>
      <c r="BD237" s="39"/>
      <c r="BE237" s="40"/>
      <c r="BF237" s="38"/>
      <c r="BG237" s="39"/>
      <c r="BH237" s="40"/>
    </row>
    <row r="238" spans="3:60">
      <c r="C238" s="29"/>
      <c r="D238" s="27">
        <f t="shared" si="25"/>
        <v>14</v>
      </c>
      <c r="E238" s="27">
        <f t="shared" si="26"/>
        <v>3</v>
      </c>
      <c r="F238" s="28" t="str">
        <f t="shared" si="27"/>
        <v>14-003</v>
      </c>
      <c r="G238" s="16"/>
      <c r="H238" s="18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2"/>
      <c r="AK238" s="38"/>
      <c r="AL238" s="39"/>
      <c r="AM238" s="40"/>
      <c r="AN238" s="38"/>
      <c r="AO238" s="39"/>
      <c r="AP238" s="40"/>
      <c r="AQ238" s="38"/>
      <c r="AR238" s="39"/>
      <c r="AS238" s="40"/>
      <c r="AT238" s="38"/>
      <c r="AU238" s="39"/>
      <c r="AV238" s="40"/>
      <c r="AW238" s="38"/>
      <c r="AX238" s="39"/>
      <c r="AY238" s="40"/>
      <c r="AZ238" s="38"/>
      <c r="BA238" s="39"/>
      <c r="BB238" s="40"/>
      <c r="BC238" s="38"/>
      <c r="BD238" s="39"/>
      <c r="BE238" s="40"/>
      <c r="BF238" s="38"/>
      <c r="BG238" s="39"/>
      <c r="BH238" s="40"/>
    </row>
    <row r="239" spans="3:60">
      <c r="C239" s="29"/>
      <c r="D239" s="27">
        <f t="shared" si="25"/>
        <v>14</v>
      </c>
      <c r="E239" s="27">
        <f t="shared" si="26"/>
        <v>4</v>
      </c>
      <c r="F239" s="28" t="str">
        <f t="shared" si="27"/>
        <v>14-004</v>
      </c>
      <c r="G239" s="16"/>
      <c r="H239" s="18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2"/>
      <c r="AK239" s="38"/>
      <c r="AL239" s="39"/>
      <c r="AM239" s="40"/>
      <c r="AN239" s="38"/>
      <c r="AO239" s="39"/>
      <c r="AP239" s="40"/>
      <c r="AQ239" s="38"/>
      <c r="AR239" s="39"/>
      <c r="AS239" s="40"/>
      <c r="AT239" s="38"/>
      <c r="AU239" s="39"/>
      <c r="AV239" s="40"/>
      <c r="AW239" s="38"/>
      <c r="AX239" s="39"/>
      <c r="AY239" s="40"/>
      <c r="AZ239" s="38"/>
      <c r="BA239" s="39"/>
      <c r="BB239" s="40"/>
      <c r="BC239" s="38"/>
      <c r="BD239" s="39"/>
      <c r="BE239" s="40"/>
      <c r="BF239" s="38"/>
      <c r="BG239" s="39"/>
      <c r="BH239" s="40"/>
    </row>
    <row r="240" spans="3:60">
      <c r="C240" s="29"/>
      <c r="D240" s="27">
        <f t="shared" si="25"/>
        <v>14</v>
      </c>
      <c r="E240" s="27">
        <f t="shared" si="26"/>
        <v>5</v>
      </c>
      <c r="F240" s="28" t="str">
        <f t="shared" si="27"/>
        <v>14-005</v>
      </c>
      <c r="G240" s="16"/>
      <c r="H240" s="18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2"/>
      <c r="AK240" s="38"/>
      <c r="AL240" s="39"/>
      <c r="AM240" s="40"/>
      <c r="AN240" s="38"/>
      <c r="AO240" s="39"/>
      <c r="AP240" s="40"/>
      <c r="AQ240" s="38"/>
      <c r="AR240" s="39"/>
      <c r="AS240" s="40"/>
      <c r="AT240" s="38"/>
      <c r="AU240" s="39"/>
      <c r="AV240" s="40"/>
      <c r="AW240" s="38"/>
      <c r="AX240" s="39"/>
      <c r="AY240" s="40"/>
      <c r="AZ240" s="38"/>
      <c r="BA240" s="39"/>
      <c r="BB240" s="40"/>
      <c r="BC240" s="38"/>
      <c r="BD240" s="39"/>
      <c r="BE240" s="40"/>
      <c r="BF240" s="38"/>
      <c r="BG240" s="39"/>
      <c r="BH240" s="40"/>
    </row>
    <row r="241" spans="3:60">
      <c r="C241" s="29"/>
      <c r="D241" s="27">
        <f t="shared" si="25"/>
        <v>14</v>
      </c>
      <c r="E241" s="27">
        <f t="shared" si="26"/>
        <v>6</v>
      </c>
      <c r="F241" s="28" t="str">
        <f t="shared" si="27"/>
        <v>14-006</v>
      </c>
      <c r="G241" s="16"/>
      <c r="H241" s="18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2"/>
      <c r="AK241" s="38"/>
      <c r="AL241" s="39"/>
      <c r="AM241" s="40"/>
      <c r="AN241" s="38"/>
      <c r="AO241" s="39"/>
      <c r="AP241" s="40"/>
      <c r="AQ241" s="38"/>
      <c r="AR241" s="39"/>
      <c r="AS241" s="40"/>
      <c r="AT241" s="38"/>
      <c r="AU241" s="39"/>
      <c r="AV241" s="40"/>
      <c r="AW241" s="38"/>
      <c r="AX241" s="39"/>
      <c r="AY241" s="40"/>
      <c r="AZ241" s="38"/>
      <c r="BA241" s="39"/>
      <c r="BB241" s="40"/>
      <c r="BC241" s="38"/>
      <c r="BD241" s="39"/>
      <c r="BE241" s="40"/>
      <c r="BF241" s="38"/>
      <c r="BG241" s="39"/>
      <c r="BH241" s="40"/>
    </row>
    <row r="242" spans="3:60">
      <c r="C242" s="29"/>
      <c r="D242" s="27">
        <f t="shared" si="25"/>
        <v>14</v>
      </c>
      <c r="E242" s="27">
        <f t="shared" si="26"/>
        <v>7</v>
      </c>
      <c r="F242" s="28" t="str">
        <f t="shared" si="27"/>
        <v>14-007</v>
      </c>
      <c r="G242" s="16"/>
      <c r="H242" s="18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2"/>
      <c r="AK242" s="38"/>
      <c r="AL242" s="39"/>
      <c r="AM242" s="40"/>
      <c r="AN242" s="38"/>
      <c r="AO242" s="39"/>
      <c r="AP242" s="40"/>
      <c r="AQ242" s="38"/>
      <c r="AR242" s="39"/>
      <c r="AS242" s="40"/>
      <c r="AT242" s="38"/>
      <c r="AU242" s="39"/>
      <c r="AV242" s="40"/>
      <c r="AW242" s="38"/>
      <c r="AX242" s="39"/>
      <c r="AY242" s="40"/>
      <c r="AZ242" s="38"/>
      <c r="BA242" s="39"/>
      <c r="BB242" s="40"/>
      <c r="BC242" s="38"/>
      <c r="BD242" s="39"/>
      <c r="BE242" s="40"/>
      <c r="BF242" s="38"/>
      <c r="BG242" s="39"/>
      <c r="BH242" s="40"/>
    </row>
    <row r="243" spans="3:60">
      <c r="C243" s="29"/>
      <c r="D243" s="27">
        <f t="shared" si="25"/>
        <v>14</v>
      </c>
      <c r="E243" s="27">
        <f t="shared" si="26"/>
        <v>8</v>
      </c>
      <c r="F243" s="28" t="str">
        <f t="shared" si="27"/>
        <v>14-008</v>
      </c>
      <c r="G243" s="16"/>
      <c r="H243" s="18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2"/>
      <c r="AK243" s="38"/>
      <c r="AL243" s="39"/>
      <c r="AM243" s="40"/>
      <c r="AN243" s="38"/>
      <c r="AO243" s="39"/>
      <c r="AP243" s="40"/>
      <c r="AQ243" s="38"/>
      <c r="AR243" s="39"/>
      <c r="AS243" s="40"/>
      <c r="AT243" s="38"/>
      <c r="AU243" s="39"/>
      <c r="AV243" s="40"/>
      <c r="AW243" s="38"/>
      <c r="AX243" s="39"/>
      <c r="AY243" s="40"/>
      <c r="AZ243" s="38"/>
      <c r="BA243" s="39"/>
      <c r="BB243" s="40"/>
      <c r="BC243" s="38"/>
      <c r="BD243" s="39"/>
      <c r="BE243" s="40"/>
      <c r="BF243" s="38"/>
      <c r="BG243" s="39"/>
      <c r="BH243" s="40"/>
    </row>
    <row r="244" spans="3:60">
      <c r="C244" s="29"/>
      <c r="D244" s="27">
        <f t="shared" si="25"/>
        <v>14</v>
      </c>
      <c r="E244" s="27">
        <f t="shared" si="26"/>
        <v>9</v>
      </c>
      <c r="F244" s="28" t="str">
        <f t="shared" si="27"/>
        <v>14-009</v>
      </c>
      <c r="G244" s="16"/>
      <c r="H244" s="18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2"/>
      <c r="AK244" s="38"/>
      <c r="AL244" s="39"/>
      <c r="AM244" s="40"/>
      <c r="AN244" s="38"/>
      <c r="AO244" s="39"/>
      <c r="AP244" s="40"/>
      <c r="AQ244" s="38"/>
      <c r="AR244" s="39"/>
      <c r="AS244" s="40"/>
      <c r="AT244" s="38"/>
      <c r="AU244" s="39"/>
      <c r="AV244" s="40"/>
      <c r="AW244" s="38"/>
      <c r="AX244" s="39"/>
      <c r="AY244" s="40"/>
      <c r="AZ244" s="38"/>
      <c r="BA244" s="39"/>
      <c r="BB244" s="40"/>
      <c r="BC244" s="38"/>
      <c r="BD244" s="39"/>
      <c r="BE244" s="40"/>
      <c r="BF244" s="38"/>
      <c r="BG244" s="39"/>
      <c r="BH244" s="40"/>
    </row>
    <row r="245" spans="3:60">
      <c r="C245" s="29"/>
      <c r="D245" s="27">
        <f t="shared" si="25"/>
        <v>14</v>
      </c>
      <c r="E245" s="27">
        <f t="shared" si="26"/>
        <v>10</v>
      </c>
      <c r="F245" s="28" t="str">
        <f t="shared" si="27"/>
        <v>14-010</v>
      </c>
      <c r="G245" s="16"/>
      <c r="H245" s="18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2"/>
      <c r="AK245" s="38"/>
      <c r="AL245" s="39"/>
      <c r="AM245" s="40"/>
      <c r="AN245" s="38"/>
      <c r="AO245" s="39"/>
      <c r="AP245" s="40"/>
      <c r="AQ245" s="38"/>
      <c r="AR245" s="39"/>
      <c r="AS245" s="40"/>
      <c r="AT245" s="38"/>
      <c r="AU245" s="39"/>
      <c r="AV245" s="40"/>
      <c r="AW245" s="38"/>
      <c r="AX245" s="39"/>
      <c r="AY245" s="40"/>
      <c r="AZ245" s="38"/>
      <c r="BA245" s="39"/>
      <c r="BB245" s="40"/>
      <c r="BC245" s="38"/>
      <c r="BD245" s="39"/>
      <c r="BE245" s="40"/>
      <c r="BF245" s="38"/>
      <c r="BG245" s="39"/>
      <c r="BH245" s="40"/>
    </row>
    <row r="246" spans="3:60">
      <c r="C246" s="29"/>
      <c r="D246" s="27">
        <f t="shared" si="25"/>
        <v>14</v>
      </c>
      <c r="E246" s="27">
        <f t="shared" si="26"/>
        <v>11</v>
      </c>
      <c r="F246" s="28" t="str">
        <f t="shared" si="27"/>
        <v>14-011</v>
      </c>
      <c r="G246" s="16"/>
      <c r="H246" s="18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2"/>
      <c r="AK246" s="38"/>
      <c r="AL246" s="39"/>
      <c r="AM246" s="40"/>
      <c r="AN246" s="38"/>
      <c r="AO246" s="39"/>
      <c r="AP246" s="40"/>
      <c r="AQ246" s="38"/>
      <c r="AR246" s="39"/>
      <c r="AS246" s="40"/>
      <c r="AT246" s="38"/>
      <c r="AU246" s="39"/>
      <c r="AV246" s="40"/>
      <c r="AW246" s="38"/>
      <c r="AX246" s="39"/>
      <c r="AY246" s="40"/>
      <c r="AZ246" s="38"/>
      <c r="BA246" s="39"/>
      <c r="BB246" s="40"/>
      <c r="BC246" s="38"/>
      <c r="BD246" s="39"/>
      <c r="BE246" s="40"/>
      <c r="BF246" s="38"/>
      <c r="BG246" s="39"/>
      <c r="BH246" s="40"/>
    </row>
    <row r="247" spans="3:60">
      <c r="C247" s="29"/>
      <c r="D247" s="27">
        <f t="shared" si="25"/>
        <v>14</v>
      </c>
      <c r="E247" s="27">
        <f t="shared" si="26"/>
        <v>12</v>
      </c>
      <c r="F247" s="28" t="str">
        <f t="shared" si="27"/>
        <v>14-012</v>
      </c>
      <c r="G247" s="16"/>
      <c r="H247" s="18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2"/>
      <c r="AK247" s="38"/>
      <c r="AL247" s="39"/>
      <c r="AM247" s="40"/>
      <c r="AN247" s="38"/>
      <c r="AO247" s="39"/>
      <c r="AP247" s="40"/>
      <c r="AQ247" s="38"/>
      <c r="AR247" s="39"/>
      <c r="AS247" s="40"/>
      <c r="AT247" s="38"/>
      <c r="AU247" s="39"/>
      <c r="AV247" s="40"/>
      <c r="AW247" s="38"/>
      <c r="AX247" s="39"/>
      <c r="AY247" s="40"/>
      <c r="AZ247" s="38"/>
      <c r="BA247" s="39"/>
      <c r="BB247" s="40"/>
      <c r="BC247" s="38"/>
      <c r="BD247" s="39"/>
      <c r="BE247" s="40"/>
      <c r="BF247" s="38"/>
      <c r="BG247" s="39"/>
      <c r="BH247" s="40"/>
    </row>
    <row r="248" spans="3:60">
      <c r="C248" s="29"/>
      <c r="D248" s="27">
        <f t="shared" si="25"/>
        <v>14</v>
      </c>
      <c r="E248" s="27">
        <f t="shared" si="26"/>
        <v>13</v>
      </c>
      <c r="F248" s="28" t="str">
        <f t="shared" si="27"/>
        <v>14-013</v>
      </c>
      <c r="G248" s="16"/>
      <c r="H248" s="18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2"/>
      <c r="AK248" s="38"/>
      <c r="AL248" s="39"/>
      <c r="AM248" s="40"/>
      <c r="AN248" s="38"/>
      <c r="AO248" s="39"/>
      <c r="AP248" s="40"/>
      <c r="AQ248" s="38"/>
      <c r="AR248" s="39"/>
      <c r="AS248" s="40"/>
      <c r="AT248" s="38"/>
      <c r="AU248" s="39"/>
      <c r="AV248" s="40"/>
      <c r="AW248" s="38"/>
      <c r="AX248" s="39"/>
      <c r="AY248" s="40"/>
      <c r="AZ248" s="38"/>
      <c r="BA248" s="39"/>
      <c r="BB248" s="40"/>
      <c r="BC248" s="38"/>
      <c r="BD248" s="39"/>
      <c r="BE248" s="40"/>
      <c r="BF248" s="38"/>
      <c r="BG248" s="39"/>
      <c r="BH248" s="40"/>
    </row>
    <row r="249" spans="3:60">
      <c r="C249" s="29"/>
      <c r="D249" s="27">
        <f t="shared" si="25"/>
        <v>14</v>
      </c>
      <c r="E249" s="27">
        <f t="shared" si="26"/>
        <v>14</v>
      </c>
      <c r="F249" s="28" t="str">
        <f t="shared" si="27"/>
        <v>14-014</v>
      </c>
      <c r="G249" s="16"/>
      <c r="H249" s="18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2"/>
      <c r="AK249" s="38"/>
      <c r="AL249" s="39"/>
      <c r="AM249" s="40"/>
      <c r="AN249" s="38"/>
      <c r="AO249" s="39"/>
      <c r="AP249" s="40"/>
      <c r="AQ249" s="38"/>
      <c r="AR249" s="39"/>
      <c r="AS249" s="40"/>
      <c r="AT249" s="38"/>
      <c r="AU249" s="39"/>
      <c r="AV249" s="40"/>
      <c r="AW249" s="38"/>
      <c r="AX249" s="39"/>
      <c r="AY249" s="40"/>
      <c r="AZ249" s="38"/>
      <c r="BA249" s="39"/>
      <c r="BB249" s="40"/>
      <c r="BC249" s="38"/>
      <c r="BD249" s="39"/>
      <c r="BE249" s="40"/>
      <c r="BF249" s="38"/>
      <c r="BG249" s="39"/>
      <c r="BH249" s="40"/>
    </row>
    <row r="250" spans="3:60">
      <c r="C250" s="29"/>
      <c r="D250" s="27">
        <f t="shared" si="25"/>
        <v>14</v>
      </c>
      <c r="E250" s="27">
        <f t="shared" si="26"/>
        <v>15</v>
      </c>
      <c r="F250" s="28" t="str">
        <f t="shared" si="27"/>
        <v>14-015</v>
      </c>
      <c r="G250" s="16"/>
      <c r="H250" s="18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2"/>
      <c r="AK250" s="38"/>
      <c r="AL250" s="39"/>
      <c r="AM250" s="40"/>
      <c r="AN250" s="38"/>
      <c r="AO250" s="39"/>
      <c r="AP250" s="40"/>
      <c r="AQ250" s="38"/>
      <c r="AR250" s="39"/>
      <c r="AS250" s="40"/>
      <c r="AT250" s="38"/>
      <c r="AU250" s="39"/>
      <c r="AV250" s="40"/>
      <c r="AW250" s="38"/>
      <c r="AX250" s="39"/>
      <c r="AY250" s="40"/>
      <c r="AZ250" s="38"/>
      <c r="BA250" s="39"/>
      <c r="BB250" s="40"/>
      <c r="BC250" s="38"/>
      <c r="BD250" s="39"/>
      <c r="BE250" s="40"/>
      <c r="BF250" s="38"/>
      <c r="BG250" s="39"/>
      <c r="BH250" s="40"/>
    </row>
    <row r="251" spans="3:60">
      <c r="C251" s="29"/>
      <c r="D251" s="27">
        <f t="shared" si="25"/>
        <v>14</v>
      </c>
      <c r="E251" s="27">
        <f t="shared" si="26"/>
        <v>16</v>
      </c>
      <c r="F251" s="28" t="str">
        <f t="shared" si="27"/>
        <v>14-016</v>
      </c>
      <c r="G251" s="16"/>
      <c r="H251" s="18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2"/>
      <c r="AK251" s="38"/>
      <c r="AL251" s="39"/>
      <c r="AM251" s="40"/>
      <c r="AN251" s="38"/>
      <c r="AO251" s="39"/>
      <c r="AP251" s="40"/>
      <c r="AQ251" s="38"/>
      <c r="AR251" s="39"/>
      <c r="AS251" s="40"/>
      <c r="AT251" s="38"/>
      <c r="AU251" s="39"/>
      <c r="AV251" s="40"/>
      <c r="AW251" s="38"/>
      <c r="AX251" s="39"/>
      <c r="AY251" s="40"/>
      <c r="AZ251" s="38"/>
      <c r="BA251" s="39"/>
      <c r="BB251" s="40"/>
      <c r="BC251" s="38"/>
      <c r="BD251" s="39"/>
      <c r="BE251" s="40"/>
      <c r="BF251" s="38"/>
      <c r="BG251" s="39"/>
      <c r="BH251" s="40"/>
    </row>
    <row r="252" spans="3:60">
      <c r="C252" s="29"/>
      <c r="D252" s="27">
        <f t="shared" si="25"/>
        <v>14</v>
      </c>
      <c r="E252" s="27">
        <f t="shared" si="26"/>
        <v>17</v>
      </c>
      <c r="F252" s="28" t="str">
        <f t="shared" si="27"/>
        <v>14-017</v>
      </c>
      <c r="G252" s="16"/>
      <c r="H252" s="18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2"/>
      <c r="AK252" s="38"/>
      <c r="AL252" s="39"/>
      <c r="AM252" s="40"/>
      <c r="AN252" s="38"/>
      <c r="AO252" s="39"/>
      <c r="AP252" s="40"/>
      <c r="AQ252" s="38"/>
      <c r="AR252" s="39"/>
      <c r="AS252" s="40"/>
      <c r="AT252" s="38"/>
      <c r="AU252" s="39"/>
      <c r="AV252" s="40"/>
      <c r="AW252" s="38"/>
      <c r="AX252" s="39"/>
      <c r="AY252" s="40"/>
      <c r="AZ252" s="38"/>
      <c r="BA252" s="39"/>
      <c r="BB252" s="40"/>
      <c r="BC252" s="38"/>
      <c r="BD252" s="39"/>
      <c r="BE252" s="40"/>
      <c r="BF252" s="38"/>
      <c r="BG252" s="39"/>
      <c r="BH252" s="40"/>
    </row>
    <row r="253" spans="3:60">
      <c r="C253" s="29"/>
      <c r="D253" s="27">
        <f t="shared" si="25"/>
        <v>14</v>
      </c>
      <c r="E253" s="27">
        <f t="shared" si="26"/>
        <v>18</v>
      </c>
      <c r="F253" s="28" t="str">
        <f t="shared" si="27"/>
        <v>14-018</v>
      </c>
      <c r="G253" s="16"/>
      <c r="H253" s="18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2"/>
      <c r="AK253" s="38"/>
      <c r="AL253" s="39"/>
      <c r="AM253" s="40"/>
      <c r="AN253" s="38"/>
      <c r="AO253" s="39"/>
      <c r="AP253" s="40"/>
      <c r="AQ253" s="38"/>
      <c r="AR253" s="39"/>
      <c r="AS253" s="40"/>
      <c r="AT253" s="38"/>
      <c r="AU253" s="39"/>
      <c r="AV253" s="40"/>
      <c r="AW253" s="38"/>
      <c r="AX253" s="39"/>
      <c r="AY253" s="40"/>
      <c r="AZ253" s="38"/>
      <c r="BA253" s="39"/>
      <c r="BB253" s="40"/>
      <c r="BC253" s="38"/>
      <c r="BD253" s="39"/>
      <c r="BE253" s="40"/>
      <c r="BF253" s="38"/>
      <c r="BG253" s="39"/>
      <c r="BH253" s="40"/>
    </row>
    <row r="254" spans="3:60">
      <c r="C254" s="29"/>
      <c r="D254" s="27">
        <f t="shared" si="25"/>
        <v>14</v>
      </c>
      <c r="E254" s="27">
        <f t="shared" si="26"/>
        <v>19</v>
      </c>
      <c r="F254" s="28" t="str">
        <f t="shared" si="27"/>
        <v>14-019</v>
      </c>
      <c r="G254" s="16"/>
      <c r="H254" s="18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2"/>
      <c r="AK254" s="38"/>
      <c r="AL254" s="39"/>
      <c r="AM254" s="40"/>
      <c r="AN254" s="38"/>
      <c r="AO254" s="39"/>
      <c r="AP254" s="40"/>
      <c r="AQ254" s="38"/>
      <c r="AR254" s="39"/>
      <c r="AS254" s="40"/>
      <c r="AT254" s="38"/>
      <c r="AU254" s="39"/>
      <c r="AV254" s="40"/>
      <c r="AW254" s="38"/>
      <c r="AX254" s="39"/>
      <c r="AY254" s="40"/>
      <c r="AZ254" s="38"/>
      <c r="BA254" s="39"/>
      <c r="BB254" s="40"/>
      <c r="BC254" s="38"/>
      <c r="BD254" s="39"/>
      <c r="BE254" s="40"/>
      <c r="BF254" s="38"/>
      <c r="BG254" s="39"/>
      <c r="BH254" s="40"/>
    </row>
    <row r="255" spans="3:60">
      <c r="C255" s="29"/>
      <c r="D255" s="27">
        <f t="shared" si="25"/>
        <v>14</v>
      </c>
      <c r="E255" s="27">
        <f t="shared" si="26"/>
        <v>20</v>
      </c>
      <c r="F255" s="28" t="str">
        <f t="shared" si="27"/>
        <v>14-020</v>
      </c>
      <c r="G255" s="16"/>
      <c r="H255" s="18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2"/>
      <c r="AK255" s="38"/>
      <c r="AL255" s="39"/>
      <c r="AM255" s="40"/>
      <c r="AN255" s="38"/>
      <c r="AO255" s="39"/>
      <c r="AP255" s="40"/>
      <c r="AQ255" s="38"/>
      <c r="AR255" s="39"/>
      <c r="AS255" s="40"/>
      <c r="AT255" s="38"/>
      <c r="AU255" s="39"/>
      <c r="AV255" s="40"/>
      <c r="AW255" s="38"/>
      <c r="AX255" s="39"/>
      <c r="AY255" s="40"/>
      <c r="AZ255" s="38"/>
      <c r="BA255" s="39"/>
      <c r="BB255" s="40"/>
      <c r="BC255" s="38"/>
      <c r="BD255" s="39"/>
      <c r="BE255" s="40"/>
      <c r="BF255" s="38"/>
      <c r="BG255" s="39"/>
      <c r="BH255" s="40"/>
    </row>
    <row r="256" spans="3:60">
      <c r="C256" s="29"/>
      <c r="D256" s="27">
        <f t="shared" si="25"/>
        <v>14</v>
      </c>
      <c r="E256" s="27">
        <f t="shared" si="26"/>
        <v>21</v>
      </c>
      <c r="F256" s="28" t="str">
        <f t="shared" si="27"/>
        <v>14-021</v>
      </c>
      <c r="G256" s="16"/>
      <c r="H256" s="18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2"/>
      <c r="AK256" s="38"/>
      <c r="AL256" s="39"/>
      <c r="AM256" s="40"/>
      <c r="AN256" s="38"/>
      <c r="AO256" s="39"/>
      <c r="AP256" s="40"/>
      <c r="AQ256" s="38"/>
      <c r="AR256" s="39"/>
      <c r="AS256" s="40"/>
      <c r="AT256" s="38"/>
      <c r="AU256" s="39"/>
      <c r="AV256" s="40"/>
      <c r="AW256" s="38"/>
      <c r="AX256" s="39"/>
      <c r="AY256" s="40"/>
      <c r="AZ256" s="38"/>
      <c r="BA256" s="39"/>
      <c r="BB256" s="40"/>
      <c r="BC256" s="38"/>
      <c r="BD256" s="39"/>
      <c r="BE256" s="40"/>
      <c r="BF256" s="38"/>
      <c r="BG256" s="39"/>
      <c r="BH256" s="40"/>
    </row>
    <row r="257" spans="3:60">
      <c r="C257" s="29"/>
      <c r="D257" s="27">
        <f t="shared" si="25"/>
        <v>14</v>
      </c>
      <c r="E257" s="27">
        <f t="shared" si="26"/>
        <v>22</v>
      </c>
      <c r="F257" s="28" t="str">
        <f t="shared" si="27"/>
        <v>14-022</v>
      </c>
      <c r="G257" s="16"/>
      <c r="H257" s="18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2"/>
      <c r="AK257" s="38"/>
      <c r="AL257" s="39"/>
      <c r="AM257" s="40"/>
      <c r="AN257" s="38"/>
      <c r="AO257" s="39"/>
      <c r="AP257" s="40"/>
      <c r="AQ257" s="38"/>
      <c r="AR257" s="39"/>
      <c r="AS257" s="40"/>
      <c r="AT257" s="38"/>
      <c r="AU257" s="39"/>
      <c r="AV257" s="40"/>
      <c r="AW257" s="38"/>
      <c r="AX257" s="39"/>
      <c r="AY257" s="40"/>
      <c r="AZ257" s="38"/>
      <c r="BA257" s="39"/>
      <c r="BB257" s="40"/>
      <c r="BC257" s="38"/>
      <c r="BD257" s="39"/>
      <c r="BE257" s="40"/>
      <c r="BF257" s="38"/>
      <c r="BG257" s="39"/>
      <c r="BH257" s="40"/>
    </row>
    <row r="258" spans="3:60">
      <c r="C258" s="29"/>
      <c r="D258" s="27">
        <f t="shared" si="25"/>
        <v>14</v>
      </c>
      <c r="E258" s="27">
        <f t="shared" si="26"/>
        <v>23</v>
      </c>
      <c r="F258" s="28" t="str">
        <f t="shared" si="27"/>
        <v>14-023</v>
      </c>
      <c r="G258" s="16"/>
      <c r="H258" s="18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2"/>
      <c r="AK258" s="38"/>
      <c r="AL258" s="39"/>
      <c r="AM258" s="40"/>
      <c r="AN258" s="38"/>
      <c r="AO258" s="39"/>
      <c r="AP258" s="40"/>
      <c r="AQ258" s="38"/>
      <c r="AR258" s="39"/>
      <c r="AS258" s="40"/>
      <c r="AT258" s="38"/>
      <c r="AU258" s="39"/>
      <c r="AV258" s="40"/>
      <c r="AW258" s="38"/>
      <c r="AX258" s="39"/>
      <c r="AY258" s="40"/>
      <c r="AZ258" s="38"/>
      <c r="BA258" s="39"/>
      <c r="BB258" s="40"/>
      <c r="BC258" s="38"/>
      <c r="BD258" s="39"/>
      <c r="BE258" s="40"/>
      <c r="BF258" s="38"/>
      <c r="BG258" s="39"/>
      <c r="BH258" s="40"/>
    </row>
    <row r="259" spans="3:60">
      <c r="C259" s="29"/>
      <c r="D259" s="27">
        <f t="shared" si="25"/>
        <v>14</v>
      </c>
      <c r="E259" s="27">
        <f t="shared" si="26"/>
        <v>24</v>
      </c>
      <c r="F259" s="28" t="str">
        <f t="shared" si="27"/>
        <v>14-024</v>
      </c>
      <c r="G259" s="16"/>
      <c r="H259" s="18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2"/>
      <c r="AK259" s="38"/>
      <c r="AL259" s="39"/>
      <c r="AM259" s="40"/>
      <c r="AN259" s="38"/>
      <c r="AO259" s="39"/>
      <c r="AP259" s="40"/>
      <c r="AQ259" s="38"/>
      <c r="AR259" s="39"/>
      <c r="AS259" s="40"/>
      <c r="AT259" s="38"/>
      <c r="AU259" s="39"/>
      <c r="AV259" s="40"/>
      <c r="AW259" s="38"/>
      <c r="AX259" s="39"/>
      <c r="AY259" s="40"/>
      <c r="AZ259" s="38"/>
      <c r="BA259" s="39"/>
      <c r="BB259" s="40"/>
      <c r="BC259" s="38"/>
      <c r="BD259" s="39"/>
      <c r="BE259" s="40"/>
      <c r="BF259" s="38"/>
      <c r="BG259" s="39"/>
      <c r="BH259" s="40"/>
    </row>
    <row r="260" spans="3:60">
      <c r="C260" s="29"/>
      <c r="D260" s="27">
        <f t="shared" si="25"/>
        <v>14</v>
      </c>
      <c r="E260" s="27">
        <f t="shared" si="26"/>
        <v>25</v>
      </c>
      <c r="F260" s="28" t="str">
        <f t="shared" si="27"/>
        <v>14-025</v>
      </c>
      <c r="G260" s="16"/>
      <c r="H260" s="18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2"/>
      <c r="AK260" s="38"/>
      <c r="AL260" s="39"/>
      <c r="AM260" s="40"/>
      <c r="AN260" s="38"/>
      <c r="AO260" s="39"/>
      <c r="AP260" s="40"/>
      <c r="AQ260" s="38"/>
      <c r="AR260" s="39"/>
      <c r="AS260" s="40"/>
      <c r="AT260" s="38"/>
      <c r="AU260" s="39"/>
      <c r="AV260" s="40"/>
      <c r="AW260" s="38"/>
      <c r="AX260" s="39"/>
      <c r="AY260" s="40"/>
      <c r="AZ260" s="38"/>
      <c r="BA260" s="39"/>
      <c r="BB260" s="40"/>
      <c r="BC260" s="38"/>
      <c r="BD260" s="39"/>
      <c r="BE260" s="40"/>
      <c r="BF260" s="38"/>
      <c r="BG260" s="39"/>
      <c r="BH260" s="40"/>
    </row>
    <row r="261" spans="3:60">
      <c r="C261" s="29"/>
      <c r="D261" s="27">
        <f t="shared" si="25"/>
        <v>14</v>
      </c>
      <c r="E261" s="27">
        <f t="shared" si="26"/>
        <v>26</v>
      </c>
      <c r="F261" s="28" t="str">
        <f t="shared" si="27"/>
        <v>14-026</v>
      </c>
      <c r="G261" s="16"/>
      <c r="H261" s="18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2"/>
      <c r="AK261" s="38"/>
      <c r="AL261" s="39"/>
      <c r="AM261" s="40"/>
      <c r="AN261" s="38"/>
      <c r="AO261" s="39"/>
      <c r="AP261" s="40"/>
      <c r="AQ261" s="38"/>
      <c r="AR261" s="39"/>
      <c r="AS261" s="40"/>
      <c r="AT261" s="38"/>
      <c r="AU261" s="39"/>
      <c r="AV261" s="40"/>
      <c r="AW261" s="38"/>
      <c r="AX261" s="39"/>
      <c r="AY261" s="40"/>
      <c r="AZ261" s="38"/>
      <c r="BA261" s="39"/>
      <c r="BB261" s="40"/>
      <c r="BC261" s="38"/>
      <c r="BD261" s="39"/>
      <c r="BE261" s="40"/>
      <c r="BF261" s="38"/>
      <c r="BG261" s="39"/>
      <c r="BH261" s="40"/>
    </row>
    <row r="262" spans="3:60">
      <c r="C262" s="29"/>
      <c r="D262" s="27">
        <f t="shared" si="25"/>
        <v>14</v>
      </c>
      <c r="E262" s="27">
        <f t="shared" si="26"/>
        <v>27</v>
      </c>
      <c r="F262" s="28" t="str">
        <f t="shared" si="27"/>
        <v>14-027</v>
      </c>
      <c r="G262" s="16"/>
      <c r="H262" s="18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2"/>
      <c r="AK262" s="38"/>
      <c r="AL262" s="39"/>
      <c r="AM262" s="40"/>
      <c r="AN262" s="38"/>
      <c r="AO262" s="39"/>
      <c r="AP262" s="40"/>
      <c r="AQ262" s="38"/>
      <c r="AR262" s="39"/>
      <c r="AS262" s="40"/>
      <c r="AT262" s="38"/>
      <c r="AU262" s="39"/>
      <c r="AV262" s="40"/>
      <c r="AW262" s="38"/>
      <c r="AX262" s="39"/>
      <c r="AY262" s="40"/>
      <c r="AZ262" s="38"/>
      <c r="BA262" s="39"/>
      <c r="BB262" s="40"/>
      <c r="BC262" s="38"/>
      <c r="BD262" s="39"/>
      <c r="BE262" s="40"/>
      <c r="BF262" s="38"/>
      <c r="BG262" s="39"/>
      <c r="BH262" s="40"/>
    </row>
    <row r="263" spans="3:60">
      <c r="C263" s="29"/>
      <c r="D263" s="27">
        <f t="shared" si="25"/>
        <v>14</v>
      </c>
      <c r="E263" s="27">
        <f t="shared" si="26"/>
        <v>28</v>
      </c>
      <c r="F263" s="28" t="str">
        <f t="shared" si="27"/>
        <v>14-028</v>
      </c>
      <c r="G263" s="16"/>
      <c r="H263" s="18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2"/>
      <c r="AK263" s="38"/>
      <c r="AL263" s="39"/>
      <c r="AM263" s="40"/>
      <c r="AN263" s="38"/>
      <c r="AO263" s="39"/>
      <c r="AP263" s="40"/>
      <c r="AQ263" s="38"/>
      <c r="AR263" s="39"/>
      <c r="AS263" s="40"/>
      <c r="AT263" s="38"/>
      <c r="AU263" s="39"/>
      <c r="AV263" s="40"/>
      <c r="AW263" s="38"/>
      <c r="AX263" s="39"/>
      <c r="AY263" s="40"/>
      <c r="AZ263" s="38"/>
      <c r="BA263" s="39"/>
      <c r="BB263" s="40"/>
      <c r="BC263" s="38"/>
      <c r="BD263" s="39"/>
      <c r="BE263" s="40"/>
      <c r="BF263" s="38"/>
      <c r="BG263" s="39"/>
      <c r="BH263" s="40"/>
    </row>
    <row r="264" spans="3:60">
      <c r="C264" s="29"/>
      <c r="D264" s="27">
        <f t="shared" si="25"/>
        <v>14</v>
      </c>
      <c r="E264" s="27">
        <f t="shared" si="26"/>
        <v>29</v>
      </c>
      <c r="F264" s="28" t="str">
        <f t="shared" si="27"/>
        <v>14-029</v>
      </c>
      <c r="G264" s="16"/>
      <c r="H264" s="18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2"/>
      <c r="AK264" s="38"/>
      <c r="AL264" s="39"/>
      <c r="AM264" s="40"/>
      <c r="AN264" s="38"/>
      <c r="AO264" s="39"/>
      <c r="AP264" s="40"/>
      <c r="AQ264" s="38"/>
      <c r="AR264" s="39"/>
      <c r="AS264" s="40"/>
      <c r="AT264" s="38"/>
      <c r="AU264" s="39"/>
      <c r="AV264" s="40"/>
      <c r="AW264" s="38"/>
      <c r="AX264" s="39"/>
      <c r="AY264" s="40"/>
      <c r="AZ264" s="38"/>
      <c r="BA264" s="39"/>
      <c r="BB264" s="40"/>
      <c r="BC264" s="38"/>
      <c r="BD264" s="39"/>
      <c r="BE264" s="40"/>
      <c r="BF264" s="38"/>
      <c r="BG264" s="39"/>
      <c r="BH264" s="40"/>
    </row>
    <row r="265" spans="3:60">
      <c r="C265" s="29"/>
      <c r="D265" s="27">
        <f t="shared" si="25"/>
        <v>14</v>
      </c>
      <c r="E265" s="27">
        <f t="shared" si="26"/>
        <v>30</v>
      </c>
      <c r="F265" s="28" t="str">
        <f t="shared" si="27"/>
        <v>14-030</v>
      </c>
      <c r="G265" s="16"/>
      <c r="H265" s="18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2"/>
      <c r="AK265" s="38"/>
      <c r="AL265" s="39"/>
      <c r="AM265" s="40"/>
      <c r="AN265" s="38"/>
      <c r="AO265" s="39"/>
      <c r="AP265" s="40"/>
      <c r="AQ265" s="38"/>
      <c r="AR265" s="39"/>
      <c r="AS265" s="40"/>
      <c r="AT265" s="38"/>
      <c r="AU265" s="39"/>
      <c r="AV265" s="40"/>
      <c r="AW265" s="38"/>
      <c r="AX265" s="39"/>
      <c r="AY265" s="40"/>
      <c r="AZ265" s="38"/>
      <c r="BA265" s="39"/>
      <c r="BB265" s="40"/>
      <c r="BC265" s="38"/>
      <c r="BD265" s="39"/>
      <c r="BE265" s="40"/>
      <c r="BF265" s="38"/>
      <c r="BG265" s="39"/>
      <c r="BH265" s="40"/>
    </row>
    <row r="266" spans="3:60">
      <c r="C266" s="29"/>
      <c r="D266" s="27">
        <f t="shared" si="25"/>
        <v>14</v>
      </c>
      <c r="E266" s="27">
        <f t="shared" si="26"/>
        <v>31</v>
      </c>
      <c r="F266" s="28" t="str">
        <f t="shared" si="27"/>
        <v>14-031</v>
      </c>
      <c r="G266" s="16"/>
      <c r="H266" s="18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2"/>
      <c r="AK266" s="38"/>
      <c r="AL266" s="39"/>
      <c r="AM266" s="40"/>
      <c r="AN266" s="38"/>
      <c r="AO266" s="39"/>
      <c r="AP266" s="40"/>
      <c r="AQ266" s="38"/>
      <c r="AR266" s="39"/>
      <c r="AS266" s="40"/>
      <c r="AT266" s="38"/>
      <c r="AU266" s="39"/>
      <c r="AV266" s="40"/>
      <c r="AW266" s="38"/>
      <c r="AX266" s="39"/>
      <c r="AY266" s="40"/>
      <c r="AZ266" s="38"/>
      <c r="BA266" s="39"/>
      <c r="BB266" s="40"/>
      <c r="BC266" s="38"/>
      <c r="BD266" s="39"/>
      <c r="BE266" s="40"/>
      <c r="BF266" s="38"/>
      <c r="BG266" s="39"/>
      <c r="BH266" s="40"/>
    </row>
    <row r="267" spans="3:60">
      <c r="C267" s="29"/>
      <c r="D267" s="27">
        <f t="shared" si="25"/>
        <v>14</v>
      </c>
      <c r="E267" s="27">
        <f t="shared" si="26"/>
        <v>32</v>
      </c>
      <c r="F267" s="28" t="str">
        <f t="shared" si="27"/>
        <v>14-032</v>
      </c>
      <c r="G267" s="16"/>
      <c r="H267" s="18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2"/>
      <c r="AK267" s="38"/>
      <c r="AL267" s="39"/>
      <c r="AM267" s="40"/>
      <c r="AN267" s="38"/>
      <c r="AO267" s="39"/>
      <c r="AP267" s="40"/>
      <c r="AQ267" s="38"/>
      <c r="AR267" s="39"/>
      <c r="AS267" s="40"/>
      <c r="AT267" s="38"/>
      <c r="AU267" s="39"/>
      <c r="AV267" s="40"/>
      <c r="AW267" s="38"/>
      <c r="AX267" s="39"/>
      <c r="AY267" s="40"/>
      <c r="AZ267" s="38"/>
      <c r="BA267" s="39"/>
      <c r="BB267" s="40"/>
      <c r="BC267" s="38"/>
      <c r="BD267" s="39"/>
      <c r="BE267" s="40"/>
      <c r="BF267" s="38"/>
      <c r="BG267" s="39"/>
      <c r="BH267" s="40"/>
    </row>
    <row r="268" spans="3:60">
      <c r="C268" s="29"/>
      <c r="D268" s="27">
        <f t="shared" si="25"/>
        <v>14</v>
      </c>
      <c r="E268" s="27">
        <f t="shared" si="26"/>
        <v>33</v>
      </c>
      <c r="F268" s="28" t="str">
        <f t="shared" si="27"/>
        <v>14-033</v>
      </c>
      <c r="G268" s="16"/>
      <c r="H268" s="18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2"/>
      <c r="AK268" s="38"/>
      <c r="AL268" s="39"/>
      <c r="AM268" s="40"/>
      <c r="AN268" s="38"/>
      <c r="AO268" s="39"/>
      <c r="AP268" s="40"/>
      <c r="AQ268" s="38"/>
      <c r="AR268" s="39"/>
      <c r="AS268" s="40"/>
      <c r="AT268" s="38"/>
      <c r="AU268" s="39"/>
      <c r="AV268" s="40"/>
      <c r="AW268" s="38"/>
      <c r="AX268" s="39"/>
      <c r="AY268" s="40"/>
      <c r="AZ268" s="38"/>
      <c r="BA268" s="39"/>
      <c r="BB268" s="40"/>
      <c r="BC268" s="38"/>
      <c r="BD268" s="39"/>
      <c r="BE268" s="40"/>
      <c r="BF268" s="38"/>
      <c r="BG268" s="39"/>
      <c r="BH268" s="40"/>
    </row>
    <row r="269" spans="3:60">
      <c r="C269" s="29"/>
      <c r="D269" s="27">
        <f t="shared" si="25"/>
        <v>14</v>
      </c>
      <c r="E269" s="27">
        <f t="shared" si="26"/>
        <v>34</v>
      </c>
      <c r="F269" s="28" t="str">
        <f t="shared" si="27"/>
        <v>14-034</v>
      </c>
      <c r="G269" s="16"/>
      <c r="H269" s="18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2"/>
      <c r="AK269" s="38"/>
      <c r="AL269" s="39"/>
      <c r="AM269" s="40"/>
      <c r="AN269" s="38"/>
      <c r="AO269" s="39"/>
      <c r="AP269" s="40"/>
      <c r="AQ269" s="38"/>
      <c r="AR269" s="39"/>
      <c r="AS269" s="40"/>
      <c r="AT269" s="38"/>
      <c r="AU269" s="39"/>
      <c r="AV269" s="40"/>
      <c r="AW269" s="38"/>
      <c r="AX269" s="39"/>
      <c r="AY269" s="40"/>
      <c r="AZ269" s="38"/>
      <c r="BA269" s="39"/>
      <c r="BB269" s="40"/>
      <c r="BC269" s="38"/>
      <c r="BD269" s="39"/>
      <c r="BE269" s="40"/>
      <c r="BF269" s="38"/>
      <c r="BG269" s="39"/>
      <c r="BH269" s="40"/>
    </row>
    <row r="270" spans="3:60">
      <c r="C270" s="29"/>
      <c r="D270" s="27">
        <f t="shared" si="25"/>
        <v>14</v>
      </c>
      <c r="E270" s="27">
        <f t="shared" si="26"/>
        <v>35</v>
      </c>
      <c r="F270" s="28" t="str">
        <f t="shared" si="27"/>
        <v>14-035</v>
      </c>
      <c r="G270" s="16"/>
      <c r="H270" s="18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2"/>
      <c r="AK270" s="38"/>
      <c r="AL270" s="39"/>
      <c r="AM270" s="40"/>
      <c r="AN270" s="38"/>
      <c r="AO270" s="39"/>
      <c r="AP270" s="40"/>
      <c r="AQ270" s="38"/>
      <c r="AR270" s="39"/>
      <c r="AS270" s="40"/>
      <c r="AT270" s="38"/>
      <c r="AU270" s="39"/>
      <c r="AV270" s="40"/>
      <c r="AW270" s="38"/>
      <c r="AX270" s="39"/>
      <c r="AY270" s="40"/>
      <c r="AZ270" s="38"/>
      <c r="BA270" s="39"/>
      <c r="BB270" s="40"/>
      <c r="BC270" s="38"/>
      <c r="BD270" s="39"/>
      <c r="BE270" s="40"/>
      <c r="BF270" s="38"/>
      <c r="BG270" s="39"/>
      <c r="BH270" s="40"/>
    </row>
    <row r="271" spans="3:60">
      <c r="C271" s="29"/>
      <c r="D271" s="27">
        <f t="shared" si="25"/>
        <v>14</v>
      </c>
      <c r="E271" s="27">
        <f t="shared" si="26"/>
        <v>36</v>
      </c>
      <c r="F271" s="28" t="str">
        <f t="shared" si="27"/>
        <v>14-036</v>
      </c>
      <c r="G271" s="16"/>
      <c r="H271" s="18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2"/>
      <c r="AK271" s="38"/>
      <c r="AL271" s="39"/>
      <c r="AM271" s="40"/>
      <c r="AN271" s="38"/>
      <c r="AO271" s="39"/>
      <c r="AP271" s="40"/>
      <c r="AQ271" s="38"/>
      <c r="AR271" s="39"/>
      <c r="AS271" s="40"/>
      <c r="AT271" s="38"/>
      <c r="AU271" s="39"/>
      <c r="AV271" s="40"/>
      <c r="AW271" s="38"/>
      <c r="AX271" s="39"/>
      <c r="AY271" s="40"/>
      <c r="AZ271" s="38"/>
      <c r="BA271" s="39"/>
      <c r="BB271" s="40"/>
      <c r="BC271" s="38"/>
      <c r="BD271" s="39"/>
      <c r="BE271" s="40"/>
      <c r="BF271" s="38"/>
      <c r="BG271" s="39"/>
      <c r="BH271" s="40"/>
    </row>
  </sheetData>
  <mergeCells count="2179">
    <mergeCell ref="AK64:AM64"/>
    <mergeCell ref="AN64:AP64"/>
    <mergeCell ref="AK67:AM67"/>
    <mergeCell ref="AN67:AP67"/>
    <mergeCell ref="AQ67:AS67"/>
    <mergeCell ref="AT67:AV67"/>
    <mergeCell ref="AW67:AY67"/>
    <mergeCell ref="AZ67:BB67"/>
    <mergeCell ref="AQ64:AS64"/>
    <mergeCell ref="AT64:AV64"/>
    <mergeCell ref="AW64:AY64"/>
    <mergeCell ref="AZ64:BB64"/>
    <mergeCell ref="AK69:AM69"/>
    <mergeCell ref="AN69:AP69"/>
    <mergeCell ref="AQ69:AS69"/>
    <mergeCell ref="AT69:AV69"/>
    <mergeCell ref="AW69:AY69"/>
    <mergeCell ref="AZ69:BB69"/>
    <mergeCell ref="AK53:AM53"/>
    <mergeCell ref="AN53:AP53"/>
    <mergeCell ref="AQ53:AS53"/>
    <mergeCell ref="AT53:AV53"/>
    <mergeCell ref="AW53:AY53"/>
    <mergeCell ref="AZ53:BB53"/>
    <mergeCell ref="AK58:AM58"/>
    <mergeCell ref="AN58:AP58"/>
    <mergeCell ref="AQ58:AS58"/>
    <mergeCell ref="AT58:AV58"/>
    <mergeCell ref="AW58:AY58"/>
    <mergeCell ref="AZ58:BB58"/>
    <mergeCell ref="AK60:AM60"/>
    <mergeCell ref="AN60:AP60"/>
    <mergeCell ref="AQ60:AS60"/>
    <mergeCell ref="AT60:AV60"/>
    <mergeCell ref="AW60:AY60"/>
    <mergeCell ref="AZ60:BB60"/>
    <mergeCell ref="AK49:AM49"/>
    <mergeCell ref="AN49:AP49"/>
    <mergeCell ref="AQ49:AS49"/>
    <mergeCell ref="AT49:AV49"/>
    <mergeCell ref="AW49:AY49"/>
    <mergeCell ref="AZ49:BB49"/>
    <mergeCell ref="AN47:AP47"/>
    <mergeCell ref="AQ47:AS47"/>
    <mergeCell ref="AT47:AV47"/>
    <mergeCell ref="AW47:AY47"/>
    <mergeCell ref="AZ47:BB47"/>
    <mergeCell ref="AK51:AM51"/>
    <mergeCell ref="AN51:AP51"/>
    <mergeCell ref="AQ51:AS51"/>
    <mergeCell ref="AT51:AV51"/>
    <mergeCell ref="AW51:AY51"/>
    <mergeCell ref="AZ51:BB51"/>
    <mergeCell ref="AK30:AM30"/>
    <mergeCell ref="AN30:AP30"/>
    <mergeCell ref="AQ30:AS30"/>
    <mergeCell ref="AT30:AV30"/>
    <mergeCell ref="AW30:AY30"/>
    <mergeCell ref="AZ30:BB30"/>
    <mergeCell ref="AK10:AM10"/>
    <mergeCell ref="AK12:AM12"/>
    <mergeCell ref="AK14:AM14"/>
    <mergeCell ref="AK18:AM18"/>
    <mergeCell ref="AN18:AP18"/>
    <mergeCell ref="AK22:AM22"/>
    <mergeCell ref="AN22:AP22"/>
    <mergeCell ref="AK40:AM40"/>
    <mergeCell ref="AN40:AP40"/>
    <mergeCell ref="AQ40:AS40"/>
    <mergeCell ref="AT40:AV40"/>
    <mergeCell ref="AW40:AY40"/>
    <mergeCell ref="AZ40:BB40"/>
    <mergeCell ref="C6:F8"/>
    <mergeCell ref="G6:AJ8"/>
    <mergeCell ref="AD2:AH2"/>
    <mergeCell ref="AI2:AM2"/>
    <mergeCell ref="A1:I1"/>
    <mergeCell ref="J1:N1"/>
    <mergeCell ref="O1:X1"/>
    <mergeCell ref="Y1:AC1"/>
    <mergeCell ref="AD1:AM1"/>
    <mergeCell ref="A2:I2"/>
    <mergeCell ref="J2:N2"/>
    <mergeCell ref="O2:S2"/>
    <mergeCell ref="T2:X2"/>
    <mergeCell ref="Y2:AC2"/>
    <mergeCell ref="AK20:AM20"/>
    <mergeCell ref="AN20:AP20"/>
    <mergeCell ref="AK24:AM24"/>
    <mergeCell ref="AN24:AP24"/>
    <mergeCell ref="BF8:BH8"/>
    <mergeCell ref="AK7:AS7"/>
    <mergeCell ref="AT7:BH7"/>
    <mergeCell ref="AK6:BH6"/>
    <mergeCell ref="AK9:AM9"/>
    <mergeCell ref="AN9:AP9"/>
    <mergeCell ref="AQ9:AS9"/>
    <mergeCell ref="AT9:AV9"/>
    <mergeCell ref="AW9:AY9"/>
    <mergeCell ref="AZ9:BB9"/>
    <mergeCell ref="BC9:BE9"/>
    <mergeCell ref="BF9:BH9"/>
    <mergeCell ref="AK8:AM8"/>
    <mergeCell ref="AN8:AP8"/>
    <mergeCell ref="AQ8:AS8"/>
    <mergeCell ref="AT8:AV8"/>
    <mergeCell ref="AW8:AY8"/>
    <mergeCell ref="AZ8:BB8"/>
    <mergeCell ref="BC8:BE8"/>
    <mergeCell ref="AN12:AP12"/>
    <mergeCell ref="AQ12:AS12"/>
    <mergeCell ref="AT12:AV12"/>
    <mergeCell ref="AW12:AY12"/>
    <mergeCell ref="AZ12:BB12"/>
    <mergeCell ref="BC12:BE12"/>
    <mergeCell ref="BF12:BH12"/>
    <mergeCell ref="AK13:AM13"/>
    <mergeCell ref="AN13:AP13"/>
    <mergeCell ref="AQ13:AS13"/>
    <mergeCell ref="AT13:AV13"/>
    <mergeCell ref="AW13:AY13"/>
    <mergeCell ref="AZ13:BB13"/>
    <mergeCell ref="BC13:BE13"/>
    <mergeCell ref="BF13:BH13"/>
    <mergeCell ref="AN10:AP10"/>
    <mergeCell ref="AQ10:AS10"/>
    <mergeCell ref="AT10:AV10"/>
    <mergeCell ref="AW10:AY10"/>
    <mergeCell ref="AZ10:BB10"/>
    <mergeCell ref="BC10:BE10"/>
    <mergeCell ref="BF10:BH10"/>
    <mergeCell ref="AK11:AM11"/>
    <mergeCell ref="AN11:AP11"/>
    <mergeCell ref="AQ11:AS11"/>
    <mergeCell ref="AT11:AV11"/>
    <mergeCell ref="AW11:AY11"/>
    <mergeCell ref="AZ11:BB11"/>
    <mergeCell ref="BC11:BE11"/>
    <mergeCell ref="BF11:BH11"/>
    <mergeCell ref="AK16:AM16"/>
    <mergeCell ref="AN16:AP16"/>
    <mergeCell ref="AQ16:AS16"/>
    <mergeCell ref="AT16:AV16"/>
    <mergeCell ref="AW16:AY16"/>
    <mergeCell ref="AZ16:BB16"/>
    <mergeCell ref="BC16:BE16"/>
    <mergeCell ref="BF16:BH16"/>
    <mergeCell ref="AK17:AM17"/>
    <mergeCell ref="AN17:AP17"/>
    <mergeCell ref="AQ17:AS17"/>
    <mergeCell ref="AT17:AV17"/>
    <mergeCell ref="AW17:AY17"/>
    <mergeCell ref="AZ17:BB17"/>
    <mergeCell ref="BC17:BE17"/>
    <mergeCell ref="BF17:BH17"/>
    <mergeCell ref="AN14:AP14"/>
    <mergeCell ref="AQ14:AS14"/>
    <mergeCell ref="AT14:AV14"/>
    <mergeCell ref="AW14:AY14"/>
    <mergeCell ref="AZ14:BB14"/>
    <mergeCell ref="BC14:BE14"/>
    <mergeCell ref="BF14:BH14"/>
    <mergeCell ref="AK15:AM15"/>
    <mergeCell ref="AN15:AP15"/>
    <mergeCell ref="AQ15:AS15"/>
    <mergeCell ref="AT15:AV15"/>
    <mergeCell ref="AW15:AY15"/>
    <mergeCell ref="AZ15:BB15"/>
    <mergeCell ref="BC15:BE15"/>
    <mergeCell ref="BF15:BH15"/>
    <mergeCell ref="AQ20:AS20"/>
    <mergeCell ref="AT20:AV20"/>
    <mergeCell ref="AW20:AY20"/>
    <mergeCell ref="AZ20:BB20"/>
    <mergeCell ref="BC20:BE20"/>
    <mergeCell ref="BF20:BH20"/>
    <mergeCell ref="AK21:AM21"/>
    <mergeCell ref="AN21:AP21"/>
    <mergeCell ref="AQ21:AS21"/>
    <mergeCell ref="AT21:AV21"/>
    <mergeCell ref="AW21:AY21"/>
    <mergeCell ref="AZ21:BB21"/>
    <mergeCell ref="BC21:BE21"/>
    <mergeCell ref="BF21:BH21"/>
    <mergeCell ref="AQ18:AS18"/>
    <mergeCell ref="AT18:AV18"/>
    <mergeCell ref="AW18:AY18"/>
    <mergeCell ref="AZ18:BB18"/>
    <mergeCell ref="BC18:BE18"/>
    <mergeCell ref="BF18:BH18"/>
    <mergeCell ref="AK19:AM19"/>
    <mergeCell ref="AN19:AP19"/>
    <mergeCell ref="AQ19:AS19"/>
    <mergeCell ref="AT19:AV19"/>
    <mergeCell ref="AW19:AY19"/>
    <mergeCell ref="AZ19:BB19"/>
    <mergeCell ref="BC19:BE19"/>
    <mergeCell ref="BF19:BH19"/>
    <mergeCell ref="AW24:AY24"/>
    <mergeCell ref="AZ24:BB24"/>
    <mergeCell ref="BC24:BE24"/>
    <mergeCell ref="BF24:BH24"/>
    <mergeCell ref="AK25:AM25"/>
    <mergeCell ref="AN25:AP25"/>
    <mergeCell ref="AQ25:AS25"/>
    <mergeCell ref="AT25:AV25"/>
    <mergeCell ref="AW25:AY25"/>
    <mergeCell ref="AZ25:BB25"/>
    <mergeCell ref="BC25:BE25"/>
    <mergeCell ref="BF25:BH25"/>
    <mergeCell ref="AQ22:AS22"/>
    <mergeCell ref="AT22:AV22"/>
    <mergeCell ref="AW22:AY22"/>
    <mergeCell ref="AZ22:BB22"/>
    <mergeCell ref="BC22:BE22"/>
    <mergeCell ref="BF22:BH22"/>
    <mergeCell ref="AK23:AM23"/>
    <mergeCell ref="AN23:AP23"/>
    <mergeCell ref="AQ23:AS23"/>
    <mergeCell ref="AT23:AV23"/>
    <mergeCell ref="AW23:AY23"/>
    <mergeCell ref="AZ23:BB23"/>
    <mergeCell ref="BC23:BE23"/>
    <mergeCell ref="BF23:BH23"/>
    <mergeCell ref="AQ24:AS24"/>
    <mergeCell ref="AT24:AV24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AK29:AM29"/>
    <mergeCell ref="AN29:AP29"/>
    <mergeCell ref="AQ29:AS29"/>
    <mergeCell ref="AT29:AV29"/>
    <mergeCell ref="AW29:AY29"/>
    <mergeCell ref="AZ29:BB29"/>
    <mergeCell ref="BC29:BE29"/>
    <mergeCell ref="BF29:BH29"/>
    <mergeCell ref="AQ26:AS26"/>
    <mergeCell ref="AT26:AV26"/>
    <mergeCell ref="AW26:AY26"/>
    <mergeCell ref="AZ26:BB26"/>
    <mergeCell ref="BC26:BE26"/>
    <mergeCell ref="BF26:BH26"/>
    <mergeCell ref="AK27:AM27"/>
    <mergeCell ref="AN27:AP27"/>
    <mergeCell ref="AQ27:AS27"/>
    <mergeCell ref="AT27:AV27"/>
    <mergeCell ref="AW27:AY27"/>
    <mergeCell ref="AZ27:BB27"/>
    <mergeCell ref="BC27:BE27"/>
    <mergeCell ref="BF27:BH27"/>
    <mergeCell ref="AK26:AM26"/>
    <mergeCell ref="AN26:AP26"/>
    <mergeCell ref="AK33:AM33"/>
    <mergeCell ref="AN33:AP33"/>
    <mergeCell ref="AQ33:AS33"/>
    <mergeCell ref="AT33:AV33"/>
    <mergeCell ref="AW33:AY33"/>
    <mergeCell ref="AZ33:BB33"/>
    <mergeCell ref="BC33:BE33"/>
    <mergeCell ref="BF33:BH33"/>
    <mergeCell ref="AK34:AM34"/>
    <mergeCell ref="AN34:AP34"/>
    <mergeCell ref="AQ34:AS34"/>
    <mergeCell ref="AT34:AV34"/>
    <mergeCell ref="AW34:AY34"/>
    <mergeCell ref="AZ34:BB34"/>
    <mergeCell ref="BC34:BE34"/>
    <mergeCell ref="BF34:BH34"/>
    <mergeCell ref="BC31:BE31"/>
    <mergeCell ref="BF31:BH31"/>
    <mergeCell ref="AK32:AM32"/>
    <mergeCell ref="AN32:AP32"/>
    <mergeCell ref="AQ32:AS32"/>
    <mergeCell ref="AT32:AV32"/>
    <mergeCell ref="AW32:AY32"/>
    <mergeCell ref="AZ32:BB32"/>
    <mergeCell ref="BC32:BE32"/>
    <mergeCell ref="BF32:BH32"/>
    <mergeCell ref="AK31:AM31"/>
    <mergeCell ref="AN31:AP31"/>
    <mergeCell ref="AQ31:AS31"/>
    <mergeCell ref="AT31:AV31"/>
    <mergeCell ref="AW31:AY31"/>
    <mergeCell ref="AZ31:BB31"/>
    <mergeCell ref="BC40:BE40"/>
    <mergeCell ref="BF40:BH40"/>
    <mergeCell ref="AK41:AM41"/>
    <mergeCell ref="AN41:AP41"/>
    <mergeCell ref="AQ41:AS41"/>
    <mergeCell ref="AT41:AV41"/>
    <mergeCell ref="AW41:AY41"/>
    <mergeCell ref="AZ41:BB41"/>
    <mergeCell ref="BC41:BE41"/>
    <mergeCell ref="BF41:BH41"/>
    <mergeCell ref="AK35:AM35"/>
    <mergeCell ref="AN35:AP35"/>
    <mergeCell ref="AQ35:AS35"/>
    <mergeCell ref="AT35:AV35"/>
    <mergeCell ref="AW35:AY35"/>
    <mergeCell ref="AZ35:BB35"/>
    <mergeCell ref="BC35:BE35"/>
    <mergeCell ref="BF35:BH35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BF45:BH45"/>
    <mergeCell ref="AK47:AM47"/>
    <mergeCell ref="AK42:AM42"/>
    <mergeCell ref="AN42:AP42"/>
    <mergeCell ref="AQ42:AS42"/>
    <mergeCell ref="AT42:AV42"/>
    <mergeCell ref="AW42:AY42"/>
    <mergeCell ref="AZ42:BB42"/>
    <mergeCell ref="BC42:BE42"/>
    <mergeCell ref="BF42:BH42"/>
    <mergeCell ref="AK43:AM43"/>
    <mergeCell ref="AN43:AP43"/>
    <mergeCell ref="AQ43:AS43"/>
    <mergeCell ref="AT43:AV43"/>
    <mergeCell ref="AW43:AY43"/>
    <mergeCell ref="AZ43:BB43"/>
    <mergeCell ref="BC43:BE43"/>
    <mergeCell ref="BF43:BH43"/>
    <mergeCell ref="BC49:BE49"/>
    <mergeCell ref="BF49:BH49"/>
    <mergeCell ref="AK50:AM50"/>
    <mergeCell ref="AN50:AP50"/>
    <mergeCell ref="AQ50:AS50"/>
    <mergeCell ref="AT50:AV50"/>
    <mergeCell ref="AW50:AY50"/>
    <mergeCell ref="AZ50:BB50"/>
    <mergeCell ref="BC50:BE50"/>
    <mergeCell ref="BF50:BH50"/>
    <mergeCell ref="AK44:AM44"/>
    <mergeCell ref="AN44:AP44"/>
    <mergeCell ref="AQ44:AS44"/>
    <mergeCell ref="AT44:AV44"/>
    <mergeCell ref="AW44:AY44"/>
    <mergeCell ref="AZ44:BB44"/>
    <mergeCell ref="BC44:BE44"/>
    <mergeCell ref="BF44:BH44"/>
    <mergeCell ref="AK48:AM48"/>
    <mergeCell ref="AN48:AP48"/>
    <mergeCell ref="AQ48:AS48"/>
    <mergeCell ref="AT48:AV48"/>
    <mergeCell ref="AW48:AY48"/>
    <mergeCell ref="AZ48:BB48"/>
    <mergeCell ref="BC48:BE48"/>
    <mergeCell ref="BF48:BH48"/>
    <mergeCell ref="AN45:AP45"/>
    <mergeCell ref="AQ45:AS45"/>
    <mergeCell ref="AT45:AV45"/>
    <mergeCell ref="AW45:AY45"/>
    <mergeCell ref="AZ45:BB45"/>
    <mergeCell ref="BC45:BE45"/>
    <mergeCell ref="BC58:BE58"/>
    <mergeCell ref="BF58:BH58"/>
    <mergeCell ref="AK59:AM59"/>
    <mergeCell ref="AN59:AP59"/>
    <mergeCell ref="AQ59:AS59"/>
    <mergeCell ref="AT59:AV59"/>
    <mergeCell ref="AW59:AY59"/>
    <mergeCell ref="AZ59:BB59"/>
    <mergeCell ref="BC59:BE59"/>
    <mergeCell ref="BF59:BH59"/>
    <mergeCell ref="BC53:BE53"/>
    <mergeCell ref="BF53:BH53"/>
    <mergeCell ref="AK57:AM57"/>
    <mergeCell ref="AN57:AP57"/>
    <mergeCell ref="AQ57:AS57"/>
    <mergeCell ref="AT57:AV57"/>
    <mergeCell ref="AW57:AY57"/>
    <mergeCell ref="AZ57:BB57"/>
    <mergeCell ref="BC57:BE57"/>
    <mergeCell ref="BF57:BH57"/>
    <mergeCell ref="AK54:AM54"/>
    <mergeCell ref="AN54:AP54"/>
    <mergeCell ref="AQ54:AS54"/>
    <mergeCell ref="AT54:AV54"/>
    <mergeCell ref="AW54:AY54"/>
    <mergeCell ref="AZ54:BB54"/>
    <mergeCell ref="BC54:BE54"/>
    <mergeCell ref="BF54:BH54"/>
    <mergeCell ref="AK55:AM55"/>
    <mergeCell ref="AN55:AP55"/>
    <mergeCell ref="AQ55:AS55"/>
    <mergeCell ref="AT55:AV55"/>
    <mergeCell ref="BC65:BE65"/>
    <mergeCell ref="BF65:BH65"/>
    <mergeCell ref="AK66:AM66"/>
    <mergeCell ref="AN66:AP66"/>
    <mergeCell ref="AQ66:AS66"/>
    <mergeCell ref="AT66:AV66"/>
    <mergeCell ref="AW66:AY66"/>
    <mergeCell ref="AZ66:BB66"/>
    <mergeCell ref="BC66:BE66"/>
    <mergeCell ref="BF66:BH66"/>
    <mergeCell ref="BC60:BE60"/>
    <mergeCell ref="BF60:BH60"/>
    <mergeCell ref="AK61:AM61"/>
    <mergeCell ref="AN61:AP61"/>
    <mergeCell ref="AQ61:AS61"/>
    <mergeCell ref="AT61:AV61"/>
    <mergeCell ref="AW61:AY61"/>
    <mergeCell ref="AZ61:BB61"/>
    <mergeCell ref="BC61:BE61"/>
    <mergeCell ref="BF61:BH61"/>
    <mergeCell ref="AK65:AM65"/>
    <mergeCell ref="AN65:AP65"/>
    <mergeCell ref="AQ65:AS65"/>
    <mergeCell ref="AT65:AV65"/>
    <mergeCell ref="AW65:AY65"/>
    <mergeCell ref="AZ65:BB65"/>
    <mergeCell ref="AK62:AM62"/>
    <mergeCell ref="AN62:AP62"/>
    <mergeCell ref="AQ62:AS62"/>
    <mergeCell ref="AT62:AV62"/>
    <mergeCell ref="AW62:AY62"/>
    <mergeCell ref="AZ62:BB62"/>
    <mergeCell ref="AK73:AM73"/>
    <mergeCell ref="AN73:AP73"/>
    <mergeCell ref="AQ73:AS73"/>
    <mergeCell ref="AT73:AV73"/>
    <mergeCell ref="AW73:AY73"/>
    <mergeCell ref="AZ73:BB73"/>
    <mergeCell ref="BC73:BE73"/>
    <mergeCell ref="BF73:BH73"/>
    <mergeCell ref="AK71:AM71"/>
    <mergeCell ref="AN71:AP71"/>
    <mergeCell ref="AQ71:AS71"/>
    <mergeCell ref="AT71:AV71"/>
    <mergeCell ref="AW71:AY71"/>
    <mergeCell ref="AZ71:BB71"/>
    <mergeCell ref="BC71:BE71"/>
    <mergeCell ref="BF71:BH71"/>
    <mergeCell ref="AK72:AM72"/>
    <mergeCell ref="AN72:AP72"/>
    <mergeCell ref="AQ72:AS72"/>
    <mergeCell ref="AT72:AV72"/>
    <mergeCell ref="AW72:AY72"/>
    <mergeCell ref="AZ72:BB72"/>
    <mergeCell ref="BC76:BE76"/>
    <mergeCell ref="BF76:BH76"/>
    <mergeCell ref="AK77:AM77"/>
    <mergeCell ref="AN77:AP77"/>
    <mergeCell ref="AQ77:AS77"/>
    <mergeCell ref="AT77:AV77"/>
    <mergeCell ref="AW77:AY77"/>
    <mergeCell ref="AZ77:BB77"/>
    <mergeCell ref="BC77:BE77"/>
    <mergeCell ref="BF77:BH77"/>
    <mergeCell ref="BC74:BE74"/>
    <mergeCell ref="BF74:BH74"/>
    <mergeCell ref="AK75:AM75"/>
    <mergeCell ref="AN75:AP75"/>
    <mergeCell ref="AQ75:AS75"/>
    <mergeCell ref="AT75:AV75"/>
    <mergeCell ref="AW75:AY75"/>
    <mergeCell ref="AZ75:BB75"/>
    <mergeCell ref="BC75:BE75"/>
    <mergeCell ref="BF75:BH75"/>
    <mergeCell ref="AK74:AM74"/>
    <mergeCell ref="AN74:AP74"/>
    <mergeCell ref="AQ74:AS74"/>
    <mergeCell ref="AT74:AV74"/>
    <mergeCell ref="AW74:AY74"/>
    <mergeCell ref="AZ74:BB74"/>
    <mergeCell ref="AK76:AM76"/>
    <mergeCell ref="AN76:AP76"/>
    <mergeCell ref="AQ76:AS76"/>
    <mergeCell ref="AT76:AV76"/>
    <mergeCell ref="AW76:AY76"/>
    <mergeCell ref="AZ76:BB76"/>
    <mergeCell ref="BC80:BE80"/>
    <mergeCell ref="BF80:BH80"/>
    <mergeCell ref="AK81:AM81"/>
    <mergeCell ref="AN81:AP81"/>
    <mergeCell ref="AQ81:AS81"/>
    <mergeCell ref="AT81:AV81"/>
    <mergeCell ref="AW81:AY81"/>
    <mergeCell ref="AZ81:BB81"/>
    <mergeCell ref="BC81:BE81"/>
    <mergeCell ref="BF81:BH81"/>
    <mergeCell ref="BC78:BE78"/>
    <mergeCell ref="BF78:BH78"/>
    <mergeCell ref="AK79:AM79"/>
    <mergeCell ref="AN79:AP79"/>
    <mergeCell ref="AQ79:AS79"/>
    <mergeCell ref="AT79:AV79"/>
    <mergeCell ref="AW79:AY79"/>
    <mergeCell ref="AZ79:BB79"/>
    <mergeCell ref="BC79:BE79"/>
    <mergeCell ref="BF79:BH79"/>
    <mergeCell ref="AK78:AM78"/>
    <mergeCell ref="AN78:AP78"/>
    <mergeCell ref="AQ78:AS78"/>
    <mergeCell ref="AT78:AV78"/>
    <mergeCell ref="AW78:AY78"/>
    <mergeCell ref="AZ78:BB78"/>
    <mergeCell ref="AK80:AM80"/>
    <mergeCell ref="AN80:AP80"/>
    <mergeCell ref="AQ80:AS80"/>
    <mergeCell ref="AT80:AV80"/>
    <mergeCell ref="AW80:AY80"/>
    <mergeCell ref="AZ80:BB80"/>
    <mergeCell ref="AK84:AM84"/>
    <mergeCell ref="AN84:AP84"/>
    <mergeCell ref="AQ84:AS84"/>
    <mergeCell ref="AT84:AV84"/>
    <mergeCell ref="AW84:AY84"/>
    <mergeCell ref="AZ84:BB84"/>
    <mergeCell ref="BC84:BE84"/>
    <mergeCell ref="BF84:BH84"/>
    <mergeCell ref="AK85:AM85"/>
    <mergeCell ref="AN85:AP85"/>
    <mergeCell ref="AQ85:AS85"/>
    <mergeCell ref="AT85:AV85"/>
    <mergeCell ref="AW85:AY85"/>
    <mergeCell ref="AZ85:BB85"/>
    <mergeCell ref="BC85:BE85"/>
    <mergeCell ref="BF85:BH85"/>
    <mergeCell ref="AK82:AM82"/>
    <mergeCell ref="AN82:AP82"/>
    <mergeCell ref="AQ82:AS82"/>
    <mergeCell ref="AT82:AV82"/>
    <mergeCell ref="AW82:AY82"/>
    <mergeCell ref="AZ82:BB82"/>
    <mergeCell ref="BC82:BE82"/>
    <mergeCell ref="BF82:BH82"/>
    <mergeCell ref="AK83:AM83"/>
    <mergeCell ref="AN83:AP83"/>
    <mergeCell ref="AQ83:AS83"/>
    <mergeCell ref="AT83:AV83"/>
    <mergeCell ref="AW83:AY83"/>
    <mergeCell ref="AZ83:BB83"/>
    <mergeCell ref="BC83:BE83"/>
    <mergeCell ref="BF83:BH83"/>
    <mergeCell ref="AK90:AM90"/>
    <mergeCell ref="AN90:AP90"/>
    <mergeCell ref="AQ90:AS90"/>
    <mergeCell ref="AT90:AV90"/>
    <mergeCell ref="AW90:AY90"/>
    <mergeCell ref="AZ90:BB90"/>
    <mergeCell ref="BC90:BE90"/>
    <mergeCell ref="BF90:BH90"/>
    <mergeCell ref="AK86:AM86"/>
    <mergeCell ref="AN86:AP86"/>
    <mergeCell ref="AQ86:AS86"/>
    <mergeCell ref="AT86:AV86"/>
    <mergeCell ref="AW86:AY86"/>
    <mergeCell ref="AZ86:BB86"/>
    <mergeCell ref="BC86:BE86"/>
    <mergeCell ref="BF86:BH86"/>
    <mergeCell ref="AK87:AM87"/>
    <mergeCell ref="AN87:AP87"/>
    <mergeCell ref="AQ87:AS87"/>
    <mergeCell ref="AT87:AV87"/>
    <mergeCell ref="AW87:AY87"/>
    <mergeCell ref="AZ87:BB87"/>
    <mergeCell ref="BC87:BE87"/>
    <mergeCell ref="BF87:BH87"/>
    <mergeCell ref="AK93:AM93"/>
    <mergeCell ref="AN93:AP93"/>
    <mergeCell ref="AQ93:AS93"/>
    <mergeCell ref="AT93:AV93"/>
    <mergeCell ref="AW93:AY93"/>
    <mergeCell ref="AZ93:BB93"/>
    <mergeCell ref="BC93:BE93"/>
    <mergeCell ref="BF93:BH93"/>
    <mergeCell ref="AK94:AM94"/>
    <mergeCell ref="AN94:AP94"/>
    <mergeCell ref="AQ94:AS94"/>
    <mergeCell ref="AT94:AV94"/>
    <mergeCell ref="AW94:AY94"/>
    <mergeCell ref="AZ94:BB94"/>
    <mergeCell ref="BC94:BE94"/>
    <mergeCell ref="BF94:BH94"/>
    <mergeCell ref="AK88:AM88"/>
    <mergeCell ref="AN88:AP88"/>
    <mergeCell ref="AQ88:AS88"/>
    <mergeCell ref="AT88:AV88"/>
    <mergeCell ref="AW88:AY88"/>
    <mergeCell ref="AZ88:BB88"/>
    <mergeCell ref="BC88:BE88"/>
    <mergeCell ref="BF88:BH88"/>
    <mergeCell ref="AK92:AM92"/>
    <mergeCell ref="AN92:AP92"/>
    <mergeCell ref="AQ92:AS92"/>
    <mergeCell ref="AT92:AV92"/>
    <mergeCell ref="AW92:AY92"/>
    <mergeCell ref="AZ92:BB92"/>
    <mergeCell ref="BC92:BE92"/>
    <mergeCell ref="BF92:BH92"/>
    <mergeCell ref="AK97:AM97"/>
    <mergeCell ref="AN97:AP97"/>
    <mergeCell ref="AQ97:AS97"/>
    <mergeCell ref="AT97:AV97"/>
    <mergeCell ref="AW97:AY97"/>
    <mergeCell ref="AZ97:BB97"/>
    <mergeCell ref="BC97:BE97"/>
    <mergeCell ref="BF97:BH97"/>
    <mergeCell ref="AK98:AM98"/>
    <mergeCell ref="AN98:AP98"/>
    <mergeCell ref="AQ98:AS98"/>
    <mergeCell ref="AT98:AV98"/>
    <mergeCell ref="AW98:AY98"/>
    <mergeCell ref="AZ98:BB98"/>
    <mergeCell ref="BC98:BE98"/>
    <mergeCell ref="BF98:BH98"/>
    <mergeCell ref="AK95:AM95"/>
    <mergeCell ref="AN95:AP95"/>
    <mergeCell ref="AQ95:AS95"/>
    <mergeCell ref="AT95:AV95"/>
    <mergeCell ref="AW95:AY95"/>
    <mergeCell ref="AZ95:BB95"/>
    <mergeCell ref="BC95:BE95"/>
    <mergeCell ref="BF95:BH95"/>
    <mergeCell ref="AK96:AM96"/>
    <mergeCell ref="AN96:AP96"/>
    <mergeCell ref="AQ96:AS96"/>
    <mergeCell ref="AT96:AV96"/>
    <mergeCell ref="AW96:AY96"/>
    <mergeCell ref="AZ96:BB96"/>
    <mergeCell ref="BC96:BE96"/>
    <mergeCell ref="BF96:BH96"/>
    <mergeCell ref="AK101:AM101"/>
    <mergeCell ref="AN101:AP101"/>
    <mergeCell ref="AQ101:AS101"/>
    <mergeCell ref="AT101:AV101"/>
    <mergeCell ref="AW101:AY101"/>
    <mergeCell ref="AZ101:BB101"/>
    <mergeCell ref="BC101:BE101"/>
    <mergeCell ref="BF101:BH101"/>
    <mergeCell ref="AK102:AM102"/>
    <mergeCell ref="AN102:AP102"/>
    <mergeCell ref="AQ102:AS102"/>
    <mergeCell ref="AT102:AV102"/>
    <mergeCell ref="AW102:AY102"/>
    <mergeCell ref="AZ102:BB102"/>
    <mergeCell ref="BC102:BE102"/>
    <mergeCell ref="BF102:BH102"/>
    <mergeCell ref="AK99:AM99"/>
    <mergeCell ref="AN99:AP99"/>
    <mergeCell ref="AQ99:AS99"/>
    <mergeCell ref="AT99:AV99"/>
    <mergeCell ref="AW99:AY99"/>
    <mergeCell ref="AZ99:BB99"/>
    <mergeCell ref="BC99:BE99"/>
    <mergeCell ref="BF99:BH99"/>
    <mergeCell ref="AK100:AM100"/>
    <mergeCell ref="AN100:AP100"/>
    <mergeCell ref="AQ100:AS100"/>
    <mergeCell ref="AT100:AV100"/>
    <mergeCell ref="AW100:AY100"/>
    <mergeCell ref="AZ100:BB100"/>
    <mergeCell ref="BC100:BE100"/>
    <mergeCell ref="BF100:BH100"/>
    <mergeCell ref="AK105:AM105"/>
    <mergeCell ref="AN105:AP105"/>
    <mergeCell ref="AQ105:AS105"/>
    <mergeCell ref="AT105:AV105"/>
    <mergeCell ref="AW105:AY105"/>
    <mergeCell ref="AZ105:BB105"/>
    <mergeCell ref="BC105:BE105"/>
    <mergeCell ref="BF105:BH105"/>
    <mergeCell ref="AK106:AM106"/>
    <mergeCell ref="AN106:AP106"/>
    <mergeCell ref="AQ106:AS106"/>
    <mergeCell ref="AT106:AV106"/>
    <mergeCell ref="AW106:AY106"/>
    <mergeCell ref="AZ106:BB106"/>
    <mergeCell ref="BC106:BE106"/>
    <mergeCell ref="BF106:BH106"/>
    <mergeCell ref="AK103:AM103"/>
    <mergeCell ref="AN103:AP103"/>
    <mergeCell ref="AQ103:AS103"/>
    <mergeCell ref="AT103:AV103"/>
    <mergeCell ref="AW103:AY103"/>
    <mergeCell ref="AZ103:BB103"/>
    <mergeCell ref="BC103:BE103"/>
    <mergeCell ref="BF103:BH103"/>
    <mergeCell ref="AK104:AM104"/>
    <mergeCell ref="AN104:AP104"/>
    <mergeCell ref="AQ104:AS104"/>
    <mergeCell ref="AT104:AV104"/>
    <mergeCell ref="AW104:AY104"/>
    <mergeCell ref="AZ104:BB104"/>
    <mergeCell ref="BC104:BE104"/>
    <mergeCell ref="BF104:BH104"/>
    <mergeCell ref="AK109:AM109"/>
    <mergeCell ref="AN109:AP109"/>
    <mergeCell ref="AQ109:AS109"/>
    <mergeCell ref="AT109:AV109"/>
    <mergeCell ref="AW109:AY109"/>
    <mergeCell ref="AZ109:BB109"/>
    <mergeCell ref="BC109:BE109"/>
    <mergeCell ref="BF109:BH109"/>
    <mergeCell ref="AK110:AM110"/>
    <mergeCell ref="AN110:AP110"/>
    <mergeCell ref="AQ110:AS110"/>
    <mergeCell ref="AT110:AV110"/>
    <mergeCell ref="AW110:AY110"/>
    <mergeCell ref="AZ110:BB110"/>
    <mergeCell ref="BC110:BE110"/>
    <mergeCell ref="BF110:BH110"/>
    <mergeCell ref="AK107:AM107"/>
    <mergeCell ref="AN107:AP107"/>
    <mergeCell ref="AQ107:AS107"/>
    <mergeCell ref="AT107:AV107"/>
    <mergeCell ref="AW107:AY107"/>
    <mergeCell ref="AZ107:BB107"/>
    <mergeCell ref="BC107:BE107"/>
    <mergeCell ref="BF107:BH107"/>
    <mergeCell ref="AK108:AM108"/>
    <mergeCell ref="AN108:AP108"/>
    <mergeCell ref="AQ108:AS108"/>
    <mergeCell ref="AT108:AV108"/>
    <mergeCell ref="AW108:AY108"/>
    <mergeCell ref="AZ108:BB108"/>
    <mergeCell ref="BC108:BE108"/>
    <mergeCell ref="BF108:BH108"/>
    <mergeCell ref="AK113:AM113"/>
    <mergeCell ref="AN113:AP113"/>
    <mergeCell ref="AQ113:AS113"/>
    <mergeCell ref="AT113:AV113"/>
    <mergeCell ref="AW113:AY113"/>
    <mergeCell ref="AZ113:BB113"/>
    <mergeCell ref="BC113:BE113"/>
    <mergeCell ref="BF113:BH113"/>
    <mergeCell ref="AK114:AM114"/>
    <mergeCell ref="AN114:AP114"/>
    <mergeCell ref="AQ114:AS114"/>
    <mergeCell ref="AT114:AV114"/>
    <mergeCell ref="AW114:AY114"/>
    <mergeCell ref="AZ114:BB114"/>
    <mergeCell ref="BC114:BE114"/>
    <mergeCell ref="BF114:BH114"/>
    <mergeCell ref="AK111:AM111"/>
    <mergeCell ref="AN111:AP111"/>
    <mergeCell ref="AQ111:AS111"/>
    <mergeCell ref="AT111:AV111"/>
    <mergeCell ref="AW111:AY111"/>
    <mergeCell ref="AZ111:BB111"/>
    <mergeCell ref="BC111:BE111"/>
    <mergeCell ref="BF111:BH111"/>
    <mergeCell ref="AK112:AM112"/>
    <mergeCell ref="AN112:AP112"/>
    <mergeCell ref="AQ112:AS112"/>
    <mergeCell ref="AT112:AV112"/>
    <mergeCell ref="AW112:AY112"/>
    <mergeCell ref="AZ112:BB112"/>
    <mergeCell ref="BC112:BE112"/>
    <mergeCell ref="BF112:BH112"/>
    <mergeCell ref="AK117:AM117"/>
    <mergeCell ref="AN117:AP117"/>
    <mergeCell ref="AQ117:AS117"/>
    <mergeCell ref="AT117:AV117"/>
    <mergeCell ref="AW117:AY117"/>
    <mergeCell ref="AZ117:BB117"/>
    <mergeCell ref="BC117:BE117"/>
    <mergeCell ref="BF117:BH117"/>
    <mergeCell ref="AK118:AM118"/>
    <mergeCell ref="AN118:AP118"/>
    <mergeCell ref="AQ118:AS118"/>
    <mergeCell ref="AT118:AV118"/>
    <mergeCell ref="AW118:AY118"/>
    <mergeCell ref="AZ118:BB118"/>
    <mergeCell ref="BC118:BE118"/>
    <mergeCell ref="BF118:BH118"/>
    <mergeCell ref="AK115:AM115"/>
    <mergeCell ref="AN115:AP115"/>
    <mergeCell ref="AQ115:AS115"/>
    <mergeCell ref="AT115:AV115"/>
    <mergeCell ref="AW115:AY115"/>
    <mergeCell ref="AZ115:BB115"/>
    <mergeCell ref="BC115:BE115"/>
    <mergeCell ref="BF115:BH115"/>
    <mergeCell ref="AK116:AM116"/>
    <mergeCell ref="AN116:AP116"/>
    <mergeCell ref="AQ116:AS116"/>
    <mergeCell ref="AT116:AV116"/>
    <mergeCell ref="AW116:AY116"/>
    <mergeCell ref="AZ116:BB116"/>
    <mergeCell ref="BC116:BE116"/>
    <mergeCell ref="BF116:BH116"/>
    <mergeCell ref="AK121:AM121"/>
    <mergeCell ref="AN121:AP121"/>
    <mergeCell ref="AQ121:AS121"/>
    <mergeCell ref="AT121:AV121"/>
    <mergeCell ref="AW121:AY121"/>
    <mergeCell ref="AZ121:BB121"/>
    <mergeCell ref="BC121:BE121"/>
    <mergeCell ref="BF121:BH121"/>
    <mergeCell ref="AK122:AM122"/>
    <mergeCell ref="AN122:AP122"/>
    <mergeCell ref="AQ122:AS122"/>
    <mergeCell ref="AT122:AV122"/>
    <mergeCell ref="AW122:AY122"/>
    <mergeCell ref="AZ122:BB122"/>
    <mergeCell ref="BC122:BE122"/>
    <mergeCell ref="BF122:BH122"/>
    <mergeCell ref="AK119:AM119"/>
    <mergeCell ref="AN119:AP119"/>
    <mergeCell ref="AQ119:AS119"/>
    <mergeCell ref="AT119:AV119"/>
    <mergeCell ref="AW119:AY119"/>
    <mergeCell ref="AZ119:BB119"/>
    <mergeCell ref="BC119:BE119"/>
    <mergeCell ref="BF119:BH119"/>
    <mergeCell ref="AK120:AM120"/>
    <mergeCell ref="AN120:AP120"/>
    <mergeCell ref="AQ120:AS120"/>
    <mergeCell ref="AT120:AV120"/>
    <mergeCell ref="AW120:AY120"/>
    <mergeCell ref="AZ120:BB120"/>
    <mergeCell ref="BC120:BE120"/>
    <mergeCell ref="BF120:BH120"/>
    <mergeCell ref="AK125:AM125"/>
    <mergeCell ref="AN125:AP125"/>
    <mergeCell ref="AQ125:AS125"/>
    <mergeCell ref="AT125:AV125"/>
    <mergeCell ref="AW125:AY125"/>
    <mergeCell ref="AZ125:BB125"/>
    <mergeCell ref="BC125:BE125"/>
    <mergeCell ref="BF125:BH125"/>
    <mergeCell ref="AK126:AM126"/>
    <mergeCell ref="AN126:AP126"/>
    <mergeCell ref="AQ126:AS126"/>
    <mergeCell ref="AT126:AV126"/>
    <mergeCell ref="AW126:AY126"/>
    <mergeCell ref="AZ126:BB126"/>
    <mergeCell ref="BC126:BE126"/>
    <mergeCell ref="BF126:BH126"/>
    <mergeCell ref="AK123:AM123"/>
    <mergeCell ref="AN123:AP123"/>
    <mergeCell ref="AQ123:AS123"/>
    <mergeCell ref="AT123:AV123"/>
    <mergeCell ref="AW123:AY123"/>
    <mergeCell ref="AZ123:BB123"/>
    <mergeCell ref="BC123:BE123"/>
    <mergeCell ref="BF123:BH123"/>
    <mergeCell ref="AK124:AM124"/>
    <mergeCell ref="AN124:AP124"/>
    <mergeCell ref="AQ124:AS124"/>
    <mergeCell ref="AT124:AV124"/>
    <mergeCell ref="AW124:AY124"/>
    <mergeCell ref="AZ124:BB124"/>
    <mergeCell ref="BC124:BE124"/>
    <mergeCell ref="BF124:BH124"/>
    <mergeCell ref="AK129:AM129"/>
    <mergeCell ref="AN129:AP129"/>
    <mergeCell ref="AQ129:AS129"/>
    <mergeCell ref="AT129:AV129"/>
    <mergeCell ref="AW129:AY129"/>
    <mergeCell ref="AZ129:BB129"/>
    <mergeCell ref="BC129:BE129"/>
    <mergeCell ref="BF129:BH129"/>
    <mergeCell ref="AK130:AM130"/>
    <mergeCell ref="AN130:AP130"/>
    <mergeCell ref="AQ130:AS130"/>
    <mergeCell ref="AT130:AV130"/>
    <mergeCell ref="AW130:AY130"/>
    <mergeCell ref="AZ130:BB130"/>
    <mergeCell ref="BC130:BE130"/>
    <mergeCell ref="BF130:BH130"/>
    <mergeCell ref="AK127:AM127"/>
    <mergeCell ref="AN127:AP127"/>
    <mergeCell ref="AQ127:AS127"/>
    <mergeCell ref="AT127:AV127"/>
    <mergeCell ref="AW127:AY127"/>
    <mergeCell ref="AZ127:BB127"/>
    <mergeCell ref="BC127:BE127"/>
    <mergeCell ref="BF127:BH127"/>
    <mergeCell ref="AK128:AM128"/>
    <mergeCell ref="AN128:AP128"/>
    <mergeCell ref="AQ128:AS128"/>
    <mergeCell ref="AT128:AV128"/>
    <mergeCell ref="AW128:AY128"/>
    <mergeCell ref="AZ128:BB128"/>
    <mergeCell ref="BC128:BE128"/>
    <mergeCell ref="BF128:BH128"/>
    <mergeCell ref="AK133:AM133"/>
    <mergeCell ref="AN133:AP133"/>
    <mergeCell ref="AQ133:AS133"/>
    <mergeCell ref="AT133:AV133"/>
    <mergeCell ref="AW133:AY133"/>
    <mergeCell ref="AZ133:BB133"/>
    <mergeCell ref="BC133:BE133"/>
    <mergeCell ref="BF133:BH133"/>
    <mergeCell ref="AK134:AM134"/>
    <mergeCell ref="AN134:AP134"/>
    <mergeCell ref="AQ134:AS134"/>
    <mergeCell ref="AT134:AV134"/>
    <mergeCell ref="AW134:AY134"/>
    <mergeCell ref="AZ134:BB134"/>
    <mergeCell ref="BC134:BE134"/>
    <mergeCell ref="BF134:BH134"/>
    <mergeCell ref="AK131:AM131"/>
    <mergeCell ref="AN131:AP131"/>
    <mergeCell ref="AQ131:AS131"/>
    <mergeCell ref="AT131:AV131"/>
    <mergeCell ref="AW131:AY131"/>
    <mergeCell ref="AZ131:BB131"/>
    <mergeCell ref="BC131:BE131"/>
    <mergeCell ref="BF131:BH131"/>
    <mergeCell ref="AK132:AM132"/>
    <mergeCell ref="AN132:AP132"/>
    <mergeCell ref="AQ132:AS132"/>
    <mergeCell ref="AT132:AV132"/>
    <mergeCell ref="AW132:AY132"/>
    <mergeCell ref="AZ132:BB132"/>
    <mergeCell ref="BC132:BE132"/>
    <mergeCell ref="BF132:BH132"/>
    <mergeCell ref="AK137:AM137"/>
    <mergeCell ref="AN137:AP137"/>
    <mergeCell ref="AQ137:AS137"/>
    <mergeCell ref="AT137:AV137"/>
    <mergeCell ref="AW137:AY137"/>
    <mergeCell ref="AZ137:BB137"/>
    <mergeCell ref="BC137:BE137"/>
    <mergeCell ref="BF137:BH137"/>
    <mergeCell ref="AK138:AM138"/>
    <mergeCell ref="AN138:AP138"/>
    <mergeCell ref="AQ138:AS138"/>
    <mergeCell ref="AT138:AV138"/>
    <mergeCell ref="AW138:AY138"/>
    <mergeCell ref="AZ138:BB138"/>
    <mergeCell ref="BC138:BE138"/>
    <mergeCell ref="BF138:BH138"/>
    <mergeCell ref="AK135:AM135"/>
    <mergeCell ref="AN135:AP135"/>
    <mergeCell ref="AQ135:AS135"/>
    <mergeCell ref="AT135:AV135"/>
    <mergeCell ref="AW135:AY135"/>
    <mergeCell ref="AZ135:BB135"/>
    <mergeCell ref="BC135:BE135"/>
    <mergeCell ref="BF135:BH135"/>
    <mergeCell ref="AK136:AM136"/>
    <mergeCell ref="AN136:AP136"/>
    <mergeCell ref="AQ136:AS136"/>
    <mergeCell ref="AT136:AV136"/>
    <mergeCell ref="AW136:AY136"/>
    <mergeCell ref="AZ136:BB136"/>
    <mergeCell ref="BC136:BE136"/>
    <mergeCell ref="BF136:BH136"/>
    <mergeCell ref="AK141:AM141"/>
    <mergeCell ref="AN141:AP141"/>
    <mergeCell ref="AQ141:AS141"/>
    <mergeCell ref="AT141:AV141"/>
    <mergeCell ref="AW141:AY141"/>
    <mergeCell ref="AZ141:BB141"/>
    <mergeCell ref="BC141:BE141"/>
    <mergeCell ref="BF141:BH141"/>
    <mergeCell ref="AK142:AM142"/>
    <mergeCell ref="AN142:AP142"/>
    <mergeCell ref="AQ142:AS142"/>
    <mergeCell ref="AT142:AV142"/>
    <mergeCell ref="AW142:AY142"/>
    <mergeCell ref="AZ142:BB142"/>
    <mergeCell ref="BC142:BE142"/>
    <mergeCell ref="BF142:BH142"/>
    <mergeCell ref="AK139:AM139"/>
    <mergeCell ref="AN139:AP139"/>
    <mergeCell ref="AQ139:AS139"/>
    <mergeCell ref="AT139:AV139"/>
    <mergeCell ref="AW139:AY139"/>
    <mergeCell ref="AZ139:BB139"/>
    <mergeCell ref="BC139:BE139"/>
    <mergeCell ref="BF139:BH139"/>
    <mergeCell ref="AK140:AM140"/>
    <mergeCell ref="AN140:AP140"/>
    <mergeCell ref="AQ140:AS140"/>
    <mergeCell ref="AT140:AV140"/>
    <mergeCell ref="AW140:AY140"/>
    <mergeCell ref="AZ140:BB140"/>
    <mergeCell ref="BC140:BE140"/>
    <mergeCell ref="BF140:BH140"/>
    <mergeCell ref="AK145:AM145"/>
    <mergeCell ref="AN145:AP145"/>
    <mergeCell ref="AQ145:AS145"/>
    <mergeCell ref="AT145:AV145"/>
    <mergeCell ref="AW145:AY145"/>
    <mergeCell ref="AZ145:BB145"/>
    <mergeCell ref="BC145:BE145"/>
    <mergeCell ref="BF145:BH145"/>
    <mergeCell ref="AK146:AM146"/>
    <mergeCell ref="AN146:AP146"/>
    <mergeCell ref="AQ146:AS146"/>
    <mergeCell ref="AT146:AV146"/>
    <mergeCell ref="AW146:AY146"/>
    <mergeCell ref="AZ146:BB146"/>
    <mergeCell ref="BC146:BE146"/>
    <mergeCell ref="BF146:BH146"/>
    <mergeCell ref="AK143:AM143"/>
    <mergeCell ref="AN143:AP143"/>
    <mergeCell ref="AQ143:AS143"/>
    <mergeCell ref="AT143:AV143"/>
    <mergeCell ref="AW143:AY143"/>
    <mergeCell ref="AZ143:BB143"/>
    <mergeCell ref="BC143:BE143"/>
    <mergeCell ref="BF143:BH143"/>
    <mergeCell ref="AK144:AM144"/>
    <mergeCell ref="AN144:AP144"/>
    <mergeCell ref="AQ144:AS144"/>
    <mergeCell ref="AT144:AV144"/>
    <mergeCell ref="AW144:AY144"/>
    <mergeCell ref="AZ144:BB144"/>
    <mergeCell ref="BC144:BE144"/>
    <mergeCell ref="BF144:BH144"/>
    <mergeCell ref="AK149:AM149"/>
    <mergeCell ref="AN149:AP149"/>
    <mergeCell ref="AQ149:AS149"/>
    <mergeCell ref="AT149:AV149"/>
    <mergeCell ref="AW149:AY149"/>
    <mergeCell ref="AZ149:BB149"/>
    <mergeCell ref="BC149:BE149"/>
    <mergeCell ref="BF149:BH149"/>
    <mergeCell ref="AK150:AM150"/>
    <mergeCell ref="AN150:AP150"/>
    <mergeCell ref="AQ150:AS150"/>
    <mergeCell ref="AT150:AV150"/>
    <mergeCell ref="AW150:AY150"/>
    <mergeCell ref="AZ150:BB150"/>
    <mergeCell ref="BC150:BE150"/>
    <mergeCell ref="BF150:BH150"/>
    <mergeCell ref="AK147:AM147"/>
    <mergeCell ref="AN147:AP147"/>
    <mergeCell ref="AQ147:AS147"/>
    <mergeCell ref="AT147:AV147"/>
    <mergeCell ref="AW147:AY147"/>
    <mergeCell ref="AZ147:BB147"/>
    <mergeCell ref="BC147:BE147"/>
    <mergeCell ref="BF147:BH147"/>
    <mergeCell ref="AK148:AM148"/>
    <mergeCell ref="AN148:AP148"/>
    <mergeCell ref="AQ148:AS148"/>
    <mergeCell ref="AT148:AV148"/>
    <mergeCell ref="AW148:AY148"/>
    <mergeCell ref="AZ148:BB148"/>
    <mergeCell ref="BC148:BE148"/>
    <mergeCell ref="BF148:BH148"/>
    <mergeCell ref="AK153:AM153"/>
    <mergeCell ref="AN153:AP153"/>
    <mergeCell ref="AQ153:AS153"/>
    <mergeCell ref="AT153:AV153"/>
    <mergeCell ref="AW153:AY153"/>
    <mergeCell ref="AZ153:BB153"/>
    <mergeCell ref="BC153:BE153"/>
    <mergeCell ref="BF153:BH153"/>
    <mergeCell ref="AK154:AM154"/>
    <mergeCell ref="AN154:AP154"/>
    <mergeCell ref="AQ154:AS154"/>
    <mergeCell ref="AT154:AV154"/>
    <mergeCell ref="AW154:AY154"/>
    <mergeCell ref="AZ154:BB154"/>
    <mergeCell ref="BC154:BE154"/>
    <mergeCell ref="BF154:BH154"/>
    <mergeCell ref="AK151:AM151"/>
    <mergeCell ref="AN151:AP151"/>
    <mergeCell ref="AQ151:AS151"/>
    <mergeCell ref="AT151:AV151"/>
    <mergeCell ref="AW151:AY151"/>
    <mergeCell ref="AZ151:BB151"/>
    <mergeCell ref="BC151:BE151"/>
    <mergeCell ref="BF151:BH151"/>
    <mergeCell ref="AK152:AM152"/>
    <mergeCell ref="AN152:AP152"/>
    <mergeCell ref="AQ152:AS152"/>
    <mergeCell ref="AT152:AV152"/>
    <mergeCell ref="AW152:AY152"/>
    <mergeCell ref="AZ152:BB152"/>
    <mergeCell ref="BC152:BE152"/>
    <mergeCell ref="BF152:BH152"/>
    <mergeCell ref="AK158:AM158"/>
    <mergeCell ref="AN158:AP158"/>
    <mergeCell ref="AQ158:AS158"/>
    <mergeCell ref="AT158:AV158"/>
    <mergeCell ref="AW158:AY158"/>
    <mergeCell ref="AZ158:BB158"/>
    <mergeCell ref="BC158:BE158"/>
    <mergeCell ref="BF158:BH158"/>
    <mergeCell ref="AK155:AM155"/>
    <mergeCell ref="AN155:AP155"/>
    <mergeCell ref="AQ155:AS155"/>
    <mergeCell ref="AT155:AV155"/>
    <mergeCell ref="AW155:AY155"/>
    <mergeCell ref="AZ155:BB155"/>
    <mergeCell ref="BC155:BE155"/>
    <mergeCell ref="BF155:BH155"/>
    <mergeCell ref="AK156:AM156"/>
    <mergeCell ref="AN156:AP156"/>
    <mergeCell ref="AQ156:AS156"/>
    <mergeCell ref="AT156:AV156"/>
    <mergeCell ref="AW156:AY156"/>
    <mergeCell ref="AZ156:BB156"/>
    <mergeCell ref="BC156:BE156"/>
    <mergeCell ref="BF156:BH156"/>
    <mergeCell ref="BC30:BE30"/>
    <mergeCell ref="BF30:BH30"/>
    <mergeCell ref="AK159:AM159"/>
    <mergeCell ref="AN159:AP159"/>
    <mergeCell ref="AQ159:AS159"/>
    <mergeCell ref="AT159:AV159"/>
    <mergeCell ref="AW159:AY159"/>
    <mergeCell ref="AZ159:BB159"/>
    <mergeCell ref="BC159:BE159"/>
    <mergeCell ref="BF159:BH159"/>
    <mergeCell ref="AT38:AV38"/>
    <mergeCell ref="AW38:AY38"/>
    <mergeCell ref="AZ38:BB38"/>
    <mergeCell ref="BC38:BE38"/>
    <mergeCell ref="BF38:BH38"/>
    <mergeCell ref="AK39:AM39"/>
    <mergeCell ref="AN39:AP39"/>
    <mergeCell ref="AQ39:AS39"/>
    <mergeCell ref="AT39:AV39"/>
    <mergeCell ref="AW39:AY39"/>
    <mergeCell ref="AZ39:BB39"/>
    <mergeCell ref="BC39:BE39"/>
    <mergeCell ref="BF39:BH39"/>
    <mergeCell ref="AK45:AM45"/>
    <mergeCell ref="AK157:AM157"/>
    <mergeCell ref="AN157:AP157"/>
    <mergeCell ref="AQ157:AS157"/>
    <mergeCell ref="AT157:AV157"/>
    <mergeCell ref="AW157:AY157"/>
    <mergeCell ref="AZ157:BB157"/>
    <mergeCell ref="BC157:BE157"/>
    <mergeCell ref="BF157:BH157"/>
    <mergeCell ref="AK162:AM162"/>
    <mergeCell ref="AN162:AP162"/>
    <mergeCell ref="AQ162:AS162"/>
    <mergeCell ref="AT162:AV162"/>
    <mergeCell ref="AW162:AY162"/>
    <mergeCell ref="AZ162:BB162"/>
    <mergeCell ref="BC162:BE162"/>
    <mergeCell ref="BF162:BH162"/>
    <mergeCell ref="AK163:AM163"/>
    <mergeCell ref="AN163:AP163"/>
    <mergeCell ref="AQ163:AS163"/>
    <mergeCell ref="AT163:AV163"/>
    <mergeCell ref="AW163:AY163"/>
    <mergeCell ref="AZ163:BB163"/>
    <mergeCell ref="BC163:BE163"/>
    <mergeCell ref="BF163:BH163"/>
    <mergeCell ref="AK160:AM160"/>
    <mergeCell ref="AN160:AP160"/>
    <mergeCell ref="AQ160:AS160"/>
    <mergeCell ref="AT160:AV160"/>
    <mergeCell ref="AW160:AY160"/>
    <mergeCell ref="AZ160:BB160"/>
    <mergeCell ref="BC160:BE160"/>
    <mergeCell ref="BF160:BH160"/>
    <mergeCell ref="AK161:AM161"/>
    <mergeCell ref="AN161:AP161"/>
    <mergeCell ref="AQ161:AS161"/>
    <mergeCell ref="AT161:AV161"/>
    <mergeCell ref="AW161:AY161"/>
    <mergeCell ref="AZ161:BB161"/>
    <mergeCell ref="BC161:BE161"/>
    <mergeCell ref="BF161:BH161"/>
    <mergeCell ref="AK166:AM166"/>
    <mergeCell ref="AN166:AP166"/>
    <mergeCell ref="AQ166:AS166"/>
    <mergeCell ref="AT166:AV166"/>
    <mergeCell ref="AW166:AY166"/>
    <mergeCell ref="AZ166:BB166"/>
    <mergeCell ref="BC166:BE166"/>
    <mergeCell ref="BF166:BH166"/>
    <mergeCell ref="AK167:AM167"/>
    <mergeCell ref="AN167:AP167"/>
    <mergeCell ref="AQ167:AS167"/>
    <mergeCell ref="AT167:AV167"/>
    <mergeCell ref="AW167:AY167"/>
    <mergeCell ref="AZ167:BB167"/>
    <mergeCell ref="BC167:BE167"/>
    <mergeCell ref="BF167:BH167"/>
    <mergeCell ref="AK164:AM164"/>
    <mergeCell ref="AN164:AP164"/>
    <mergeCell ref="AQ164:AS164"/>
    <mergeCell ref="AT164:AV164"/>
    <mergeCell ref="AW164:AY164"/>
    <mergeCell ref="AZ164:BB164"/>
    <mergeCell ref="BC164:BE164"/>
    <mergeCell ref="BF164:BH164"/>
    <mergeCell ref="AK165:AM165"/>
    <mergeCell ref="AN165:AP165"/>
    <mergeCell ref="AQ165:AS165"/>
    <mergeCell ref="AT165:AV165"/>
    <mergeCell ref="AW165:AY165"/>
    <mergeCell ref="AZ165:BB165"/>
    <mergeCell ref="BC165:BE165"/>
    <mergeCell ref="BF165:BH165"/>
    <mergeCell ref="AK170:AM170"/>
    <mergeCell ref="AN170:AP170"/>
    <mergeCell ref="AQ170:AS170"/>
    <mergeCell ref="AT170:AV170"/>
    <mergeCell ref="AW170:AY170"/>
    <mergeCell ref="AZ170:BB170"/>
    <mergeCell ref="BC170:BE170"/>
    <mergeCell ref="BF170:BH170"/>
    <mergeCell ref="AK171:AM171"/>
    <mergeCell ref="AN171:AP171"/>
    <mergeCell ref="AQ171:AS171"/>
    <mergeCell ref="AT171:AV171"/>
    <mergeCell ref="AW171:AY171"/>
    <mergeCell ref="AZ171:BB171"/>
    <mergeCell ref="BC171:BE171"/>
    <mergeCell ref="BF171:BH171"/>
    <mergeCell ref="AK168:AM168"/>
    <mergeCell ref="AN168:AP168"/>
    <mergeCell ref="AQ168:AS168"/>
    <mergeCell ref="AT168:AV168"/>
    <mergeCell ref="AW168:AY168"/>
    <mergeCell ref="AZ168:BB168"/>
    <mergeCell ref="BC168:BE168"/>
    <mergeCell ref="BF168:BH168"/>
    <mergeCell ref="AK169:AM169"/>
    <mergeCell ref="AN169:AP169"/>
    <mergeCell ref="AQ169:AS169"/>
    <mergeCell ref="AT169:AV169"/>
    <mergeCell ref="AW169:AY169"/>
    <mergeCell ref="AZ169:BB169"/>
    <mergeCell ref="BC169:BE169"/>
    <mergeCell ref="BF169:BH169"/>
    <mergeCell ref="AK174:AM174"/>
    <mergeCell ref="AN174:AP174"/>
    <mergeCell ref="AQ174:AS174"/>
    <mergeCell ref="AT174:AV174"/>
    <mergeCell ref="AW174:AY174"/>
    <mergeCell ref="AZ174:BB174"/>
    <mergeCell ref="BC174:BE174"/>
    <mergeCell ref="BF174:BH174"/>
    <mergeCell ref="AK175:AM175"/>
    <mergeCell ref="AN175:AP175"/>
    <mergeCell ref="AQ175:AS175"/>
    <mergeCell ref="AT175:AV175"/>
    <mergeCell ref="AW175:AY175"/>
    <mergeCell ref="AZ175:BB175"/>
    <mergeCell ref="BC175:BE175"/>
    <mergeCell ref="BF175:BH175"/>
    <mergeCell ref="AK172:AM172"/>
    <mergeCell ref="AN172:AP172"/>
    <mergeCell ref="AQ172:AS172"/>
    <mergeCell ref="AT172:AV172"/>
    <mergeCell ref="AW172:AY172"/>
    <mergeCell ref="AZ172:BB172"/>
    <mergeCell ref="BC172:BE172"/>
    <mergeCell ref="BF172:BH172"/>
    <mergeCell ref="AK173:AM173"/>
    <mergeCell ref="AN173:AP173"/>
    <mergeCell ref="AQ173:AS173"/>
    <mergeCell ref="AT173:AV173"/>
    <mergeCell ref="AW173:AY173"/>
    <mergeCell ref="AZ173:BB173"/>
    <mergeCell ref="BC173:BE173"/>
    <mergeCell ref="BF173:BH173"/>
    <mergeCell ref="AK178:AM178"/>
    <mergeCell ref="AN178:AP178"/>
    <mergeCell ref="AQ178:AS178"/>
    <mergeCell ref="AT178:AV178"/>
    <mergeCell ref="AW178:AY178"/>
    <mergeCell ref="AZ178:BB178"/>
    <mergeCell ref="BC178:BE178"/>
    <mergeCell ref="BF178:BH178"/>
    <mergeCell ref="AK179:AM179"/>
    <mergeCell ref="AN179:AP179"/>
    <mergeCell ref="AQ179:AS179"/>
    <mergeCell ref="AT179:AV179"/>
    <mergeCell ref="AW179:AY179"/>
    <mergeCell ref="AZ179:BB179"/>
    <mergeCell ref="BC179:BE179"/>
    <mergeCell ref="BF179:BH179"/>
    <mergeCell ref="AK176:AM176"/>
    <mergeCell ref="AN176:AP176"/>
    <mergeCell ref="AQ176:AS176"/>
    <mergeCell ref="AT176:AV176"/>
    <mergeCell ref="AW176:AY176"/>
    <mergeCell ref="AZ176:BB176"/>
    <mergeCell ref="BC176:BE176"/>
    <mergeCell ref="BF176:BH176"/>
    <mergeCell ref="AK177:AM177"/>
    <mergeCell ref="AN177:AP177"/>
    <mergeCell ref="AQ177:AS177"/>
    <mergeCell ref="AT177:AV177"/>
    <mergeCell ref="AW177:AY177"/>
    <mergeCell ref="AZ177:BB177"/>
    <mergeCell ref="BC177:BE177"/>
    <mergeCell ref="BF177:BH177"/>
    <mergeCell ref="BC182:BE182"/>
    <mergeCell ref="BF182:BH182"/>
    <mergeCell ref="AK183:AM183"/>
    <mergeCell ref="AN183:AP183"/>
    <mergeCell ref="AQ183:AS183"/>
    <mergeCell ref="AT183:AV183"/>
    <mergeCell ref="AW183:AY183"/>
    <mergeCell ref="AZ183:BB183"/>
    <mergeCell ref="BC183:BE183"/>
    <mergeCell ref="BF183:BH183"/>
    <mergeCell ref="AK180:AM180"/>
    <mergeCell ref="AN180:AP180"/>
    <mergeCell ref="AQ180:AS180"/>
    <mergeCell ref="AT180:AV180"/>
    <mergeCell ref="AW180:AY180"/>
    <mergeCell ref="AZ180:BB180"/>
    <mergeCell ref="BC180:BE180"/>
    <mergeCell ref="BF180:BH180"/>
    <mergeCell ref="AK181:AM181"/>
    <mergeCell ref="AN181:AP181"/>
    <mergeCell ref="AQ181:AS181"/>
    <mergeCell ref="AT181:AV181"/>
    <mergeCell ref="AW181:AY181"/>
    <mergeCell ref="AZ181:BB181"/>
    <mergeCell ref="BC181:BE181"/>
    <mergeCell ref="BF181:BH181"/>
    <mergeCell ref="AK189:AM189"/>
    <mergeCell ref="AN189:AP189"/>
    <mergeCell ref="AQ189:AS189"/>
    <mergeCell ref="AT189:AV189"/>
    <mergeCell ref="AW189:AY189"/>
    <mergeCell ref="AZ189:BB189"/>
    <mergeCell ref="BC189:BE189"/>
    <mergeCell ref="BF189:BH189"/>
    <mergeCell ref="AK190:AM190"/>
    <mergeCell ref="AN190:AP190"/>
    <mergeCell ref="AQ190:AS190"/>
    <mergeCell ref="AT190:AV190"/>
    <mergeCell ref="AW190:AY190"/>
    <mergeCell ref="AZ190:BB190"/>
    <mergeCell ref="BC190:BE190"/>
    <mergeCell ref="BF190:BH190"/>
    <mergeCell ref="AK187:AM187"/>
    <mergeCell ref="AN187:AP187"/>
    <mergeCell ref="AQ187:AS187"/>
    <mergeCell ref="AT187:AV187"/>
    <mergeCell ref="AW187:AY187"/>
    <mergeCell ref="AZ187:BB187"/>
    <mergeCell ref="BC187:BE187"/>
    <mergeCell ref="BF187:BH187"/>
    <mergeCell ref="AK188:AM188"/>
    <mergeCell ref="AN188:AP188"/>
    <mergeCell ref="AQ188:AS188"/>
    <mergeCell ref="AT188:AV188"/>
    <mergeCell ref="AW188:AY188"/>
    <mergeCell ref="AZ188:BB188"/>
    <mergeCell ref="BC188:BE188"/>
    <mergeCell ref="BF188:BH188"/>
    <mergeCell ref="AK193:AM193"/>
    <mergeCell ref="AN193:AP193"/>
    <mergeCell ref="AQ193:AS193"/>
    <mergeCell ref="AT193:AV193"/>
    <mergeCell ref="AW193:AY193"/>
    <mergeCell ref="AZ193:BB193"/>
    <mergeCell ref="BC193:BE193"/>
    <mergeCell ref="BF193:BH193"/>
    <mergeCell ref="AK194:AM194"/>
    <mergeCell ref="AN194:AP194"/>
    <mergeCell ref="AQ194:AS194"/>
    <mergeCell ref="AT194:AV194"/>
    <mergeCell ref="AW194:AY194"/>
    <mergeCell ref="AZ194:BB194"/>
    <mergeCell ref="BC194:BE194"/>
    <mergeCell ref="BF194:BH194"/>
    <mergeCell ref="AK191:AM191"/>
    <mergeCell ref="AN191:AP191"/>
    <mergeCell ref="AQ191:AS191"/>
    <mergeCell ref="AT191:AV191"/>
    <mergeCell ref="AW191:AY191"/>
    <mergeCell ref="AZ191:BB191"/>
    <mergeCell ref="BC191:BE191"/>
    <mergeCell ref="BF191:BH191"/>
    <mergeCell ref="AK192:AM192"/>
    <mergeCell ref="AN192:AP192"/>
    <mergeCell ref="AQ192:AS192"/>
    <mergeCell ref="AT192:AV192"/>
    <mergeCell ref="AW192:AY192"/>
    <mergeCell ref="AZ192:BB192"/>
    <mergeCell ref="BC192:BE192"/>
    <mergeCell ref="BF192:BH192"/>
    <mergeCell ref="AK200:AM200"/>
    <mergeCell ref="AN200:AP200"/>
    <mergeCell ref="AQ200:AS200"/>
    <mergeCell ref="AT200:AV200"/>
    <mergeCell ref="AW200:AY200"/>
    <mergeCell ref="AZ200:BB200"/>
    <mergeCell ref="BC200:BE200"/>
    <mergeCell ref="BF200:BH200"/>
    <mergeCell ref="AK201:AM201"/>
    <mergeCell ref="AN201:AP201"/>
    <mergeCell ref="AQ201:AS201"/>
    <mergeCell ref="AT201:AV201"/>
    <mergeCell ref="AW201:AY201"/>
    <mergeCell ref="AZ201:BB201"/>
    <mergeCell ref="BC201:BE201"/>
    <mergeCell ref="BF201:BH201"/>
    <mergeCell ref="AK195:AM195"/>
    <mergeCell ref="AN195:AP195"/>
    <mergeCell ref="AQ195:AS195"/>
    <mergeCell ref="AT195:AV195"/>
    <mergeCell ref="AW195:AY195"/>
    <mergeCell ref="AZ195:BB195"/>
    <mergeCell ref="BC195:BE195"/>
    <mergeCell ref="BF195:BH195"/>
    <mergeCell ref="AK196:AM196"/>
    <mergeCell ref="AN196:AP196"/>
    <mergeCell ref="AQ196:AS196"/>
    <mergeCell ref="AT196:AV196"/>
    <mergeCell ref="AW196:AY196"/>
    <mergeCell ref="AZ196:BB196"/>
    <mergeCell ref="BC196:BE196"/>
    <mergeCell ref="BF196:BH196"/>
    <mergeCell ref="AK204:AM204"/>
    <mergeCell ref="AN204:AP204"/>
    <mergeCell ref="AQ204:AS204"/>
    <mergeCell ref="AT204:AV204"/>
    <mergeCell ref="AW204:AY204"/>
    <mergeCell ref="AZ204:BB204"/>
    <mergeCell ref="BC204:BE204"/>
    <mergeCell ref="BF204:BH204"/>
    <mergeCell ref="AK205:AM205"/>
    <mergeCell ref="AN205:AP205"/>
    <mergeCell ref="AQ205:AS205"/>
    <mergeCell ref="AT205:AV205"/>
    <mergeCell ref="AW205:AY205"/>
    <mergeCell ref="AZ205:BB205"/>
    <mergeCell ref="BC205:BE205"/>
    <mergeCell ref="BF205:BH205"/>
    <mergeCell ref="AK202:AM202"/>
    <mergeCell ref="AN202:AP202"/>
    <mergeCell ref="AQ202:AS202"/>
    <mergeCell ref="AT202:AV202"/>
    <mergeCell ref="AW202:AY202"/>
    <mergeCell ref="AZ202:BB202"/>
    <mergeCell ref="BC202:BE202"/>
    <mergeCell ref="BF202:BH202"/>
    <mergeCell ref="AK203:AM203"/>
    <mergeCell ref="AN203:AP203"/>
    <mergeCell ref="AQ203:AS203"/>
    <mergeCell ref="AT203:AV203"/>
    <mergeCell ref="AW203:AY203"/>
    <mergeCell ref="AZ203:BB203"/>
    <mergeCell ref="BC203:BE203"/>
    <mergeCell ref="BF203:BH203"/>
    <mergeCell ref="AK208:AM208"/>
    <mergeCell ref="AN208:AP208"/>
    <mergeCell ref="AQ208:AS208"/>
    <mergeCell ref="AT208:AV208"/>
    <mergeCell ref="AW208:AY208"/>
    <mergeCell ref="AZ208:BB208"/>
    <mergeCell ref="BC208:BE208"/>
    <mergeCell ref="BF208:BH208"/>
    <mergeCell ref="AK209:AM209"/>
    <mergeCell ref="AN209:AP209"/>
    <mergeCell ref="AQ209:AS209"/>
    <mergeCell ref="AT209:AV209"/>
    <mergeCell ref="AW209:AY209"/>
    <mergeCell ref="AZ209:BB209"/>
    <mergeCell ref="BC209:BE209"/>
    <mergeCell ref="BF209:BH209"/>
    <mergeCell ref="AK206:AM206"/>
    <mergeCell ref="AN206:AP206"/>
    <mergeCell ref="AQ206:AS206"/>
    <mergeCell ref="AT206:AV206"/>
    <mergeCell ref="AW206:AY206"/>
    <mergeCell ref="AZ206:BB206"/>
    <mergeCell ref="BC206:BE206"/>
    <mergeCell ref="BF206:BH206"/>
    <mergeCell ref="AK207:AM207"/>
    <mergeCell ref="AN207:AP207"/>
    <mergeCell ref="AQ207:AS207"/>
    <mergeCell ref="AT207:AV207"/>
    <mergeCell ref="AW207:AY207"/>
    <mergeCell ref="AZ207:BB207"/>
    <mergeCell ref="BC207:BE207"/>
    <mergeCell ref="BF207:BH207"/>
    <mergeCell ref="AK215:AM215"/>
    <mergeCell ref="AN215:AP215"/>
    <mergeCell ref="AQ215:AS215"/>
    <mergeCell ref="AT215:AV215"/>
    <mergeCell ref="AW215:AY215"/>
    <mergeCell ref="AZ215:BB215"/>
    <mergeCell ref="BC215:BE215"/>
    <mergeCell ref="BF215:BH215"/>
    <mergeCell ref="AK216:AM216"/>
    <mergeCell ref="AN216:AP216"/>
    <mergeCell ref="AQ216:AS216"/>
    <mergeCell ref="AT216:AV216"/>
    <mergeCell ref="AW216:AY216"/>
    <mergeCell ref="AZ216:BB216"/>
    <mergeCell ref="BC216:BE216"/>
    <mergeCell ref="BF216:BH216"/>
    <mergeCell ref="AK213:AM213"/>
    <mergeCell ref="AN213:AP213"/>
    <mergeCell ref="AQ213:AS213"/>
    <mergeCell ref="AT213:AV213"/>
    <mergeCell ref="AW213:AY213"/>
    <mergeCell ref="AZ213:BB213"/>
    <mergeCell ref="BC213:BE213"/>
    <mergeCell ref="BF213:BH213"/>
    <mergeCell ref="AK214:AM214"/>
    <mergeCell ref="AN214:AP214"/>
    <mergeCell ref="AQ214:AS214"/>
    <mergeCell ref="AT214:AV214"/>
    <mergeCell ref="AW214:AY214"/>
    <mergeCell ref="AZ214:BB214"/>
    <mergeCell ref="BC214:BE214"/>
    <mergeCell ref="BF214:BH214"/>
    <mergeCell ref="AK219:AM219"/>
    <mergeCell ref="AN219:AP219"/>
    <mergeCell ref="AQ219:AS219"/>
    <mergeCell ref="AT219:AV219"/>
    <mergeCell ref="AW219:AY219"/>
    <mergeCell ref="AZ219:BB219"/>
    <mergeCell ref="BC219:BE219"/>
    <mergeCell ref="BF219:BH219"/>
    <mergeCell ref="AK220:AM220"/>
    <mergeCell ref="AN220:AP220"/>
    <mergeCell ref="AQ220:AS220"/>
    <mergeCell ref="AT220:AV220"/>
    <mergeCell ref="AW220:AY220"/>
    <mergeCell ref="AZ220:BB220"/>
    <mergeCell ref="BC220:BE220"/>
    <mergeCell ref="BF220:BH220"/>
    <mergeCell ref="AK217:AM217"/>
    <mergeCell ref="AN217:AP217"/>
    <mergeCell ref="AQ217:AS217"/>
    <mergeCell ref="AT217:AV217"/>
    <mergeCell ref="AW217:AY217"/>
    <mergeCell ref="AZ217:BB217"/>
    <mergeCell ref="BC217:BE217"/>
    <mergeCell ref="BF217:BH217"/>
    <mergeCell ref="AK218:AM218"/>
    <mergeCell ref="AN218:AP218"/>
    <mergeCell ref="AQ218:AS218"/>
    <mergeCell ref="AT218:AV218"/>
    <mergeCell ref="AW218:AY218"/>
    <mergeCell ref="AZ218:BB218"/>
    <mergeCell ref="BC218:BE218"/>
    <mergeCell ref="BF218:BH218"/>
    <mergeCell ref="AK223:AM223"/>
    <mergeCell ref="AN223:AP223"/>
    <mergeCell ref="AQ223:AS223"/>
    <mergeCell ref="AT223:AV223"/>
    <mergeCell ref="AW223:AY223"/>
    <mergeCell ref="AZ223:BB223"/>
    <mergeCell ref="BC223:BE223"/>
    <mergeCell ref="BF223:BH223"/>
    <mergeCell ref="AK224:AM224"/>
    <mergeCell ref="AN224:AP224"/>
    <mergeCell ref="AQ224:AS224"/>
    <mergeCell ref="AT224:AV224"/>
    <mergeCell ref="AW224:AY224"/>
    <mergeCell ref="AZ224:BB224"/>
    <mergeCell ref="BC224:BE224"/>
    <mergeCell ref="BF224:BH224"/>
    <mergeCell ref="AK221:AM221"/>
    <mergeCell ref="AN221:AP221"/>
    <mergeCell ref="AQ221:AS221"/>
    <mergeCell ref="AT221:AV221"/>
    <mergeCell ref="AW221:AY221"/>
    <mergeCell ref="AZ221:BB221"/>
    <mergeCell ref="BC221:BE221"/>
    <mergeCell ref="BF221:BH221"/>
    <mergeCell ref="AK222:AM222"/>
    <mergeCell ref="AN222:AP222"/>
    <mergeCell ref="AQ222:AS222"/>
    <mergeCell ref="AT222:AV222"/>
    <mergeCell ref="AW222:AY222"/>
    <mergeCell ref="AZ222:BB222"/>
    <mergeCell ref="BC222:BE222"/>
    <mergeCell ref="BF222:BH222"/>
    <mergeCell ref="AK227:AM227"/>
    <mergeCell ref="AN227:AP227"/>
    <mergeCell ref="AQ227:AS227"/>
    <mergeCell ref="AT227:AV227"/>
    <mergeCell ref="AW227:AY227"/>
    <mergeCell ref="AZ227:BB227"/>
    <mergeCell ref="BC227:BE227"/>
    <mergeCell ref="BF227:BH227"/>
    <mergeCell ref="AK228:AM228"/>
    <mergeCell ref="AN228:AP228"/>
    <mergeCell ref="AQ228:AS228"/>
    <mergeCell ref="AT228:AV228"/>
    <mergeCell ref="AW228:AY228"/>
    <mergeCell ref="AZ228:BB228"/>
    <mergeCell ref="BC228:BE228"/>
    <mergeCell ref="BF228:BH228"/>
    <mergeCell ref="AK225:AM225"/>
    <mergeCell ref="AN225:AP225"/>
    <mergeCell ref="AQ225:AS225"/>
    <mergeCell ref="AT225:AV225"/>
    <mergeCell ref="AW225:AY225"/>
    <mergeCell ref="AZ225:BB225"/>
    <mergeCell ref="BC225:BE225"/>
    <mergeCell ref="BF225:BH225"/>
    <mergeCell ref="AK226:AM226"/>
    <mergeCell ref="AN226:AP226"/>
    <mergeCell ref="AQ226:AS226"/>
    <mergeCell ref="AT226:AV226"/>
    <mergeCell ref="AW226:AY226"/>
    <mergeCell ref="AZ226:BB226"/>
    <mergeCell ref="BC226:BE226"/>
    <mergeCell ref="BF226:BH226"/>
    <mergeCell ref="AK231:AM231"/>
    <mergeCell ref="AN231:AP231"/>
    <mergeCell ref="AQ231:AS231"/>
    <mergeCell ref="AT231:AV231"/>
    <mergeCell ref="AW231:AY231"/>
    <mergeCell ref="AZ231:BB231"/>
    <mergeCell ref="BC231:BE231"/>
    <mergeCell ref="BF231:BH231"/>
    <mergeCell ref="AK232:AM232"/>
    <mergeCell ref="AN232:AP232"/>
    <mergeCell ref="AQ232:AS232"/>
    <mergeCell ref="AT232:AV232"/>
    <mergeCell ref="AW232:AY232"/>
    <mergeCell ref="AZ232:BB232"/>
    <mergeCell ref="BC232:BE232"/>
    <mergeCell ref="BF232:BH232"/>
    <mergeCell ref="AK229:AM229"/>
    <mergeCell ref="AN229:AP229"/>
    <mergeCell ref="AQ229:AS229"/>
    <mergeCell ref="AT229:AV229"/>
    <mergeCell ref="AW229:AY229"/>
    <mergeCell ref="AZ229:BB229"/>
    <mergeCell ref="BC229:BE229"/>
    <mergeCell ref="BF229:BH229"/>
    <mergeCell ref="AK230:AM230"/>
    <mergeCell ref="AN230:AP230"/>
    <mergeCell ref="AQ230:AS230"/>
    <mergeCell ref="AT230:AV230"/>
    <mergeCell ref="AW230:AY230"/>
    <mergeCell ref="AZ230:BB230"/>
    <mergeCell ref="BC230:BE230"/>
    <mergeCell ref="BF230:BH230"/>
    <mergeCell ref="AK235:AM235"/>
    <mergeCell ref="AN235:AP235"/>
    <mergeCell ref="AQ235:AS235"/>
    <mergeCell ref="AT235:AV235"/>
    <mergeCell ref="AW235:AY235"/>
    <mergeCell ref="AZ235:BB235"/>
    <mergeCell ref="BC235:BE235"/>
    <mergeCell ref="BF235:BH235"/>
    <mergeCell ref="AK236:AM236"/>
    <mergeCell ref="AN236:AP236"/>
    <mergeCell ref="AQ236:AS236"/>
    <mergeCell ref="AT236:AV236"/>
    <mergeCell ref="AW236:AY236"/>
    <mergeCell ref="AZ236:BB236"/>
    <mergeCell ref="BC236:BE236"/>
    <mergeCell ref="BF236:BH236"/>
    <mergeCell ref="AK233:AM233"/>
    <mergeCell ref="AN233:AP233"/>
    <mergeCell ref="AQ233:AS233"/>
    <mergeCell ref="AT233:AV233"/>
    <mergeCell ref="AW233:AY233"/>
    <mergeCell ref="AZ233:BB233"/>
    <mergeCell ref="BC233:BE233"/>
    <mergeCell ref="BF233:BH233"/>
    <mergeCell ref="AK234:AM234"/>
    <mergeCell ref="AN234:AP234"/>
    <mergeCell ref="AQ234:AS234"/>
    <mergeCell ref="AT234:AV234"/>
    <mergeCell ref="AW234:AY234"/>
    <mergeCell ref="AZ234:BB234"/>
    <mergeCell ref="BC234:BE234"/>
    <mergeCell ref="BF234:BH234"/>
    <mergeCell ref="CG6:CG8"/>
    <mergeCell ref="CH6:CH8"/>
    <mergeCell ref="CI6:CI8"/>
    <mergeCell ref="BR6:BR8"/>
    <mergeCell ref="BS6:BS8"/>
    <mergeCell ref="BT6:BT8"/>
    <mergeCell ref="BU6:BU8"/>
    <mergeCell ref="BV6:BV8"/>
    <mergeCell ref="BW6:BW8"/>
    <mergeCell ref="BX6:BX8"/>
    <mergeCell ref="BY6:BY8"/>
    <mergeCell ref="BZ6:BZ8"/>
    <mergeCell ref="BI6:BI8"/>
    <mergeCell ref="BJ6:BJ8"/>
    <mergeCell ref="BK6:BK8"/>
    <mergeCell ref="BL6:BL8"/>
    <mergeCell ref="BM6:BM8"/>
    <mergeCell ref="BN6:BN8"/>
    <mergeCell ref="BO6:BO8"/>
    <mergeCell ref="BP6:BP8"/>
    <mergeCell ref="BQ6:BQ8"/>
    <mergeCell ref="DC6:DC8"/>
    <mergeCell ref="DD6:DD8"/>
    <mergeCell ref="DF6:DF8"/>
    <mergeCell ref="DE6:DE8"/>
    <mergeCell ref="AK237:AM237"/>
    <mergeCell ref="AN237:AP237"/>
    <mergeCell ref="AQ237:AS237"/>
    <mergeCell ref="AT237:AV237"/>
    <mergeCell ref="AW237:AY237"/>
    <mergeCell ref="AZ237:BB237"/>
    <mergeCell ref="BC237:BE237"/>
    <mergeCell ref="BF237:BH237"/>
    <mergeCell ref="AK37:AM37"/>
    <mergeCell ref="AN37:AP37"/>
    <mergeCell ref="AQ37:AS37"/>
    <mergeCell ref="AT37:AV37"/>
    <mergeCell ref="AW37:AY37"/>
    <mergeCell ref="AZ37:BB37"/>
    <mergeCell ref="BC37:BE37"/>
    <mergeCell ref="BF37:BH37"/>
    <mergeCell ref="AK38:AM38"/>
    <mergeCell ref="AN38:AP38"/>
    <mergeCell ref="AQ38:AS38"/>
    <mergeCell ref="CS6:CS8"/>
    <mergeCell ref="CT6:CT8"/>
    <mergeCell ref="CU6:CU8"/>
    <mergeCell ref="CV6:CV8"/>
    <mergeCell ref="CW6:CW8"/>
    <mergeCell ref="CX6:CX8"/>
    <mergeCell ref="CY6:CY8"/>
    <mergeCell ref="CZ6:CZ8"/>
    <mergeCell ref="DA6:DA8"/>
    <mergeCell ref="AK238:AM238"/>
    <mergeCell ref="AN238:AP238"/>
    <mergeCell ref="AQ238:AS238"/>
    <mergeCell ref="AT238:AV238"/>
    <mergeCell ref="AW238:AY238"/>
    <mergeCell ref="AZ238:BB238"/>
    <mergeCell ref="BC238:BE238"/>
    <mergeCell ref="BF238:BH238"/>
    <mergeCell ref="AK239:AM239"/>
    <mergeCell ref="AN239:AP239"/>
    <mergeCell ref="AQ239:AS239"/>
    <mergeCell ref="AT239:AV239"/>
    <mergeCell ref="AW239:AY239"/>
    <mergeCell ref="AZ239:BB239"/>
    <mergeCell ref="BC239:BE239"/>
    <mergeCell ref="BF239:BH239"/>
    <mergeCell ref="DB6:DB8"/>
    <mergeCell ref="CJ6:CJ8"/>
    <mergeCell ref="CK6:CK8"/>
    <mergeCell ref="CL6:CL8"/>
    <mergeCell ref="CM6:CM8"/>
    <mergeCell ref="CN6:CN8"/>
    <mergeCell ref="CO6:CO8"/>
    <mergeCell ref="CP6:CP8"/>
    <mergeCell ref="CQ6:CQ8"/>
    <mergeCell ref="CR6:CR8"/>
    <mergeCell ref="CA6:CA8"/>
    <mergeCell ref="CB6:CB8"/>
    <mergeCell ref="CC6:CC8"/>
    <mergeCell ref="CD6:CD8"/>
    <mergeCell ref="CE6:CE8"/>
    <mergeCell ref="CF6:CF8"/>
    <mergeCell ref="AK242:AM242"/>
    <mergeCell ref="AN242:AP242"/>
    <mergeCell ref="AQ242:AS242"/>
    <mergeCell ref="AT242:AV242"/>
    <mergeCell ref="AW242:AY242"/>
    <mergeCell ref="AZ242:BB242"/>
    <mergeCell ref="BC242:BE242"/>
    <mergeCell ref="BF242:BH242"/>
    <mergeCell ref="AK243:AM243"/>
    <mergeCell ref="AN243:AP243"/>
    <mergeCell ref="AQ243:AS243"/>
    <mergeCell ref="AT243:AV243"/>
    <mergeCell ref="AW243:AY243"/>
    <mergeCell ref="AZ243:BB243"/>
    <mergeCell ref="BC243:BE243"/>
    <mergeCell ref="BF243:BH243"/>
    <mergeCell ref="AK240:AM240"/>
    <mergeCell ref="AN240:AP240"/>
    <mergeCell ref="AQ240:AS240"/>
    <mergeCell ref="AT240:AV240"/>
    <mergeCell ref="AW240:AY240"/>
    <mergeCell ref="AZ240:BB240"/>
    <mergeCell ref="BC240:BE240"/>
    <mergeCell ref="BF240:BH240"/>
    <mergeCell ref="AK241:AM241"/>
    <mergeCell ref="AN241:AP241"/>
    <mergeCell ref="AQ241:AS241"/>
    <mergeCell ref="AT241:AV241"/>
    <mergeCell ref="AW241:AY241"/>
    <mergeCell ref="AZ241:BB241"/>
    <mergeCell ref="BC241:BE241"/>
    <mergeCell ref="BF241:BH241"/>
    <mergeCell ref="AK246:AM246"/>
    <mergeCell ref="AN246:AP246"/>
    <mergeCell ref="AQ246:AS246"/>
    <mergeCell ref="AT246:AV246"/>
    <mergeCell ref="AW246:AY246"/>
    <mergeCell ref="AZ246:BB246"/>
    <mergeCell ref="BC246:BE246"/>
    <mergeCell ref="BF246:BH246"/>
    <mergeCell ref="AK247:AM247"/>
    <mergeCell ref="AN247:AP247"/>
    <mergeCell ref="AQ247:AS247"/>
    <mergeCell ref="AT247:AV247"/>
    <mergeCell ref="AW247:AY247"/>
    <mergeCell ref="AZ247:BB247"/>
    <mergeCell ref="BC247:BE247"/>
    <mergeCell ref="BF247:BH247"/>
    <mergeCell ref="AK244:AM244"/>
    <mergeCell ref="AN244:AP244"/>
    <mergeCell ref="AQ244:AS244"/>
    <mergeCell ref="AT244:AV244"/>
    <mergeCell ref="AW244:AY244"/>
    <mergeCell ref="AZ244:BB244"/>
    <mergeCell ref="BC244:BE244"/>
    <mergeCell ref="BF244:BH244"/>
    <mergeCell ref="AK245:AM245"/>
    <mergeCell ref="AN245:AP245"/>
    <mergeCell ref="AQ245:AS245"/>
    <mergeCell ref="AT245:AV245"/>
    <mergeCell ref="AW245:AY245"/>
    <mergeCell ref="AZ245:BB245"/>
    <mergeCell ref="BC245:BE245"/>
    <mergeCell ref="BF245:BH245"/>
    <mergeCell ref="AK250:AM250"/>
    <mergeCell ref="AN250:AP250"/>
    <mergeCell ref="AQ250:AS250"/>
    <mergeCell ref="AT250:AV250"/>
    <mergeCell ref="AW250:AY250"/>
    <mergeCell ref="AZ250:BB250"/>
    <mergeCell ref="BC250:BE250"/>
    <mergeCell ref="BF250:BH250"/>
    <mergeCell ref="AK251:AM251"/>
    <mergeCell ref="AN251:AP251"/>
    <mergeCell ref="AQ251:AS251"/>
    <mergeCell ref="AT251:AV251"/>
    <mergeCell ref="AW251:AY251"/>
    <mergeCell ref="AZ251:BB251"/>
    <mergeCell ref="BC251:BE251"/>
    <mergeCell ref="BF251:BH251"/>
    <mergeCell ref="AK248:AM248"/>
    <mergeCell ref="AN248:AP248"/>
    <mergeCell ref="AQ248:AS248"/>
    <mergeCell ref="AT248:AV248"/>
    <mergeCell ref="AW248:AY248"/>
    <mergeCell ref="AZ248:BB248"/>
    <mergeCell ref="BC248:BE248"/>
    <mergeCell ref="BF248:BH248"/>
    <mergeCell ref="AK249:AM249"/>
    <mergeCell ref="AN249:AP249"/>
    <mergeCell ref="AQ249:AS249"/>
    <mergeCell ref="AT249:AV249"/>
    <mergeCell ref="AW249:AY249"/>
    <mergeCell ref="AZ249:BB249"/>
    <mergeCell ref="BC249:BE249"/>
    <mergeCell ref="BF249:BH249"/>
    <mergeCell ref="AK254:AM254"/>
    <mergeCell ref="AN254:AP254"/>
    <mergeCell ref="AQ254:AS254"/>
    <mergeCell ref="AT254:AV254"/>
    <mergeCell ref="AW254:AY254"/>
    <mergeCell ref="AZ254:BB254"/>
    <mergeCell ref="BC254:BE254"/>
    <mergeCell ref="BF254:BH254"/>
    <mergeCell ref="AK255:AM255"/>
    <mergeCell ref="AN255:AP255"/>
    <mergeCell ref="AQ255:AS255"/>
    <mergeCell ref="AT255:AV255"/>
    <mergeCell ref="AW255:AY255"/>
    <mergeCell ref="AZ255:BB255"/>
    <mergeCell ref="BC255:BE255"/>
    <mergeCell ref="BF255:BH255"/>
    <mergeCell ref="AK252:AM252"/>
    <mergeCell ref="AN252:AP252"/>
    <mergeCell ref="AQ252:AS252"/>
    <mergeCell ref="AT252:AV252"/>
    <mergeCell ref="AW252:AY252"/>
    <mergeCell ref="AZ252:BB252"/>
    <mergeCell ref="BC252:BE252"/>
    <mergeCell ref="BF252:BH252"/>
    <mergeCell ref="AK253:AM253"/>
    <mergeCell ref="AN253:AP253"/>
    <mergeCell ref="AQ253:AS253"/>
    <mergeCell ref="AT253:AV253"/>
    <mergeCell ref="AW253:AY253"/>
    <mergeCell ref="AZ253:BB253"/>
    <mergeCell ref="BC253:BE253"/>
    <mergeCell ref="BF253:BH253"/>
    <mergeCell ref="AK258:AM258"/>
    <mergeCell ref="AN258:AP258"/>
    <mergeCell ref="AQ258:AS258"/>
    <mergeCell ref="AT258:AV258"/>
    <mergeCell ref="AW258:AY258"/>
    <mergeCell ref="AZ258:BB258"/>
    <mergeCell ref="BC258:BE258"/>
    <mergeCell ref="BF258:BH258"/>
    <mergeCell ref="AK259:AM259"/>
    <mergeCell ref="AN259:AP259"/>
    <mergeCell ref="AQ259:AS259"/>
    <mergeCell ref="AT259:AV259"/>
    <mergeCell ref="AW259:AY259"/>
    <mergeCell ref="AZ259:BB259"/>
    <mergeCell ref="BC259:BE259"/>
    <mergeCell ref="BF259:BH259"/>
    <mergeCell ref="AK256:AM256"/>
    <mergeCell ref="AN256:AP256"/>
    <mergeCell ref="AQ256:AS256"/>
    <mergeCell ref="AT256:AV256"/>
    <mergeCell ref="AW256:AY256"/>
    <mergeCell ref="AZ256:BB256"/>
    <mergeCell ref="BC256:BE256"/>
    <mergeCell ref="BF256:BH256"/>
    <mergeCell ref="AK257:AM257"/>
    <mergeCell ref="AN257:AP257"/>
    <mergeCell ref="AQ257:AS257"/>
    <mergeCell ref="AT257:AV257"/>
    <mergeCell ref="AW257:AY257"/>
    <mergeCell ref="AZ257:BB257"/>
    <mergeCell ref="BC257:BE257"/>
    <mergeCell ref="BF257:BH257"/>
    <mergeCell ref="AK262:AM262"/>
    <mergeCell ref="AN262:AP262"/>
    <mergeCell ref="AQ262:AS262"/>
    <mergeCell ref="AT262:AV262"/>
    <mergeCell ref="AW262:AY262"/>
    <mergeCell ref="AZ262:BB262"/>
    <mergeCell ref="BC262:BE262"/>
    <mergeCell ref="BF262:BH262"/>
    <mergeCell ref="AK263:AM263"/>
    <mergeCell ref="AN263:AP263"/>
    <mergeCell ref="AQ263:AS263"/>
    <mergeCell ref="AT263:AV263"/>
    <mergeCell ref="AW263:AY263"/>
    <mergeCell ref="AZ263:BB263"/>
    <mergeCell ref="BC263:BE263"/>
    <mergeCell ref="BF263:BH263"/>
    <mergeCell ref="AK260:AM260"/>
    <mergeCell ref="AN260:AP260"/>
    <mergeCell ref="AQ260:AS260"/>
    <mergeCell ref="AT260:AV260"/>
    <mergeCell ref="AW260:AY260"/>
    <mergeCell ref="AZ260:BB260"/>
    <mergeCell ref="BC260:BE260"/>
    <mergeCell ref="BF260:BH260"/>
    <mergeCell ref="AK261:AM261"/>
    <mergeCell ref="AN261:AP261"/>
    <mergeCell ref="AQ261:AS261"/>
    <mergeCell ref="AT261:AV261"/>
    <mergeCell ref="AW261:AY261"/>
    <mergeCell ref="AZ261:BB261"/>
    <mergeCell ref="BC261:BE261"/>
    <mergeCell ref="BF261:BH261"/>
    <mergeCell ref="AK266:AM266"/>
    <mergeCell ref="AN266:AP266"/>
    <mergeCell ref="AQ266:AS266"/>
    <mergeCell ref="AT266:AV266"/>
    <mergeCell ref="AW266:AY266"/>
    <mergeCell ref="AZ266:BB266"/>
    <mergeCell ref="BC266:BE266"/>
    <mergeCell ref="BF266:BH266"/>
    <mergeCell ref="AK267:AM267"/>
    <mergeCell ref="AN267:AP267"/>
    <mergeCell ref="AQ267:AS267"/>
    <mergeCell ref="AT267:AV267"/>
    <mergeCell ref="AW267:AY267"/>
    <mergeCell ref="AZ267:BB267"/>
    <mergeCell ref="BC267:BE267"/>
    <mergeCell ref="BF267:BH267"/>
    <mergeCell ref="AK264:AM264"/>
    <mergeCell ref="AN264:AP264"/>
    <mergeCell ref="AQ264:AS264"/>
    <mergeCell ref="AT264:AV264"/>
    <mergeCell ref="AW264:AY264"/>
    <mergeCell ref="AZ264:BB264"/>
    <mergeCell ref="BC264:BE264"/>
    <mergeCell ref="BF264:BH264"/>
    <mergeCell ref="AK265:AM265"/>
    <mergeCell ref="AN265:AP265"/>
    <mergeCell ref="AQ265:AS265"/>
    <mergeCell ref="AT265:AV265"/>
    <mergeCell ref="AW265:AY265"/>
    <mergeCell ref="AZ265:BB265"/>
    <mergeCell ref="BC265:BE265"/>
    <mergeCell ref="BF265:BH265"/>
    <mergeCell ref="AK270:AM270"/>
    <mergeCell ref="AN270:AP270"/>
    <mergeCell ref="AQ270:AS270"/>
    <mergeCell ref="AT270:AV270"/>
    <mergeCell ref="AW270:AY270"/>
    <mergeCell ref="AZ270:BB270"/>
    <mergeCell ref="BC270:BE270"/>
    <mergeCell ref="BF270:BH270"/>
    <mergeCell ref="AK271:AM271"/>
    <mergeCell ref="AN271:AP271"/>
    <mergeCell ref="AQ271:AS271"/>
    <mergeCell ref="AT271:AV271"/>
    <mergeCell ref="AW271:AY271"/>
    <mergeCell ref="AZ271:BB271"/>
    <mergeCell ref="BC271:BE271"/>
    <mergeCell ref="BF271:BH271"/>
    <mergeCell ref="AK268:AM268"/>
    <mergeCell ref="AN268:AP268"/>
    <mergeCell ref="AQ268:AS268"/>
    <mergeCell ref="AT268:AV268"/>
    <mergeCell ref="AW268:AY268"/>
    <mergeCell ref="AZ268:BB268"/>
    <mergeCell ref="BC268:BE268"/>
    <mergeCell ref="BF268:BH268"/>
    <mergeCell ref="AK269:AM269"/>
    <mergeCell ref="AN269:AP269"/>
    <mergeCell ref="AQ269:AS269"/>
    <mergeCell ref="AT269:AV269"/>
    <mergeCell ref="AW269:AY269"/>
    <mergeCell ref="AZ269:BB269"/>
    <mergeCell ref="BC269:BE269"/>
    <mergeCell ref="BF269:BH269"/>
    <mergeCell ref="BC55:BE55"/>
    <mergeCell ref="BF55:BH55"/>
    <mergeCell ref="AK56:AM56"/>
    <mergeCell ref="AN56:AP56"/>
    <mergeCell ref="AQ56:AS56"/>
    <mergeCell ref="AT56:AV56"/>
    <mergeCell ref="AW56:AY56"/>
    <mergeCell ref="AZ56:BB56"/>
    <mergeCell ref="BC56:BE56"/>
    <mergeCell ref="BF56:BH56"/>
    <mergeCell ref="BC47:BE47"/>
    <mergeCell ref="BF47:BH47"/>
    <mergeCell ref="AK46:AM46"/>
    <mergeCell ref="AN46:AP46"/>
    <mergeCell ref="AQ46:AS46"/>
    <mergeCell ref="AT46:AV46"/>
    <mergeCell ref="AW46:AY46"/>
    <mergeCell ref="AZ46:BB46"/>
    <mergeCell ref="BC46:BE46"/>
    <mergeCell ref="BF46:BH46"/>
    <mergeCell ref="AW55:AY55"/>
    <mergeCell ref="AZ55:BB55"/>
    <mergeCell ref="BC51:BE51"/>
    <mergeCell ref="BF51:BH51"/>
    <mergeCell ref="AK52:AM52"/>
    <mergeCell ref="AN52:AP52"/>
    <mergeCell ref="AQ52:AS52"/>
    <mergeCell ref="AT52:AV52"/>
    <mergeCell ref="AW52:AY52"/>
    <mergeCell ref="AZ52:BB52"/>
    <mergeCell ref="BC52:BE52"/>
    <mergeCell ref="BF52:BH52"/>
    <mergeCell ref="BC64:BE64"/>
    <mergeCell ref="BF64:BH64"/>
    <mergeCell ref="AK70:AM70"/>
    <mergeCell ref="AN70:AP70"/>
    <mergeCell ref="AQ70:AS70"/>
    <mergeCell ref="AT70:AV70"/>
    <mergeCell ref="AW70:AY70"/>
    <mergeCell ref="AZ70:BB70"/>
    <mergeCell ref="BC70:BE70"/>
    <mergeCell ref="BF70:BH70"/>
    <mergeCell ref="BC62:BE62"/>
    <mergeCell ref="BF62:BH62"/>
    <mergeCell ref="AK63:AM63"/>
    <mergeCell ref="AN63:AP63"/>
    <mergeCell ref="AQ63:AS63"/>
    <mergeCell ref="AT63:AV63"/>
    <mergeCell ref="AW63:AY63"/>
    <mergeCell ref="AZ63:BB63"/>
    <mergeCell ref="BC63:BE63"/>
    <mergeCell ref="BF63:BH63"/>
    <mergeCell ref="BC69:BE69"/>
    <mergeCell ref="BF69:BH69"/>
    <mergeCell ref="BC67:BE67"/>
    <mergeCell ref="BF67:BH67"/>
    <mergeCell ref="AK68:AM68"/>
    <mergeCell ref="AN68:AP68"/>
    <mergeCell ref="AQ68:AS68"/>
    <mergeCell ref="AT68:AV68"/>
    <mergeCell ref="AW68:AY68"/>
    <mergeCell ref="AZ68:BB68"/>
    <mergeCell ref="BC68:BE68"/>
    <mergeCell ref="BF68:BH68"/>
    <mergeCell ref="AK91:AM91"/>
    <mergeCell ref="AN91:AP91"/>
    <mergeCell ref="AQ91:AS91"/>
    <mergeCell ref="AT91:AV91"/>
    <mergeCell ref="AW91:AY91"/>
    <mergeCell ref="AZ91:BB91"/>
    <mergeCell ref="BC91:BE91"/>
    <mergeCell ref="BF91:BH91"/>
    <mergeCell ref="AK184:AM184"/>
    <mergeCell ref="AN184:AP184"/>
    <mergeCell ref="AQ184:AS184"/>
    <mergeCell ref="AT184:AV184"/>
    <mergeCell ref="AW184:AY184"/>
    <mergeCell ref="AZ184:BB184"/>
    <mergeCell ref="BC184:BE184"/>
    <mergeCell ref="BF184:BH184"/>
    <mergeCell ref="BC72:BE72"/>
    <mergeCell ref="BF72:BH72"/>
    <mergeCell ref="AK89:AM89"/>
    <mergeCell ref="AN89:AP89"/>
    <mergeCell ref="AQ89:AS89"/>
    <mergeCell ref="AT89:AV89"/>
    <mergeCell ref="AW89:AY89"/>
    <mergeCell ref="AZ89:BB89"/>
    <mergeCell ref="BC89:BE89"/>
    <mergeCell ref="BF89:BH89"/>
    <mergeCell ref="AK182:AM182"/>
    <mergeCell ref="AN182:AP182"/>
    <mergeCell ref="AQ182:AS182"/>
    <mergeCell ref="AT182:AV182"/>
    <mergeCell ref="AW182:AY182"/>
    <mergeCell ref="AZ182:BB182"/>
    <mergeCell ref="AK197:AM197"/>
    <mergeCell ref="AN197:AP197"/>
    <mergeCell ref="AQ197:AS197"/>
    <mergeCell ref="AT197:AV197"/>
    <mergeCell ref="AW197:AY197"/>
    <mergeCell ref="AZ197:BB197"/>
    <mergeCell ref="BC197:BE197"/>
    <mergeCell ref="BF197:BH197"/>
    <mergeCell ref="AK198:AM198"/>
    <mergeCell ref="AN198:AP198"/>
    <mergeCell ref="AQ198:AS198"/>
    <mergeCell ref="AT198:AV198"/>
    <mergeCell ref="AW198:AY198"/>
    <mergeCell ref="AZ198:BB198"/>
    <mergeCell ref="BC198:BE198"/>
    <mergeCell ref="BF198:BH198"/>
    <mergeCell ref="AK185:AM185"/>
    <mergeCell ref="AN185:AP185"/>
    <mergeCell ref="AQ185:AS185"/>
    <mergeCell ref="AT185:AV185"/>
    <mergeCell ref="AW185:AY185"/>
    <mergeCell ref="AZ185:BB185"/>
    <mergeCell ref="BC185:BE185"/>
    <mergeCell ref="BF185:BH185"/>
    <mergeCell ref="AK186:AM186"/>
    <mergeCell ref="AN186:AP186"/>
    <mergeCell ref="AQ186:AS186"/>
    <mergeCell ref="AT186:AV186"/>
    <mergeCell ref="AW186:AY186"/>
    <mergeCell ref="AZ186:BB186"/>
    <mergeCell ref="BC186:BE186"/>
    <mergeCell ref="BF186:BH186"/>
    <mergeCell ref="AK211:AM211"/>
    <mergeCell ref="AN211:AP211"/>
    <mergeCell ref="AQ211:AS211"/>
    <mergeCell ref="AT211:AV211"/>
    <mergeCell ref="AW211:AY211"/>
    <mergeCell ref="AZ211:BB211"/>
    <mergeCell ref="BC211:BE211"/>
    <mergeCell ref="BF211:BH211"/>
    <mergeCell ref="AK212:AM212"/>
    <mergeCell ref="AN212:AP212"/>
    <mergeCell ref="AQ212:AS212"/>
    <mergeCell ref="AT212:AV212"/>
    <mergeCell ref="AW212:AY212"/>
    <mergeCell ref="AZ212:BB212"/>
    <mergeCell ref="BC212:BE212"/>
    <mergeCell ref="BF212:BH212"/>
    <mergeCell ref="AK199:AM199"/>
    <mergeCell ref="AN199:AP199"/>
    <mergeCell ref="AQ199:AS199"/>
    <mergeCell ref="AT199:AV199"/>
    <mergeCell ref="AW199:AY199"/>
    <mergeCell ref="AZ199:BB199"/>
    <mergeCell ref="BC199:BE199"/>
    <mergeCell ref="BF199:BH199"/>
    <mergeCell ref="AK210:AM210"/>
    <mergeCell ref="AN210:AP210"/>
    <mergeCell ref="AQ210:AS210"/>
    <mergeCell ref="AT210:AV210"/>
    <mergeCell ref="AW210:AY210"/>
    <mergeCell ref="AZ210:BB210"/>
    <mergeCell ref="BC210:BE210"/>
    <mergeCell ref="BF210:BH210"/>
  </mergeCells>
  <phoneticPr fontId="1"/>
  <pageMargins left="0.7" right="0.7" top="0.75" bottom="0.75" header="0.3" footer="0.3"/>
  <pageSetup paperSize="9" scale="74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ACD4B6B-CF5E-4405-9B05-4A3F1AFA7FD6}">
          <x14:formula1>
            <xm:f>【設定】!$Z$2:$Z$16</xm:f>
          </x14:formula1>
          <xm:sqref>AI2 AK8:BH8</xm:sqref>
        </x14:dataValidation>
        <x14:dataValidation type="list" allowBlank="1" showInputMessage="1" showErrorMessage="1" xr:uid="{14D80368-9D68-4120-9943-F0F72E6216EF}">
          <x14:formula1>
            <xm:f>【設定】!$AV$2:$AV$5</xm:f>
          </x14:formula1>
          <xm:sqref>AK9:BH271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Y25"/>
  <sheetViews>
    <sheetView view="pageBreakPreview" zoomScaleNormal="100" zoomScaleSheetLayoutView="100" workbookViewId="0">
      <selection activeCell="AY6" sqref="AY6"/>
    </sheetView>
  </sheetViews>
  <sheetFormatPr defaultColWidth="3" defaultRowHeight="18"/>
  <cols>
    <col min="31" max="31" width="3" customWidth="1"/>
  </cols>
  <sheetData>
    <row r="1" spans="1:51" ht="20">
      <c r="A1" s="43" t="s">
        <v>33</v>
      </c>
      <c r="B1" s="43"/>
      <c r="C1" s="43"/>
      <c r="D1" s="43"/>
      <c r="E1" s="43"/>
      <c r="F1" s="77" t="str">
        <f>""</f>
        <v/>
      </c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9"/>
      <c r="Z1" s="43" t="s">
        <v>8</v>
      </c>
      <c r="AA1" s="43"/>
      <c r="AB1" s="43"/>
      <c r="AC1" s="43"/>
      <c r="AD1" s="43"/>
      <c r="AJ1" s="43" t="s">
        <v>35</v>
      </c>
      <c r="AK1" s="43"/>
      <c r="AL1" s="43"/>
      <c r="AM1" s="43"/>
      <c r="AN1" s="43"/>
      <c r="AO1" s="43"/>
      <c r="AP1" s="43"/>
      <c r="AV1" s="43" t="s">
        <v>46</v>
      </c>
      <c r="AW1" s="43"/>
      <c r="AX1" s="43"/>
    </row>
    <row r="2" spans="1:51" ht="20">
      <c r="A2" s="43" t="s">
        <v>32</v>
      </c>
      <c r="B2" s="43"/>
      <c r="C2" s="43"/>
      <c r="D2" s="43"/>
      <c r="E2" s="43"/>
      <c r="F2" s="77" t="s">
        <v>34</v>
      </c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Z2" s="5" t="s">
        <v>10</v>
      </c>
      <c r="AA2" s="6"/>
      <c r="AB2" s="6"/>
      <c r="AC2" s="6"/>
      <c r="AD2" s="7"/>
      <c r="AJ2" s="5" t="s">
        <v>39</v>
      </c>
      <c r="AK2" s="6"/>
      <c r="AL2" s="6"/>
      <c r="AM2" s="6"/>
      <c r="AN2" s="6"/>
      <c r="AO2" s="6"/>
      <c r="AP2" s="7"/>
      <c r="AV2" s="5" t="s">
        <v>56</v>
      </c>
      <c r="AW2" s="6"/>
      <c r="AX2" s="7"/>
      <c r="AY2" t="s">
        <v>59</v>
      </c>
    </row>
    <row r="3" spans="1:51" ht="20">
      <c r="A3" s="43" t="s">
        <v>24</v>
      </c>
      <c r="B3" s="43"/>
      <c r="C3" s="43"/>
      <c r="D3" s="43"/>
      <c r="E3" s="43"/>
      <c r="F3" s="77" t="s">
        <v>25</v>
      </c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9"/>
      <c r="Z3" s="2" t="s">
        <v>11</v>
      </c>
      <c r="AA3" s="3"/>
      <c r="AB3" s="3"/>
      <c r="AC3" s="3"/>
      <c r="AD3" s="4"/>
      <c r="AJ3" s="2" t="s">
        <v>40</v>
      </c>
      <c r="AK3" s="3"/>
      <c r="AL3" s="3"/>
      <c r="AM3" s="3"/>
      <c r="AN3" s="3"/>
      <c r="AO3" s="3"/>
      <c r="AP3" s="4"/>
      <c r="AV3" s="2" t="s">
        <v>55</v>
      </c>
      <c r="AW3" s="3"/>
      <c r="AX3" s="4"/>
      <c r="AY3" t="s">
        <v>60</v>
      </c>
    </row>
    <row r="4" spans="1:51" ht="20">
      <c r="A4" s="43" t="s">
        <v>0</v>
      </c>
      <c r="B4" s="43"/>
      <c r="C4" s="43"/>
      <c r="D4" s="43"/>
      <c r="E4" s="43"/>
      <c r="F4" s="77" t="s">
        <v>7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9"/>
      <c r="Z4" s="2" t="s">
        <v>12</v>
      </c>
      <c r="AA4" s="3"/>
      <c r="AB4" s="3"/>
      <c r="AC4" s="3"/>
      <c r="AD4" s="4"/>
      <c r="AJ4" s="2" t="s">
        <v>41</v>
      </c>
      <c r="AK4" s="3"/>
      <c r="AL4" s="3"/>
      <c r="AM4" s="3"/>
      <c r="AN4" s="3"/>
      <c r="AO4" s="3"/>
      <c r="AP4" s="4"/>
      <c r="AV4" s="2" t="s">
        <v>57</v>
      </c>
      <c r="AW4" s="3"/>
      <c r="AX4" s="4"/>
      <c r="AY4" t="s">
        <v>61</v>
      </c>
    </row>
    <row r="5" spans="1:51" ht="20">
      <c r="A5" s="43" t="s">
        <v>1</v>
      </c>
      <c r="B5" s="43"/>
      <c r="C5" s="43"/>
      <c r="D5" s="43"/>
      <c r="E5" s="43"/>
      <c r="F5" s="77" t="s">
        <v>2</v>
      </c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Z5" s="2" t="s">
        <v>13</v>
      </c>
      <c r="AA5" s="3"/>
      <c r="AB5" s="3"/>
      <c r="AC5" s="3"/>
      <c r="AD5" s="4"/>
      <c r="AJ5" s="2" t="s">
        <v>42</v>
      </c>
      <c r="AK5" s="3"/>
      <c r="AL5" s="3"/>
      <c r="AM5" s="3"/>
      <c r="AN5" s="3"/>
      <c r="AO5" s="3"/>
      <c r="AP5" s="4"/>
      <c r="AV5" s="2" t="s">
        <v>58</v>
      </c>
      <c r="AW5" s="3"/>
      <c r="AX5" s="4"/>
      <c r="AY5" t="s">
        <v>62</v>
      </c>
    </row>
    <row r="6" spans="1:51">
      <c r="Z6" s="2" t="s">
        <v>14</v>
      </c>
      <c r="AA6" s="3"/>
      <c r="AB6" s="3"/>
      <c r="AC6" s="3"/>
      <c r="AD6" s="4"/>
      <c r="AJ6" s="2" t="s">
        <v>43</v>
      </c>
      <c r="AK6" s="3"/>
      <c r="AL6" s="3"/>
      <c r="AM6" s="3"/>
      <c r="AN6" s="3"/>
      <c r="AO6" s="3"/>
      <c r="AP6" s="4"/>
      <c r="AV6" s="2" t="s">
        <v>65</v>
      </c>
      <c r="AW6" s="3"/>
      <c r="AX6" s="4"/>
    </row>
    <row r="7" spans="1:51">
      <c r="Z7" s="2" t="s">
        <v>15</v>
      </c>
      <c r="AA7" s="3"/>
      <c r="AB7" s="3"/>
      <c r="AC7" s="3"/>
      <c r="AD7" s="4"/>
      <c r="AJ7" s="2" t="s">
        <v>44</v>
      </c>
      <c r="AK7" s="3"/>
      <c r="AL7" s="3"/>
      <c r="AM7" s="3"/>
      <c r="AN7" s="3"/>
      <c r="AO7" s="3"/>
      <c r="AP7" s="4"/>
      <c r="AV7" s="2"/>
      <c r="AW7" s="3"/>
      <c r="AX7" s="4"/>
    </row>
    <row r="8" spans="1:51">
      <c r="Z8" s="2" t="s">
        <v>16</v>
      </c>
      <c r="AA8" s="3"/>
      <c r="AB8" s="3"/>
      <c r="AC8" s="3"/>
      <c r="AD8" s="4"/>
      <c r="AJ8" s="2" t="s">
        <v>45</v>
      </c>
      <c r="AK8" s="3"/>
      <c r="AL8" s="3"/>
      <c r="AM8" s="3"/>
      <c r="AN8" s="3"/>
      <c r="AO8" s="3"/>
      <c r="AP8" s="4"/>
      <c r="AV8" s="2"/>
      <c r="AW8" s="3"/>
      <c r="AX8" s="4"/>
    </row>
    <row r="9" spans="1:51">
      <c r="Z9" s="2" t="s">
        <v>17</v>
      </c>
      <c r="AA9" s="3"/>
      <c r="AB9" s="3"/>
      <c r="AC9" s="3"/>
      <c r="AD9" s="4"/>
      <c r="AJ9" s="2"/>
      <c r="AK9" s="3"/>
      <c r="AL9" s="3"/>
      <c r="AM9" s="3"/>
      <c r="AN9" s="3"/>
      <c r="AO9" s="3"/>
      <c r="AP9" s="4"/>
      <c r="AV9" s="2"/>
      <c r="AW9" s="3"/>
      <c r="AX9" s="4"/>
    </row>
    <row r="10" spans="1:51">
      <c r="Z10" s="2" t="s">
        <v>18</v>
      </c>
      <c r="AA10" s="3"/>
      <c r="AB10" s="3"/>
      <c r="AC10" s="3"/>
      <c r="AD10" s="4"/>
      <c r="AJ10" s="2"/>
      <c r="AK10" s="3"/>
      <c r="AL10" s="3"/>
      <c r="AM10" s="3"/>
      <c r="AN10" s="3"/>
      <c r="AO10" s="3"/>
      <c r="AP10" s="4"/>
      <c r="AV10" s="2"/>
      <c r="AW10" s="3"/>
      <c r="AX10" s="4"/>
    </row>
    <row r="11" spans="1:51">
      <c r="Z11" s="2" t="s">
        <v>19</v>
      </c>
      <c r="AA11" s="3"/>
      <c r="AB11" s="3"/>
      <c r="AC11" s="3"/>
      <c r="AD11" s="4"/>
      <c r="AJ11" s="2"/>
      <c r="AK11" s="3"/>
      <c r="AL11" s="3"/>
      <c r="AM11" s="3"/>
      <c r="AN11" s="3"/>
      <c r="AO11" s="3"/>
      <c r="AP11" s="4"/>
      <c r="AV11" s="2"/>
      <c r="AW11" s="3"/>
      <c r="AX11" s="4"/>
    </row>
    <row r="12" spans="1:51">
      <c r="Z12" s="2"/>
      <c r="AA12" s="3"/>
      <c r="AB12" s="3"/>
      <c r="AC12" s="3"/>
      <c r="AD12" s="4"/>
      <c r="AJ12" s="2"/>
      <c r="AK12" s="3"/>
      <c r="AL12" s="3"/>
      <c r="AM12" s="3"/>
      <c r="AN12" s="3"/>
      <c r="AO12" s="3"/>
      <c r="AP12" s="4"/>
      <c r="AV12" s="2"/>
      <c r="AW12" s="3"/>
      <c r="AX12" s="4"/>
    </row>
    <row r="13" spans="1:51">
      <c r="Z13" s="2"/>
      <c r="AA13" s="3"/>
      <c r="AB13" s="3"/>
      <c r="AC13" s="3"/>
      <c r="AD13" s="4"/>
      <c r="AJ13" s="2"/>
      <c r="AK13" s="3"/>
      <c r="AL13" s="3"/>
      <c r="AM13" s="3"/>
      <c r="AN13" s="3"/>
      <c r="AO13" s="3"/>
      <c r="AP13" s="4"/>
      <c r="AV13" s="2"/>
      <c r="AW13" s="3"/>
      <c r="AX13" s="4"/>
    </row>
    <row r="14" spans="1:51">
      <c r="Z14" s="2"/>
      <c r="AA14" s="3"/>
      <c r="AB14" s="3"/>
      <c r="AC14" s="3"/>
      <c r="AD14" s="4"/>
      <c r="AJ14" s="2"/>
      <c r="AK14" s="3"/>
      <c r="AL14" s="3"/>
      <c r="AM14" s="3"/>
      <c r="AN14" s="3"/>
      <c r="AO14" s="3"/>
      <c r="AP14" s="4"/>
      <c r="AV14" s="2"/>
      <c r="AW14" s="3"/>
      <c r="AX14" s="4"/>
    </row>
    <row r="15" spans="1:51">
      <c r="Z15" s="2"/>
      <c r="AA15" s="3"/>
      <c r="AB15" s="3"/>
      <c r="AC15" s="3"/>
      <c r="AD15" s="4"/>
      <c r="AJ15" s="2"/>
      <c r="AK15" s="3"/>
      <c r="AL15" s="3"/>
      <c r="AM15" s="3"/>
      <c r="AN15" s="3"/>
      <c r="AO15" s="3"/>
      <c r="AP15" s="4"/>
      <c r="AV15" s="2"/>
      <c r="AW15" s="3"/>
      <c r="AX15" s="4"/>
    </row>
    <row r="16" spans="1:51">
      <c r="Z16" s="8"/>
      <c r="AA16" s="9"/>
      <c r="AB16" s="9"/>
      <c r="AC16" s="9"/>
      <c r="AD16" s="10"/>
      <c r="AJ16" s="8"/>
      <c r="AK16" s="9"/>
      <c r="AL16" s="9"/>
      <c r="AM16" s="9"/>
      <c r="AN16" s="9"/>
      <c r="AO16" s="9"/>
      <c r="AP16" s="10"/>
      <c r="AV16" s="8"/>
      <c r="AW16" s="9"/>
      <c r="AX16" s="10"/>
    </row>
    <row r="17" spans="42:47">
      <c r="AP17" s="11"/>
      <c r="AQ17" s="11"/>
      <c r="AR17" s="11"/>
      <c r="AS17" s="11"/>
      <c r="AT17" s="11"/>
      <c r="AU17" s="12"/>
    </row>
    <row r="18" spans="42:47">
      <c r="AP18" s="11"/>
      <c r="AQ18" s="11"/>
      <c r="AR18" s="11"/>
      <c r="AS18" s="11"/>
      <c r="AT18" s="11"/>
      <c r="AU18" s="12"/>
    </row>
    <row r="19" spans="42:47">
      <c r="AP19" s="11"/>
      <c r="AQ19" s="11"/>
      <c r="AR19" s="11"/>
      <c r="AS19" s="11"/>
      <c r="AT19" s="11"/>
      <c r="AU19" s="12"/>
    </row>
    <row r="20" spans="42:47">
      <c r="AP20" s="11"/>
      <c r="AQ20" s="11"/>
      <c r="AR20" s="11"/>
      <c r="AS20" s="11"/>
      <c r="AT20" s="11"/>
      <c r="AU20" s="12"/>
    </row>
    <row r="21" spans="42:47">
      <c r="AP21" s="11"/>
      <c r="AQ21" s="11"/>
      <c r="AR21" s="11"/>
      <c r="AS21" s="11"/>
      <c r="AT21" s="11"/>
      <c r="AU21" s="12"/>
    </row>
    <row r="22" spans="42:47">
      <c r="AP22" s="11"/>
      <c r="AQ22" s="11"/>
      <c r="AR22" s="11"/>
      <c r="AS22" s="11"/>
      <c r="AT22" s="11"/>
      <c r="AU22" s="12"/>
    </row>
    <row r="23" spans="42:47">
      <c r="AP23" s="11"/>
      <c r="AQ23" s="11"/>
      <c r="AR23" s="11"/>
      <c r="AS23" s="11"/>
      <c r="AT23" s="11"/>
      <c r="AU23" s="12"/>
    </row>
    <row r="24" spans="42:47">
      <c r="AP24" s="11"/>
      <c r="AQ24" s="11"/>
      <c r="AR24" s="11"/>
      <c r="AS24" s="11"/>
      <c r="AT24" s="11"/>
      <c r="AU24" s="12"/>
    </row>
    <row r="25" spans="42:47">
      <c r="AP25" s="11"/>
      <c r="AQ25" s="11"/>
      <c r="AR25" s="11"/>
      <c r="AS25" s="11"/>
      <c r="AT25" s="11"/>
      <c r="AU25" s="12"/>
    </row>
  </sheetData>
  <mergeCells count="13">
    <mergeCell ref="AV1:AX1"/>
    <mergeCell ref="AJ1:AP1"/>
    <mergeCell ref="A4:E4"/>
    <mergeCell ref="A5:E5"/>
    <mergeCell ref="F4:T4"/>
    <mergeCell ref="F5:T5"/>
    <mergeCell ref="Z1:AD1"/>
    <mergeCell ref="A2:E2"/>
    <mergeCell ref="F2:T2"/>
    <mergeCell ref="A1:E1"/>
    <mergeCell ref="F1:T1"/>
    <mergeCell ref="A3:E3"/>
    <mergeCell ref="F3:T3"/>
  </mergeCells>
  <phoneticPr fontId="1"/>
  <pageMargins left="0.7" right="0.7" top="0.75" bottom="0.75" header="0.3" footer="0.3"/>
  <pageSetup paperSize="9"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内容</vt:lpstr>
      <vt:lpstr>【設定】</vt:lpstr>
      <vt:lpstr>【設定】!Print_Area</vt:lpstr>
      <vt:lpstr>内容!Print_Area</vt:lpstr>
      <vt:lpstr>表紙!Print_Area</vt:lpstr>
      <vt:lpstr>変更履歴!Print_Area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2023-02-15T10:42:52Z</dcterms:created>
  <dcterms:modified xsi:type="dcterms:W3CDTF">2025-06-23T11:33:30Z</dcterms:modified>
  <cp:category/>
</cp:coreProperties>
</file>