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filterPrivacy="1" defaultThemeVersion="166925"/>
  <xr:revisionPtr revIDLastSave="224" documentId="8_{38F1F0E8-162D-461F-B2CC-8A6C8838454F}" xr6:coauthVersionLast="47" xr6:coauthVersionMax="47" xr10:uidLastSave="{FFD47149-5ED3-42F9-B92F-0E09E6529579}"/>
  <bookViews>
    <workbookView xWindow="-110" yWindow="-110" windowWidth="25820" windowHeight="15500" xr2:uid="{EC3071D3-D22D-42A5-9B3D-8D8A288AA515}"/>
  </bookViews>
  <sheets>
    <sheet name="工数表1" sheetId="1" r:id="rId1"/>
    <sheet name="工数表2" sheetId="20" r:id="rId2"/>
    <sheet name="工数表3" sheetId="21" r:id="rId3"/>
    <sheet name="工数表4" sheetId="22" r:id="rId4"/>
    <sheet name="工数表5" sheetId="23" r:id="rId5"/>
    <sheet name="工数表6" sheetId="24" r:id="rId6"/>
    <sheet name="設定" sheetId="2" r:id="rId7"/>
    <sheet name="国民の祝日" sheetId="26" r:id="rId8"/>
    <sheet name="カスタム休日" sheetId="27" r:id="rId9"/>
  </sheets>
  <definedNames>
    <definedName name="ExternalData_2" localSheetId="7" hidden="1">国民の祝日!$A$1:$B$69</definedName>
    <definedName name="ExternalData_3" localSheetId="8" hidden="1">カスタム休日!$A$1:$B$13</definedName>
    <definedName name="_xlnm.Print_Area" localSheetId="0">工数表1!$A$1:$BQ$62</definedName>
    <definedName name="_xlnm.Print_Area" localSheetId="1">工数表2!$A$1:$BQ$62</definedName>
    <definedName name="_xlnm.Print_Area" localSheetId="2">工数表3!$A$1:$BQ$62</definedName>
    <definedName name="_xlnm.Print_Area" localSheetId="3">工数表4!$A$1:$BQ$62</definedName>
    <definedName name="_xlnm.Print_Area" localSheetId="4">工数表5!$A$1:$BQ$62</definedName>
    <definedName name="_xlnm.Print_Area" localSheetId="5">工数表6!$A$1:$BQ$62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P61" i="24" l="1"/>
  <c r="BP60" i="24"/>
  <c r="BO59" i="24"/>
  <c r="BN59" i="24"/>
  <c r="BM59" i="24"/>
  <c r="BL59" i="24"/>
  <c r="BK59" i="24"/>
  <c r="BJ59" i="24"/>
  <c r="BI59" i="24"/>
  <c r="BH59" i="24"/>
  <c r="BG59" i="24"/>
  <c r="BF59" i="24"/>
  <c r="BE59" i="24"/>
  <c r="BD59" i="24"/>
  <c r="BC59" i="24"/>
  <c r="BB59" i="24"/>
  <c r="BA59" i="24"/>
  <c r="AZ59" i="24"/>
  <c r="AY59" i="24"/>
  <c r="AX59" i="24"/>
  <c r="AW59" i="24"/>
  <c r="AV59" i="24"/>
  <c r="AU59" i="24"/>
  <c r="AT59" i="24"/>
  <c r="AS59" i="24"/>
  <c r="AR59" i="24"/>
  <c r="AQ59" i="24"/>
  <c r="AP59" i="24"/>
  <c r="AO59" i="24"/>
  <c r="AN59" i="24"/>
  <c r="AM59" i="24"/>
  <c r="AL59" i="24"/>
  <c r="AK59" i="24"/>
  <c r="AJ59" i="24"/>
  <c r="AI59" i="24"/>
  <c r="AH59" i="24"/>
  <c r="AG59" i="24"/>
  <c r="AF59" i="24"/>
  <c r="AE59" i="24"/>
  <c r="AD59" i="24"/>
  <c r="AC59" i="24"/>
  <c r="AB59" i="24"/>
  <c r="AA59" i="24"/>
  <c r="Z59" i="24"/>
  <c r="Y59" i="24"/>
  <c r="X59" i="24"/>
  <c r="W59" i="24"/>
  <c r="V59" i="24"/>
  <c r="U59" i="24"/>
  <c r="T59" i="24"/>
  <c r="S59" i="24"/>
  <c r="R59" i="24"/>
  <c r="Q59" i="24"/>
  <c r="P59" i="24"/>
  <c r="O59" i="24"/>
  <c r="N59" i="24"/>
  <c r="M59" i="24"/>
  <c r="L59" i="24"/>
  <c r="K59" i="24"/>
  <c r="J59" i="24"/>
  <c r="I59" i="24"/>
  <c r="H59" i="24"/>
  <c r="G59" i="24"/>
  <c r="F59" i="24"/>
  <c r="BP59" i="24" s="1"/>
  <c r="BO58" i="24"/>
  <c r="BN58" i="24"/>
  <c r="BM58" i="24"/>
  <c r="BL58" i="24"/>
  <c r="BK58" i="24"/>
  <c r="BJ58" i="24"/>
  <c r="BI58" i="24"/>
  <c r="BH58" i="24"/>
  <c r="BG58" i="24"/>
  <c r="BF58" i="24"/>
  <c r="BE58" i="24"/>
  <c r="BD58" i="24"/>
  <c r="BC58" i="24"/>
  <c r="BB58" i="24"/>
  <c r="BA58" i="24"/>
  <c r="AZ58" i="24"/>
  <c r="AY58" i="24"/>
  <c r="AX58" i="24"/>
  <c r="AW58" i="24"/>
  <c r="AV58" i="24"/>
  <c r="AU58" i="24"/>
  <c r="AT58" i="24"/>
  <c r="AS58" i="24"/>
  <c r="AR58" i="24"/>
  <c r="AQ58" i="24"/>
  <c r="AP58" i="24"/>
  <c r="AO58" i="24"/>
  <c r="AN58" i="24"/>
  <c r="AM58" i="24"/>
  <c r="AL58" i="24"/>
  <c r="AK58" i="24"/>
  <c r="AJ58" i="24"/>
  <c r="AI58" i="24"/>
  <c r="AH58" i="24"/>
  <c r="AG58" i="24"/>
  <c r="AF58" i="24"/>
  <c r="AE58" i="24"/>
  <c r="AD58" i="24"/>
  <c r="AC58" i="24"/>
  <c r="AB58" i="24"/>
  <c r="AA58" i="24"/>
  <c r="Z58" i="24"/>
  <c r="Y58" i="24"/>
  <c r="X58" i="24"/>
  <c r="W58" i="24"/>
  <c r="V58" i="24"/>
  <c r="U58" i="24"/>
  <c r="T58" i="24"/>
  <c r="S58" i="24"/>
  <c r="R58" i="24"/>
  <c r="Q58" i="24"/>
  <c r="P58" i="24"/>
  <c r="O58" i="24"/>
  <c r="N58" i="24"/>
  <c r="M58" i="24"/>
  <c r="L58" i="24"/>
  <c r="K58" i="24"/>
  <c r="J58" i="24"/>
  <c r="I58" i="24"/>
  <c r="H58" i="24"/>
  <c r="G58" i="24"/>
  <c r="F58" i="24"/>
  <c r="BO57" i="24"/>
  <c r="BN57" i="24"/>
  <c r="BM57" i="24"/>
  <c r="BL57" i="24"/>
  <c r="BK57" i="24"/>
  <c r="BJ57" i="24"/>
  <c r="BI57" i="24"/>
  <c r="BH57" i="24"/>
  <c r="BG57" i="24"/>
  <c r="BF57" i="24"/>
  <c r="BE57" i="24"/>
  <c r="BD57" i="24"/>
  <c r="BC57" i="24"/>
  <c r="BB57" i="24"/>
  <c r="BA57" i="24"/>
  <c r="AZ57" i="24"/>
  <c r="AY57" i="24"/>
  <c r="AX57" i="24"/>
  <c r="AW57" i="24"/>
  <c r="AV57" i="24"/>
  <c r="AU57" i="24"/>
  <c r="AT57" i="24"/>
  <c r="AS57" i="24"/>
  <c r="AR57" i="24"/>
  <c r="AQ57" i="24"/>
  <c r="AP57" i="24"/>
  <c r="AO57" i="24"/>
  <c r="AN57" i="24"/>
  <c r="AM57" i="24"/>
  <c r="AL57" i="24"/>
  <c r="AK57" i="24"/>
  <c r="AJ57" i="24"/>
  <c r="AI57" i="24"/>
  <c r="AH57" i="24"/>
  <c r="AG57" i="24"/>
  <c r="AF57" i="24"/>
  <c r="AE57" i="24"/>
  <c r="AD57" i="24"/>
  <c r="AC57" i="24"/>
  <c r="AB57" i="24"/>
  <c r="AA57" i="24"/>
  <c r="Z57" i="24"/>
  <c r="Y57" i="24"/>
  <c r="X57" i="24"/>
  <c r="W57" i="24"/>
  <c r="V57" i="24"/>
  <c r="U57" i="24"/>
  <c r="T57" i="24"/>
  <c r="S57" i="24"/>
  <c r="R57" i="24"/>
  <c r="Q57" i="24"/>
  <c r="P57" i="24"/>
  <c r="O57" i="24"/>
  <c r="N57" i="24"/>
  <c r="M57" i="24"/>
  <c r="L57" i="24"/>
  <c r="K57" i="24"/>
  <c r="J57" i="24"/>
  <c r="I57" i="24"/>
  <c r="H57" i="24"/>
  <c r="G57" i="24"/>
  <c r="F57" i="24"/>
  <c r="BP56" i="24"/>
  <c r="BP55" i="24"/>
  <c r="BP54" i="24"/>
  <c r="BP53" i="24"/>
  <c r="BP52" i="24"/>
  <c r="BP49" i="24"/>
  <c r="BP48" i="24"/>
  <c r="BP47" i="24"/>
  <c r="BP46" i="24"/>
  <c r="BP45" i="24"/>
  <c r="BP44" i="24"/>
  <c r="BP43" i="24"/>
  <c r="BP42" i="24"/>
  <c r="BP41" i="24"/>
  <c r="BP40" i="24"/>
  <c r="BP39" i="24"/>
  <c r="BP38" i="24"/>
  <c r="BP37" i="24"/>
  <c r="BP36" i="24"/>
  <c r="BP35" i="24"/>
  <c r="BP34" i="24"/>
  <c r="BP33" i="24"/>
  <c r="BP32" i="24"/>
  <c r="BP31" i="24"/>
  <c r="BP30" i="24"/>
  <c r="BP29" i="24"/>
  <c r="BP28" i="24"/>
  <c r="BP27" i="24"/>
  <c r="BP26" i="24"/>
  <c r="BP25" i="24"/>
  <c r="BP24" i="24"/>
  <c r="BP23" i="24"/>
  <c r="BP22" i="24"/>
  <c r="BP21" i="24"/>
  <c r="BP20" i="24"/>
  <c r="BP19" i="24"/>
  <c r="BP18" i="24"/>
  <c r="BP17" i="24"/>
  <c r="BP16" i="24"/>
  <c r="BP15" i="24"/>
  <c r="BP14" i="24"/>
  <c r="C3" i="24" a="1"/>
  <c r="C3" i="24" s="1"/>
  <c r="C4" i="24" s="1"/>
  <c r="G2" i="24"/>
  <c r="BP61" i="23"/>
  <c r="BP60" i="23"/>
  <c r="BO59" i="23"/>
  <c r="BN59" i="23"/>
  <c r="BM59" i="23"/>
  <c r="BL59" i="23"/>
  <c r="BK59" i="23"/>
  <c r="BJ59" i="23"/>
  <c r="BI59" i="23"/>
  <c r="BH59" i="23"/>
  <c r="BG59" i="23"/>
  <c r="BF59" i="23"/>
  <c r="BE59" i="23"/>
  <c r="BD59" i="23"/>
  <c r="BC59" i="23"/>
  <c r="BB59" i="23"/>
  <c r="BA59" i="23"/>
  <c r="AZ59" i="23"/>
  <c r="AY59" i="23"/>
  <c r="AX59" i="23"/>
  <c r="AW59" i="23"/>
  <c r="AV59" i="23"/>
  <c r="AU59" i="23"/>
  <c r="AT59" i="23"/>
  <c r="AS59" i="23"/>
  <c r="AR59" i="23"/>
  <c r="AQ59" i="23"/>
  <c r="AP59" i="23"/>
  <c r="AO59" i="23"/>
  <c r="AN59" i="23"/>
  <c r="AM59" i="23"/>
  <c r="AL59" i="23"/>
  <c r="AK59" i="23"/>
  <c r="AJ59" i="23"/>
  <c r="AI59" i="23"/>
  <c r="AH59" i="23"/>
  <c r="AG59" i="23"/>
  <c r="AF59" i="23"/>
  <c r="AE59" i="23"/>
  <c r="AD59" i="23"/>
  <c r="AC59" i="23"/>
  <c r="AB59" i="23"/>
  <c r="AA59" i="23"/>
  <c r="Z59" i="23"/>
  <c r="Y59" i="23"/>
  <c r="X59" i="23"/>
  <c r="W59" i="23"/>
  <c r="V59" i="23"/>
  <c r="U59" i="23"/>
  <c r="T59" i="23"/>
  <c r="S59" i="23"/>
  <c r="R59" i="23"/>
  <c r="Q59" i="23"/>
  <c r="P59" i="23"/>
  <c r="O59" i="23"/>
  <c r="N59" i="23"/>
  <c r="M59" i="23"/>
  <c r="L59" i="23"/>
  <c r="K59" i="23"/>
  <c r="J59" i="23"/>
  <c r="I59" i="23"/>
  <c r="H59" i="23"/>
  <c r="G59" i="23"/>
  <c r="F59" i="23"/>
  <c r="BO58" i="23"/>
  <c r="BN58" i="23"/>
  <c r="BM58" i="23"/>
  <c r="BL58" i="23"/>
  <c r="BK58" i="23"/>
  <c r="BJ58" i="23"/>
  <c r="BI58" i="23"/>
  <c r="BH58" i="23"/>
  <c r="BG58" i="23"/>
  <c r="BF58" i="23"/>
  <c r="BE58" i="23"/>
  <c r="BD58" i="23"/>
  <c r="BC58" i="23"/>
  <c r="BB58" i="23"/>
  <c r="BA58" i="23"/>
  <c r="AZ58" i="23"/>
  <c r="AY58" i="23"/>
  <c r="AX58" i="23"/>
  <c r="AW58" i="23"/>
  <c r="AV58" i="23"/>
  <c r="AU58" i="23"/>
  <c r="AT58" i="23"/>
  <c r="AS58" i="23"/>
  <c r="AR58" i="23"/>
  <c r="AQ58" i="23"/>
  <c r="AP58" i="23"/>
  <c r="AO58" i="23"/>
  <c r="AN58" i="23"/>
  <c r="AM58" i="23"/>
  <c r="AL58" i="23"/>
  <c r="AK58" i="23"/>
  <c r="AJ58" i="23"/>
  <c r="AI58" i="23"/>
  <c r="AH58" i="23"/>
  <c r="AG58" i="23"/>
  <c r="AF58" i="23"/>
  <c r="AE58" i="23"/>
  <c r="AD58" i="23"/>
  <c r="AC58" i="23"/>
  <c r="AB58" i="23"/>
  <c r="AA58" i="23"/>
  <c r="Z58" i="23"/>
  <c r="Y58" i="23"/>
  <c r="X58" i="23"/>
  <c r="W58" i="23"/>
  <c r="V58" i="23"/>
  <c r="U58" i="23"/>
  <c r="T58" i="23"/>
  <c r="S58" i="23"/>
  <c r="R58" i="23"/>
  <c r="Q58" i="23"/>
  <c r="P58" i="23"/>
  <c r="O58" i="23"/>
  <c r="N58" i="23"/>
  <c r="M58" i="23"/>
  <c r="L58" i="23"/>
  <c r="K58" i="23"/>
  <c r="J58" i="23"/>
  <c r="I58" i="23"/>
  <c r="H58" i="23"/>
  <c r="G58" i="23"/>
  <c r="F58" i="23"/>
  <c r="BO57" i="23"/>
  <c r="BN57" i="23"/>
  <c r="BM57" i="23"/>
  <c r="BL57" i="23"/>
  <c r="BK57" i="23"/>
  <c r="BJ57" i="23"/>
  <c r="BI57" i="23"/>
  <c r="BH57" i="23"/>
  <c r="BG57" i="23"/>
  <c r="BF57" i="23"/>
  <c r="BE57" i="23"/>
  <c r="BD57" i="23"/>
  <c r="BC57" i="23"/>
  <c r="BB57" i="23"/>
  <c r="BA57" i="23"/>
  <c r="AZ57" i="23"/>
  <c r="AY57" i="23"/>
  <c r="AX57" i="23"/>
  <c r="AW57" i="23"/>
  <c r="AV57" i="23"/>
  <c r="AU57" i="23"/>
  <c r="AT57" i="23"/>
  <c r="AS57" i="23"/>
  <c r="AR57" i="23"/>
  <c r="AQ57" i="23"/>
  <c r="AP57" i="23"/>
  <c r="AO57" i="23"/>
  <c r="AN57" i="23"/>
  <c r="AM57" i="23"/>
  <c r="AL57" i="23"/>
  <c r="AK57" i="23"/>
  <c r="AJ57" i="23"/>
  <c r="AI57" i="23"/>
  <c r="AH57" i="23"/>
  <c r="AG57" i="23"/>
  <c r="AF57" i="23"/>
  <c r="AE57" i="23"/>
  <c r="AD57" i="23"/>
  <c r="AC57" i="23"/>
  <c r="AB57" i="23"/>
  <c r="AA57" i="23"/>
  <c r="Z57" i="23"/>
  <c r="Y57" i="23"/>
  <c r="X57" i="23"/>
  <c r="W57" i="23"/>
  <c r="V57" i="23"/>
  <c r="U57" i="23"/>
  <c r="T57" i="23"/>
  <c r="S57" i="23"/>
  <c r="R57" i="23"/>
  <c r="Q57" i="23"/>
  <c r="P57" i="23"/>
  <c r="O57" i="23"/>
  <c r="N57" i="23"/>
  <c r="M57" i="23"/>
  <c r="L57" i="23"/>
  <c r="K57" i="23"/>
  <c r="J57" i="23"/>
  <c r="I57" i="23"/>
  <c r="H57" i="23"/>
  <c r="G57" i="23"/>
  <c r="F57" i="23"/>
  <c r="BP56" i="23"/>
  <c r="BP55" i="23"/>
  <c r="BP54" i="23"/>
  <c r="BP53" i="23"/>
  <c r="BP52" i="23"/>
  <c r="BP49" i="23"/>
  <c r="BP48" i="23"/>
  <c r="BP47" i="23"/>
  <c r="BP46" i="23"/>
  <c r="BP45" i="23"/>
  <c r="BP44" i="23"/>
  <c r="BP43" i="23"/>
  <c r="BP42" i="23"/>
  <c r="BP41" i="23"/>
  <c r="BP40" i="23"/>
  <c r="BP39" i="23"/>
  <c r="BP38" i="23"/>
  <c r="BP37" i="23"/>
  <c r="BP36" i="23"/>
  <c r="BP35" i="23"/>
  <c r="BP34" i="23"/>
  <c r="BP33" i="23"/>
  <c r="BP32" i="23"/>
  <c r="BP31" i="23"/>
  <c r="BP30" i="23"/>
  <c r="BP29" i="23"/>
  <c r="BP28" i="23"/>
  <c r="BP27" i="23"/>
  <c r="BP26" i="23"/>
  <c r="BP25" i="23"/>
  <c r="BP24" i="23"/>
  <c r="BP23" i="23"/>
  <c r="BP22" i="23"/>
  <c r="BP21" i="23"/>
  <c r="BP20" i="23"/>
  <c r="BP19" i="23"/>
  <c r="BP18" i="23"/>
  <c r="BP17" i="23"/>
  <c r="BP16" i="23"/>
  <c r="BP15" i="23"/>
  <c r="BP14" i="23"/>
  <c r="C3" i="23" a="1"/>
  <c r="C3" i="23" s="1"/>
  <c r="G2" i="23"/>
  <c r="BP61" i="22"/>
  <c r="BP60" i="22"/>
  <c r="BO59" i="22"/>
  <c r="BN59" i="22"/>
  <c r="BM59" i="22"/>
  <c r="BL59" i="22"/>
  <c r="BK59" i="22"/>
  <c r="BJ59" i="22"/>
  <c r="BI59" i="22"/>
  <c r="BH59" i="22"/>
  <c r="BG59" i="22"/>
  <c r="BF59" i="22"/>
  <c r="BE59" i="22"/>
  <c r="BD59" i="22"/>
  <c r="BC59" i="22"/>
  <c r="BB59" i="22"/>
  <c r="BA59" i="22"/>
  <c r="AZ59" i="22"/>
  <c r="AY59" i="22"/>
  <c r="AX59" i="22"/>
  <c r="AW59" i="22"/>
  <c r="AV59" i="22"/>
  <c r="AU59" i="22"/>
  <c r="AT59" i="22"/>
  <c r="AS59" i="22"/>
  <c r="AR59" i="22"/>
  <c r="AQ59" i="22"/>
  <c r="AP59" i="22"/>
  <c r="AO59" i="22"/>
  <c r="AN59" i="22"/>
  <c r="AM59" i="22"/>
  <c r="AL59" i="22"/>
  <c r="AK59" i="22"/>
  <c r="AJ59" i="22"/>
  <c r="AI59" i="22"/>
  <c r="AH59" i="22"/>
  <c r="AG59" i="22"/>
  <c r="AF59" i="22"/>
  <c r="AE59" i="22"/>
  <c r="AD59" i="22"/>
  <c r="AC59" i="22"/>
  <c r="AB59" i="22"/>
  <c r="AA59" i="22"/>
  <c r="Z59" i="22"/>
  <c r="Y59" i="22"/>
  <c r="X59" i="22"/>
  <c r="W59" i="22"/>
  <c r="V59" i="22"/>
  <c r="U59" i="22"/>
  <c r="T59" i="22"/>
  <c r="S59" i="22"/>
  <c r="R59" i="22"/>
  <c r="Q59" i="22"/>
  <c r="P59" i="22"/>
  <c r="O59" i="22"/>
  <c r="N59" i="22"/>
  <c r="M59" i="22"/>
  <c r="L59" i="22"/>
  <c r="K59" i="22"/>
  <c r="J59" i="22"/>
  <c r="I59" i="22"/>
  <c r="H59" i="22"/>
  <c r="G59" i="22"/>
  <c r="F59" i="22"/>
  <c r="BO58" i="22"/>
  <c r="BN58" i="22"/>
  <c r="BM58" i="22"/>
  <c r="BL58" i="22"/>
  <c r="BK58" i="22"/>
  <c r="BJ58" i="22"/>
  <c r="BI58" i="22"/>
  <c r="BH58" i="22"/>
  <c r="BG58" i="22"/>
  <c r="BF58" i="22"/>
  <c r="BE58" i="22"/>
  <c r="BD58" i="22"/>
  <c r="BC58" i="22"/>
  <c r="BB58" i="22"/>
  <c r="BA58" i="22"/>
  <c r="AZ58" i="22"/>
  <c r="AY58" i="22"/>
  <c r="AX58" i="22"/>
  <c r="AW58" i="22"/>
  <c r="AV58" i="22"/>
  <c r="AU58" i="22"/>
  <c r="AT58" i="22"/>
  <c r="AS58" i="22"/>
  <c r="AR58" i="22"/>
  <c r="AQ58" i="22"/>
  <c r="AP58" i="22"/>
  <c r="AO58" i="22"/>
  <c r="AN58" i="22"/>
  <c r="AM58" i="22"/>
  <c r="AL58" i="22"/>
  <c r="AK58" i="22"/>
  <c r="AJ58" i="22"/>
  <c r="AI58" i="22"/>
  <c r="AH58" i="22"/>
  <c r="AG58" i="22"/>
  <c r="AF58" i="22"/>
  <c r="AE58" i="22"/>
  <c r="AD58" i="22"/>
  <c r="AC58" i="22"/>
  <c r="AB58" i="22"/>
  <c r="AA58" i="22"/>
  <c r="Z58" i="22"/>
  <c r="Y58" i="22"/>
  <c r="X58" i="22"/>
  <c r="W58" i="22"/>
  <c r="V58" i="22"/>
  <c r="U58" i="22"/>
  <c r="T58" i="22"/>
  <c r="S58" i="22"/>
  <c r="R58" i="22"/>
  <c r="Q58" i="22"/>
  <c r="P58" i="22"/>
  <c r="O58" i="22"/>
  <c r="N58" i="22"/>
  <c r="M58" i="22"/>
  <c r="L58" i="22"/>
  <c r="K58" i="22"/>
  <c r="J58" i="22"/>
  <c r="I58" i="22"/>
  <c r="H58" i="22"/>
  <c r="G58" i="22"/>
  <c r="F58" i="22"/>
  <c r="BO57" i="22"/>
  <c r="BN57" i="22"/>
  <c r="BM57" i="22"/>
  <c r="BL57" i="22"/>
  <c r="BK57" i="22"/>
  <c r="BJ57" i="22"/>
  <c r="BI57" i="22"/>
  <c r="BH57" i="22"/>
  <c r="BG57" i="22"/>
  <c r="BF57" i="22"/>
  <c r="BE57" i="22"/>
  <c r="BD57" i="22"/>
  <c r="BC57" i="22"/>
  <c r="BB57" i="22"/>
  <c r="BA57" i="22"/>
  <c r="AZ57" i="22"/>
  <c r="AY57" i="22"/>
  <c r="AX57" i="22"/>
  <c r="AW57" i="22"/>
  <c r="AV57" i="22"/>
  <c r="AU57" i="22"/>
  <c r="AT57" i="22"/>
  <c r="AS57" i="22"/>
  <c r="AR57" i="22"/>
  <c r="AQ57" i="22"/>
  <c r="AP57" i="22"/>
  <c r="AO57" i="22"/>
  <c r="AN57" i="22"/>
  <c r="AM57" i="22"/>
  <c r="AL57" i="22"/>
  <c r="AK57" i="22"/>
  <c r="AJ57" i="22"/>
  <c r="AI57" i="22"/>
  <c r="AH57" i="22"/>
  <c r="AG57" i="22"/>
  <c r="AF57" i="22"/>
  <c r="AE57" i="22"/>
  <c r="AD57" i="22"/>
  <c r="AC57" i="22"/>
  <c r="AB57" i="22"/>
  <c r="AA57" i="22"/>
  <c r="Z57" i="22"/>
  <c r="Y57" i="22"/>
  <c r="X57" i="22"/>
  <c r="W57" i="22"/>
  <c r="V57" i="22"/>
  <c r="U57" i="22"/>
  <c r="T57" i="22"/>
  <c r="S57" i="22"/>
  <c r="R57" i="22"/>
  <c r="Q57" i="22"/>
  <c r="P57" i="22"/>
  <c r="O57" i="22"/>
  <c r="N57" i="22"/>
  <c r="M57" i="22"/>
  <c r="L57" i="22"/>
  <c r="K57" i="22"/>
  <c r="J57" i="22"/>
  <c r="I57" i="22"/>
  <c r="H57" i="22"/>
  <c r="G57" i="22"/>
  <c r="F57" i="22"/>
  <c r="BP56" i="22"/>
  <c r="BP55" i="22"/>
  <c r="BP54" i="22"/>
  <c r="BP53" i="22"/>
  <c r="BP52" i="22"/>
  <c r="BP49" i="22"/>
  <c r="BP48" i="22"/>
  <c r="BP47" i="22"/>
  <c r="BP46" i="22"/>
  <c r="BP45" i="22"/>
  <c r="BP44" i="22"/>
  <c r="BP43" i="22"/>
  <c r="BP42" i="22"/>
  <c r="BP41" i="22"/>
  <c r="BP40" i="22"/>
  <c r="BP39" i="22"/>
  <c r="BP38" i="22"/>
  <c r="BP37" i="22"/>
  <c r="BP36" i="22"/>
  <c r="BP35" i="22"/>
  <c r="BP34" i="22"/>
  <c r="BP33" i="22"/>
  <c r="BP32" i="22"/>
  <c r="BP31" i="22"/>
  <c r="BP30" i="22"/>
  <c r="BP29" i="22"/>
  <c r="BP28" i="22"/>
  <c r="BP27" i="22"/>
  <c r="BP26" i="22"/>
  <c r="BP25" i="22"/>
  <c r="BP24" i="22"/>
  <c r="BP23" i="22"/>
  <c r="BP22" i="22"/>
  <c r="BP21" i="22"/>
  <c r="BP20" i="22"/>
  <c r="BP19" i="22"/>
  <c r="BP18" i="22"/>
  <c r="BP17" i="22"/>
  <c r="BP16" i="22"/>
  <c r="BP15" i="22"/>
  <c r="BP14" i="22"/>
  <c r="C3" i="22" a="1"/>
  <c r="C3" i="22" s="1"/>
  <c r="C4" i="22" s="1"/>
  <c r="G2" i="22"/>
  <c r="BP61" i="21"/>
  <c r="BP60" i="21"/>
  <c r="BO59" i="21"/>
  <c r="BN59" i="21"/>
  <c r="BM59" i="21"/>
  <c r="BL59" i="21"/>
  <c r="BK59" i="21"/>
  <c r="BJ59" i="21"/>
  <c r="BI59" i="21"/>
  <c r="BH59" i="21"/>
  <c r="BG59" i="21"/>
  <c r="BF59" i="21"/>
  <c r="BE59" i="21"/>
  <c r="BD59" i="21"/>
  <c r="BC59" i="21"/>
  <c r="BB59" i="21"/>
  <c r="BA59" i="21"/>
  <c r="AZ59" i="21"/>
  <c r="AY59" i="21"/>
  <c r="AX59" i="21"/>
  <c r="AW59" i="21"/>
  <c r="AV59" i="21"/>
  <c r="AU59" i="21"/>
  <c r="AT59" i="21"/>
  <c r="AS59" i="21"/>
  <c r="AR59" i="21"/>
  <c r="AQ59" i="21"/>
  <c r="AP59" i="21"/>
  <c r="AO59" i="21"/>
  <c r="AN59" i="21"/>
  <c r="AM59" i="21"/>
  <c r="AL59" i="21"/>
  <c r="AK59" i="21"/>
  <c r="AJ59" i="21"/>
  <c r="AI59" i="21"/>
  <c r="AH59" i="21"/>
  <c r="AG59" i="21"/>
  <c r="AF59" i="21"/>
  <c r="AE59" i="21"/>
  <c r="AD59" i="21"/>
  <c r="AC59" i="21"/>
  <c r="AB59" i="21"/>
  <c r="AA59" i="21"/>
  <c r="Z59" i="21"/>
  <c r="Y59" i="21"/>
  <c r="X59" i="21"/>
  <c r="W59" i="21"/>
  <c r="V59" i="21"/>
  <c r="U59" i="21"/>
  <c r="T59" i="21"/>
  <c r="S59" i="21"/>
  <c r="R59" i="21"/>
  <c r="Q59" i="21"/>
  <c r="P59" i="21"/>
  <c r="O59" i="21"/>
  <c r="N59" i="21"/>
  <c r="M59" i="21"/>
  <c r="L59" i="21"/>
  <c r="K59" i="21"/>
  <c r="J59" i="21"/>
  <c r="I59" i="21"/>
  <c r="H59" i="21"/>
  <c r="G59" i="21"/>
  <c r="F59" i="21"/>
  <c r="BP59" i="21" s="1"/>
  <c r="BO58" i="21"/>
  <c r="BN58" i="21"/>
  <c r="BM58" i="21"/>
  <c r="BL58" i="21"/>
  <c r="BK58" i="21"/>
  <c r="BJ58" i="21"/>
  <c r="BI58" i="21"/>
  <c r="BH58" i="21"/>
  <c r="BG58" i="21"/>
  <c r="BF58" i="21"/>
  <c r="BE58" i="21"/>
  <c r="BD58" i="21"/>
  <c r="BC58" i="21"/>
  <c r="BB58" i="21"/>
  <c r="BA58" i="21"/>
  <c r="AZ58" i="21"/>
  <c r="AY58" i="21"/>
  <c r="AX58" i="21"/>
  <c r="AW58" i="21"/>
  <c r="AV58" i="21"/>
  <c r="AU58" i="21"/>
  <c r="AT58" i="21"/>
  <c r="AS58" i="21"/>
  <c r="AR58" i="21"/>
  <c r="AQ58" i="21"/>
  <c r="AP58" i="21"/>
  <c r="AO58" i="21"/>
  <c r="AN58" i="21"/>
  <c r="AM58" i="21"/>
  <c r="AL58" i="21"/>
  <c r="AK58" i="21"/>
  <c r="AJ58" i="21"/>
  <c r="AI58" i="21"/>
  <c r="AH58" i="21"/>
  <c r="AG58" i="21"/>
  <c r="AF58" i="21"/>
  <c r="AE58" i="21"/>
  <c r="AD58" i="21"/>
  <c r="AC58" i="21"/>
  <c r="AB58" i="21"/>
  <c r="AA58" i="21"/>
  <c r="Z58" i="21"/>
  <c r="Y58" i="21"/>
  <c r="X58" i="21"/>
  <c r="W58" i="21"/>
  <c r="V58" i="21"/>
  <c r="U58" i="21"/>
  <c r="T58" i="21"/>
  <c r="S58" i="21"/>
  <c r="R58" i="21"/>
  <c r="Q58" i="21"/>
  <c r="P58" i="21"/>
  <c r="O58" i="21"/>
  <c r="N58" i="21"/>
  <c r="M58" i="21"/>
  <c r="L58" i="21"/>
  <c r="K58" i="21"/>
  <c r="J58" i="21"/>
  <c r="I58" i="21"/>
  <c r="H58" i="21"/>
  <c r="G58" i="21"/>
  <c r="F58" i="21"/>
  <c r="BO57" i="21"/>
  <c r="BN57" i="21"/>
  <c r="BM57" i="21"/>
  <c r="BL57" i="21"/>
  <c r="BK57" i="21"/>
  <c r="BJ57" i="21"/>
  <c r="BI57" i="21"/>
  <c r="BH57" i="21"/>
  <c r="BG57" i="21"/>
  <c r="BF57" i="21"/>
  <c r="BE57" i="21"/>
  <c r="BD57" i="21"/>
  <c r="BC57" i="21"/>
  <c r="BB57" i="21"/>
  <c r="BA57" i="21"/>
  <c r="AZ57" i="21"/>
  <c r="AY57" i="21"/>
  <c r="AX57" i="21"/>
  <c r="AW57" i="21"/>
  <c r="AV57" i="21"/>
  <c r="AU57" i="21"/>
  <c r="AT57" i="21"/>
  <c r="AS57" i="21"/>
  <c r="AR57" i="21"/>
  <c r="AQ57" i="21"/>
  <c r="AP57" i="21"/>
  <c r="AO57" i="21"/>
  <c r="AN57" i="21"/>
  <c r="AM57" i="21"/>
  <c r="AL57" i="21"/>
  <c r="AK57" i="21"/>
  <c r="AJ57" i="21"/>
  <c r="AI57" i="21"/>
  <c r="AH57" i="21"/>
  <c r="AG57" i="21"/>
  <c r="AF57" i="21"/>
  <c r="AE57" i="21"/>
  <c r="AD57" i="21"/>
  <c r="AC57" i="21"/>
  <c r="AB57" i="21"/>
  <c r="AA57" i="21"/>
  <c r="Z57" i="21"/>
  <c r="Y57" i="21"/>
  <c r="X57" i="21"/>
  <c r="W57" i="21"/>
  <c r="V57" i="21"/>
  <c r="U57" i="21"/>
  <c r="T57" i="21"/>
  <c r="S57" i="21"/>
  <c r="R57" i="21"/>
  <c r="Q57" i="21"/>
  <c r="P57" i="21"/>
  <c r="O57" i="21"/>
  <c r="N57" i="21"/>
  <c r="M57" i="21"/>
  <c r="L57" i="21"/>
  <c r="K57" i="21"/>
  <c r="J57" i="21"/>
  <c r="I57" i="21"/>
  <c r="H57" i="21"/>
  <c r="G57" i="21"/>
  <c r="F57" i="21"/>
  <c r="BP56" i="21"/>
  <c r="BP55" i="21"/>
  <c r="BP54" i="21"/>
  <c r="BP53" i="21"/>
  <c r="BP52" i="21"/>
  <c r="BP49" i="21"/>
  <c r="BP48" i="21"/>
  <c r="BP47" i="21"/>
  <c r="BP46" i="21"/>
  <c r="BP45" i="21"/>
  <c r="BP44" i="21"/>
  <c r="BP43" i="21"/>
  <c r="BP42" i="21"/>
  <c r="BP41" i="21"/>
  <c r="BP40" i="21"/>
  <c r="BP39" i="21"/>
  <c r="BP38" i="21"/>
  <c r="BP37" i="21"/>
  <c r="BP36" i="21"/>
  <c r="BP35" i="21"/>
  <c r="BP34" i="21"/>
  <c r="BP33" i="21"/>
  <c r="BP32" i="21"/>
  <c r="BP31" i="21"/>
  <c r="BP30" i="21"/>
  <c r="BP29" i="21"/>
  <c r="BP28" i="21"/>
  <c r="BP27" i="21"/>
  <c r="BP26" i="21"/>
  <c r="BP25" i="21"/>
  <c r="BP24" i="21"/>
  <c r="BP23" i="21"/>
  <c r="BP22" i="21"/>
  <c r="BP21" i="21"/>
  <c r="BP20" i="21"/>
  <c r="BP19" i="21"/>
  <c r="BP18" i="21"/>
  <c r="BP17" i="21"/>
  <c r="BP16" i="21"/>
  <c r="BP15" i="21"/>
  <c r="BP14" i="21"/>
  <c r="C3" i="21" a="1"/>
  <c r="C3" i="21" s="1"/>
  <c r="G2" i="21"/>
  <c r="BP61" i="20"/>
  <c r="BP60" i="20"/>
  <c r="BO59" i="20"/>
  <c r="BN59" i="20"/>
  <c r="BM59" i="20"/>
  <c r="BL59" i="20"/>
  <c r="BK59" i="20"/>
  <c r="BJ59" i="20"/>
  <c r="BI59" i="20"/>
  <c r="BH59" i="20"/>
  <c r="BG59" i="20"/>
  <c r="BF59" i="20"/>
  <c r="BE59" i="20"/>
  <c r="BD59" i="20"/>
  <c r="BC59" i="20"/>
  <c r="BB59" i="20"/>
  <c r="BA59" i="20"/>
  <c r="AZ59" i="20"/>
  <c r="AY59" i="20"/>
  <c r="AX59" i="20"/>
  <c r="AW59" i="20"/>
  <c r="AV59" i="20"/>
  <c r="AU59" i="20"/>
  <c r="AT59" i="20"/>
  <c r="AS59" i="20"/>
  <c r="AR59" i="20"/>
  <c r="AQ59" i="20"/>
  <c r="AP59" i="20"/>
  <c r="AO59" i="20"/>
  <c r="AN59" i="20"/>
  <c r="AM59" i="20"/>
  <c r="AL59" i="20"/>
  <c r="AK59" i="20"/>
  <c r="AJ59" i="20"/>
  <c r="AI59" i="20"/>
  <c r="AH59" i="20"/>
  <c r="AG59" i="20"/>
  <c r="AF59" i="20"/>
  <c r="AE59" i="20"/>
  <c r="AD59" i="20"/>
  <c r="AC59" i="20"/>
  <c r="AB59" i="20"/>
  <c r="AA59" i="20"/>
  <c r="Z59" i="20"/>
  <c r="Y59" i="20"/>
  <c r="X59" i="20"/>
  <c r="W59" i="20"/>
  <c r="V59" i="20"/>
  <c r="U59" i="20"/>
  <c r="T59" i="20"/>
  <c r="S59" i="20"/>
  <c r="R59" i="20"/>
  <c r="Q59" i="20"/>
  <c r="P59" i="20"/>
  <c r="O59" i="20"/>
  <c r="N59" i="20"/>
  <c r="M59" i="20"/>
  <c r="L59" i="20"/>
  <c r="K59" i="20"/>
  <c r="J59" i="20"/>
  <c r="I59" i="20"/>
  <c r="H59" i="20"/>
  <c r="G59" i="20"/>
  <c r="F59" i="20"/>
  <c r="BO58" i="20"/>
  <c r="BN58" i="20"/>
  <c r="BM58" i="20"/>
  <c r="BL58" i="20"/>
  <c r="BK58" i="20"/>
  <c r="BJ58" i="20"/>
  <c r="BI58" i="20"/>
  <c r="BH58" i="20"/>
  <c r="BG58" i="20"/>
  <c r="BF58" i="20"/>
  <c r="BE58" i="20"/>
  <c r="BD58" i="20"/>
  <c r="BC58" i="20"/>
  <c r="BB58" i="20"/>
  <c r="BA58" i="20"/>
  <c r="AZ58" i="20"/>
  <c r="AY58" i="20"/>
  <c r="AX58" i="20"/>
  <c r="AW58" i="20"/>
  <c r="AV58" i="20"/>
  <c r="AU58" i="20"/>
  <c r="AT58" i="20"/>
  <c r="AS58" i="20"/>
  <c r="AR58" i="20"/>
  <c r="AQ58" i="20"/>
  <c r="AP58" i="20"/>
  <c r="AO58" i="20"/>
  <c r="AN58" i="20"/>
  <c r="AM58" i="20"/>
  <c r="AL58" i="20"/>
  <c r="AK58" i="20"/>
  <c r="AJ58" i="20"/>
  <c r="AI58" i="20"/>
  <c r="AH58" i="20"/>
  <c r="AG58" i="20"/>
  <c r="AF58" i="20"/>
  <c r="AE58" i="20"/>
  <c r="AD58" i="20"/>
  <c r="AC58" i="20"/>
  <c r="AB58" i="20"/>
  <c r="AA58" i="20"/>
  <c r="Z58" i="20"/>
  <c r="Y58" i="20"/>
  <c r="X58" i="20"/>
  <c r="W58" i="20"/>
  <c r="V58" i="20"/>
  <c r="U58" i="20"/>
  <c r="T58" i="20"/>
  <c r="S58" i="20"/>
  <c r="R58" i="20"/>
  <c r="Q58" i="20"/>
  <c r="P58" i="20"/>
  <c r="O58" i="20"/>
  <c r="N58" i="20"/>
  <c r="M58" i="20"/>
  <c r="L58" i="20"/>
  <c r="K58" i="20"/>
  <c r="J58" i="20"/>
  <c r="I58" i="20"/>
  <c r="H58" i="20"/>
  <c r="G58" i="20"/>
  <c r="F58" i="20"/>
  <c r="BO57" i="20"/>
  <c r="BN57" i="20"/>
  <c r="BM57" i="20"/>
  <c r="BL57" i="20"/>
  <c r="BK57" i="20"/>
  <c r="BJ57" i="20"/>
  <c r="BI57" i="20"/>
  <c r="BH57" i="20"/>
  <c r="BG57" i="20"/>
  <c r="BF57" i="20"/>
  <c r="BE57" i="20"/>
  <c r="BD57" i="20"/>
  <c r="BC57" i="20"/>
  <c r="BB57" i="20"/>
  <c r="BA57" i="20"/>
  <c r="AZ57" i="20"/>
  <c r="AY57" i="20"/>
  <c r="AX57" i="20"/>
  <c r="AW57" i="20"/>
  <c r="AV57" i="20"/>
  <c r="AU57" i="20"/>
  <c r="AT57" i="20"/>
  <c r="AS57" i="20"/>
  <c r="AR57" i="20"/>
  <c r="AQ57" i="20"/>
  <c r="AP57" i="20"/>
  <c r="AO57" i="20"/>
  <c r="AN57" i="20"/>
  <c r="AM57" i="20"/>
  <c r="AL57" i="20"/>
  <c r="AK57" i="20"/>
  <c r="AJ57" i="20"/>
  <c r="AI57" i="20"/>
  <c r="AH57" i="20"/>
  <c r="AG57" i="20"/>
  <c r="AF57" i="20"/>
  <c r="AE57" i="20"/>
  <c r="AD57" i="20"/>
  <c r="AC57" i="20"/>
  <c r="AB57" i="20"/>
  <c r="AA57" i="20"/>
  <c r="Z57" i="20"/>
  <c r="Y57" i="20"/>
  <c r="X57" i="20"/>
  <c r="W57" i="20"/>
  <c r="V57" i="20"/>
  <c r="U57" i="20"/>
  <c r="T57" i="20"/>
  <c r="S57" i="20"/>
  <c r="R57" i="20"/>
  <c r="Q57" i="20"/>
  <c r="P57" i="20"/>
  <c r="O57" i="20"/>
  <c r="N57" i="20"/>
  <c r="M57" i="20"/>
  <c r="L57" i="20"/>
  <c r="K57" i="20"/>
  <c r="J57" i="20"/>
  <c r="I57" i="20"/>
  <c r="H57" i="20"/>
  <c r="G57" i="20"/>
  <c r="F57" i="20"/>
  <c r="BP56" i="20"/>
  <c r="BP55" i="20"/>
  <c r="BP54" i="20"/>
  <c r="BP53" i="20"/>
  <c r="BP52" i="20"/>
  <c r="BP49" i="20"/>
  <c r="BP48" i="20"/>
  <c r="BP47" i="20"/>
  <c r="BP46" i="20"/>
  <c r="BP45" i="20"/>
  <c r="BP44" i="20"/>
  <c r="BP43" i="20"/>
  <c r="BP42" i="20"/>
  <c r="BP41" i="20"/>
  <c r="BP40" i="20"/>
  <c r="BP39" i="20"/>
  <c r="BP38" i="20"/>
  <c r="BP37" i="20"/>
  <c r="BP36" i="20"/>
  <c r="BP35" i="20"/>
  <c r="BP34" i="20"/>
  <c r="BP33" i="20"/>
  <c r="BP32" i="20"/>
  <c r="BP31" i="20"/>
  <c r="BP30" i="20"/>
  <c r="BP29" i="20"/>
  <c r="BP28" i="20"/>
  <c r="BP27" i="20"/>
  <c r="BP26" i="20"/>
  <c r="BP25" i="20"/>
  <c r="BP24" i="20"/>
  <c r="BP23" i="20"/>
  <c r="BP22" i="20"/>
  <c r="BP21" i="20"/>
  <c r="BP20" i="20"/>
  <c r="BP19" i="20"/>
  <c r="BP18" i="20"/>
  <c r="BP17" i="20"/>
  <c r="BP16" i="20"/>
  <c r="BP15" i="20"/>
  <c r="BP14" i="20"/>
  <c r="C3" i="20" a="1"/>
  <c r="C3" i="20" s="1"/>
  <c r="G2" i="20"/>
  <c r="C3" i="1" a="1"/>
  <c r="C3" i="1" s="1"/>
  <c r="C4" i="1" s="1"/>
  <c r="BP15" i="1"/>
  <c r="BP16" i="1"/>
  <c r="BP17" i="1"/>
  <c r="BP18" i="1"/>
  <c r="BP19" i="1"/>
  <c r="BP20" i="1"/>
  <c r="BP21" i="1"/>
  <c r="BP22" i="1"/>
  <c r="BP23" i="1"/>
  <c r="BP24" i="1"/>
  <c r="BP25" i="1"/>
  <c r="BP26" i="1"/>
  <c r="BP27" i="1"/>
  <c r="BP28" i="1"/>
  <c r="BP29" i="1"/>
  <c r="BP30" i="1"/>
  <c r="BP31" i="1"/>
  <c r="BP32" i="1"/>
  <c r="BP33" i="1"/>
  <c r="BP34" i="1"/>
  <c r="BP35" i="1"/>
  <c r="BP36" i="1"/>
  <c r="BP37" i="1"/>
  <c r="BP38" i="1"/>
  <c r="BP39" i="1"/>
  <c r="BP40" i="1"/>
  <c r="BP41" i="1"/>
  <c r="BP42" i="1"/>
  <c r="BP43" i="1"/>
  <c r="BP44" i="1"/>
  <c r="BP45" i="1"/>
  <c r="BP46" i="1"/>
  <c r="BP47" i="1"/>
  <c r="BP48" i="1"/>
  <c r="BP49" i="1"/>
  <c r="BP52" i="1"/>
  <c r="BP53" i="1"/>
  <c r="BP54" i="1"/>
  <c r="BP55" i="1"/>
  <c r="BP56" i="1"/>
  <c r="BP60" i="1"/>
  <c r="BP61" i="1"/>
  <c r="BP14" i="1"/>
  <c r="BO59" i="1"/>
  <c r="BN59" i="1"/>
  <c r="BM59" i="1"/>
  <c r="BL59" i="1"/>
  <c r="BK59" i="1"/>
  <c r="BJ59" i="1"/>
  <c r="BI59" i="1"/>
  <c r="BH59" i="1"/>
  <c r="BG59" i="1"/>
  <c r="BF59" i="1"/>
  <c r="BE59" i="1"/>
  <c r="BD59" i="1"/>
  <c r="BC59" i="1"/>
  <c r="BB59" i="1"/>
  <c r="BA59" i="1"/>
  <c r="AZ59" i="1"/>
  <c r="AY59" i="1"/>
  <c r="AX59" i="1"/>
  <c r="AW59" i="1"/>
  <c r="AV59" i="1"/>
  <c r="AU59" i="1"/>
  <c r="AT59" i="1"/>
  <c r="AS59" i="1"/>
  <c r="AR59" i="1"/>
  <c r="AQ59" i="1"/>
  <c r="AP59" i="1"/>
  <c r="AO59" i="1"/>
  <c r="AN59" i="1"/>
  <c r="AM59" i="1"/>
  <c r="AL59" i="1"/>
  <c r="AK59" i="1"/>
  <c r="AJ59" i="1"/>
  <c r="AI59" i="1"/>
  <c r="AH59" i="1"/>
  <c r="AG59" i="1"/>
  <c r="AF59" i="1"/>
  <c r="AE59" i="1"/>
  <c r="AD59" i="1"/>
  <c r="AC59" i="1"/>
  <c r="AB59" i="1"/>
  <c r="AA59" i="1"/>
  <c r="Z59" i="1"/>
  <c r="Y59" i="1"/>
  <c r="X59" i="1"/>
  <c r="W59" i="1"/>
  <c r="V59" i="1"/>
  <c r="U59" i="1"/>
  <c r="T59" i="1"/>
  <c r="S59" i="1"/>
  <c r="R59" i="1"/>
  <c r="Q59" i="1"/>
  <c r="P59" i="1"/>
  <c r="O59" i="1"/>
  <c r="N59" i="1"/>
  <c r="M59" i="1"/>
  <c r="L59" i="1"/>
  <c r="K59" i="1"/>
  <c r="J59" i="1"/>
  <c r="I59" i="1"/>
  <c r="H59" i="1"/>
  <c r="G59" i="1"/>
  <c r="F59" i="1"/>
  <c r="BO58" i="1"/>
  <c r="BN58" i="1"/>
  <c r="BM58" i="1"/>
  <c r="BL58" i="1"/>
  <c r="BK58" i="1"/>
  <c r="BJ58" i="1"/>
  <c r="BI58" i="1"/>
  <c r="BH58" i="1"/>
  <c r="BG58" i="1"/>
  <c r="BF58" i="1"/>
  <c r="BE58" i="1"/>
  <c r="BD58" i="1"/>
  <c r="BC58" i="1"/>
  <c r="BB58" i="1"/>
  <c r="BA58" i="1"/>
  <c r="AZ58" i="1"/>
  <c r="AY58" i="1"/>
  <c r="AX58" i="1"/>
  <c r="AW58" i="1"/>
  <c r="AV58" i="1"/>
  <c r="AU58" i="1"/>
  <c r="AT58" i="1"/>
  <c r="AS58" i="1"/>
  <c r="AR58" i="1"/>
  <c r="AQ58" i="1"/>
  <c r="AP58" i="1"/>
  <c r="AO58" i="1"/>
  <c r="AN58" i="1"/>
  <c r="AM58" i="1"/>
  <c r="AL58" i="1"/>
  <c r="AK58" i="1"/>
  <c r="AJ58" i="1"/>
  <c r="AI58" i="1"/>
  <c r="AH58" i="1"/>
  <c r="AG58" i="1"/>
  <c r="AF58" i="1"/>
  <c r="AE58" i="1"/>
  <c r="AD58" i="1"/>
  <c r="AC58" i="1"/>
  <c r="AB58" i="1"/>
  <c r="AA58" i="1"/>
  <c r="Z58" i="1"/>
  <c r="Y58" i="1"/>
  <c r="X58" i="1"/>
  <c r="W58" i="1"/>
  <c r="V58" i="1"/>
  <c r="U58" i="1"/>
  <c r="T58" i="1"/>
  <c r="S58" i="1"/>
  <c r="R58" i="1"/>
  <c r="Q58" i="1"/>
  <c r="P58" i="1"/>
  <c r="O58" i="1"/>
  <c r="N58" i="1"/>
  <c r="M58" i="1"/>
  <c r="L58" i="1"/>
  <c r="K58" i="1"/>
  <c r="J58" i="1"/>
  <c r="I58" i="1"/>
  <c r="H58" i="1"/>
  <c r="G58" i="1"/>
  <c r="F58" i="1"/>
  <c r="BO57" i="1"/>
  <c r="BN57" i="1"/>
  <c r="BM57" i="1"/>
  <c r="BL57" i="1"/>
  <c r="BK57" i="1"/>
  <c r="BJ57" i="1"/>
  <c r="BI57" i="1"/>
  <c r="BH57" i="1"/>
  <c r="BG57" i="1"/>
  <c r="BF57" i="1"/>
  <c r="BE57" i="1"/>
  <c r="BD57" i="1"/>
  <c r="BC57" i="1"/>
  <c r="BB57" i="1"/>
  <c r="BA57" i="1"/>
  <c r="AZ57" i="1"/>
  <c r="AY57" i="1"/>
  <c r="AX57" i="1"/>
  <c r="AW57" i="1"/>
  <c r="AV57" i="1"/>
  <c r="AU57" i="1"/>
  <c r="AT57" i="1"/>
  <c r="AS57" i="1"/>
  <c r="AR57" i="1"/>
  <c r="AQ57" i="1"/>
  <c r="AP57" i="1"/>
  <c r="AO57" i="1"/>
  <c r="AN57" i="1"/>
  <c r="AM57" i="1"/>
  <c r="AL57" i="1"/>
  <c r="AK57" i="1"/>
  <c r="AJ57" i="1"/>
  <c r="AI57" i="1"/>
  <c r="AH57" i="1"/>
  <c r="AG57" i="1"/>
  <c r="AF57" i="1"/>
  <c r="AE57" i="1"/>
  <c r="AD57" i="1"/>
  <c r="AC57" i="1"/>
  <c r="AB57" i="1"/>
  <c r="AA57" i="1"/>
  <c r="Z57" i="1"/>
  <c r="Y57" i="1"/>
  <c r="X57" i="1"/>
  <c r="W57" i="1"/>
  <c r="V57" i="1"/>
  <c r="U57" i="1"/>
  <c r="T57" i="1"/>
  <c r="S57" i="1"/>
  <c r="R57" i="1"/>
  <c r="Q57" i="1"/>
  <c r="P57" i="1"/>
  <c r="O57" i="1"/>
  <c r="N57" i="1"/>
  <c r="M57" i="1"/>
  <c r="L57" i="1"/>
  <c r="K57" i="1"/>
  <c r="J57" i="1"/>
  <c r="I57" i="1"/>
  <c r="H57" i="1"/>
  <c r="G57" i="1"/>
  <c r="F57" i="1"/>
  <c r="G2" i="1"/>
  <c r="BP58" i="24" l="1"/>
  <c r="BP57" i="24"/>
  <c r="BP59" i="23"/>
  <c r="BP58" i="23"/>
  <c r="BP57" i="23"/>
  <c r="BP58" i="22"/>
  <c r="BP59" i="22"/>
  <c r="BP57" i="22"/>
  <c r="BP57" i="21"/>
  <c r="BP58" i="21"/>
  <c r="BP58" i="20"/>
  <c r="BP57" i="20"/>
  <c r="BP59" i="20"/>
  <c r="C4" i="23"/>
  <c r="C4" i="21"/>
  <c r="C4" i="20"/>
  <c r="C5" i="1" a="1"/>
  <c r="C5" i="1" s="1"/>
  <c r="F10" i="1" s="1"/>
  <c r="F13" i="1" s="1"/>
  <c r="BP58" i="1"/>
  <c r="BP57" i="1"/>
  <c r="BP59" i="1"/>
  <c r="G10" i="1" l="1"/>
  <c r="AK10" i="1"/>
  <c r="AK13" i="1" s="1"/>
  <c r="F11" i="1"/>
  <c r="F12" i="1" s="1"/>
  <c r="F9" i="1"/>
  <c r="C5" i="20" a="1"/>
  <c r="H10" i="1" l="1"/>
  <c r="G13" i="1"/>
  <c r="C5" i="20"/>
  <c r="F10" i="20" s="1"/>
  <c r="AL10" i="1"/>
  <c r="G11" i="1"/>
  <c r="G12" i="1" s="1"/>
  <c r="I10" i="1" l="1"/>
  <c r="H13" i="1"/>
  <c r="AM10" i="1"/>
  <c r="AL13" i="1"/>
  <c r="AK10" i="20"/>
  <c r="AK11" i="20" s="1"/>
  <c r="AK12" i="20" s="1"/>
  <c r="F13" i="20"/>
  <c r="G10" i="20"/>
  <c r="G13" i="20" s="1"/>
  <c r="F9" i="20"/>
  <c r="F11" i="20"/>
  <c r="F12" i="20" s="1"/>
  <c r="H11" i="1"/>
  <c r="H12" i="1" s="1"/>
  <c r="C5" i="21" a="1"/>
  <c r="C5" i="21" l="1"/>
  <c r="F10" i="21" s="1"/>
  <c r="F13" i="21" s="1"/>
  <c r="AK13" i="20"/>
  <c r="AK9" i="20"/>
  <c r="AL10" i="20"/>
  <c r="AL13" i="20" s="1"/>
  <c r="AN10" i="1"/>
  <c r="AM13" i="1"/>
  <c r="J10" i="1"/>
  <c r="I13" i="1"/>
  <c r="G11" i="20"/>
  <c r="G12" i="20" s="1"/>
  <c r="H10" i="20"/>
  <c r="I11" i="1"/>
  <c r="I12" i="1" s="1"/>
  <c r="AM10" i="20" l="1"/>
  <c r="AM13" i="20" s="1"/>
  <c r="AL11" i="20"/>
  <c r="AL12" i="20" s="1"/>
  <c r="K10" i="1"/>
  <c r="J13" i="1"/>
  <c r="I10" i="20"/>
  <c r="I13" i="20" s="1"/>
  <c r="H13" i="20"/>
  <c r="G10" i="21"/>
  <c r="G13" i="21" s="1"/>
  <c r="F9" i="21"/>
  <c r="F11" i="21"/>
  <c r="F12" i="21" s="1"/>
  <c r="AO10" i="1"/>
  <c r="AN13" i="1"/>
  <c r="AK10" i="21"/>
  <c r="AL10" i="21" s="1"/>
  <c r="AL13" i="21" s="1"/>
  <c r="H11" i="20"/>
  <c r="H12" i="20" s="1"/>
  <c r="J11" i="1"/>
  <c r="J12" i="1" s="1"/>
  <c r="C5" i="22" a="1"/>
  <c r="AN10" i="20" l="1"/>
  <c r="AN13" i="20" s="1"/>
  <c r="AM11" i="20"/>
  <c r="AM12" i="20" s="1"/>
  <c r="AK11" i="21"/>
  <c r="AK12" i="21" s="1"/>
  <c r="AK9" i="21"/>
  <c r="J10" i="20"/>
  <c r="J13" i="20" s="1"/>
  <c r="I11" i="20"/>
  <c r="I12" i="20" s="1"/>
  <c r="G11" i="21"/>
  <c r="G12" i="21" s="1"/>
  <c r="C5" i="22"/>
  <c r="F10" i="22" s="1"/>
  <c r="F13" i="22" s="1"/>
  <c r="L10" i="1"/>
  <c r="K13" i="1"/>
  <c r="AP10" i="1"/>
  <c r="AO13" i="1"/>
  <c r="H10" i="21"/>
  <c r="H13" i="21" s="1"/>
  <c r="AK13" i="21"/>
  <c r="AM10" i="21"/>
  <c r="AM13" i="21" s="1"/>
  <c r="AL11" i="21"/>
  <c r="AL12" i="21" s="1"/>
  <c r="K11" i="1"/>
  <c r="K12" i="1" s="1"/>
  <c r="J11" i="20" l="1"/>
  <c r="J12" i="20" s="1"/>
  <c r="AK10" i="22"/>
  <c r="AK11" i="22" s="1"/>
  <c r="AK12" i="22" s="1"/>
  <c r="AO10" i="20"/>
  <c r="AO13" i="20" s="1"/>
  <c r="AN11" i="20"/>
  <c r="AN12" i="20" s="1"/>
  <c r="K10" i="20"/>
  <c r="K13" i="20" s="1"/>
  <c r="I10" i="21"/>
  <c r="I13" i="21" s="1"/>
  <c r="H11" i="21"/>
  <c r="H12" i="21" s="1"/>
  <c r="G10" i="22"/>
  <c r="G13" i="22" s="1"/>
  <c r="AQ10" i="1"/>
  <c r="AP13" i="1"/>
  <c r="F9" i="22"/>
  <c r="F11" i="22"/>
  <c r="F12" i="22" s="1"/>
  <c r="M10" i="1"/>
  <c r="L13" i="1"/>
  <c r="AM11" i="21"/>
  <c r="AM12" i="21" s="1"/>
  <c r="AN10" i="21"/>
  <c r="AN13" i="21" s="1"/>
  <c r="L11" i="1"/>
  <c r="L12" i="1" s="1"/>
  <c r="C5" i="23" a="1"/>
  <c r="C5" i="23" l="1"/>
  <c r="F10" i="23" s="1"/>
  <c r="F13" i="23" s="1"/>
  <c r="AK13" i="22"/>
  <c r="AK9" i="22"/>
  <c r="AL10" i="22"/>
  <c r="AL13" i="22" s="1"/>
  <c r="AP10" i="20"/>
  <c r="AP13" i="20" s="1"/>
  <c r="AO11" i="20"/>
  <c r="AO12" i="20" s="1"/>
  <c r="K11" i="20"/>
  <c r="K12" i="20" s="1"/>
  <c r="L10" i="20"/>
  <c r="L13" i="20" s="1"/>
  <c r="I11" i="21"/>
  <c r="I12" i="21" s="1"/>
  <c r="J10" i="21"/>
  <c r="J13" i="21" s="1"/>
  <c r="N10" i="1"/>
  <c r="M13" i="1"/>
  <c r="G11" i="22"/>
  <c r="G12" i="22" s="1"/>
  <c r="H10" i="22"/>
  <c r="H13" i="22" s="1"/>
  <c r="AR10" i="1"/>
  <c r="AQ13" i="1"/>
  <c r="AN11" i="21"/>
  <c r="AN12" i="21" s="1"/>
  <c r="AO10" i="21"/>
  <c r="AO13" i="21" s="1"/>
  <c r="M11" i="1"/>
  <c r="M12" i="1" s="1"/>
  <c r="AK10" i="23" l="1"/>
  <c r="AL10" i="23" s="1"/>
  <c r="AL13" i="23" s="1"/>
  <c r="AL11" i="22"/>
  <c r="AL12" i="22" s="1"/>
  <c r="AM10" i="22"/>
  <c r="AM13" i="22" s="1"/>
  <c r="F9" i="23"/>
  <c r="M10" i="20"/>
  <c r="M13" i="20" s="1"/>
  <c r="K10" i="21"/>
  <c r="K13" i="21" s="1"/>
  <c r="AQ10" i="20"/>
  <c r="AQ13" i="20" s="1"/>
  <c r="F11" i="23"/>
  <c r="F12" i="23" s="1"/>
  <c r="AP11" i="20"/>
  <c r="AP12" i="20" s="1"/>
  <c r="G10" i="23"/>
  <c r="G13" i="23" s="1"/>
  <c r="L11" i="20"/>
  <c r="L12" i="20" s="1"/>
  <c r="J11" i="21"/>
  <c r="J12" i="21" s="1"/>
  <c r="H11" i="22"/>
  <c r="H12" i="22" s="1"/>
  <c r="I10" i="22"/>
  <c r="I13" i="22" s="1"/>
  <c r="AS10" i="1"/>
  <c r="AR13" i="1"/>
  <c r="O10" i="1"/>
  <c r="N13" i="1"/>
  <c r="AM11" i="22"/>
  <c r="AM12" i="22" s="1"/>
  <c r="AP10" i="21"/>
  <c r="AP13" i="21" s="1"/>
  <c r="AO11" i="21"/>
  <c r="AO12" i="21" s="1"/>
  <c r="N11" i="1"/>
  <c r="N12" i="1" s="1"/>
  <c r="C5" i="24" a="1"/>
  <c r="AK9" i="23" l="1"/>
  <c r="C5" i="24"/>
  <c r="F10" i="24" s="1"/>
  <c r="F13" i="24" s="1"/>
  <c r="AK11" i="23"/>
  <c r="AK12" i="23" s="1"/>
  <c r="AK13" i="23"/>
  <c r="M11" i="20"/>
  <c r="M12" i="20" s="1"/>
  <c r="N10" i="20"/>
  <c r="N13" i="20" s="1"/>
  <c r="AR10" i="20"/>
  <c r="AR13" i="20" s="1"/>
  <c r="K11" i="21"/>
  <c r="K12" i="21" s="1"/>
  <c r="AN10" i="22"/>
  <c r="AN13" i="22" s="1"/>
  <c r="L10" i="21"/>
  <c r="L13" i="21" s="1"/>
  <c r="G11" i="23"/>
  <c r="G12" i="23" s="1"/>
  <c r="H10" i="23"/>
  <c r="H13" i="23" s="1"/>
  <c r="AQ11" i="20"/>
  <c r="AQ12" i="20" s="1"/>
  <c r="J10" i="22"/>
  <c r="J13" i="22" s="1"/>
  <c r="I11" i="22"/>
  <c r="I12" i="22" s="1"/>
  <c r="P10" i="1"/>
  <c r="O13" i="1"/>
  <c r="AT10" i="1"/>
  <c r="AS13" i="1"/>
  <c r="AL11" i="23"/>
  <c r="AL12" i="23" s="1"/>
  <c r="AM10" i="23"/>
  <c r="AM13" i="23" s="1"/>
  <c r="AP11" i="21"/>
  <c r="AP12" i="21" s="1"/>
  <c r="AQ10" i="21"/>
  <c r="AQ13" i="21" s="1"/>
  <c r="O11" i="1"/>
  <c r="O12" i="1" s="1"/>
  <c r="L11" i="21" l="1"/>
  <c r="L12" i="21" s="1"/>
  <c r="O10" i="20"/>
  <c r="O13" i="20" s="1"/>
  <c r="F11" i="24"/>
  <c r="F12" i="24" s="1"/>
  <c r="N11" i="20"/>
  <c r="N12" i="20" s="1"/>
  <c r="AK10" i="24"/>
  <c r="AK13" i="24" s="1"/>
  <c r="AS10" i="20"/>
  <c r="AS13" i="20" s="1"/>
  <c r="G10" i="24"/>
  <c r="G13" i="24" s="1"/>
  <c r="F9" i="24"/>
  <c r="AN11" i="22"/>
  <c r="AN12" i="22" s="1"/>
  <c r="AR11" i="20"/>
  <c r="AR12" i="20" s="1"/>
  <c r="AO10" i="22"/>
  <c r="AO13" i="22" s="1"/>
  <c r="M10" i="21"/>
  <c r="M13" i="21" s="1"/>
  <c r="I10" i="23"/>
  <c r="I13" i="23" s="1"/>
  <c r="H11" i="23"/>
  <c r="H12" i="23" s="1"/>
  <c r="J11" i="22"/>
  <c r="J12" i="22" s="1"/>
  <c r="K10" i="22"/>
  <c r="K13" i="22" s="1"/>
  <c r="AU10" i="1"/>
  <c r="AT13" i="1"/>
  <c r="Q10" i="1"/>
  <c r="P13" i="1"/>
  <c r="AN10" i="23"/>
  <c r="AN13" i="23" s="1"/>
  <c r="AM11" i="23"/>
  <c r="AM12" i="23" s="1"/>
  <c r="AQ11" i="21"/>
  <c r="AQ12" i="21" s="1"/>
  <c r="AR10" i="21"/>
  <c r="AR13" i="21" s="1"/>
  <c r="P11" i="1"/>
  <c r="P12" i="1" s="1"/>
  <c r="AK11" i="24" l="1"/>
  <c r="AK12" i="24" s="1"/>
  <c r="AL10" i="24"/>
  <c r="AL13" i="24" s="1"/>
  <c r="P10" i="20"/>
  <c r="P13" i="20" s="1"/>
  <c r="O11" i="20"/>
  <c r="O12" i="20" s="1"/>
  <c r="N10" i="21"/>
  <c r="N13" i="21" s="1"/>
  <c r="AK9" i="24"/>
  <c r="G11" i="24"/>
  <c r="G12" i="24" s="1"/>
  <c r="H10" i="24"/>
  <c r="H13" i="24" s="1"/>
  <c r="AT10" i="20"/>
  <c r="AT13" i="20" s="1"/>
  <c r="AS11" i="20"/>
  <c r="AS12" i="20" s="1"/>
  <c r="M11" i="21"/>
  <c r="M12" i="21" s="1"/>
  <c r="L10" i="22"/>
  <c r="L13" i="22" s="1"/>
  <c r="AO11" i="22"/>
  <c r="AO12" i="22" s="1"/>
  <c r="AP10" i="22"/>
  <c r="AP13" i="22" s="1"/>
  <c r="I11" i="23"/>
  <c r="I12" i="23" s="1"/>
  <c r="J10" i="23"/>
  <c r="J13" i="23" s="1"/>
  <c r="K11" i="22"/>
  <c r="K12" i="22" s="1"/>
  <c r="R10" i="1"/>
  <c r="Q13" i="1"/>
  <c r="AV10" i="1"/>
  <c r="AU13" i="1"/>
  <c r="AL11" i="24"/>
  <c r="AL12" i="24" s="1"/>
  <c r="AM10" i="24"/>
  <c r="AM13" i="24" s="1"/>
  <c r="AO10" i="23"/>
  <c r="AO13" i="23" s="1"/>
  <c r="AN11" i="23"/>
  <c r="AN12" i="23" s="1"/>
  <c r="AS10" i="21"/>
  <c r="AS13" i="21" s="1"/>
  <c r="AR11" i="21"/>
  <c r="AR12" i="21" s="1"/>
  <c r="P11" i="20"/>
  <c r="P12" i="20" s="1"/>
  <c r="Q11" i="1"/>
  <c r="Q12" i="1" s="1"/>
  <c r="AT11" i="20" l="1"/>
  <c r="AT12" i="20" s="1"/>
  <c r="H11" i="24"/>
  <c r="H12" i="24" s="1"/>
  <c r="N11" i="21"/>
  <c r="N12" i="21" s="1"/>
  <c r="Q10" i="20"/>
  <c r="Q13" i="20" s="1"/>
  <c r="O10" i="21"/>
  <c r="O13" i="21" s="1"/>
  <c r="M10" i="22"/>
  <c r="M13" i="22" s="1"/>
  <c r="AU10" i="20"/>
  <c r="AU13" i="20" s="1"/>
  <c r="I10" i="24"/>
  <c r="I13" i="24" s="1"/>
  <c r="AQ10" i="22"/>
  <c r="AQ13" i="22" s="1"/>
  <c r="AP11" i="22"/>
  <c r="AP12" i="22" s="1"/>
  <c r="L11" i="22"/>
  <c r="L12" i="22" s="1"/>
  <c r="J11" i="23"/>
  <c r="J12" i="23" s="1"/>
  <c r="K10" i="23"/>
  <c r="K13" i="23" s="1"/>
  <c r="S10" i="1"/>
  <c r="R13" i="1"/>
  <c r="AW10" i="1"/>
  <c r="AV13" i="1"/>
  <c r="AM11" i="24"/>
  <c r="AM12" i="24" s="1"/>
  <c r="AN10" i="24"/>
  <c r="AN13" i="24" s="1"/>
  <c r="AO11" i="23"/>
  <c r="AO12" i="23" s="1"/>
  <c r="AP10" i="23"/>
  <c r="AP13" i="23" s="1"/>
  <c r="M11" i="22"/>
  <c r="M12" i="22" s="1"/>
  <c r="N10" i="22"/>
  <c r="N13" i="22" s="1"/>
  <c r="AT10" i="21"/>
  <c r="AT13" i="21" s="1"/>
  <c r="AS11" i="21"/>
  <c r="AS12" i="21" s="1"/>
  <c r="R11" i="1"/>
  <c r="R12" i="1" s="1"/>
  <c r="R10" i="20" l="1"/>
  <c r="R13" i="20" s="1"/>
  <c r="I11" i="24"/>
  <c r="I12" i="24" s="1"/>
  <c r="Q11" i="20"/>
  <c r="Q12" i="20" s="1"/>
  <c r="AV10" i="20"/>
  <c r="AV13" i="20" s="1"/>
  <c r="AU11" i="20"/>
  <c r="AU12" i="20" s="1"/>
  <c r="P10" i="21"/>
  <c r="P13" i="21" s="1"/>
  <c r="O11" i="21"/>
  <c r="O12" i="21" s="1"/>
  <c r="J10" i="24"/>
  <c r="J13" i="24" s="1"/>
  <c r="AR10" i="22"/>
  <c r="AR13" i="22" s="1"/>
  <c r="AQ11" i="22"/>
  <c r="AQ12" i="22" s="1"/>
  <c r="K11" i="23"/>
  <c r="K12" i="23" s="1"/>
  <c r="L10" i="23"/>
  <c r="L13" i="23" s="1"/>
  <c r="T10" i="1"/>
  <c r="S13" i="1"/>
  <c r="AX10" i="1"/>
  <c r="AW13" i="1"/>
  <c r="AN11" i="24"/>
  <c r="AN12" i="24" s="1"/>
  <c r="AO10" i="24"/>
  <c r="AO13" i="24" s="1"/>
  <c r="AQ10" i="23"/>
  <c r="AQ13" i="23" s="1"/>
  <c r="AP11" i="23"/>
  <c r="AP12" i="23" s="1"/>
  <c r="N11" i="22"/>
  <c r="N12" i="22" s="1"/>
  <c r="O10" i="22"/>
  <c r="O13" i="22" s="1"/>
  <c r="P11" i="21"/>
  <c r="P12" i="21" s="1"/>
  <c r="AT11" i="21"/>
  <c r="AT12" i="21" s="1"/>
  <c r="AU10" i="21"/>
  <c r="AU13" i="21" s="1"/>
  <c r="R11" i="20"/>
  <c r="R12" i="20" s="1"/>
  <c r="AV11" i="20"/>
  <c r="AV12" i="20" s="1"/>
  <c r="S11" i="1"/>
  <c r="S12" i="1" s="1"/>
  <c r="S10" i="20" l="1"/>
  <c r="S13" i="20" s="1"/>
  <c r="J11" i="24"/>
  <c r="J12" i="24" s="1"/>
  <c r="K10" i="24"/>
  <c r="K13" i="24" s="1"/>
  <c r="Q10" i="21"/>
  <c r="Q13" i="21" s="1"/>
  <c r="AW10" i="20"/>
  <c r="AW13" i="20" s="1"/>
  <c r="AS10" i="22"/>
  <c r="AS13" i="22" s="1"/>
  <c r="AR11" i="22"/>
  <c r="AR12" i="22" s="1"/>
  <c r="L11" i="23"/>
  <c r="L12" i="23" s="1"/>
  <c r="M10" i="23"/>
  <c r="M13" i="23" s="1"/>
  <c r="U10" i="1"/>
  <c r="T13" i="1"/>
  <c r="AY10" i="1"/>
  <c r="AX13" i="1"/>
  <c r="AP10" i="24"/>
  <c r="AP13" i="24" s="1"/>
  <c r="AO11" i="24"/>
  <c r="AO12" i="24" s="1"/>
  <c r="AQ11" i="23"/>
  <c r="AQ12" i="23" s="1"/>
  <c r="AR10" i="23"/>
  <c r="AR13" i="23" s="1"/>
  <c r="P10" i="22"/>
  <c r="P13" i="22" s="1"/>
  <c r="O11" i="22"/>
  <c r="O12" i="22" s="1"/>
  <c r="AV10" i="21"/>
  <c r="AV13" i="21" s="1"/>
  <c r="AU11" i="21"/>
  <c r="AU12" i="21" s="1"/>
  <c r="T11" i="1"/>
  <c r="T12" i="1" s="1"/>
  <c r="S11" i="20" l="1"/>
  <c r="S12" i="20" s="1"/>
  <c r="T10" i="20"/>
  <c r="T13" i="20" s="1"/>
  <c r="K11" i="24"/>
  <c r="K12" i="24" s="1"/>
  <c r="L10" i="24"/>
  <c r="L13" i="24" s="1"/>
  <c r="AX10" i="20"/>
  <c r="AX13" i="20" s="1"/>
  <c r="AW11" i="20"/>
  <c r="AW12" i="20" s="1"/>
  <c r="R10" i="21"/>
  <c r="R13" i="21" s="1"/>
  <c r="Q11" i="21"/>
  <c r="Q12" i="21" s="1"/>
  <c r="AS11" i="22"/>
  <c r="AS12" i="22" s="1"/>
  <c r="AT10" i="22"/>
  <c r="AT13" i="22" s="1"/>
  <c r="M11" i="23"/>
  <c r="M12" i="23" s="1"/>
  <c r="N10" i="23"/>
  <c r="N13" i="23" s="1"/>
  <c r="AZ10" i="1"/>
  <c r="AY13" i="1"/>
  <c r="V10" i="1"/>
  <c r="U13" i="1"/>
  <c r="AQ10" i="24"/>
  <c r="AQ13" i="24" s="1"/>
  <c r="AP11" i="24"/>
  <c r="AP12" i="24" s="1"/>
  <c r="AR11" i="23"/>
  <c r="AR12" i="23" s="1"/>
  <c r="AS10" i="23"/>
  <c r="AS13" i="23" s="1"/>
  <c r="P11" i="22"/>
  <c r="P12" i="22" s="1"/>
  <c r="Q10" i="22"/>
  <c r="Q13" i="22" s="1"/>
  <c r="S10" i="21"/>
  <c r="S13" i="21" s="1"/>
  <c r="AW10" i="21"/>
  <c r="AW13" i="21" s="1"/>
  <c r="AV11" i="21"/>
  <c r="AV12" i="21" s="1"/>
  <c r="U11" i="1"/>
  <c r="U12" i="1" s="1"/>
  <c r="U10" i="20" l="1"/>
  <c r="U13" i="20" s="1"/>
  <c r="T11" i="20"/>
  <c r="T12" i="20" s="1"/>
  <c r="R11" i="21"/>
  <c r="R12" i="21" s="1"/>
  <c r="L11" i="24"/>
  <c r="L12" i="24" s="1"/>
  <c r="M10" i="24"/>
  <c r="M13" i="24" s="1"/>
  <c r="AX11" i="20"/>
  <c r="AX12" i="20" s="1"/>
  <c r="AY10" i="20"/>
  <c r="AY13" i="20" s="1"/>
  <c r="AT11" i="22"/>
  <c r="AT12" i="22" s="1"/>
  <c r="AU10" i="22"/>
  <c r="AU13" i="22" s="1"/>
  <c r="N11" i="23"/>
  <c r="N12" i="23" s="1"/>
  <c r="O10" i="23"/>
  <c r="O13" i="23" s="1"/>
  <c r="W10" i="1"/>
  <c r="V13" i="1"/>
  <c r="BA10" i="1"/>
  <c r="AZ13" i="1"/>
  <c r="N10" i="24"/>
  <c r="N13" i="24" s="1"/>
  <c r="M11" i="24"/>
  <c r="M12" i="24" s="1"/>
  <c r="AR10" i="24"/>
  <c r="AR13" i="24" s="1"/>
  <c r="AQ11" i="24"/>
  <c r="AQ12" i="24" s="1"/>
  <c r="AS11" i="23"/>
  <c r="AS12" i="23" s="1"/>
  <c r="AT10" i="23"/>
  <c r="AT13" i="23" s="1"/>
  <c r="Q11" i="22"/>
  <c r="Q12" i="22" s="1"/>
  <c r="R10" i="22"/>
  <c r="R13" i="22" s="1"/>
  <c r="AX10" i="21"/>
  <c r="AX13" i="21" s="1"/>
  <c r="AW11" i="21"/>
  <c r="AW12" i="21" s="1"/>
  <c r="S11" i="21"/>
  <c r="S12" i="21" s="1"/>
  <c r="T10" i="21"/>
  <c r="T13" i="21" s="1"/>
  <c r="U11" i="20"/>
  <c r="U12" i="20" s="1"/>
  <c r="V11" i="1"/>
  <c r="V12" i="1" s="1"/>
  <c r="AY11" i="20" l="1"/>
  <c r="AY12" i="20" s="1"/>
  <c r="V10" i="20"/>
  <c r="V13" i="20" s="1"/>
  <c r="AZ10" i="20"/>
  <c r="AZ13" i="20" s="1"/>
  <c r="AV10" i="22"/>
  <c r="AV13" i="22" s="1"/>
  <c r="AU11" i="22"/>
  <c r="AU12" i="22" s="1"/>
  <c r="O11" i="23"/>
  <c r="O12" i="23" s="1"/>
  <c r="P10" i="23"/>
  <c r="P13" i="23" s="1"/>
  <c r="BB10" i="1"/>
  <c r="BA13" i="1"/>
  <c r="X10" i="1"/>
  <c r="W13" i="1"/>
  <c r="AS10" i="24"/>
  <c r="AS13" i="24" s="1"/>
  <c r="AR11" i="24"/>
  <c r="AR12" i="24" s="1"/>
  <c r="N11" i="24"/>
  <c r="N12" i="24" s="1"/>
  <c r="O10" i="24"/>
  <c r="O13" i="24" s="1"/>
  <c r="AT11" i="23"/>
  <c r="AT12" i="23" s="1"/>
  <c r="AU10" i="23"/>
  <c r="AU13" i="23" s="1"/>
  <c r="S10" i="22"/>
  <c r="S13" i="22" s="1"/>
  <c r="R11" i="22"/>
  <c r="R12" i="22" s="1"/>
  <c r="U10" i="21"/>
  <c r="U13" i="21" s="1"/>
  <c r="T11" i="21"/>
  <c r="T12" i="21" s="1"/>
  <c r="AY10" i="21"/>
  <c r="AY13" i="21" s="1"/>
  <c r="AX11" i="21"/>
  <c r="AX12" i="21" s="1"/>
  <c r="W11" i="1"/>
  <c r="W12" i="1" s="1"/>
  <c r="V11" i="20" l="1"/>
  <c r="V12" i="20" s="1"/>
  <c r="W10" i="20"/>
  <c r="W13" i="20" s="1"/>
  <c r="BA10" i="20"/>
  <c r="BA13" i="20" s="1"/>
  <c r="AZ11" i="20"/>
  <c r="AZ12" i="20" s="1"/>
  <c r="AV11" i="22"/>
  <c r="AV12" i="22" s="1"/>
  <c r="AW10" i="22"/>
  <c r="AW13" i="22" s="1"/>
  <c r="Q10" i="23"/>
  <c r="Q13" i="23" s="1"/>
  <c r="P11" i="23"/>
  <c r="P12" i="23" s="1"/>
  <c r="Y10" i="1"/>
  <c r="X13" i="1"/>
  <c r="BC10" i="1"/>
  <c r="BB13" i="1"/>
  <c r="O11" i="24"/>
  <c r="O12" i="24" s="1"/>
  <c r="P10" i="24"/>
  <c r="P13" i="24" s="1"/>
  <c r="AS11" i="24"/>
  <c r="AS12" i="24" s="1"/>
  <c r="AT10" i="24"/>
  <c r="AT13" i="24" s="1"/>
  <c r="AU11" i="23"/>
  <c r="AU12" i="23" s="1"/>
  <c r="AV10" i="23"/>
  <c r="AV13" i="23" s="1"/>
  <c r="S11" i="22"/>
  <c r="S12" i="22" s="1"/>
  <c r="T10" i="22"/>
  <c r="T13" i="22" s="1"/>
  <c r="AY11" i="21"/>
  <c r="AY12" i="21" s="1"/>
  <c r="AZ10" i="21"/>
  <c r="AZ13" i="21" s="1"/>
  <c r="U11" i="21"/>
  <c r="U12" i="21" s="1"/>
  <c r="V10" i="21"/>
  <c r="V13" i="21" s="1"/>
  <c r="X10" i="20"/>
  <c r="X13" i="20" s="1"/>
  <c r="X11" i="1"/>
  <c r="X12" i="1" s="1"/>
  <c r="W11" i="20" l="1"/>
  <c r="W12" i="20" s="1"/>
  <c r="BB10" i="20"/>
  <c r="BB13" i="20" s="1"/>
  <c r="BA11" i="20"/>
  <c r="BA12" i="20" s="1"/>
  <c r="AX10" i="22"/>
  <c r="AX13" i="22" s="1"/>
  <c r="AW11" i="22"/>
  <c r="AW12" i="22" s="1"/>
  <c r="Q11" i="23"/>
  <c r="Q12" i="23" s="1"/>
  <c r="R10" i="23"/>
  <c r="R13" i="23" s="1"/>
  <c r="Z10" i="1"/>
  <c r="Y13" i="1"/>
  <c r="BD10" i="1"/>
  <c r="BC13" i="1"/>
  <c r="AU10" i="24"/>
  <c r="AU13" i="24" s="1"/>
  <c r="AT11" i="24"/>
  <c r="AT12" i="24" s="1"/>
  <c r="P11" i="24"/>
  <c r="P12" i="24" s="1"/>
  <c r="Q10" i="24"/>
  <c r="Q13" i="24" s="1"/>
  <c r="AV11" i="23"/>
  <c r="AV12" i="23" s="1"/>
  <c r="AW10" i="23"/>
  <c r="AW13" i="23" s="1"/>
  <c r="U10" i="22"/>
  <c r="U13" i="22" s="1"/>
  <c r="T11" i="22"/>
  <c r="T12" i="22" s="1"/>
  <c r="BA10" i="21"/>
  <c r="BA13" i="21" s="1"/>
  <c r="AZ11" i="21"/>
  <c r="AZ12" i="21" s="1"/>
  <c r="W10" i="21"/>
  <c r="W13" i="21" s="1"/>
  <c r="V11" i="21"/>
  <c r="V12" i="21" s="1"/>
  <c r="X11" i="20"/>
  <c r="X12" i="20" s="1"/>
  <c r="Y10" i="20"/>
  <c r="Y13" i="20" s="1"/>
  <c r="Y11" i="1"/>
  <c r="Y12" i="1" s="1"/>
  <c r="BB11" i="20" l="1"/>
  <c r="BB12" i="20" s="1"/>
  <c r="BC10" i="20"/>
  <c r="BC13" i="20" s="1"/>
  <c r="AX11" i="22"/>
  <c r="AX12" i="22" s="1"/>
  <c r="AY10" i="22"/>
  <c r="AY13" i="22" s="1"/>
  <c r="R11" i="23"/>
  <c r="R12" i="23" s="1"/>
  <c r="S10" i="23"/>
  <c r="S13" i="23" s="1"/>
  <c r="BE10" i="1"/>
  <c r="BD13" i="1"/>
  <c r="AA10" i="1"/>
  <c r="Z13" i="1"/>
  <c r="Q11" i="24"/>
  <c r="Q12" i="24" s="1"/>
  <c r="R10" i="24"/>
  <c r="R13" i="24" s="1"/>
  <c r="AU11" i="24"/>
  <c r="AU12" i="24" s="1"/>
  <c r="AV10" i="24"/>
  <c r="AV13" i="24" s="1"/>
  <c r="AW11" i="23"/>
  <c r="AW12" i="23" s="1"/>
  <c r="AX10" i="23"/>
  <c r="AX13" i="23" s="1"/>
  <c r="V10" i="22"/>
  <c r="V13" i="22" s="1"/>
  <c r="U11" i="22"/>
  <c r="U12" i="22" s="1"/>
  <c r="W11" i="21"/>
  <c r="W12" i="21" s="1"/>
  <c r="X10" i="21"/>
  <c r="X13" i="21" s="1"/>
  <c r="BB10" i="21"/>
  <c r="BB13" i="21" s="1"/>
  <c r="BA11" i="21"/>
  <c r="BA12" i="21" s="1"/>
  <c r="Y11" i="20"/>
  <c r="Y12" i="20" s="1"/>
  <c r="Z10" i="20"/>
  <c r="Z13" i="20" s="1"/>
  <c r="Z11" i="1"/>
  <c r="Z12" i="1" s="1"/>
  <c r="BD10" i="20" l="1"/>
  <c r="BD13" i="20" s="1"/>
  <c r="BC11" i="20"/>
  <c r="BC12" i="20" s="1"/>
  <c r="AZ10" i="22"/>
  <c r="AZ13" i="22" s="1"/>
  <c r="AY11" i="22"/>
  <c r="AY12" i="22" s="1"/>
  <c r="S11" i="23"/>
  <c r="S12" i="23" s="1"/>
  <c r="T10" i="23"/>
  <c r="T13" i="23" s="1"/>
  <c r="AB10" i="1"/>
  <c r="AA13" i="1"/>
  <c r="BF10" i="1"/>
  <c r="BE13" i="1"/>
  <c r="AV11" i="24"/>
  <c r="AV12" i="24" s="1"/>
  <c r="AW10" i="24"/>
  <c r="AW13" i="24" s="1"/>
  <c r="S10" i="24"/>
  <c r="S13" i="24" s="1"/>
  <c r="R11" i="24"/>
  <c r="R12" i="24" s="1"/>
  <c r="AY10" i="23"/>
  <c r="AY13" i="23" s="1"/>
  <c r="AX11" i="23"/>
  <c r="AX12" i="23" s="1"/>
  <c r="W10" i="22"/>
  <c r="W13" i="22" s="1"/>
  <c r="V11" i="22"/>
  <c r="V12" i="22" s="1"/>
  <c r="BB11" i="21"/>
  <c r="BB12" i="21" s="1"/>
  <c r="BC10" i="21"/>
  <c r="BC13" i="21" s="1"/>
  <c r="Y10" i="21"/>
  <c r="Y13" i="21" s="1"/>
  <c r="X11" i="21"/>
  <c r="X12" i="21" s="1"/>
  <c r="AA10" i="20"/>
  <c r="AA13" i="20" s="1"/>
  <c r="Z11" i="20"/>
  <c r="Z12" i="20" s="1"/>
  <c r="AA11" i="1"/>
  <c r="AA12" i="1" s="1"/>
  <c r="BD11" i="20" l="1"/>
  <c r="BD12" i="20" s="1"/>
  <c r="BE10" i="20"/>
  <c r="BE13" i="20" s="1"/>
  <c r="AZ11" i="22"/>
  <c r="AZ12" i="22" s="1"/>
  <c r="BA10" i="22"/>
  <c r="BA13" i="22" s="1"/>
  <c r="U10" i="23"/>
  <c r="U13" i="23" s="1"/>
  <c r="T11" i="23"/>
  <c r="T12" i="23" s="1"/>
  <c r="BG10" i="1"/>
  <c r="BF13" i="1"/>
  <c r="AC10" i="1"/>
  <c r="AB13" i="1"/>
  <c r="T10" i="24"/>
  <c r="T13" i="24" s="1"/>
  <c r="S11" i="24"/>
  <c r="S12" i="24" s="1"/>
  <c r="AW11" i="24"/>
  <c r="AW12" i="24" s="1"/>
  <c r="AX10" i="24"/>
  <c r="AX13" i="24" s="1"/>
  <c r="AZ10" i="23"/>
  <c r="AZ13" i="23" s="1"/>
  <c r="AY11" i="23"/>
  <c r="AY12" i="23" s="1"/>
  <c r="W11" i="22"/>
  <c r="W12" i="22" s="1"/>
  <c r="X10" i="22"/>
  <c r="X13" i="22" s="1"/>
  <c r="BD10" i="21"/>
  <c r="BD13" i="21" s="1"/>
  <c r="BC11" i="21"/>
  <c r="BC12" i="21" s="1"/>
  <c r="Y11" i="21"/>
  <c r="Y12" i="21" s="1"/>
  <c r="Z10" i="21"/>
  <c r="Z13" i="21" s="1"/>
  <c r="AB10" i="20"/>
  <c r="AB13" i="20" s="1"/>
  <c r="AA11" i="20"/>
  <c r="AA12" i="20" s="1"/>
  <c r="BF10" i="20"/>
  <c r="BF13" i="20" s="1"/>
  <c r="AB11" i="1"/>
  <c r="AB12" i="1" s="1"/>
  <c r="BE11" i="20" l="1"/>
  <c r="BE12" i="20" s="1"/>
  <c r="BB10" i="22"/>
  <c r="BB13" i="22" s="1"/>
  <c r="BA11" i="22"/>
  <c r="BA12" i="22" s="1"/>
  <c r="V10" i="23"/>
  <c r="V13" i="23" s="1"/>
  <c r="U11" i="23"/>
  <c r="U12" i="23" s="1"/>
  <c r="BH10" i="1"/>
  <c r="BG13" i="1"/>
  <c r="AD10" i="1"/>
  <c r="AC13" i="1"/>
  <c r="U10" i="24"/>
  <c r="U13" i="24" s="1"/>
  <c r="T11" i="24"/>
  <c r="T12" i="24" s="1"/>
  <c r="AY10" i="24"/>
  <c r="AY13" i="24" s="1"/>
  <c r="AX11" i="24"/>
  <c r="AX12" i="24" s="1"/>
  <c r="AZ11" i="23"/>
  <c r="AZ12" i="23" s="1"/>
  <c r="BA10" i="23"/>
  <c r="BA13" i="23" s="1"/>
  <c r="X11" i="22"/>
  <c r="X12" i="22" s="1"/>
  <c r="Y10" i="22"/>
  <c r="Y13" i="22" s="1"/>
  <c r="BE10" i="21"/>
  <c r="BE13" i="21" s="1"/>
  <c r="BD11" i="21"/>
  <c r="BD12" i="21" s="1"/>
  <c r="AA10" i="21"/>
  <c r="AA13" i="21" s="1"/>
  <c r="Z11" i="21"/>
  <c r="Z12" i="21" s="1"/>
  <c r="AC10" i="20"/>
  <c r="AC13" i="20" s="1"/>
  <c r="AB11" i="20"/>
  <c r="AB12" i="20" s="1"/>
  <c r="BF11" i="20"/>
  <c r="BF12" i="20" s="1"/>
  <c r="BG10" i="20"/>
  <c r="BG13" i="20" s="1"/>
  <c r="AC11" i="1"/>
  <c r="AC12" i="1" s="1"/>
  <c r="BC10" i="22" l="1"/>
  <c r="BC13" i="22" s="1"/>
  <c r="BB11" i="22"/>
  <c r="BB12" i="22" s="1"/>
  <c r="W10" i="23"/>
  <c r="W13" i="23" s="1"/>
  <c r="V11" i="23"/>
  <c r="V12" i="23" s="1"/>
  <c r="BI10" i="1"/>
  <c r="BH13" i="1"/>
  <c r="AE10" i="1"/>
  <c r="AD13" i="1"/>
  <c r="AZ10" i="24"/>
  <c r="AZ13" i="24" s="1"/>
  <c r="AY11" i="24"/>
  <c r="AY12" i="24" s="1"/>
  <c r="V10" i="24"/>
  <c r="V13" i="24" s="1"/>
  <c r="U11" i="24"/>
  <c r="U12" i="24" s="1"/>
  <c r="BA11" i="23"/>
  <c r="BA12" i="23" s="1"/>
  <c r="BB10" i="23"/>
  <c r="BB13" i="23" s="1"/>
  <c r="X10" i="23"/>
  <c r="X13" i="23" s="1"/>
  <c r="Y11" i="22"/>
  <c r="Y12" i="22" s="1"/>
  <c r="Z10" i="22"/>
  <c r="Z13" i="22" s="1"/>
  <c r="AB10" i="21"/>
  <c r="AB13" i="21" s="1"/>
  <c r="AA11" i="21"/>
  <c r="AA12" i="21" s="1"/>
  <c r="BE11" i="21"/>
  <c r="BE12" i="21" s="1"/>
  <c r="BF10" i="21"/>
  <c r="BF13" i="21" s="1"/>
  <c r="BH10" i="20"/>
  <c r="BH13" i="20" s="1"/>
  <c r="BG11" i="20"/>
  <c r="BG12" i="20" s="1"/>
  <c r="AD10" i="20"/>
  <c r="AD13" i="20" s="1"/>
  <c r="AC11" i="20"/>
  <c r="AC12" i="20" s="1"/>
  <c r="AD11" i="1"/>
  <c r="AD12" i="1" s="1"/>
  <c r="BD10" i="22" l="1"/>
  <c r="BD13" i="22" s="1"/>
  <c r="BC11" i="22"/>
  <c r="BC12" i="22" s="1"/>
  <c r="W11" i="23"/>
  <c r="W12" i="23" s="1"/>
  <c r="AF10" i="1"/>
  <c r="AE13" i="1"/>
  <c r="BJ10" i="1"/>
  <c r="BI13" i="1"/>
  <c r="V11" i="24"/>
  <c r="V12" i="24" s="1"/>
  <c r="W10" i="24"/>
  <c r="W13" i="24" s="1"/>
  <c r="AZ11" i="24"/>
  <c r="AZ12" i="24" s="1"/>
  <c r="BA10" i="24"/>
  <c r="BA13" i="24" s="1"/>
  <c r="Y10" i="23"/>
  <c r="Y13" i="23" s="1"/>
  <c r="X11" i="23"/>
  <c r="X12" i="23" s="1"/>
  <c r="BB11" i="23"/>
  <c r="BB12" i="23" s="1"/>
  <c r="BC10" i="23"/>
  <c r="BC13" i="23" s="1"/>
  <c r="BE10" i="22"/>
  <c r="BE13" i="22" s="1"/>
  <c r="Z11" i="22"/>
  <c r="Z12" i="22" s="1"/>
  <c r="AA10" i="22"/>
  <c r="AA13" i="22" s="1"/>
  <c r="BG10" i="21"/>
  <c r="BG13" i="21" s="1"/>
  <c r="BF11" i="21"/>
  <c r="BF12" i="21" s="1"/>
  <c r="AC10" i="21"/>
  <c r="AC13" i="21" s="1"/>
  <c r="AB11" i="21"/>
  <c r="AB12" i="21" s="1"/>
  <c r="AE10" i="20"/>
  <c r="AE13" i="20" s="1"/>
  <c r="AD11" i="20"/>
  <c r="AD12" i="20" s="1"/>
  <c r="BI10" i="20"/>
  <c r="BI13" i="20" s="1"/>
  <c r="BH11" i="20"/>
  <c r="BH12" i="20" s="1"/>
  <c r="AE11" i="1"/>
  <c r="AE12" i="1" s="1"/>
  <c r="BD11" i="22" l="1"/>
  <c r="BD12" i="22" s="1"/>
  <c r="AG10" i="1"/>
  <c r="AF13" i="1"/>
  <c r="BK10" i="1"/>
  <c r="BJ13" i="1"/>
  <c r="BB10" i="24"/>
  <c r="BB13" i="24" s="1"/>
  <c r="BA11" i="24"/>
  <c r="BA12" i="24" s="1"/>
  <c r="W11" i="24"/>
  <c r="W12" i="24" s="1"/>
  <c r="X10" i="24"/>
  <c r="X13" i="24" s="1"/>
  <c r="Z10" i="23"/>
  <c r="Z13" i="23" s="1"/>
  <c r="Y11" i="23"/>
  <c r="Y12" i="23" s="1"/>
  <c r="BD10" i="23"/>
  <c r="BD13" i="23" s="1"/>
  <c r="BC11" i="23"/>
  <c r="BC12" i="23" s="1"/>
  <c r="AB10" i="22"/>
  <c r="AB13" i="22" s="1"/>
  <c r="AA11" i="22"/>
  <c r="AA12" i="22" s="1"/>
  <c r="BF10" i="22"/>
  <c r="BF13" i="22" s="1"/>
  <c r="BE11" i="22"/>
  <c r="BE12" i="22" s="1"/>
  <c r="AD10" i="21"/>
  <c r="AD13" i="21" s="1"/>
  <c r="AC11" i="21"/>
  <c r="AC12" i="21" s="1"/>
  <c r="BG11" i="21"/>
  <c r="BG12" i="21" s="1"/>
  <c r="BH10" i="21"/>
  <c r="BH13" i="21" s="1"/>
  <c r="BJ10" i="20"/>
  <c r="BJ13" i="20" s="1"/>
  <c r="BI11" i="20"/>
  <c r="BI12" i="20" s="1"/>
  <c r="AE11" i="20"/>
  <c r="AE12" i="20" s="1"/>
  <c r="AF10" i="20"/>
  <c r="AF13" i="20" s="1"/>
  <c r="AF11" i="1"/>
  <c r="AF12" i="1" s="1"/>
  <c r="BL10" i="1" l="1"/>
  <c r="BK13" i="1"/>
  <c r="AH10" i="1"/>
  <c r="AG13" i="1"/>
  <c r="X11" i="24"/>
  <c r="X12" i="24" s="1"/>
  <c r="Y10" i="24"/>
  <c r="Y13" i="24" s="1"/>
  <c r="BC10" i="24"/>
  <c r="BC13" i="24" s="1"/>
  <c r="BB11" i="24"/>
  <c r="BB12" i="24" s="1"/>
  <c r="BE10" i="23"/>
  <c r="BE13" i="23" s="1"/>
  <c r="BD11" i="23"/>
  <c r="BD12" i="23" s="1"/>
  <c r="AA10" i="23"/>
  <c r="AA13" i="23" s="1"/>
  <c r="Z11" i="23"/>
  <c r="Z12" i="23" s="1"/>
  <c r="BG10" i="22"/>
  <c r="BG13" i="22" s="1"/>
  <c r="BF11" i="22"/>
  <c r="BF12" i="22" s="1"/>
  <c r="AB11" i="22"/>
  <c r="AB12" i="22" s="1"/>
  <c r="AC10" i="22"/>
  <c r="AC13" i="22" s="1"/>
  <c r="AD11" i="21"/>
  <c r="AD12" i="21" s="1"/>
  <c r="AE10" i="21"/>
  <c r="AE13" i="21" s="1"/>
  <c r="BI10" i="21"/>
  <c r="BI13" i="21" s="1"/>
  <c r="BH11" i="21"/>
  <c r="BH12" i="21" s="1"/>
  <c r="AF11" i="20"/>
  <c r="AF12" i="20" s="1"/>
  <c r="AG10" i="20"/>
  <c r="AG13" i="20" s="1"/>
  <c r="BJ11" i="20"/>
  <c r="BJ12" i="20" s="1"/>
  <c r="BK10" i="20"/>
  <c r="BK13" i="20" s="1"/>
  <c r="AG11" i="1"/>
  <c r="AG12" i="1" s="1"/>
  <c r="BM10" i="1" l="1"/>
  <c r="BL13" i="1"/>
  <c r="AI10" i="1"/>
  <c r="AH13" i="1"/>
  <c r="BC11" i="24"/>
  <c r="BC12" i="24" s="1"/>
  <c r="BD10" i="24"/>
  <c r="BD13" i="24" s="1"/>
  <c r="Z10" i="24"/>
  <c r="Z13" i="24" s="1"/>
  <c r="Y11" i="24"/>
  <c r="Y12" i="24" s="1"/>
  <c r="AA11" i="23"/>
  <c r="AA12" i="23" s="1"/>
  <c r="AB10" i="23"/>
  <c r="AB13" i="23" s="1"/>
  <c r="BE11" i="23"/>
  <c r="BE12" i="23" s="1"/>
  <c r="BF10" i="23"/>
  <c r="BF13" i="23" s="1"/>
  <c r="BG11" i="22"/>
  <c r="BG12" i="22" s="1"/>
  <c r="BH10" i="22"/>
  <c r="BH13" i="22" s="1"/>
  <c r="AD10" i="22"/>
  <c r="AD13" i="22" s="1"/>
  <c r="AC11" i="22"/>
  <c r="AC12" i="22" s="1"/>
  <c r="BI11" i="21"/>
  <c r="BI12" i="21" s="1"/>
  <c r="BJ10" i="21"/>
  <c r="BJ13" i="21" s="1"/>
  <c r="AF10" i="21"/>
  <c r="AF13" i="21" s="1"/>
  <c r="AE11" i="21"/>
  <c r="AE12" i="21" s="1"/>
  <c r="BK11" i="20"/>
  <c r="BK12" i="20" s="1"/>
  <c r="BL10" i="20"/>
  <c r="BL13" i="20" s="1"/>
  <c r="AG11" i="20"/>
  <c r="AG12" i="20" s="1"/>
  <c r="AH10" i="20"/>
  <c r="AH13" i="20" s="1"/>
  <c r="AH11" i="1"/>
  <c r="AH12" i="1" s="1"/>
  <c r="BN10" i="1" l="1"/>
  <c r="BM13" i="1"/>
  <c r="AJ10" i="1"/>
  <c r="AJ13" i="1" s="1"/>
  <c r="AI13" i="1"/>
  <c r="AA10" i="24"/>
  <c r="AA13" i="24" s="1"/>
  <c r="Z11" i="24"/>
  <c r="Z12" i="24" s="1"/>
  <c r="BE10" i="24"/>
  <c r="BE13" i="24" s="1"/>
  <c r="BD11" i="24"/>
  <c r="BD12" i="24" s="1"/>
  <c r="BF11" i="23"/>
  <c r="BF12" i="23" s="1"/>
  <c r="BG10" i="23"/>
  <c r="BG13" i="23" s="1"/>
  <c r="AC10" i="23"/>
  <c r="AC13" i="23" s="1"/>
  <c r="AB11" i="23"/>
  <c r="AB12" i="23" s="1"/>
  <c r="AD11" i="22"/>
  <c r="AD12" i="22" s="1"/>
  <c r="AE10" i="22"/>
  <c r="AE13" i="22" s="1"/>
  <c r="BI10" i="22"/>
  <c r="BI13" i="22" s="1"/>
  <c r="BH11" i="22"/>
  <c r="BH12" i="22" s="1"/>
  <c r="AG10" i="21"/>
  <c r="AG13" i="21" s="1"/>
  <c r="AF11" i="21"/>
  <c r="AF12" i="21" s="1"/>
  <c r="BJ11" i="21"/>
  <c r="BJ12" i="21" s="1"/>
  <c r="BK10" i="21"/>
  <c r="BK13" i="21" s="1"/>
  <c r="AI10" i="20"/>
  <c r="AI13" i="20" s="1"/>
  <c r="AH11" i="20"/>
  <c r="AH12" i="20" s="1"/>
  <c r="BL11" i="20"/>
  <c r="BL12" i="20" s="1"/>
  <c r="BM10" i="20"/>
  <c r="BM13" i="20" s="1"/>
  <c r="AI11" i="1"/>
  <c r="AI12" i="1" s="1"/>
  <c r="BO10" i="1" l="1"/>
  <c r="BO13" i="1" s="1"/>
  <c r="BN13" i="1"/>
  <c r="BE11" i="24"/>
  <c r="BE12" i="24" s="1"/>
  <c r="BF10" i="24"/>
  <c r="BF13" i="24" s="1"/>
  <c r="AA11" i="24"/>
  <c r="AA12" i="24" s="1"/>
  <c r="AB10" i="24"/>
  <c r="AB13" i="24" s="1"/>
  <c r="AD10" i="23"/>
  <c r="AD13" i="23" s="1"/>
  <c r="AC11" i="23"/>
  <c r="AC12" i="23" s="1"/>
  <c r="BH10" i="23"/>
  <c r="BH13" i="23" s="1"/>
  <c r="BG11" i="23"/>
  <c r="BG12" i="23" s="1"/>
  <c r="AF10" i="22"/>
  <c r="AF13" i="22" s="1"/>
  <c r="AE11" i="22"/>
  <c r="AE12" i="22" s="1"/>
  <c r="BJ10" i="22"/>
  <c r="BJ13" i="22" s="1"/>
  <c r="BI11" i="22"/>
  <c r="BI12" i="22" s="1"/>
  <c r="BL10" i="21"/>
  <c r="BL13" i="21" s="1"/>
  <c r="BK11" i="21"/>
  <c r="BK12" i="21" s="1"/>
  <c r="AG11" i="21"/>
  <c r="AG12" i="21" s="1"/>
  <c r="AH10" i="21"/>
  <c r="AH13" i="21" s="1"/>
  <c r="BM11" i="20"/>
  <c r="BM12" i="20" s="1"/>
  <c r="BN10" i="20"/>
  <c r="BN13" i="20" s="1"/>
  <c r="AI11" i="20"/>
  <c r="AI12" i="20" s="1"/>
  <c r="AJ10" i="20"/>
  <c r="AJ13" i="20" s="1"/>
  <c r="AJ11" i="1"/>
  <c r="AJ12" i="1" s="1"/>
  <c r="AC10" i="24" l="1"/>
  <c r="AC13" i="24" s="1"/>
  <c r="AB11" i="24"/>
  <c r="AB12" i="24" s="1"/>
  <c r="BG10" i="24"/>
  <c r="BG13" i="24" s="1"/>
  <c r="BF11" i="24"/>
  <c r="BF12" i="24" s="1"/>
  <c r="BH11" i="23"/>
  <c r="BH12" i="23" s="1"/>
  <c r="BI10" i="23"/>
  <c r="BI13" i="23" s="1"/>
  <c r="AE10" i="23"/>
  <c r="AE13" i="23" s="1"/>
  <c r="AD11" i="23"/>
  <c r="AD12" i="23" s="1"/>
  <c r="AG10" i="22"/>
  <c r="AG13" i="22" s="1"/>
  <c r="AF11" i="22"/>
  <c r="AF12" i="22" s="1"/>
  <c r="BK10" i="22"/>
  <c r="BK13" i="22" s="1"/>
  <c r="BJ11" i="22"/>
  <c r="BJ12" i="22" s="1"/>
  <c r="AH11" i="21"/>
  <c r="AH12" i="21" s="1"/>
  <c r="AI10" i="21"/>
  <c r="AI13" i="21" s="1"/>
  <c r="BL11" i="21"/>
  <c r="BL12" i="21" s="1"/>
  <c r="BM10" i="21"/>
  <c r="BM13" i="21" s="1"/>
  <c r="BO10" i="20"/>
  <c r="BO13" i="20" s="1"/>
  <c r="BN11" i="20"/>
  <c r="BN12" i="20" s="1"/>
  <c r="AJ11" i="20"/>
  <c r="AJ12" i="20" s="1"/>
  <c r="AK9" i="1"/>
  <c r="AK11" i="1"/>
  <c r="AK12" i="1" s="1"/>
  <c r="BH10" i="24" l="1"/>
  <c r="BH13" i="24" s="1"/>
  <c r="BG11" i="24"/>
  <c r="BG12" i="24" s="1"/>
  <c r="AD10" i="24"/>
  <c r="AD13" i="24" s="1"/>
  <c r="AC11" i="24"/>
  <c r="AC12" i="24" s="1"/>
  <c r="AF10" i="23"/>
  <c r="AF13" i="23" s="1"/>
  <c r="AE11" i="23"/>
  <c r="AE12" i="23" s="1"/>
  <c r="BI11" i="23"/>
  <c r="BI12" i="23" s="1"/>
  <c r="BJ10" i="23"/>
  <c r="BJ13" i="23" s="1"/>
  <c r="BL10" i="22"/>
  <c r="BL13" i="22" s="1"/>
  <c r="BK11" i="22"/>
  <c r="BK12" i="22" s="1"/>
  <c r="AH10" i="22"/>
  <c r="AH13" i="22" s="1"/>
  <c r="AG11" i="22"/>
  <c r="AG12" i="22" s="1"/>
  <c r="BM11" i="21"/>
  <c r="BM12" i="21" s="1"/>
  <c r="BN10" i="21"/>
  <c r="BN13" i="21" s="1"/>
  <c r="AJ10" i="21"/>
  <c r="AJ13" i="21" s="1"/>
  <c r="AI11" i="21"/>
  <c r="AI12" i="21" s="1"/>
  <c r="BO11" i="20"/>
  <c r="BO12" i="20" s="1"/>
  <c r="C6" i="20"/>
  <c r="AL11" i="1"/>
  <c r="AL12" i="1" s="1"/>
  <c r="AD11" i="24" l="1"/>
  <c r="AD12" i="24" s="1"/>
  <c r="AE10" i="24"/>
  <c r="AE13" i="24" s="1"/>
  <c r="BI10" i="24"/>
  <c r="BI13" i="24" s="1"/>
  <c r="BH11" i="24"/>
  <c r="BH12" i="24" s="1"/>
  <c r="BK10" i="23"/>
  <c r="BK13" i="23" s="1"/>
  <c r="BJ11" i="23"/>
  <c r="BJ12" i="23" s="1"/>
  <c r="AG10" i="23"/>
  <c r="AG13" i="23" s="1"/>
  <c r="AF11" i="23"/>
  <c r="AF12" i="23" s="1"/>
  <c r="AI10" i="22"/>
  <c r="AI13" i="22" s="1"/>
  <c r="AH11" i="22"/>
  <c r="AH12" i="22" s="1"/>
  <c r="BL11" i="22"/>
  <c r="BL12" i="22" s="1"/>
  <c r="BM10" i="22"/>
  <c r="BM13" i="22" s="1"/>
  <c r="BO10" i="21"/>
  <c r="BO13" i="21" s="1"/>
  <c r="BN11" i="21"/>
  <c r="BN12" i="21" s="1"/>
  <c r="AJ11" i="21"/>
  <c r="AJ12" i="21" s="1"/>
  <c r="AM11" i="1"/>
  <c r="AM12" i="1" s="1"/>
  <c r="BJ10" i="24" l="1"/>
  <c r="BJ13" i="24" s="1"/>
  <c r="BI11" i="24"/>
  <c r="BI12" i="24" s="1"/>
  <c r="AE11" i="24"/>
  <c r="AE12" i="24" s="1"/>
  <c r="AF10" i="24"/>
  <c r="AF13" i="24" s="1"/>
  <c r="AH10" i="23"/>
  <c r="AH13" i="23" s="1"/>
  <c r="AG11" i="23"/>
  <c r="AG12" i="23" s="1"/>
  <c r="BL10" i="23"/>
  <c r="BL13" i="23" s="1"/>
  <c r="BK11" i="23"/>
  <c r="BK12" i="23" s="1"/>
  <c r="BM11" i="22"/>
  <c r="BM12" i="22" s="1"/>
  <c r="BN10" i="22"/>
  <c r="BN13" i="22" s="1"/>
  <c r="AJ10" i="22"/>
  <c r="AJ13" i="22" s="1"/>
  <c r="AI11" i="22"/>
  <c r="AI12" i="22" s="1"/>
  <c r="C6" i="21"/>
  <c r="BO11" i="21"/>
  <c r="BO12" i="21" s="1"/>
  <c r="AN11" i="1"/>
  <c r="AN12" i="1" s="1"/>
  <c r="AG10" i="24" l="1"/>
  <c r="AG13" i="24" s="1"/>
  <c r="AF11" i="24"/>
  <c r="AF12" i="24" s="1"/>
  <c r="BJ11" i="24"/>
  <c r="BJ12" i="24" s="1"/>
  <c r="BK10" i="24"/>
  <c r="BK13" i="24" s="1"/>
  <c r="AI10" i="23"/>
  <c r="AI13" i="23" s="1"/>
  <c r="AH11" i="23"/>
  <c r="AH12" i="23" s="1"/>
  <c r="BL11" i="23"/>
  <c r="BL12" i="23" s="1"/>
  <c r="BM10" i="23"/>
  <c r="BM13" i="23" s="1"/>
  <c r="AJ11" i="22"/>
  <c r="AJ12" i="22" s="1"/>
  <c r="BN11" i="22"/>
  <c r="BN12" i="22" s="1"/>
  <c r="BO10" i="22"/>
  <c r="BO13" i="22" s="1"/>
  <c r="AO11" i="1"/>
  <c r="AO12" i="1" s="1"/>
  <c r="AG11" i="24" l="1"/>
  <c r="AG12" i="24" s="1"/>
  <c r="AH10" i="24"/>
  <c r="AH13" i="24" s="1"/>
  <c r="BL10" i="24"/>
  <c r="BL13" i="24" s="1"/>
  <c r="BK11" i="24"/>
  <c r="BK12" i="24" s="1"/>
  <c r="BM11" i="23"/>
  <c r="BM12" i="23" s="1"/>
  <c r="BN10" i="23"/>
  <c r="BN13" i="23" s="1"/>
  <c r="AI11" i="23"/>
  <c r="AI12" i="23" s="1"/>
  <c r="AJ10" i="23"/>
  <c r="AJ13" i="23" s="1"/>
  <c r="BO11" i="22"/>
  <c r="BO12" i="22" s="1"/>
  <c r="C6" i="22"/>
  <c r="AP11" i="1"/>
  <c r="AP12" i="1" s="1"/>
  <c r="BL11" i="24" l="1"/>
  <c r="BL12" i="24" s="1"/>
  <c r="BM10" i="24"/>
  <c r="BM13" i="24" s="1"/>
  <c r="AI10" i="24"/>
  <c r="AI13" i="24" s="1"/>
  <c r="AH11" i="24"/>
  <c r="AH12" i="24" s="1"/>
  <c r="AJ11" i="23"/>
  <c r="AJ12" i="23" s="1"/>
  <c r="BO10" i="23"/>
  <c r="BO13" i="23" s="1"/>
  <c r="BN11" i="23"/>
  <c r="BN12" i="23" s="1"/>
  <c r="AQ11" i="1"/>
  <c r="AQ12" i="1" s="1"/>
  <c r="AJ10" i="24" l="1"/>
  <c r="AJ13" i="24" s="1"/>
  <c r="AI11" i="24"/>
  <c r="AI12" i="24" s="1"/>
  <c r="BM11" i="24"/>
  <c r="BM12" i="24" s="1"/>
  <c r="BN10" i="24"/>
  <c r="BN13" i="24" s="1"/>
  <c r="BO11" i="23"/>
  <c r="BO12" i="23" s="1"/>
  <c r="C6" i="23"/>
  <c r="AR11" i="1"/>
  <c r="AR12" i="1" s="1"/>
  <c r="BN11" i="24" l="1"/>
  <c r="BN12" i="24" s="1"/>
  <c r="BO10" i="24"/>
  <c r="BO13" i="24" s="1"/>
  <c r="AJ11" i="24"/>
  <c r="AJ12" i="24" s="1"/>
  <c r="AS11" i="1"/>
  <c r="AS12" i="1" s="1"/>
  <c r="BO11" i="24" l="1"/>
  <c r="BO12" i="24" s="1"/>
  <c r="C6" i="24"/>
  <c r="AT11" i="1"/>
  <c r="AT12" i="1" s="1"/>
  <c r="AU11" i="1" l="1"/>
  <c r="AU12" i="1" s="1"/>
  <c r="AV11" i="1" l="1"/>
  <c r="AV12" i="1" s="1"/>
  <c r="AW11" i="1" l="1"/>
  <c r="AW12" i="1" s="1"/>
  <c r="AX11" i="1" l="1"/>
  <c r="AX12" i="1" s="1"/>
  <c r="AY11" i="1" l="1"/>
  <c r="AY12" i="1" s="1"/>
  <c r="AZ11" i="1" l="1"/>
  <c r="AZ12" i="1" s="1"/>
  <c r="BA11" i="1" l="1"/>
  <c r="BA12" i="1" s="1"/>
  <c r="BB11" i="1" l="1"/>
  <c r="BB12" i="1" s="1"/>
  <c r="BC11" i="1" l="1"/>
  <c r="BC12" i="1" s="1"/>
  <c r="BD11" i="1" l="1"/>
  <c r="BD12" i="1" s="1"/>
  <c r="BE11" i="1" l="1"/>
  <c r="BE12" i="1" s="1"/>
  <c r="BF11" i="1" l="1"/>
  <c r="BF12" i="1" s="1"/>
  <c r="BG11" i="1" l="1"/>
  <c r="BG12" i="1" s="1"/>
  <c r="BH11" i="1" l="1"/>
  <c r="BH12" i="1" s="1"/>
  <c r="BI11" i="1" l="1"/>
  <c r="BI12" i="1" s="1"/>
  <c r="BJ11" i="1" l="1"/>
  <c r="BJ12" i="1" s="1"/>
  <c r="BK11" i="1" l="1"/>
  <c r="BK12" i="1" s="1"/>
  <c r="BL11" i="1" l="1"/>
  <c r="BL12" i="1" s="1"/>
  <c r="BM11" i="1" l="1"/>
  <c r="BM12" i="1" s="1"/>
  <c r="BN11" i="1" l="1"/>
  <c r="BN12" i="1" s="1"/>
  <c r="C6" i="1" l="1"/>
  <c r="BO11" i="1"/>
  <c r="BO12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A6B99A9-3144-4060-BCAA-4B4DCB45F8B7}" keepAlive="1" name="クエリ - カスタム休日" description="ブック内の 'カスタム休日' クエリへの接続です。" type="5" refreshedVersion="8" background="1" saveData="1">
    <dbPr connection="Provider=Microsoft.Mashup.OleDb.1;Data Source=$Workbook$;Location=カスタム休日;Extended Properties=&quot;&quot;" command="SELECT * FROM [カスタム休日]"/>
  </connection>
  <connection id="2" xr16:uid="{B18138CC-414D-4622-B5A7-F049DEDEDC55}" keepAlive="1" name="クエリ - カスタム休日(1)" description="ブック内の 'カスタム休日' クエリへの接続です。" type="5" refreshedVersion="8" background="1" saveData="1">
    <dbPr connection="Provider=Microsoft.Mashup.OleDb.1;Data Source=$Workbook$;Location=カスタム休日;Extended Properties=&quot;&quot;" command="SELECT * FROM [カスタム休日]"/>
  </connection>
  <connection id="3" xr16:uid="{2B5BB532-7EBD-4C07-9B38-2D70E73585D6}" keepAlive="1" name="クエリ - 国民の祝日" description="ブック内の '国民の祝日' クエリへの接続です。" type="5" refreshedVersion="8" background="1" saveData="1">
    <dbPr connection="Provider=Microsoft.Mashup.OleDb.1;Data Source=$Workbook$;Location=国民の祝日;Extended Properties=&quot;&quot;" command="SELECT * FROM [国民の祝日]"/>
  </connection>
  <connection id="4" xr16:uid="{CE1C9292-830D-48A9-8011-49817BEEC9FB}" keepAlive="1" name="クエリ - 国民の祝日(1)" description="ブック内の '国民の祝日' クエリへの接続です。" type="5" refreshedVersion="8" background="1" saveData="1">
    <dbPr connection="Provider=Microsoft.Mashup.OleDb.1;Data Source=$Workbook$;Location=国民の祝日;Extended Properties=&quot;&quot;" command="SELECT * FROM [国民の祝日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<sst xmlns="http://schemas.openxmlformats.org/spreadsheetml/2006/main" count="381" uniqueCount="48">
  <si>
    <t>案件名</t>
    <rPh sb="0" eb="3">
      <t>アンケンメイ</t>
    </rPh>
    <phoneticPr fontId="3"/>
  </si>
  <si>
    <t>○○○システム構築プロジェクト</t>
    <rPh sb="7" eb="9">
      <t>コウチク</t>
    </rPh>
    <phoneticPr fontId="3"/>
  </si>
  <si>
    <t>作業項目</t>
    <rPh sb="0" eb="4">
      <t>サギョウコウモク</t>
    </rPh>
    <phoneticPr fontId="3"/>
  </si>
  <si>
    <t>担当者</t>
    <rPh sb="0" eb="3">
      <t>タントウシャ</t>
    </rPh>
    <phoneticPr fontId="3"/>
  </si>
  <si>
    <t>作業分類</t>
    <rPh sb="0" eb="4">
      <t>サギョウブンルイ</t>
    </rPh>
    <phoneticPr fontId="3"/>
  </si>
  <si>
    <t>開始日</t>
    <rPh sb="0" eb="3">
      <t>カイシビ</t>
    </rPh>
    <phoneticPr fontId="3"/>
  </si>
  <si>
    <t>作業日程（単位：時間）</t>
    <rPh sb="0" eb="4">
      <t>サギョウニッテイ</t>
    </rPh>
    <rPh sb="5" eb="7">
      <t>タンイ</t>
    </rPh>
    <rPh sb="8" eb="10">
      <t>ジカン</t>
    </rPh>
    <phoneticPr fontId="3"/>
  </si>
  <si>
    <t>日</t>
    <rPh sb="0" eb="1">
      <t>ニチ</t>
    </rPh>
    <phoneticPr fontId="3"/>
  </si>
  <si>
    <t>曜日</t>
    <rPh sb="0" eb="2">
      <t>ヨウビ</t>
    </rPh>
    <phoneticPr fontId="3"/>
  </si>
  <si>
    <t>祝日</t>
    <rPh sb="0" eb="2">
      <t>シュクジツ</t>
    </rPh>
    <phoneticPr fontId="3"/>
  </si>
  <si>
    <t>元日</t>
  </si>
  <si>
    <t>休日</t>
  </si>
  <si>
    <t>成人の日</t>
  </si>
  <si>
    <t>建国記念の日</t>
  </si>
  <si>
    <t>天皇誕生日</t>
  </si>
  <si>
    <t>春分の日</t>
  </si>
  <si>
    <t>昭和の日</t>
  </si>
  <si>
    <t>憲法記念日</t>
  </si>
  <si>
    <t>みどりの日</t>
  </si>
  <si>
    <t>こどもの日</t>
  </si>
  <si>
    <t>海の日</t>
  </si>
  <si>
    <t>山の日</t>
  </si>
  <si>
    <t>敬老の日</t>
  </si>
  <si>
    <t>秋分の日</t>
  </si>
  <si>
    <t>スポーツの日</t>
  </si>
  <si>
    <t>文化の日</t>
  </si>
  <si>
    <t>勤労感謝の日</t>
  </si>
  <si>
    <t>要員A</t>
    <rPh sb="0" eb="2">
      <t>ヨウイン</t>
    </rPh>
    <phoneticPr fontId="3"/>
  </si>
  <si>
    <t>要員B</t>
    <rPh sb="0" eb="2">
      <t>ヨウイン</t>
    </rPh>
    <phoneticPr fontId="3"/>
  </si>
  <si>
    <t>要員C</t>
    <rPh sb="0" eb="2">
      <t>ヨウイン</t>
    </rPh>
    <phoneticPr fontId="3"/>
  </si>
  <si>
    <t>要員別計</t>
    <rPh sb="0" eb="2">
      <t>ヨウイン</t>
    </rPh>
    <phoneticPr fontId="3"/>
  </si>
  <si>
    <t>プロジェクト管理</t>
    <rPh sb="6" eb="8">
      <t>カンリ</t>
    </rPh>
    <phoneticPr fontId="3"/>
  </si>
  <si>
    <t>進捗管理</t>
    <rPh sb="0" eb="4">
      <t>シンチョクカンリ</t>
    </rPh>
    <phoneticPr fontId="3"/>
  </si>
  <si>
    <t>要件定義</t>
    <rPh sb="0" eb="4">
      <t>ヨウケンテイギ</t>
    </rPh>
    <phoneticPr fontId="3"/>
  </si>
  <si>
    <t>設計</t>
    <rPh sb="0" eb="2">
      <t>セッケイ</t>
    </rPh>
    <phoneticPr fontId="3"/>
  </si>
  <si>
    <t>基本設計</t>
    <rPh sb="0" eb="4">
      <t>キホンセッケイ</t>
    </rPh>
    <phoneticPr fontId="3"/>
  </si>
  <si>
    <t>詳細設計</t>
    <rPh sb="0" eb="4">
      <t>ショウサイセッケイ</t>
    </rPh>
    <phoneticPr fontId="3"/>
  </si>
  <si>
    <t>開発</t>
    <rPh sb="0" eb="2">
      <t>カイハツ</t>
    </rPh>
    <phoneticPr fontId="3"/>
  </si>
  <si>
    <t>製造</t>
    <rPh sb="0" eb="2">
      <t>セイゾウ</t>
    </rPh>
    <phoneticPr fontId="3"/>
  </si>
  <si>
    <t>受入テスト</t>
    <rPh sb="0" eb="2">
      <t>ウケイレ</t>
    </rPh>
    <phoneticPr fontId="3"/>
  </si>
  <si>
    <t>総合テスト</t>
    <rPh sb="0" eb="2">
      <t>ソウゴウ</t>
    </rPh>
    <phoneticPr fontId="3"/>
  </si>
  <si>
    <t>テスト</t>
    <phoneticPr fontId="3"/>
  </si>
  <si>
    <t>合計工数</t>
    <rPh sb="0" eb="4">
      <t>ゴウケイコウスウ</t>
    </rPh>
    <phoneticPr fontId="3"/>
  </si>
  <si>
    <t>終了日</t>
    <rPh sb="0" eb="3">
      <t>シュウリョウビ</t>
    </rPh>
    <phoneticPr fontId="3"/>
  </si>
  <si>
    <t>シート名</t>
    <rPh sb="3" eb="4">
      <t>メイ</t>
    </rPh>
    <phoneticPr fontId="3"/>
  </si>
  <si>
    <t>前シート</t>
    <rPh sb="0" eb="1">
      <t>マエ</t>
    </rPh>
    <phoneticPr fontId="3"/>
  </si>
  <si>
    <t>月日</t>
  </si>
  <si>
    <t>名称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</si>
</sst>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name val="游ゴシック"/>
      <family val="2"/>
      <charset val="128"/>
      <scheme val="minor"/>
    </font>
    <font>
      <sz val="11"/>
      <color theme="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1" fillId="2" borderId="1" applyNumberFormat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2" borderId="1" xfId="1">
      <alignment vertical="center"/>
    </xf>
    <xf numFmtId="14" fontId="0" fillId="0" borderId="0" xfId="0" applyNumberFormat="1">
      <alignment vertical="center"/>
    </xf>
    <xf numFmtId="14" fontId="1" fillId="2" borderId="1" xfId="1" applyNumberFormat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2" fillId="0" borderId="0" xfId="0" applyNumberFormat="1" applyFont="1">
      <alignment vertical="center"/>
    </xf>
    <xf numFmtId="14" fontId="5" fillId="0" borderId="0" xfId="0" applyNumberFormat="1" applyFont="1">
      <alignment vertical="center"/>
    </xf>
    <xf numFmtId="0" fontId="2" fillId="0" borderId="0" xfId="0" applyFont="1">
      <alignment vertical="center"/>
    </xf>
    <xf numFmtId="0" fontId="6" fillId="0" borderId="0" xfId="0" applyFont="1">
      <alignment vertical="center"/>
    </xf>
    <xf numFmtId="14" fontId="6" fillId="0" borderId="0" xfId="0" applyNumberFormat="1" applyFont="1">
      <alignment vertical="center"/>
    </xf>
    <xf numFmtId="14" fontId="2" fillId="0" borderId="2" xfId="0" applyNumberFormat="1" applyFont="1" applyBorder="1">
      <alignment vertical="center"/>
    </xf>
    <xf numFmtId="0" fontId="2" fillId="0" borderId="2" xfId="0" applyFont="1" applyBorder="1">
      <alignment vertical="center"/>
    </xf>
    <xf numFmtId="0" fontId="0" fillId="0" borderId="2" xfId="0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2">
    <cellStyle name="入力" xfId="1" builtinId="20"/>
    <cellStyle name="標準" xfId="0" builtinId="0"/>
  </cellStyles>
  <dxfs count="8">
    <dxf>
      <numFmt numFmtId="19" formatCode="yyyy/m/d"/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numFmt numFmtId="19" formatCode="yyyy/m/d"/>
    </dxf>
  </dxfs>
  <tableStyles count="0" defaultTableStyle="TableStyleMedium2" defaultPivotStyle="PivotStyleLight16"/>
  <colors>
    <mruColors>
      <color rgb="FFFFA2A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C9A4D4D6-5BF3-4774-BD1E-431F811853A3}" autoFormatId="20" applyNumberFormats="0" applyBorderFormats="0" applyFontFormats="0" applyPatternFormats="0" applyAlignmentFormats="0" applyWidthHeightFormats="0">
  <queryTableRefresh nextId="3">
    <queryTableFields count="2">
      <queryTableField id="1" name="月日" tableColumnId="1"/>
      <queryTableField id="2" name="名称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" xr16:uid="{04011959-2A77-4FB0-A8D4-8E9051E2370E}" autoFormatId="20" applyNumberFormats="0" applyBorderFormats="0" applyFontFormats="0" applyPatternFormats="0" applyAlignmentFormats="0" applyWidthHeightFormats="0">
  <queryTableRefresh nextId="3">
    <queryTableFields count="2">
      <queryTableField id="1" name="月日" tableColumnId="1"/>
      <queryTableField id="2" name="名称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543BFFA-9563-485C-B26D-31998F043181}" name="国民の祝日" displayName="国民の祝日" ref="A1:B69" tableType="queryTable" totalsRowShown="0">
  <autoFilter ref="A1:B69" xr:uid="{7543BFFA-9563-485C-B26D-31998F043181}"/>
  <tableColumns count="2">
    <tableColumn id="1" xr3:uid="{661A6FEC-625F-4C0A-A6F1-7A2C4ADD6FE7}" uniqueName="1" name="月日" queryTableFieldId="1" dataDxfId="0"/>
    <tableColumn id="2" xr3:uid="{10C9931F-F43E-49EB-9337-3FB6F805C817}" uniqueName="2" name="名称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59C2F23-A392-481F-A715-0CE511B1D74B}" name="カスタム休日" displayName="カスタム休日" ref="A1:B13" tableType="queryTable" totalsRowShown="0">
  <autoFilter ref="A1:B13" xr:uid="{A59C2F23-A392-481F-A715-0CE511B1D74B}"/>
  <tableColumns count="2">
    <tableColumn id="1" xr3:uid="{C1A26DB4-4127-4EF4-BFF8-B1E0FB9C811B}" uniqueName="1" name="月日" queryTableFieldId="1" dataDxfId="7"/>
    <tableColumn id="2" xr3:uid="{E59233C5-55E6-42E7-89C5-9431ADF3B227}" uniqueName="2" name="名称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28A95-B6CF-4FED-A10D-1218A6661CFE}">
  <dimension ref="B2:BP61"/>
  <sheetViews>
    <sheetView tabSelected="1" view="pageBreakPreview" zoomScaleNormal="80" zoomScaleSheetLayoutView="100" workbookViewId="0"/>
  </sheetViews>
  <sheetFormatPr defaultColWidth="3" defaultRowHeight="18" x14ac:dyDescent="0.55000000000000004"/>
  <cols>
    <col min="2" max="2" width="20" customWidth="1"/>
    <col min="3" max="3" width="29.9140625" customWidth="1"/>
    <col min="4" max="4" width="6.6640625" customWidth="1"/>
    <col min="5" max="5" width="0.1640625" customWidth="1"/>
    <col min="6" max="35" width="3" customWidth="1"/>
    <col min="37" max="67" width="3" customWidth="1"/>
    <col min="68" max="68" width="8.5" bestFit="1" customWidth="1"/>
  </cols>
  <sheetData>
    <row r="2" spans="2:68" x14ac:dyDescent="0.55000000000000004">
      <c r="G2" s="15" t="str">
        <f>設定!$C$2&amp;"作業工数表"</f>
        <v>○○○システム構築プロジェクト作業工数表</v>
      </c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</row>
    <row r="3" spans="2:68" ht="1" customHeight="1" x14ac:dyDescent="0.55000000000000004">
      <c r="B3" s="9" t="s">
        <v>44</v>
      </c>
      <c r="C3" s="10" t="str" cm="1">
        <f t="array" aca="1" ref="C3" ca="1">MID(CELL("filename",A1),FIND("]",CELL("filename",A1))+1,99)</f>
        <v>工数表1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</row>
    <row r="4" spans="2:68" ht="1" customHeight="1" x14ac:dyDescent="0.55000000000000004">
      <c r="B4" s="10" t="s">
        <v>45</v>
      </c>
      <c r="C4" s="10" t="str">
        <f ca="1">LEFT($C$3,3)&amp;TEXT(VALUE(SUBSTITUTE($C$3,"工数表",""))-1,"0")</f>
        <v>工数表0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</row>
    <row r="5" spans="2:68" ht="1" customHeight="1" x14ac:dyDescent="0.55000000000000004">
      <c r="B5" s="10" t="s">
        <v>5</v>
      </c>
      <c r="C5" s="11" cm="1">
        <f t="array" aca="1" ref="C5" ca="1">IF($C$3="工数表1",設定!$C$3,DATE(YEAR(INDIRECT("'"&amp;$C$4&amp;"'!$AK$10")),MONTH(INDIRECT("'"&amp;$C$4&amp;"'!$AK$10"))+1,DAY(INDIRECT("'"&amp;$C$4&amp;"'!$AK$10"))))</f>
        <v>45748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</row>
    <row r="6" spans="2:68" ht="1" customHeight="1" x14ac:dyDescent="0.55000000000000004">
      <c r="B6" s="10" t="s">
        <v>43</v>
      </c>
      <c r="C6" s="11">
        <f ca="1">$BO$10</f>
        <v>45808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</row>
    <row r="7" spans="2:68" x14ac:dyDescent="0.55000000000000004">
      <c r="B7" s="8"/>
      <c r="C7" s="8"/>
    </row>
    <row r="8" spans="2:68" x14ac:dyDescent="0.55000000000000004">
      <c r="B8" s="17" t="s">
        <v>4</v>
      </c>
      <c r="C8" s="17" t="s">
        <v>2</v>
      </c>
      <c r="D8" s="17" t="s">
        <v>3</v>
      </c>
      <c r="E8" s="16"/>
      <c r="F8" s="14" t="s">
        <v>6</v>
      </c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 t="s">
        <v>42</v>
      </c>
    </row>
    <row r="9" spans="2:68" x14ac:dyDescent="0.55000000000000004">
      <c r="B9" s="18"/>
      <c r="C9" s="18"/>
      <c r="D9" s="18"/>
      <c r="E9" s="16"/>
      <c r="F9" s="14" t="str">
        <f ca="1">MONTH(F$10)&amp;"月"</f>
        <v>4月</v>
      </c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 t="str">
        <f ca="1">MONTH(AK$10)&amp;"月"</f>
        <v>5月</v>
      </c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</row>
    <row r="10" spans="2:68" s="7" customFormat="1" ht="1" customHeight="1" x14ac:dyDescent="0.55000000000000004">
      <c r="B10" s="18"/>
      <c r="C10" s="18"/>
      <c r="D10" s="18"/>
      <c r="E10" s="12"/>
      <c r="F10" s="12">
        <f ca="1">$C$5</f>
        <v>45748</v>
      </c>
      <c r="G10" s="12">
        <f ca="1">IFERROR(IF(DAY(F$10)&lt;DAY(F$10+1),F$10+1,""),"")</f>
        <v>45749</v>
      </c>
      <c r="H10" s="12">
        <f t="shared" ref="H10:BO10" ca="1" si="0">IFERROR(IF(DAY(G$10)&lt;DAY(G$10+1),G$10+1,""),"")</f>
        <v>45750</v>
      </c>
      <c r="I10" s="12">
        <f t="shared" ca="1" si="0"/>
        <v>45751</v>
      </c>
      <c r="J10" s="12">
        <f t="shared" ca="1" si="0"/>
        <v>45752</v>
      </c>
      <c r="K10" s="12">
        <f t="shared" ca="1" si="0"/>
        <v>45753</v>
      </c>
      <c r="L10" s="12">
        <f t="shared" ca="1" si="0"/>
        <v>45754</v>
      </c>
      <c r="M10" s="12">
        <f t="shared" ca="1" si="0"/>
        <v>45755</v>
      </c>
      <c r="N10" s="12">
        <f t="shared" ca="1" si="0"/>
        <v>45756</v>
      </c>
      <c r="O10" s="12">
        <f t="shared" ca="1" si="0"/>
        <v>45757</v>
      </c>
      <c r="P10" s="12">
        <f t="shared" ca="1" si="0"/>
        <v>45758</v>
      </c>
      <c r="Q10" s="12">
        <f t="shared" ca="1" si="0"/>
        <v>45759</v>
      </c>
      <c r="R10" s="12">
        <f t="shared" ca="1" si="0"/>
        <v>45760</v>
      </c>
      <c r="S10" s="12">
        <f t="shared" ca="1" si="0"/>
        <v>45761</v>
      </c>
      <c r="T10" s="12">
        <f t="shared" ca="1" si="0"/>
        <v>45762</v>
      </c>
      <c r="U10" s="12">
        <f t="shared" ca="1" si="0"/>
        <v>45763</v>
      </c>
      <c r="V10" s="12">
        <f t="shared" ca="1" si="0"/>
        <v>45764</v>
      </c>
      <c r="W10" s="12">
        <f t="shared" ca="1" si="0"/>
        <v>45765</v>
      </c>
      <c r="X10" s="12">
        <f t="shared" ca="1" si="0"/>
        <v>45766</v>
      </c>
      <c r="Y10" s="12">
        <f t="shared" ca="1" si="0"/>
        <v>45767</v>
      </c>
      <c r="Z10" s="12">
        <f t="shared" ca="1" si="0"/>
        <v>45768</v>
      </c>
      <c r="AA10" s="12">
        <f t="shared" ca="1" si="0"/>
        <v>45769</v>
      </c>
      <c r="AB10" s="12">
        <f t="shared" ca="1" si="0"/>
        <v>45770</v>
      </c>
      <c r="AC10" s="12">
        <f t="shared" ca="1" si="0"/>
        <v>45771</v>
      </c>
      <c r="AD10" s="12">
        <f t="shared" ca="1" si="0"/>
        <v>45772</v>
      </c>
      <c r="AE10" s="12">
        <f t="shared" ca="1" si="0"/>
        <v>45773</v>
      </c>
      <c r="AF10" s="12">
        <f t="shared" ca="1" si="0"/>
        <v>45774</v>
      </c>
      <c r="AG10" s="12">
        <f t="shared" ca="1" si="0"/>
        <v>45775</v>
      </c>
      <c r="AH10" s="12">
        <f t="shared" ca="1" si="0"/>
        <v>45776</v>
      </c>
      <c r="AI10" s="12">
        <f t="shared" ca="1" si="0"/>
        <v>45777</v>
      </c>
      <c r="AJ10" s="12" t="str">
        <f t="shared" ca="1" si="0"/>
        <v/>
      </c>
      <c r="AK10" s="12">
        <f ca="1">DATE(YEAR($F$10), MONTH($F$10)+1, DAY($F$10))</f>
        <v>45778</v>
      </c>
      <c r="AL10" s="12">
        <f t="shared" ca="1" si="0"/>
        <v>45779</v>
      </c>
      <c r="AM10" s="12">
        <f t="shared" ca="1" si="0"/>
        <v>45780</v>
      </c>
      <c r="AN10" s="12">
        <f t="shared" ca="1" si="0"/>
        <v>45781</v>
      </c>
      <c r="AO10" s="12">
        <f t="shared" ca="1" si="0"/>
        <v>45782</v>
      </c>
      <c r="AP10" s="12">
        <f t="shared" ca="1" si="0"/>
        <v>45783</v>
      </c>
      <c r="AQ10" s="12">
        <f t="shared" ca="1" si="0"/>
        <v>45784</v>
      </c>
      <c r="AR10" s="12">
        <f t="shared" ca="1" si="0"/>
        <v>45785</v>
      </c>
      <c r="AS10" s="12">
        <f t="shared" ca="1" si="0"/>
        <v>45786</v>
      </c>
      <c r="AT10" s="12">
        <f t="shared" ca="1" si="0"/>
        <v>45787</v>
      </c>
      <c r="AU10" s="12">
        <f t="shared" ca="1" si="0"/>
        <v>45788</v>
      </c>
      <c r="AV10" s="12">
        <f t="shared" ca="1" si="0"/>
        <v>45789</v>
      </c>
      <c r="AW10" s="12">
        <f t="shared" ca="1" si="0"/>
        <v>45790</v>
      </c>
      <c r="AX10" s="12">
        <f t="shared" ca="1" si="0"/>
        <v>45791</v>
      </c>
      <c r="AY10" s="12">
        <f t="shared" ca="1" si="0"/>
        <v>45792</v>
      </c>
      <c r="AZ10" s="12">
        <f t="shared" ca="1" si="0"/>
        <v>45793</v>
      </c>
      <c r="BA10" s="12">
        <f t="shared" ca="1" si="0"/>
        <v>45794</v>
      </c>
      <c r="BB10" s="12">
        <f t="shared" ca="1" si="0"/>
        <v>45795</v>
      </c>
      <c r="BC10" s="12">
        <f t="shared" ca="1" si="0"/>
        <v>45796</v>
      </c>
      <c r="BD10" s="12">
        <f t="shared" ca="1" si="0"/>
        <v>45797</v>
      </c>
      <c r="BE10" s="12">
        <f t="shared" ca="1" si="0"/>
        <v>45798</v>
      </c>
      <c r="BF10" s="12">
        <f t="shared" ca="1" si="0"/>
        <v>45799</v>
      </c>
      <c r="BG10" s="12">
        <f t="shared" ca="1" si="0"/>
        <v>45800</v>
      </c>
      <c r="BH10" s="12">
        <f t="shared" ca="1" si="0"/>
        <v>45801</v>
      </c>
      <c r="BI10" s="12">
        <f t="shared" ca="1" si="0"/>
        <v>45802</v>
      </c>
      <c r="BJ10" s="12">
        <f t="shared" ca="1" si="0"/>
        <v>45803</v>
      </c>
      <c r="BK10" s="12">
        <f t="shared" ca="1" si="0"/>
        <v>45804</v>
      </c>
      <c r="BL10" s="12">
        <f t="shared" ca="1" si="0"/>
        <v>45805</v>
      </c>
      <c r="BM10" s="12">
        <f t="shared" ca="1" si="0"/>
        <v>45806</v>
      </c>
      <c r="BN10" s="12">
        <f t="shared" ca="1" si="0"/>
        <v>45807</v>
      </c>
      <c r="BO10" s="12">
        <f t="shared" ca="1" si="0"/>
        <v>45808</v>
      </c>
      <c r="BP10" s="14"/>
    </row>
    <row r="11" spans="2:68" x14ac:dyDescent="0.55000000000000004">
      <c r="B11" s="19"/>
      <c r="C11" s="19"/>
      <c r="D11" s="19"/>
      <c r="E11" s="4" t="s">
        <v>7</v>
      </c>
      <c r="F11" s="5">
        <f t="shared" ref="F11:AI11" ca="1" si="1">IF(F$10&lt;&gt;"", DAY(F$10),"")</f>
        <v>1</v>
      </c>
      <c r="G11" s="5">
        <f t="shared" ca="1" si="1"/>
        <v>2</v>
      </c>
      <c r="H11" s="5">
        <f t="shared" ca="1" si="1"/>
        <v>3</v>
      </c>
      <c r="I11" s="5">
        <f t="shared" ca="1" si="1"/>
        <v>4</v>
      </c>
      <c r="J11" s="5">
        <f t="shared" ca="1" si="1"/>
        <v>5</v>
      </c>
      <c r="K11" s="5">
        <f t="shared" ca="1" si="1"/>
        <v>6</v>
      </c>
      <c r="L11" s="5">
        <f t="shared" ca="1" si="1"/>
        <v>7</v>
      </c>
      <c r="M11" s="5">
        <f t="shared" ca="1" si="1"/>
        <v>8</v>
      </c>
      <c r="N11" s="5">
        <f t="shared" ca="1" si="1"/>
        <v>9</v>
      </c>
      <c r="O11" s="5">
        <f t="shared" ca="1" si="1"/>
        <v>10</v>
      </c>
      <c r="P11" s="5">
        <f t="shared" ca="1" si="1"/>
        <v>11</v>
      </c>
      <c r="Q11" s="5">
        <f t="shared" ca="1" si="1"/>
        <v>12</v>
      </c>
      <c r="R11" s="5">
        <f t="shared" ca="1" si="1"/>
        <v>13</v>
      </c>
      <c r="S11" s="5">
        <f t="shared" ca="1" si="1"/>
        <v>14</v>
      </c>
      <c r="T11" s="5">
        <f t="shared" ca="1" si="1"/>
        <v>15</v>
      </c>
      <c r="U11" s="5">
        <f t="shared" ca="1" si="1"/>
        <v>16</v>
      </c>
      <c r="V11" s="5">
        <f t="shared" ca="1" si="1"/>
        <v>17</v>
      </c>
      <c r="W11" s="5">
        <f t="shared" ca="1" si="1"/>
        <v>18</v>
      </c>
      <c r="X11" s="5">
        <f t="shared" ca="1" si="1"/>
        <v>19</v>
      </c>
      <c r="Y11" s="5">
        <f t="shared" ca="1" si="1"/>
        <v>20</v>
      </c>
      <c r="Z11" s="5">
        <f t="shared" ca="1" si="1"/>
        <v>21</v>
      </c>
      <c r="AA11" s="5">
        <f t="shared" ca="1" si="1"/>
        <v>22</v>
      </c>
      <c r="AB11" s="5">
        <f t="shared" ca="1" si="1"/>
        <v>23</v>
      </c>
      <c r="AC11" s="5">
        <f t="shared" ca="1" si="1"/>
        <v>24</v>
      </c>
      <c r="AD11" s="5">
        <f t="shared" ca="1" si="1"/>
        <v>25</v>
      </c>
      <c r="AE11" s="5">
        <f t="shared" ca="1" si="1"/>
        <v>26</v>
      </c>
      <c r="AF11" s="5">
        <f t="shared" ca="1" si="1"/>
        <v>27</v>
      </c>
      <c r="AG11" s="5">
        <f t="shared" ca="1" si="1"/>
        <v>28</v>
      </c>
      <c r="AH11" s="5">
        <f t="shared" ca="1" si="1"/>
        <v>29</v>
      </c>
      <c r="AI11" s="5">
        <f t="shared" ca="1" si="1"/>
        <v>30</v>
      </c>
      <c r="AJ11" s="5" t="str">
        <f ca="1">IF(AJ$10&lt;&gt;"", DAY(AJ$10),"")</f>
        <v/>
      </c>
      <c r="AK11" s="5">
        <f t="shared" ref="AK11:BO11" ca="1" si="2">IF(AK$10&lt;&gt;"", DAY(AK$10),"")</f>
        <v>1</v>
      </c>
      <c r="AL11" s="5">
        <f t="shared" ca="1" si="2"/>
        <v>2</v>
      </c>
      <c r="AM11" s="5">
        <f t="shared" ca="1" si="2"/>
        <v>3</v>
      </c>
      <c r="AN11" s="5">
        <f t="shared" ca="1" si="2"/>
        <v>4</v>
      </c>
      <c r="AO11" s="5">
        <f t="shared" ca="1" si="2"/>
        <v>5</v>
      </c>
      <c r="AP11" s="5">
        <f t="shared" ca="1" si="2"/>
        <v>6</v>
      </c>
      <c r="AQ11" s="5">
        <f t="shared" ca="1" si="2"/>
        <v>7</v>
      </c>
      <c r="AR11" s="5">
        <f t="shared" ca="1" si="2"/>
        <v>8</v>
      </c>
      <c r="AS11" s="5">
        <f t="shared" ca="1" si="2"/>
        <v>9</v>
      </c>
      <c r="AT11" s="5">
        <f t="shared" ca="1" si="2"/>
        <v>10</v>
      </c>
      <c r="AU11" s="5">
        <f t="shared" ca="1" si="2"/>
        <v>11</v>
      </c>
      <c r="AV11" s="5">
        <f t="shared" ca="1" si="2"/>
        <v>12</v>
      </c>
      <c r="AW11" s="5">
        <f t="shared" ca="1" si="2"/>
        <v>13</v>
      </c>
      <c r="AX11" s="5">
        <f t="shared" ca="1" si="2"/>
        <v>14</v>
      </c>
      <c r="AY11" s="5">
        <f t="shared" ca="1" si="2"/>
        <v>15</v>
      </c>
      <c r="AZ11" s="5">
        <f t="shared" ca="1" si="2"/>
        <v>16</v>
      </c>
      <c r="BA11" s="5">
        <f t="shared" ca="1" si="2"/>
        <v>17</v>
      </c>
      <c r="BB11" s="5">
        <f t="shared" ca="1" si="2"/>
        <v>18</v>
      </c>
      <c r="BC11" s="5">
        <f t="shared" ca="1" si="2"/>
        <v>19</v>
      </c>
      <c r="BD11" s="5">
        <f t="shared" ca="1" si="2"/>
        <v>20</v>
      </c>
      <c r="BE11" s="5">
        <f t="shared" ca="1" si="2"/>
        <v>21</v>
      </c>
      <c r="BF11" s="5">
        <f t="shared" ca="1" si="2"/>
        <v>22</v>
      </c>
      <c r="BG11" s="5">
        <f t="shared" ca="1" si="2"/>
        <v>23</v>
      </c>
      <c r="BH11" s="5">
        <f t="shared" ca="1" si="2"/>
        <v>24</v>
      </c>
      <c r="BI11" s="5">
        <f t="shared" ca="1" si="2"/>
        <v>25</v>
      </c>
      <c r="BJ11" s="5">
        <f t="shared" ca="1" si="2"/>
        <v>26</v>
      </c>
      <c r="BK11" s="5">
        <f t="shared" ca="1" si="2"/>
        <v>27</v>
      </c>
      <c r="BL11" s="5">
        <f t="shared" ca="1" si="2"/>
        <v>28</v>
      </c>
      <c r="BM11" s="5">
        <f t="shared" ca="1" si="2"/>
        <v>29</v>
      </c>
      <c r="BN11" s="5">
        <f t="shared" ca="1" si="2"/>
        <v>30</v>
      </c>
      <c r="BO11" s="5">
        <f t="shared" ca="1" si="2"/>
        <v>31</v>
      </c>
      <c r="BP11" s="14"/>
    </row>
    <row r="12" spans="2:68" x14ac:dyDescent="0.55000000000000004">
      <c r="B12" s="4"/>
      <c r="C12" s="4"/>
      <c r="D12" s="4"/>
      <c r="E12" s="4" t="s">
        <v>8</v>
      </c>
      <c r="F12" s="4" t="str">
        <f ca="1">IF(F$11&lt;&gt;"",TEXT(WEEKDAY(F$11,1),"aaa"),"")</f>
        <v>日</v>
      </c>
      <c r="G12" s="4" t="str">
        <f t="shared" ref="G12:BO12" ca="1" si="3">IF(G$11&lt;&gt;"",TEXT(WEEKDAY(G$11,1),"aaa"),"")</f>
        <v>月</v>
      </c>
      <c r="H12" s="4" t="str">
        <f t="shared" ca="1" si="3"/>
        <v>火</v>
      </c>
      <c r="I12" s="4" t="str">
        <f t="shared" ca="1" si="3"/>
        <v>水</v>
      </c>
      <c r="J12" s="4" t="str">
        <f t="shared" ca="1" si="3"/>
        <v>木</v>
      </c>
      <c r="K12" s="4" t="str">
        <f t="shared" ca="1" si="3"/>
        <v>金</v>
      </c>
      <c r="L12" s="4" t="str">
        <f t="shared" ca="1" si="3"/>
        <v>土</v>
      </c>
      <c r="M12" s="4" t="str">
        <f t="shared" ca="1" si="3"/>
        <v>日</v>
      </c>
      <c r="N12" s="4" t="str">
        <f t="shared" ca="1" si="3"/>
        <v>月</v>
      </c>
      <c r="O12" s="4" t="str">
        <f t="shared" ca="1" si="3"/>
        <v>火</v>
      </c>
      <c r="P12" s="4" t="str">
        <f t="shared" ca="1" si="3"/>
        <v>水</v>
      </c>
      <c r="Q12" s="4" t="str">
        <f t="shared" ca="1" si="3"/>
        <v>木</v>
      </c>
      <c r="R12" s="4" t="str">
        <f t="shared" ca="1" si="3"/>
        <v>金</v>
      </c>
      <c r="S12" s="4" t="str">
        <f t="shared" ca="1" si="3"/>
        <v>土</v>
      </c>
      <c r="T12" s="4" t="str">
        <f t="shared" ca="1" si="3"/>
        <v>日</v>
      </c>
      <c r="U12" s="4" t="str">
        <f t="shared" ca="1" si="3"/>
        <v>月</v>
      </c>
      <c r="V12" s="4" t="str">
        <f t="shared" ca="1" si="3"/>
        <v>火</v>
      </c>
      <c r="W12" s="4" t="str">
        <f t="shared" ca="1" si="3"/>
        <v>水</v>
      </c>
      <c r="X12" s="4" t="str">
        <f t="shared" ca="1" si="3"/>
        <v>木</v>
      </c>
      <c r="Y12" s="4" t="str">
        <f t="shared" ca="1" si="3"/>
        <v>金</v>
      </c>
      <c r="Z12" s="4" t="str">
        <f t="shared" ca="1" si="3"/>
        <v>土</v>
      </c>
      <c r="AA12" s="4" t="str">
        <f t="shared" ca="1" si="3"/>
        <v>日</v>
      </c>
      <c r="AB12" s="4" t="str">
        <f t="shared" ca="1" si="3"/>
        <v>月</v>
      </c>
      <c r="AC12" s="4" t="str">
        <f t="shared" ca="1" si="3"/>
        <v>火</v>
      </c>
      <c r="AD12" s="4" t="str">
        <f t="shared" ca="1" si="3"/>
        <v>水</v>
      </c>
      <c r="AE12" s="4" t="str">
        <f t="shared" ca="1" si="3"/>
        <v>木</v>
      </c>
      <c r="AF12" s="4" t="str">
        <f t="shared" ca="1" si="3"/>
        <v>金</v>
      </c>
      <c r="AG12" s="4" t="str">
        <f t="shared" ca="1" si="3"/>
        <v>土</v>
      </c>
      <c r="AH12" s="4" t="str">
        <f t="shared" ca="1" si="3"/>
        <v>日</v>
      </c>
      <c r="AI12" s="4" t="str">
        <f t="shared" ca="1" si="3"/>
        <v>月</v>
      </c>
      <c r="AJ12" s="4" t="str">
        <f t="shared" ca="1" si="3"/>
        <v/>
      </c>
      <c r="AK12" s="4" t="str">
        <f t="shared" ca="1" si="3"/>
        <v>日</v>
      </c>
      <c r="AL12" s="4" t="str">
        <f t="shared" ca="1" si="3"/>
        <v>月</v>
      </c>
      <c r="AM12" s="4" t="str">
        <f t="shared" ca="1" si="3"/>
        <v>火</v>
      </c>
      <c r="AN12" s="4" t="str">
        <f t="shared" ca="1" si="3"/>
        <v>水</v>
      </c>
      <c r="AO12" s="4" t="str">
        <f t="shared" ca="1" si="3"/>
        <v>木</v>
      </c>
      <c r="AP12" s="4" t="str">
        <f t="shared" ca="1" si="3"/>
        <v>金</v>
      </c>
      <c r="AQ12" s="4" t="str">
        <f t="shared" ca="1" si="3"/>
        <v>土</v>
      </c>
      <c r="AR12" s="4" t="str">
        <f t="shared" ca="1" si="3"/>
        <v>日</v>
      </c>
      <c r="AS12" s="4" t="str">
        <f t="shared" ca="1" si="3"/>
        <v>月</v>
      </c>
      <c r="AT12" s="4" t="str">
        <f t="shared" ca="1" si="3"/>
        <v>火</v>
      </c>
      <c r="AU12" s="4" t="str">
        <f t="shared" ca="1" si="3"/>
        <v>水</v>
      </c>
      <c r="AV12" s="4" t="str">
        <f t="shared" ca="1" si="3"/>
        <v>木</v>
      </c>
      <c r="AW12" s="4" t="str">
        <f t="shared" ca="1" si="3"/>
        <v>金</v>
      </c>
      <c r="AX12" s="4" t="str">
        <f t="shared" ca="1" si="3"/>
        <v>土</v>
      </c>
      <c r="AY12" s="4" t="str">
        <f t="shared" ca="1" si="3"/>
        <v>日</v>
      </c>
      <c r="AZ12" s="4" t="str">
        <f t="shared" ca="1" si="3"/>
        <v>月</v>
      </c>
      <c r="BA12" s="4" t="str">
        <f t="shared" ca="1" si="3"/>
        <v>火</v>
      </c>
      <c r="BB12" s="4" t="str">
        <f t="shared" ca="1" si="3"/>
        <v>水</v>
      </c>
      <c r="BC12" s="4" t="str">
        <f t="shared" ca="1" si="3"/>
        <v>木</v>
      </c>
      <c r="BD12" s="4" t="str">
        <f t="shared" ca="1" si="3"/>
        <v>金</v>
      </c>
      <c r="BE12" s="4" t="str">
        <f t="shared" ca="1" si="3"/>
        <v>土</v>
      </c>
      <c r="BF12" s="4" t="str">
        <f t="shared" ca="1" si="3"/>
        <v>日</v>
      </c>
      <c r="BG12" s="4" t="str">
        <f t="shared" ca="1" si="3"/>
        <v>月</v>
      </c>
      <c r="BH12" s="4" t="str">
        <f t="shared" ca="1" si="3"/>
        <v>火</v>
      </c>
      <c r="BI12" s="4" t="str">
        <f t="shared" ca="1" si="3"/>
        <v>水</v>
      </c>
      <c r="BJ12" s="4" t="str">
        <f t="shared" ca="1" si="3"/>
        <v>木</v>
      </c>
      <c r="BK12" s="4" t="str">
        <f t="shared" ca="1" si="3"/>
        <v>金</v>
      </c>
      <c r="BL12" s="4" t="str">
        <f t="shared" ca="1" si="3"/>
        <v>土</v>
      </c>
      <c r="BM12" s="4" t="str">
        <f t="shared" ca="1" si="3"/>
        <v>日</v>
      </c>
      <c r="BN12" s="4" t="str">
        <f t="shared" ca="1" si="3"/>
        <v>月</v>
      </c>
      <c r="BO12" s="4" t="str">
        <f t="shared" ca="1" si="3"/>
        <v>火</v>
      </c>
      <c r="BP12" s="4"/>
    </row>
    <row r="13" spans="2:68" s="10" customFormat="1" ht="1" customHeight="1" x14ac:dyDescent="0.55000000000000004">
      <c r="B13" s="13"/>
      <c r="C13" s="13"/>
      <c r="D13" s="13"/>
      <c r="E13" s="13" t="s">
        <v>9</v>
      </c>
      <c r="F13" s="13" t="str">
        <f ca="1">IFERROR(VLOOKUP(F$10,国民の祝日!$A:$B,2,FALSE),"")</f>
        <v/>
      </c>
      <c r="G13" s="13" t="str">
        <f ca="1">IFERROR(VLOOKUP(G$10,国民の祝日!$A:$B,2,FALSE),"")</f>
        <v/>
      </c>
      <c r="H13" s="13" t="str">
        <f ca="1">IFERROR(VLOOKUP(H$10,国民の祝日!$A:$B,2,FALSE),"")</f>
        <v/>
      </c>
      <c r="I13" s="13" t="str">
        <f ca="1">IFERROR(VLOOKUP(I$10,国民の祝日!$A:$B,2,FALSE),"")</f>
        <v/>
      </c>
      <c r="J13" s="13" t="str">
        <f ca="1">IFERROR(VLOOKUP(J$10,国民の祝日!$A:$B,2,FALSE),"")</f>
        <v/>
      </c>
      <c r="K13" s="13" t="str">
        <f ca="1">IFERROR(VLOOKUP(K$10,国民の祝日!$A:$B,2,FALSE),"")</f>
        <v/>
      </c>
      <c r="L13" s="13" t="str">
        <f ca="1">IFERROR(VLOOKUP(L$10,国民の祝日!$A:$B,2,FALSE),"")</f>
        <v/>
      </c>
      <c r="M13" s="13" t="str">
        <f ca="1">IFERROR(VLOOKUP(M$10,国民の祝日!$A:$B,2,FALSE),"")</f>
        <v/>
      </c>
      <c r="N13" s="13" t="str">
        <f ca="1">IFERROR(VLOOKUP(N$10,国民の祝日!$A:$B,2,FALSE),"")</f>
        <v/>
      </c>
      <c r="O13" s="13" t="str">
        <f ca="1">IFERROR(VLOOKUP(O$10,国民の祝日!$A:$B,2,FALSE),"")</f>
        <v/>
      </c>
      <c r="P13" s="13" t="str">
        <f ca="1">IFERROR(VLOOKUP(P$10,国民の祝日!$A:$B,2,FALSE),"")</f>
        <v/>
      </c>
      <c r="Q13" s="13" t="str">
        <f ca="1">IFERROR(VLOOKUP(Q$10,国民の祝日!$A:$B,2,FALSE),"")</f>
        <v/>
      </c>
      <c r="R13" s="13" t="str">
        <f ca="1">IFERROR(VLOOKUP(R$10,国民の祝日!$A:$B,2,FALSE),"")</f>
        <v/>
      </c>
      <c r="S13" s="13" t="str">
        <f ca="1">IFERROR(VLOOKUP(S$10,国民の祝日!$A:$B,2,FALSE),"")</f>
        <v/>
      </c>
      <c r="T13" s="13" t="str">
        <f ca="1">IFERROR(VLOOKUP(T$10,国民の祝日!$A:$B,2,FALSE),"")</f>
        <v/>
      </c>
      <c r="U13" s="13" t="str">
        <f ca="1">IFERROR(VLOOKUP(U$10,国民の祝日!$A:$B,2,FALSE),"")</f>
        <v/>
      </c>
      <c r="V13" s="13" t="str">
        <f ca="1">IFERROR(VLOOKUP(V$10,国民の祝日!$A:$B,2,FALSE),"")</f>
        <v/>
      </c>
      <c r="W13" s="13" t="str">
        <f ca="1">IFERROR(VLOOKUP(W$10,国民の祝日!$A:$B,2,FALSE),"")</f>
        <v/>
      </c>
      <c r="X13" s="13" t="str">
        <f ca="1">IFERROR(VLOOKUP(X$10,国民の祝日!$A:$B,2,FALSE),"")</f>
        <v/>
      </c>
      <c r="Y13" s="13" t="str">
        <f ca="1">IFERROR(VLOOKUP(Y$10,国民の祝日!$A:$B,2,FALSE),"")</f>
        <v/>
      </c>
      <c r="Z13" s="13" t="str">
        <f ca="1">IFERROR(VLOOKUP(Z$10,国民の祝日!$A:$B,2,FALSE),"")</f>
        <v/>
      </c>
      <c r="AA13" s="13" t="str">
        <f ca="1">IFERROR(VLOOKUP(AA$10,国民の祝日!$A:$B,2,FALSE),"")</f>
        <v/>
      </c>
      <c r="AB13" s="13" t="str">
        <f ca="1">IFERROR(VLOOKUP(AB$10,国民の祝日!$A:$B,2,FALSE),"")</f>
        <v/>
      </c>
      <c r="AC13" s="13" t="str">
        <f ca="1">IFERROR(VLOOKUP(AC$10,国民の祝日!$A:$B,2,FALSE),"")</f>
        <v/>
      </c>
      <c r="AD13" s="13" t="str">
        <f ca="1">IFERROR(VLOOKUP(AD$10,国民の祝日!$A:$B,2,FALSE),"")</f>
        <v/>
      </c>
      <c r="AE13" s="13" t="str">
        <f ca="1">IFERROR(VLOOKUP(AE$10,国民の祝日!$A:$B,2,FALSE),"")</f>
        <v/>
      </c>
      <c r="AF13" s="13" t="str">
        <f ca="1">IFERROR(VLOOKUP(AF$10,国民の祝日!$A:$B,2,FALSE),"")</f>
        <v/>
      </c>
      <c r="AG13" s="13" t="str">
        <f ca="1">IFERROR(VLOOKUP(AG$10,国民の祝日!$A:$B,2,FALSE),"")</f>
        <v/>
      </c>
      <c r="AH13" s="13" t="str">
        <f ca="1">IFERROR(VLOOKUP(AH$10,国民の祝日!$A:$B,2,FALSE),"")</f>
        <v>昭和の日</v>
      </c>
      <c r="AI13" s="13" t="str">
        <f ca="1">IFERROR(VLOOKUP(AI$10,国民の祝日!$A:$B,2,FALSE),"")</f>
        <v/>
      </c>
      <c r="AJ13" s="13" t="str">
        <f ca="1">IFERROR(VLOOKUP(AJ$10,国民の祝日!$A:$B,2,FALSE),"")</f>
        <v/>
      </c>
      <c r="AK13" s="13" t="str">
        <f ca="1">IFERROR(VLOOKUP(AK$10,国民の祝日!$A:$B,2,FALSE),"")</f>
        <v/>
      </c>
      <c r="AL13" s="13" t="str">
        <f ca="1">IFERROR(VLOOKUP(AL$10,国民の祝日!$A:$B,2,FALSE),"")</f>
        <v/>
      </c>
      <c r="AM13" s="13" t="str">
        <f ca="1">IFERROR(VLOOKUP(AM$10,国民の祝日!$A:$B,2,FALSE),"")</f>
        <v>憲法記念日</v>
      </c>
      <c r="AN13" s="13" t="str">
        <f ca="1">IFERROR(VLOOKUP(AN$10,国民の祝日!$A:$B,2,FALSE),"")</f>
        <v>みどりの日</v>
      </c>
      <c r="AO13" s="13" t="str">
        <f ca="1">IFERROR(VLOOKUP(AO$10,国民の祝日!$A:$B,2,FALSE),"")</f>
        <v>こどもの日</v>
      </c>
      <c r="AP13" s="13" t="str">
        <f ca="1">IFERROR(VLOOKUP(AP$10,国民の祝日!$A:$B,2,FALSE),"")</f>
        <v>休日</v>
      </c>
      <c r="AQ13" s="13" t="str">
        <f ca="1">IFERROR(VLOOKUP(AQ$10,国民の祝日!$A:$B,2,FALSE),"")</f>
        <v/>
      </c>
      <c r="AR13" s="13" t="str">
        <f ca="1">IFERROR(VLOOKUP(AR$10,国民の祝日!$A:$B,2,FALSE),"")</f>
        <v/>
      </c>
      <c r="AS13" s="13" t="str">
        <f ca="1">IFERROR(VLOOKUP(AS$10,国民の祝日!$A:$B,2,FALSE),"")</f>
        <v/>
      </c>
      <c r="AT13" s="13" t="str">
        <f ca="1">IFERROR(VLOOKUP(AT$10,国民の祝日!$A:$B,2,FALSE),"")</f>
        <v/>
      </c>
      <c r="AU13" s="13" t="str">
        <f ca="1">IFERROR(VLOOKUP(AU$10,国民の祝日!$A:$B,2,FALSE),"")</f>
        <v/>
      </c>
      <c r="AV13" s="13" t="str">
        <f ca="1">IFERROR(VLOOKUP(AV$10,国民の祝日!$A:$B,2,FALSE),"")</f>
        <v/>
      </c>
      <c r="AW13" s="13" t="str">
        <f ca="1">IFERROR(VLOOKUP(AW$10,国民の祝日!$A:$B,2,FALSE),"")</f>
        <v/>
      </c>
      <c r="AX13" s="13" t="str">
        <f ca="1">IFERROR(VLOOKUP(AX$10,国民の祝日!$A:$B,2,FALSE),"")</f>
        <v/>
      </c>
      <c r="AY13" s="13" t="str">
        <f ca="1">IFERROR(VLOOKUP(AY$10,国民の祝日!$A:$B,2,FALSE),"")</f>
        <v/>
      </c>
      <c r="AZ13" s="13" t="str">
        <f ca="1">IFERROR(VLOOKUP(AZ$10,国民の祝日!$A:$B,2,FALSE),"")</f>
        <v/>
      </c>
      <c r="BA13" s="13" t="str">
        <f ca="1">IFERROR(VLOOKUP(BA$10,国民の祝日!$A:$B,2,FALSE),"")</f>
        <v/>
      </c>
      <c r="BB13" s="13" t="str">
        <f ca="1">IFERROR(VLOOKUP(BB$10,国民の祝日!$A:$B,2,FALSE),"")</f>
        <v/>
      </c>
      <c r="BC13" s="13" t="str">
        <f ca="1">IFERROR(VLOOKUP(BC$10,国民の祝日!$A:$B,2,FALSE),"")</f>
        <v/>
      </c>
      <c r="BD13" s="13" t="str">
        <f ca="1">IFERROR(VLOOKUP(BD$10,国民の祝日!$A:$B,2,FALSE),"")</f>
        <v/>
      </c>
      <c r="BE13" s="13" t="str">
        <f ca="1">IFERROR(VLOOKUP(BE$10,国民の祝日!$A:$B,2,FALSE),"")</f>
        <v/>
      </c>
      <c r="BF13" s="13" t="str">
        <f ca="1">IFERROR(VLOOKUP(BF$10,国民の祝日!$A:$B,2,FALSE),"")</f>
        <v/>
      </c>
      <c r="BG13" s="13" t="str">
        <f ca="1">IFERROR(VLOOKUP(BG$10,国民の祝日!$A:$B,2,FALSE),"")</f>
        <v/>
      </c>
      <c r="BH13" s="13" t="str">
        <f ca="1">IFERROR(VLOOKUP(BH$10,国民の祝日!$A:$B,2,FALSE),"")</f>
        <v/>
      </c>
      <c r="BI13" s="13" t="str">
        <f ca="1">IFERROR(VLOOKUP(BI$10,国民の祝日!$A:$B,2,FALSE),"")</f>
        <v/>
      </c>
      <c r="BJ13" s="13" t="str">
        <f ca="1">IFERROR(VLOOKUP(BJ$10,国民の祝日!$A:$B,2,FALSE),"")</f>
        <v/>
      </c>
      <c r="BK13" s="13" t="str">
        <f ca="1">IFERROR(VLOOKUP(BK$10,国民の祝日!$A:$B,2,FALSE),"")</f>
        <v/>
      </c>
      <c r="BL13" s="13" t="str">
        <f ca="1">IFERROR(VLOOKUP(BL$10,国民の祝日!$A:$B,2,FALSE),"")</f>
        <v/>
      </c>
      <c r="BM13" s="13" t="str">
        <f ca="1">IFERROR(VLOOKUP(BM$10,国民の祝日!$A:$B,2,FALSE),"")</f>
        <v/>
      </c>
      <c r="BN13" s="13" t="str">
        <f ca="1">IFERROR(VLOOKUP(BN$10,国民の祝日!$A:$B,2,FALSE),"")</f>
        <v/>
      </c>
      <c r="BO13" s="13" t="str">
        <f ca="1">IFERROR(VLOOKUP(BO$10,国民の祝日!$A:$B,2,FALSE),"")</f>
        <v/>
      </c>
      <c r="BP13" s="13"/>
    </row>
    <row r="14" spans="2:68" x14ac:dyDescent="0.55000000000000004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 t="str">
        <f>IF(SUM($F14:$BO14)&gt;0,SUM($F14:$BO14),"")</f>
        <v/>
      </c>
    </row>
    <row r="15" spans="2:68" x14ac:dyDescent="0.55000000000000004">
      <c r="B15" s="4" t="s">
        <v>31</v>
      </c>
      <c r="C15" s="4" t="s">
        <v>32</v>
      </c>
      <c r="D15" s="4" t="s">
        <v>27</v>
      </c>
      <c r="E15" s="4"/>
      <c r="F15" s="4"/>
      <c r="G15" s="4">
        <v>1</v>
      </c>
      <c r="H15" s="4">
        <v>1</v>
      </c>
      <c r="I15" s="4">
        <v>1</v>
      </c>
      <c r="J15" s="4">
        <v>1</v>
      </c>
      <c r="K15" s="4">
        <v>1</v>
      </c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>
        <f t="shared" ref="BP15:BP61" si="4">IF(SUM($F15:$BO15)&gt;0,SUM($F15:$BO15),"")</f>
        <v>5</v>
      </c>
    </row>
    <row r="16" spans="2:68" x14ac:dyDescent="0.55000000000000004">
      <c r="B16" s="4"/>
      <c r="C16" s="4"/>
      <c r="D16" s="4" t="s">
        <v>28</v>
      </c>
      <c r="E16" s="4"/>
      <c r="F16" s="4"/>
      <c r="G16" s="4">
        <v>1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>
        <f t="shared" si="4"/>
        <v>1</v>
      </c>
    </row>
    <row r="17" spans="2:68" x14ac:dyDescent="0.55000000000000004">
      <c r="B17" s="4"/>
      <c r="C17" s="4"/>
      <c r="D17" s="4" t="s">
        <v>29</v>
      </c>
      <c r="E17" s="4"/>
      <c r="F17" s="4"/>
      <c r="G17" s="4"/>
      <c r="H17" s="4">
        <v>1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>
        <f t="shared" si="4"/>
        <v>1</v>
      </c>
    </row>
    <row r="18" spans="2:68" x14ac:dyDescent="0.55000000000000004"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 t="str">
        <f t="shared" si="4"/>
        <v/>
      </c>
    </row>
    <row r="19" spans="2:68" x14ac:dyDescent="0.55000000000000004"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 t="str">
        <f t="shared" si="4"/>
        <v/>
      </c>
    </row>
    <row r="20" spans="2:68" x14ac:dyDescent="0.55000000000000004">
      <c r="B20" s="4" t="s">
        <v>33</v>
      </c>
      <c r="C20" s="4" t="s">
        <v>33</v>
      </c>
      <c r="D20" s="4" t="s">
        <v>27</v>
      </c>
      <c r="E20" s="4"/>
      <c r="F20" s="4"/>
      <c r="G20" s="4">
        <v>2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>
        <f t="shared" si="4"/>
        <v>2</v>
      </c>
    </row>
    <row r="21" spans="2:68" x14ac:dyDescent="0.55000000000000004">
      <c r="B21" s="4"/>
      <c r="C21" s="4"/>
      <c r="D21" s="4" t="s">
        <v>28</v>
      </c>
      <c r="E21" s="4"/>
      <c r="F21" s="4"/>
      <c r="G21" s="4"/>
      <c r="H21" s="4">
        <v>2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>
        <f t="shared" si="4"/>
        <v>2</v>
      </c>
    </row>
    <row r="22" spans="2:68" x14ac:dyDescent="0.55000000000000004">
      <c r="B22" s="4"/>
      <c r="C22" s="4"/>
      <c r="D22" s="4" t="s">
        <v>29</v>
      </c>
      <c r="E22" s="4"/>
      <c r="F22" s="4"/>
      <c r="G22" s="4"/>
      <c r="H22" s="4"/>
      <c r="I22" s="4">
        <v>2</v>
      </c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>
        <f t="shared" si="4"/>
        <v>2</v>
      </c>
    </row>
    <row r="23" spans="2:68" x14ac:dyDescent="0.55000000000000004"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 t="str">
        <f t="shared" si="4"/>
        <v/>
      </c>
    </row>
    <row r="24" spans="2:68" x14ac:dyDescent="0.55000000000000004"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 t="str">
        <f t="shared" si="4"/>
        <v/>
      </c>
    </row>
    <row r="25" spans="2:68" x14ac:dyDescent="0.55000000000000004">
      <c r="B25" s="4" t="s">
        <v>34</v>
      </c>
      <c r="C25" s="4" t="s">
        <v>35</v>
      </c>
      <c r="D25" s="4" t="s">
        <v>27</v>
      </c>
      <c r="E25" s="4"/>
      <c r="F25" s="4"/>
      <c r="G25" s="4"/>
      <c r="H25" s="4">
        <v>3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>
        <f t="shared" si="4"/>
        <v>3</v>
      </c>
    </row>
    <row r="26" spans="2:68" x14ac:dyDescent="0.55000000000000004">
      <c r="B26" s="4"/>
      <c r="C26" s="4"/>
      <c r="D26" s="4" t="s">
        <v>28</v>
      </c>
      <c r="E26" s="4"/>
      <c r="F26" s="4"/>
      <c r="G26" s="4"/>
      <c r="H26" s="4"/>
      <c r="I26" s="4">
        <v>3</v>
      </c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>
        <f t="shared" si="4"/>
        <v>3</v>
      </c>
    </row>
    <row r="27" spans="2:68" x14ac:dyDescent="0.55000000000000004">
      <c r="B27" s="4"/>
      <c r="C27" s="4"/>
      <c r="D27" s="4" t="s">
        <v>29</v>
      </c>
      <c r="E27" s="4"/>
      <c r="F27" s="4"/>
      <c r="G27" s="4"/>
      <c r="H27" s="4"/>
      <c r="I27" s="4"/>
      <c r="J27" s="4">
        <v>3</v>
      </c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>
        <f t="shared" si="4"/>
        <v>3</v>
      </c>
    </row>
    <row r="28" spans="2:68" x14ac:dyDescent="0.55000000000000004"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 t="str">
        <f t="shared" si="4"/>
        <v/>
      </c>
    </row>
    <row r="29" spans="2:68" x14ac:dyDescent="0.55000000000000004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 t="str">
        <f t="shared" si="4"/>
        <v/>
      </c>
    </row>
    <row r="30" spans="2:68" x14ac:dyDescent="0.55000000000000004">
      <c r="B30" s="4"/>
      <c r="C30" s="4" t="s">
        <v>36</v>
      </c>
      <c r="D30" s="4" t="s">
        <v>27</v>
      </c>
      <c r="E30" s="4"/>
      <c r="F30" s="4"/>
      <c r="G30" s="4"/>
      <c r="H30" s="4"/>
      <c r="I30" s="4">
        <v>4</v>
      </c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>
        <f t="shared" si="4"/>
        <v>4</v>
      </c>
    </row>
    <row r="31" spans="2:68" x14ac:dyDescent="0.55000000000000004">
      <c r="B31" s="4"/>
      <c r="C31" s="4"/>
      <c r="D31" s="4" t="s">
        <v>28</v>
      </c>
      <c r="E31" s="4"/>
      <c r="F31" s="4"/>
      <c r="G31" s="4"/>
      <c r="H31" s="4"/>
      <c r="I31" s="4"/>
      <c r="J31" s="4">
        <v>4</v>
      </c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>
        <f t="shared" si="4"/>
        <v>4</v>
      </c>
    </row>
    <row r="32" spans="2:68" x14ac:dyDescent="0.55000000000000004">
      <c r="B32" s="4"/>
      <c r="C32" s="4"/>
      <c r="D32" s="4" t="s">
        <v>29</v>
      </c>
      <c r="E32" s="4"/>
      <c r="F32" s="4"/>
      <c r="G32" s="4"/>
      <c r="H32" s="4"/>
      <c r="I32" s="4"/>
      <c r="J32" s="4"/>
      <c r="K32" s="4">
        <v>4</v>
      </c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>
        <f t="shared" si="4"/>
        <v>4</v>
      </c>
    </row>
    <row r="33" spans="2:68" x14ac:dyDescent="0.55000000000000004"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 t="str">
        <f t="shared" si="4"/>
        <v/>
      </c>
    </row>
    <row r="34" spans="2:68" x14ac:dyDescent="0.55000000000000004"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 t="str">
        <f t="shared" si="4"/>
        <v/>
      </c>
    </row>
    <row r="35" spans="2:68" x14ac:dyDescent="0.55000000000000004">
      <c r="B35" s="4" t="s">
        <v>37</v>
      </c>
      <c r="C35" s="4" t="s">
        <v>38</v>
      </c>
      <c r="D35" s="4" t="s">
        <v>27</v>
      </c>
      <c r="E35" s="4"/>
      <c r="F35" s="4"/>
      <c r="G35" s="4"/>
      <c r="H35" s="4"/>
      <c r="I35" s="4"/>
      <c r="J35" s="4"/>
      <c r="K35" s="4"/>
      <c r="L35" s="4"/>
      <c r="M35" s="4"/>
      <c r="N35" s="4">
        <v>1</v>
      </c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>
        <f t="shared" si="4"/>
        <v>1</v>
      </c>
    </row>
    <row r="36" spans="2:68" x14ac:dyDescent="0.55000000000000004">
      <c r="B36" s="4"/>
      <c r="C36" s="4"/>
      <c r="D36" s="4" t="s">
        <v>28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>
        <v>1</v>
      </c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>
        <f t="shared" si="4"/>
        <v>1</v>
      </c>
    </row>
    <row r="37" spans="2:68" x14ac:dyDescent="0.55000000000000004">
      <c r="B37" s="4"/>
      <c r="C37" s="4"/>
      <c r="D37" s="4" t="s">
        <v>29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>
        <v>1</v>
      </c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>
        <f t="shared" si="4"/>
        <v>1</v>
      </c>
    </row>
    <row r="38" spans="2:68" x14ac:dyDescent="0.55000000000000004"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 t="str">
        <f t="shared" si="4"/>
        <v/>
      </c>
    </row>
    <row r="39" spans="2:68" x14ac:dyDescent="0.55000000000000004"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 t="str">
        <f t="shared" si="4"/>
        <v/>
      </c>
    </row>
    <row r="40" spans="2:68" x14ac:dyDescent="0.55000000000000004">
      <c r="B40" s="4" t="s">
        <v>41</v>
      </c>
      <c r="C40" s="4" t="s">
        <v>40</v>
      </c>
      <c r="D40" s="4" t="s">
        <v>27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>
        <v>1</v>
      </c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>
        <f t="shared" si="4"/>
        <v>1</v>
      </c>
    </row>
    <row r="41" spans="2:68" x14ac:dyDescent="0.55000000000000004">
      <c r="B41" s="4"/>
      <c r="C41" s="4"/>
      <c r="D41" s="4" t="s">
        <v>28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>
        <v>1</v>
      </c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>
        <f t="shared" si="4"/>
        <v>1</v>
      </c>
    </row>
    <row r="42" spans="2:68" x14ac:dyDescent="0.55000000000000004">
      <c r="B42" s="4"/>
      <c r="C42" s="4"/>
      <c r="D42" s="4" t="s">
        <v>29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>
        <v>1</v>
      </c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>
        <f t="shared" si="4"/>
        <v>1</v>
      </c>
    </row>
    <row r="43" spans="2:68" x14ac:dyDescent="0.55000000000000004"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 t="str">
        <f t="shared" si="4"/>
        <v/>
      </c>
    </row>
    <row r="44" spans="2:68" x14ac:dyDescent="0.55000000000000004"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 t="str">
        <f t="shared" si="4"/>
        <v/>
      </c>
    </row>
    <row r="45" spans="2:68" x14ac:dyDescent="0.55000000000000004">
      <c r="B45" s="4"/>
      <c r="C45" s="4" t="s">
        <v>39</v>
      </c>
      <c r="D45" s="4" t="s">
        <v>27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>
        <v>1</v>
      </c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>
        <f t="shared" si="4"/>
        <v>1</v>
      </c>
    </row>
    <row r="46" spans="2:68" x14ac:dyDescent="0.55000000000000004">
      <c r="B46" s="4"/>
      <c r="C46" s="4"/>
      <c r="D46" s="4" t="s">
        <v>28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>
        <v>1</v>
      </c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>
        <f t="shared" si="4"/>
        <v>1</v>
      </c>
    </row>
    <row r="47" spans="2:68" x14ac:dyDescent="0.55000000000000004">
      <c r="B47" s="4"/>
      <c r="C47" s="4"/>
      <c r="D47" s="4" t="s">
        <v>29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>
        <v>1</v>
      </c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>
        <f t="shared" si="4"/>
        <v>1</v>
      </c>
    </row>
    <row r="48" spans="2:68" x14ac:dyDescent="0.55000000000000004"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 t="str">
        <f t="shared" si="4"/>
        <v/>
      </c>
    </row>
    <row r="49" spans="2:68" x14ac:dyDescent="0.55000000000000004"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 t="str">
        <f t="shared" si="4"/>
        <v/>
      </c>
    </row>
    <row r="50" spans="2:68" x14ac:dyDescent="0.55000000000000004"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</row>
    <row r="51" spans="2:68" x14ac:dyDescent="0.55000000000000004"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</row>
    <row r="52" spans="2:68" x14ac:dyDescent="0.55000000000000004"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 t="str">
        <f t="shared" si="4"/>
        <v/>
      </c>
    </row>
    <row r="53" spans="2:68" x14ac:dyDescent="0.55000000000000004"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 t="str">
        <f t="shared" si="4"/>
        <v/>
      </c>
    </row>
    <row r="54" spans="2:68" x14ac:dyDescent="0.55000000000000004"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 t="str">
        <f t="shared" si="4"/>
        <v/>
      </c>
    </row>
    <row r="55" spans="2:68" x14ac:dyDescent="0.55000000000000004"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 t="str">
        <f t="shared" si="4"/>
        <v/>
      </c>
    </row>
    <row r="56" spans="2:68" x14ac:dyDescent="0.55000000000000004"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 t="str">
        <f t="shared" si="4"/>
        <v/>
      </c>
    </row>
    <row r="57" spans="2:68" x14ac:dyDescent="0.55000000000000004">
      <c r="B57" s="4"/>
      <c r="C57" s="4" t="s">
        <v>30</v>
      </c>
      <c r="D57" s="4" t="s">
        <v>27</v>
      </c>
      <c r="E57" s="4"/>
      <c r="F57" s="4" t="str">
        <f>IF(SUM(F15,F20,F25,F30,F35,F40,F45)&gt;0,SUM(F15,F20,F25,F30,F35,F40,F45),"")</f>
        <v/>
      </c>
      <c r="G57" s="4">
        <f t="shared" ref="G57:BO57" si="5">IF(SUM(G15,G20,G25,G30,G35,G40,G45)&gt;0,SUM(G15,G20,G25,G30,G35,G40,G45),"")</f>
        <v>3</v>
      </c>
      <c r="H57" s="4">
        <f t="shared" si="5"/>
        <v>4</v>
      </c>
      <c r="I57" s="4">
        <f t="shared" si="5"/>
        <v>5</v>
      </c>
      <c r="J57" s="4">
        <f t="shared" si="5"/>
        <v>1</v>
      </c>
      <c r="K57" s="4">
        <f t="shared" si="5"/>
        <v>1</v>
      </c>
      <c r="L57" s="4" t="str">
        <f t="shared" si="5"/>
        <v/>
      </c>
      <c r="M57" s="4" t="str">
        <f t="shared" si="5"/>
        <v/>
      </c>
      <c r="N57" s="4">
        <f t="shared" si="5"/>
        <v>1</v>
      </c>
      <c r="O57" s="4" t="str">
        <f t="shared" si="5"/>
        <v/>
      </c>
      <c r="P57" s="4" t="str">
        <f t="shared" si="5"/>
        <v/>
      </c>
      <c r="Q57" s="4">
        <f t="shared" si="5"/>
        <v>1</v>
      </c>
      <c r="R57" s="4" t="str">
        <f t="shared" si="5"/>
        <v/>
      </c>
      <c r="S57" s="4" t="str">
        <f t="shared" si="5"/>
        <v/>
      </c>
      <c r="T57" s="4" t="str">
        <f t="shared" si="5"/>
        <v/>
      </c>
      <c r="U57" s="4" t="str">
        <f t="shared" si="5"/>
        <v/>
      </c>
      <c r="V57" s="4">
        <f t="shared" si="5"/>
        <v>1</v>
      </c>
      <c r="W57" s="4" t="str">
        <f t="shared" si="5"/>
        <v/>
      </c>
      <c r="X57" s="4" t="str">
        <f t="shared" si="5"/>
        <v/>
      </c>
      <c r="Y57" s="4" t="str">
        <f t="shared" si="5"/>
        <v/>
      </c>
      <c r="Z57" s="4" t="str">
        <f t="shared" si="5"/>
        <v/>
      </c>
      <c r="AA57" s="4" t="str">
        <f t="shared" si="5"/>
        <v/>
      </c>
      <c r="AB57" s="4" t="str">
        <f t="shared" si="5"/>
        <v/>
      </c>
      <c r="AC57" s="4" t="str">
        <f t="shared" si="5"/>
        <v/>
      </c>
      <c r="AD57" s="4" t="str">
        <f t="shared" si="5"/>
        <v/>
      </c>
      <c r="AE57" s="4" t="str">
        <f t="shared" si="5"/>
        <v/>
      </c>
      <c r="AF57" s="4" t="str">
        <f t="shared" si="5"/>
        <v/>
      </c>
      <c r="AG57" s="4" t="str">
        <f t="shared" si="5"/>
        <v/>
      </c>
      <c r="AH57" s="4" t="str">
        <f t="shared" si="5"/>
        <v/>
      </c>
      <c r="AI57" s="4" t="str">
        <f t="shared" si="5"/>
        <v/>
      </c>
      <c r="AJ57" s="4" t="str">
        <f t="shared" si="5"/>
        <v/>
      </c>
      <c r="AK57" s="4" t="str">
        <f t="shared" si="5"/>
        <v/>
      </c>
      <c r="AL57" s="4" t="str">
        <f t="shared" si="5"/>
        <v/>
      </c>
      <c r="AM57" s="4" t="str">
        <f t="shared" si="5"/>
        <v/>
      </c>
      <c r="AN57" s="4" t="str">
        <f t="shared" si="5"/>
        <v/>
      </c>
      <c r="AO57" s="4" t="str">
        <f t="shared" si="5"/>
        <v/>
      </c>
      <c r="AP57" s="4" t="str">
        <f t="shared" si="5"/>
        <v/>
      </c>
      <c r="AQ57" s="4" t="str">
        <f t="shared" si="5"/>
        <v/>
      </c>
      <c r="AR57" s="4" t="str">
        <f t="shared" si="5"/>
        <v/>
      </c>
      <c r="AS57" s="4" t="str">
        <f t="shared" si="5"/>
        <v/>
      </c>
      <c r="AT57" s="4" t="str">
        <f t="shared" si="5"/>
        <v/>
      </c>
      <c r="AU57" s="4" t="str">
        <f t="shared" si="5"/>
        <v/>
      </c>
      <c r="AV57" s="4" t="str">
        <f t="shared" si="5"/>
        <v/>
      </c>
      <c r="AW57" s="4" t="str">
        <f t="shared" si="5"/>
        <v/>
      </c>
      <c r="AX57" s="4" t="str">
        <f t="shared" si="5"/>
        <v/>
      </c>
      <c r="AY57" s="4" t="str">
        <f t="shared" si="5"/>
        <v/>
      </c>
      <c r="AZ57" s="4" t="str">
        <f t="shared" si="5"/>
        <v/>
      </c>
      <c r="BA57" s="4" t="str">
        <f t="shared" si="5"/>
        <v/>
      </c>
      <c r="BB57" s="4" t="str">
        <f t="shared" si="5"/>
        <v/>
      </c>
      <c r="BC57" s="4" t="str">
        <f t="shared" si="5"/>
        <v/>
      </c>
      <c r="BD57" s="4" t="str">
        <f t="shared" si="5"/>
        <v/>
      </c>
      <c r="BE57" s="4" t="str">
        <f t="shared" si="5"/>
        <v/>
      </c>
      <c r="BF57" s="4" t="str">
        <f t="shared" si="5"/>
        <v/>
      </c>
      <c r="BG57" s="4" t="str">
        <f t="shared" si="5"/>
        <v/>
      </c>
      <c r="BH57" s="4" t="str">
        <f t="shared" si="5"/>
        <v/>
      </c>
      <c r="BI57" s="4" t="str">
        <f t="shared" si="5"/>
        <v/>
      </c>
      <c r="BJ57" s="4" t="str">
        <f t="shared" si="5"/>
        <v/>
      </c>
      <c r="BK57" s="4" t="str">
        <f t="shared" si="5"/>
        <v/>
      </c>
      <c r="BL57" s="4" t="str">
        <f t="shared" si="5"/>
        <v/>
      </c>
      <c r="BM57" s="4" t="str">
        <f t="shared" si="5"/>
        <v/>
      </c>
      <c r="BN57" s="4" t="str">
        <f t="shared" si="5"/>
        <v/>
      </c>
      <c r="BO57" s="4" t="str">
        <f t="shared" si="5"/>
        <v/>
      </c>
      <c r="BP57" s="4">
        <f t="shared" si="4"/>
        <v>17</v>
      </c>
    </row>
    <row r="58" spans="2:68" x14ac:dyDescent="0.55000000000000004">
      <c r="B58" s="4"/>
      <c r="C58" s="4"/>
      <c r="D58" s="4" t="s">
        <v>28</v>
      </c>
      <c r="E58" s="4"/>
      <c r="F58" s="4" t="str">
        <f t="shared" ref="F58:BO58" si="6">IF(SUM(F16,F21,F26,F31,F36,F41,F46)&gt;0,SUM(F16,F21,F26,F31,F36,F41,F46),"")</f>
        <v/>
      </c>
      <c r="G58" s="4">
        <f t="shared" si="6"/>
        <v>1</v>
      </c>
      <c r="H58" s="4">
        <f t="shared" si="6"/>
        <v>2</v>
      </c>
      <c r="I58" s="4">
        <f t="shared" si="6"/>
        <v>3</v>
      </c>
      <c r="J58" s="4">
        <f t="shared" si="6"/>
        <v>4</v>
      </c>
      <c r="K58" s="4" t="str">
        <f t="shared" si="6"/>
        <v/>
      </c>
      <c r="L58" s="4" t="str">
        <f t="shared" si="6"/>
        <v/>
      </c>
      <c r="M58" s="4" t="str">
        <f t="shared" si="6"/>
        <v/>
      </c>
      <c r="N58" s="4" t="str">
        <f t="shared" si="6"/>
        <v/>
      </c>
      <c r="O58" s="4">
        <f t="shared" si="6"/>
        <v>1</v>
      </c>
      <c r="P58" s="4" t="str">
        <f t="shared" si="6"/>
        <v/>
      </c>
      <c r="Q58" s="4" t="str">
        <f t="shared" si="6"/>
        <v/>
      </c>
      <c r="R58" s="4">
        <f t="shared" si="6"/>
        <v>1</v>
      </c>
      <c r="S58" s="4" t="str">
        <f t="shared" si="6"/>
        <v/>
      </c>
      <c r="T58" s="4" t="str">
        <f t="shared" si="6"/>
        <v/>
      </c>
      <c r="U58" s="4" t="str">
        <f t="shared" si="6"/>
        <v/>
      </c>
      <c r="V58" s="4" t="str">
        <f t="shared" si="6"/>
        <v/>
      </c>
      <c r="W58" s="4">
        <f t="shared" si="6"/>
        <v>1</v>
      </c>
      <c r="X58" s="4" t="str">
        <f t="shared" si="6"/>
        <v/>
      </c>
      <c r="Y58" s="4" t="str">
        <f t="shared" si="6"/>
        <v/>
      </c>
      <c r="Z58" s="4" t="str">
        <f t="shared" si="6"/>
        <v/>
      </c>
      <c r="AA58" s="4" t="str">
        <f t="shared" si="6"/>
        <v/>
      </c>
      <c r="AB58" s="4" t="str">
        <f t="shared" si="6"/>
        <v/>
      </c>
      <c r="AC58" s="4" t="str">
        <f t="shared" si="6"/>
        <v/>
      </c>
      <c r="AD58" s="4" t="str">
        <f t="shared" si="6"/>
        <v/>
      </c>
      <c r="AE58" s="4" t="str">
        <f t="shared" si="6"/>
        <v/>
      </c>
      <c r="AF58" s="4" t="str">
        <f t="shared" si="6"/>
        <v/>
      </c>
      <c r="AG58" s="4" t="str">
        <f t="shared" si="6"/>
        <v/>
      </c>
      <c r="AH58" s="4" t="str">
        <f t="shared" si="6"/>
        <v/>
      </c>
      <c r="AI58" s="4" t="str">
        <f t="shared" si="6"/>
        <v/>
      </c>
      <c r="AJ58" s="4" t="str">
        <f t="shared" si="6"/>
        <v/>
      </c>
      <c r="AK58" s="4" t="str">
        <f t="shared" si="6"/>
        <v/>
      </c>
      <c r="AL58" s="4" t="str">
        <f t="shared" si="6"/>
        <v/>
      </c>
      <c r="AM58" s="4" t="str">
        <f t="shared" si="6"/>
        <v/>
      </c>
      <c r="AN58" s="4" t="str">
        <f t="shared" si="6"/>
        <v/>
      </c>
      <c r="AO58" s="4" t="str">
        <f t="shared" si="6"/>
        <v/>
      </c>
      <c r="AP58" s="4" t="str">
        <f t="shared" si="6"/>
        <v/>
      </c>
      <c r="AQ58" s="4" t="str">
        <f t="shared" si="6"/>
        <v/>
      </c>
      <c r="AR58" s="4" t="str">
        <f t="shared" si="6"/>
        <v/>
      </c>
      <c r="AS58" s="4" t="str">
        <f t="shared" si="6"/>
        <v/>
      </c>
      <c r="AT58" s="4" t="str">
        <f t="shared" si="6"/>
        <v/>
      </c>
      <c r="AU58" s="4" t="str">
        <f t="shared" si="6"/>
        <v/>
      </c>
      <c r="AV58" s="4" t="str">
        <f t="shared" si="6"/>
        <v/>
      </c>
      <c r="AW58" s="4" t="str">
        <f t="shared" si="6"/>
        <v/>
      </c>
      <c r="AX58" s="4" t="str">
        <f t="shared" si="6"/>
        <v/>
      </c>
      <c r="AY58" s="4" t="str">
        <f t="shared" si="6"/>
        <v/>
      </c>
      <c r="AZ58" s="4" t="str">
        <f t="shared" si="6"/>
        <v/>
      </c>
      <c r="BA58" s="4" t="str">
        <f t="shared" si="6"/>
        <v/>
      </c>
      <c r="BB58" s="4" t="str">
        <f t="shared" si="6"/>
        <v/>
      </c>
      <c r="BC58" s="4" t="str">
        <f t="shared" si="6"/>
        <v/>
      </c>
      <c r="BD58" s="4" t="str">
        <f t="shared" si="6"/>
        <v/>
      </c>
      <c r="BE58" s="4" t="str">
        <f t="shared" si="6"/>
        <v/>
      </c>
      <c r="BF58" s="4" t="str">
        <f t="shared" si="6"/>
        <v/>
      </c>
      <c r="BG58" s="4" t="str">
        <f t="shared" si="6"/>
        <v/>
      </c>
      <c r="BH58" s="4" t="str">
        <f t="shared" si="6"/>
        <v/>
      </c>
      <c r="BI58" s="4" t="str">
        <f t="shared" si="6"/>
        <v/>
      </c>
      <c r="BJ58" s="4" t="str">
        <f t="shared" si="6"/>
        <v/>
      </c>
      <c r="BK58" s="4" t="str">
        <f t="shared" si="6"/>
        <v/>
      </c>
      <c r="BL58" s="4" t="str">
        <f t="shared" si="6"/>
        <v/>
      </c>
      <c r="BM58" s="4" t="str">
        <f t="shared" si="6"/>
        <v/>
      </c>
      <c r="BN58" s="4" t="str">
        <f t="shared" si="6"/>
        <v/>
      </c>
      <c r="BO58" s="4" t="str">
        <f t="shared" si="6"/>
        <v/>
      </c>
      <c r="BP58" s="4">
        <f t="shared" si="4"/>
        <v>13</v>
      </c>
    </row>
    <row r="59" spans="2:68" x14ac:dyDescent="0.55000000000000004">
      <c r="B59" s="4"/>
      <c r="C59" s="4"/>
      <c r="D59" s="4" t="s">
        <v>29</v>
      </c>
      <c r="E59" s="4"/>
      <c r="F59" s="4" t="str">
        <f t="shared" ref="F59:BO59" si="7">IF(SUM(F17,F22,F27,F32,F37,F42,F47)&gt;0,SUM(F17,F22,F27,F32,F37,F42,F47),"")</f>
        <v/>
      </c>
      <c r="G59" s="4" t="str">
        <f t="shared" si="7"/>
        <v/>
      </c>
      <c r="H59" s="4">
        <f t="shared" si="7"/>
        <v>1</v>
      </c>
      <c r="I59" s="4">
        <f t="shared" si="7"/>
        <v>2</v>
      </c>
      <c r="J59" s="4">
        <f t="shared" si="7"/>
        <v>3</v>
      </c>
      <c r="K59" s="4">
        <f t="shared" si="7"/>
        <v>4</v>
      </c>
      <c r="L59" s="4" t="str">
        <f t="shared" si="7"/>
        <v/>
      </c>
      <c r="M59" s="4" t="str">
        <f t="shared" si="7"/>
        <v/>
      </c>
      <c r="N59" s="4" t="str">
        <f t="shared" si="7"/>
        <v/>
      </c>
      <c r="O59" s="4" t="str">
        <f t="shared" si="7"/>
        <v/>
      </c>
      <c r="P59" s="4">
        <f t="shared" si="7"/>
        <v>1</v>
      </c>
      <c r="Q59" s="4" t="str">
        <f t="shared" si="7"/>
        <v/>
      </c>
      <c r="R59" s="4" t="str">
        <f t="shared" si="7"/>
        <v/>
      </c>
      <c r="S59" s="4" t="str">
        <f t="shared" si="7"/>
        <v/>
      </c>
      <c r="T59" s="4" t="str">
        <f t="shared" si="7"/>
        <v/>
      </c>
      <c r="U59" s="4">
        <f t="shared" si="7"/>
        <v>1</v>
      </c>
      <c r="V59" s="4" t="str">
        <f t="shared" si="7"/>
        <v/>
      </c>
      <c r="W59" s="4" t="str">
        <f t="shared" si="7"/>
        <v/>
      </c>
      <c r="X59" s="4">
        <f t="shared" si="7"/>
        <v>1</v>
      </c>
      <c r="Y59" s="4" t="str">
        <f t="shared" si="7"/>
        <v/>
      </c>
      <c r="Z59" s="4" t="str">
        <f t="shared" si="7"/>
        <v/>
      </c>
      <c r="AA59" s="4" t="str">
        <f t="shared" si="7"/>
        <v/>
      </c>
      <c r="AB59" s="4" t="str">
        <f t="shared" si="7"/>
        <v/>
      </c>
      <c r="AC59" s="4" t="str">
        <f t="shared" si="7"/>
        <v/>
      </c>
      <c r="AD59" s="4" t="str">
        <f t="shared" si="7"/>
        <v/>
      </c>
      <c r="AE59" s="4" t="str">
        <f t="shared" si="7"/>
        <v/>
      </c>
      <c r="AF59" s="4" t="str">
        <f t="shared" si="7"/>
        <v/>
      </c>
      <c r="AG59" s="4" t="str">
        <f t="shared" si="7"/>
        <v/>
      </c>
      <c r="AH59" s="4" t="str">
        <f t="shared" si="7"/>
        <v/>
      </c>
      <c r="AI59" s="4" t="str">
        <f t="shared" si="7"/>
        <v/>
      </c>
      <c r="AJ59" s="4" t="str">
        <f t="shared" si="7"/>
        <v/>
      </c>
      <c r="AK59" s="4" t="str">
        <f t="shared" si="7"/>
        <v/>
      </c>
      <c r="AL59" s="4" t="str">
        <f t="shared" si="7"/>
        <v/>
      </c>
      <c r="AM59" s="4" t="str">
        <f t="shared" si="7"/>
        <v/>
      </c>
      <c r="AN59" s="4" t="str">
        <f t="shared" si="7"/>
        <v/>
      </c>
      <c r="AO59" s="4" t="str">
        <f t="shared" si="7"/>
        <v/>
      </c>
      <c r="AP59" s="4" t="str">
        <f t="shared" si="7"/>
        <v/>
      </c>
      <c r="AQ59" s="4" t="str">
        <f t="shared" si="7"/>
        <v/>
      </c>
      <c r="AR59" s="4" t="str">
        <f t="shared" si="7"/>
        <v/>
      </c>
      <c r="AS59" s="4" t="str">
        <f t="shared" si="7"/>
        <v/>
      </c>
      <c r="AT59" s="4" t="str">
        <f t="shared" si="7"/>
        <v/>
      </c>
      <c r="AU59" s="4" t="str">
        <f t="shared" si="7"/>
        <v/>
      </c>
      <c r="AV59" s="4" t="str">
        <f t="shared" si="7"/>
        <v/>
      </c>
      <c r="AW59" s="4" t="str">
        <f t="shared" si="7"/>
        <v/>
      </c>
      <c r="AX59" s="4" t="str">
        <f t="shared" si="7"/>
        <v/>
      </c>
      <c r="AY59" s="4" t="str">
        <f t="shared" si="7"/>
        <v/>
      </c>
      <c r="AZ59" s="4" t="str">
        <f t="shared" si="7"/>
        <v/>
      </c>
      <c r="BA59" s="4" t="str">
        <f t="shared" si="7"/>
        <v/>
      </c>
      <c r="BB59" s="4" t="str">
        <f t="shared" si="7"/>
        <v/>
      </c>
      <c r="BC59" s="4" t="str">
        <f t="shared" si="7"/>
        <v/>
      </c>
      <c r="BD59" s="4" t="str">
        <f t="shared" si="7"/>
        <v/>
      </c>
      <c r="BE59" s="4" t="str">
        <f t="shared" si="7"/>
        <v/>
      </c>
      <c r="BF59" s="4" t="str">
        <f t="shared" si="7"/>
        <v/>
      </c>
      <c r="BG59" s="4" t="str">
        <f t="shared" si="7"/>
        <v/>
      </c>
      <c r="BH59" s="4" t="str">
        <f t="shared" si="7"/>
        <v/>
      </c>
      <c r="BI59" s="4" t="str">
        <f t="shared" si="7"/>
        <v/>
      </c>
      <c r="BJ59" s="4" t="str">
        <f t="shared" si="7"/>
        <v/>
      </c>
      <c r="BK59" s="4" t="str">
        <f t="shared" si="7"/>
        <v/>
      </c>
      <c r="BL59" s="4" t="str">
        <f t="shared" si="7"/>
        <v/>
      </c>
      <c r="BM59" s="4" t="str">
        <f t="shared" si="7"/>
        <v/>
      </c>
      <c r="BN59" s="4" t="str">
        <f t="shared" si="7"/>
        <v/>
      </c>
      <c r="BO59" s="4" t="str">
        <f t="shared" si="7"/>
        <v/>
      </c>
      <c r="BP59" s="4">
        <f t="shared" si="4"/>
        <v>13</v>
      </c>
    </row>
    <row r="60" spans="2:68" x14ac:dyDescent="0.55000000000000004"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 t="str">
        <f t="shared" si="4"/>
        <v/>
      </c>
    </row>
    <row r="61" spans="2:68" x14ac:dyDescent="0.55000000000000004"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 t="str">
        <f t="shared" si="4"/>
        <v/>
      </c>
    </row>
  </sheetData>
  <mergeCells count="9">
    <mergeCell ref="E8:E9"/>
    <mergeCell ref="B8:B11"/>
    <mergeCell ref="C8:C11"/>
    <mergeCell ref="D8:D11"/>
    <mergeCell ref="BP8:BP11"/>
    <mergeCell ref="F9:AJ9"/>
    <mergeCell ref="AK9:BO9"/>
    <mergeCell ref="F8:BO8"/>
    <mergeCell ref="G2:BN2"/>
  </mergeCells>
  <phoneticPr fontId="3"/>
  <conditionalFormatting sqref="F11:BO11 F12:BP61">
    <cfRule type="expression" dxfId="6" priority="1" stopIfTrue="1">
      <formula>OR(F$12="日",F$12="土",F$13&lt;&gt;"")</formula>
    </cfRule>
  </conditionalFormatting>
  <pageMargins left="0.7" right="0.7" top="0.75" bottom="0.75" header="0.3" footer="0.3"/>
  <pageSetup paperSize="9" scale="46" orientation="landscape" r:id="rId1"/>
  <colBreaks count="1" manualBreakCount="1">
    <brk id="69" max="56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8BB82-78E0-409D-A0FA-D92DE9EC77F3}">
  <dimension ref="B2:BP61"/>
  <sheetViews>
    <sheetView view="pageBreakPreview" zoomScaleNormal="80" zoomScaleSheetLayoutView="100" workbookViewId="0"/>
  </sheetViews>
  <sheetFormatPr defaultColWidth="3" defaultRowHeight="18" x14ac:dyDescent="0.55000000000000004"/>
  <cols>
    <col min="2" max="2" width="20" customWidth="1"/>
    <col min="3" max="3" width="29.9140625" customWidth="1"/>
    <col min="4" max="4" width="6.6640625" customWidth="1"/>
    <col min="5" max="5" width="0.1640625" customWidth="1"/>
    <col min="6" max="35" width="3" customWidth="1"/>
    <col min="37" max="67" width="3" customWidth="1"/>
    <col min="68" max="68" width="8.5" bestFit="1" customWidth="1"/>
  </cols>
  <sheetData>
    <row r="2" spans="2:68" x14ac:dyDescent="0.55000000000000004">
      <c r="G2" s="15" t="str">
        <f>設定!$C$2&amp;"作業工数表"</f>
        <v>○○○システム構築プロジェクト作業工数表</v>
      </c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</row>
    <row r="3" spans="2:68" ht="1" customHeight="1" x14ac:dyDescent="0.55000000000000004">
      <c r="B3" s="9" t="s">
        <v>44</v>
      </c>
      <c r="C3" s="10" t="str" cm="1">
        <f t="array" aca="1" ref="C3" ca="1">MID(CELL("filename",A1),FIND("]",CELL("filename",A1))+1,99)</f>
        <v>工数表2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</row>
    <row r="4" spans="2:68" ht="1" customHeight="1" x14ac:dyDescent="0.55000000000000004">
      <c r="B4" s="10" t="s">
        <v>45</v>
      </c>
      <c r="C4" s="10" t="str">
        <f ca="1">LEFT($C$3,3)&amp;TEXT(VALUE(SUBSTITUTE($C$3,"工数表",""))-1,"0")</f>
        <v>工数表1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</row>
    <row r="5" spans="2:68" ht="1" customHeight="1" x14ac:dyDescent="0.55000000000000004">
      <c r="B5" s="10" t="s">
        <v>5</v>
      </c>
      <c r="C5" s="11" cm="1">
        <f t="array" aca="1" ref="C5" ca="1">IF($C$3="工数表1",設定!$C$3,DATE(YEAR(INDIRECT("'"&amp;$C$4&amp;"'!$AK$10")),MONTH(INDIRECT("'"&amp;$C$4&amp;"'!$AK$10"))+1,DAY(INDIRECT("'"&amp;$C$4&amp;"'!$AK$10"))))</f>
        <v>45809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</row>
    <row r="6" spans="2:68" ht="1" customHeight="1" x14ac:dyDescent="0.55000000000000004">
      <c r="B6" s="10" t="s">
        <v>43</v>
      </c>
      <c r="C6" s="11">
        <f ca="1">$BO$10</f>
        <v>45869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</row>
    <row r="7" spans="2:68" x14ac:dyDescent="0.55000000000000004">
      <c r="B7" s="8"/>
      <c r="C7" s="8"/>
    </row>
    <row r="8" spans="2:68" x14ac:dyDescent="0.55000000000000004">
      <c r="B8" s="17" t="s">
        <v>4</v>
      </c>
      <c r="C8" s="17" t="s">
        <v>2</v>
      </c>
      <c r="D8" s="17" t="s">
        <v>3</v>
      </c>
      <c r="E8" s="16"/>
      <c r="F8" s="14" t="s">
        <v>6</v>
      </c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 t="s">
        <v>42</v>
      </c>
    </row>
    <row r="9" spans="2:68" x14ac:dyDescent="0.55000000000000004">
      <c r="B9" s="18"/>
      <c r="C9" s="18"/>
      <c r="D9" s="18"/>
      <c r="E9" s="16"/>
      <c r="F9" s="14" t="str">
        <f ca="1">MONTH(F$10)&amp;"月"</f>
        <v>6月</v>
      </c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 t="str">
        <f ca="1">MONTH(AK$10)&amp;"月"</f>
        <v>7月</v>
      </c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</row>
    <row r="10" spans="2:68" s="7" customFormat="1" ht="1" customHeight="1" x14ac:dyDescent="0.55000000000000004">
      <c r="B10" s="18"/>
      <c r="C10" s="18"/>
      <c r="D10" s="18"/>
      <c r="E10" s="12"/>
      <c r="F10" s="12">
        <f ca="1">$C$5</f>
        <v>45809</v>
      </c>
      <c r="G10" s="12">
        <f ca="1">IFERROR(IF(DAY(F$10)&lt;DAY(F$10+1),F$10+1,""),"")</f>
        <v>45810</v>
      </c>
      <c r="H10" s="12">
        <f t="shared" ref="H10:BO10" ca="1" si="0">IFERROR(IF(DAY(G$10)&lt;DAY(G$10+1),G$10+1,""),"")</f>
        <v>45811</v>
      </c>
      <c r="I10" s="12">
        <f t="shared" ca="1" si="0"/>
        <v>45812</v>
      </c>
      <c r="J10" s="12">
        <f t="shared" ca="1" si="0"/>
        <v>45813</v>
      </c>
      <c r="K10" s="12">
        <f t="shared" ca="1" si="0"/>
        <v>45814</v>
      </c>
      <c r="L10" s="12">
        <f t="shared" ca="1" si="0"/>
        <v>45815</v>
      </c>
      <c r="M10" s="12">
        <f t="shared" ca="1" si="0"/>
        <v>45816</v>
      </c>
      <c r="N10" s="12">
        <f t="shared" ca="1" si="0"/>
        <v>45817</v>
      </c>
      <c r="O10" s="12">
        <f t="shared" ca="1" si="0"/>
        <v>45818</v>
      </c>
      <c r="P10" s="12">
        <f t="shared" ca="1" si="0"/>
        <v>45819</v>
      </c>
      <c r="Q10" s="12">
        <f t="shared" ca="1" si="0"/>
        <v>45820</v>
      </c>
      <c r="R10" s="12">
        <f t="shared" ca="1" si="0"/>
        <v>45821</v>
      </c>
      <c r="S10" s="12">
        <f t="shared" ca="1" si="0"/>
        <v>45822</v>
      </c>
      <c r="T10" s="12">
        <f t="shared" ca="1" si="0"/>
        <v>45823</v>
      </c>
      <c r="U10" s="12">
        <f t="shared" ca="1" si="0"/>
        <v>45824</v>
      </c>
      <c r="V10" s="12">
        <f t="shared" ca="1" si="0"/>
        <v>45825</v>
      </c>
      <c r="W10" s="12">
        <f t="shared" ca="1" si="0"/>
        <v>45826</v>
      </c>
      <c r="X10" s="12">
        <f t="shared" ca="1" si="0"/>
        <v>45827</v>
      </c>
      <c r="Y10" s="12">
        <f t="shared" ca="1" si="0"/>
        <v>45828</v>
      </c>
      <c r="Z10" s="12">
        <f t="shared" ca="1" si="0"/>
        <v>45829</v>
      </c>
      <c r="AA10" s="12">
        <f t="shared" ca="1" si="0"/>
        <v>45830</v>
      </c>
      <c r="AB10" s="12">
        <f t="shared" ca="1" si="0"/>
        <v>45831</v>
      </c>
      <c r="AC10" s="12">
        <f t="shared" ca="1" si="0"/>
        <v>45832</v>
      </c>
      <c r="AD10" s="12">
        <f t="shared" ca="1" si="0"/>
        <v>45833</v>
      </c>
      <c r="AE10" s="12">
        <f t="shared" ca="1" si="0"/>
        <v>45834</v>
      </c>
      <c r="AF10" s="12">
        <f t="shared" ca="1" si="0"/>
        <v>45835</v>
      </c>
      <c r="AG10" s="12">
        <f t="shared" ca="1" si="0"/>
        <v>45836</v>
      </c>
      <c r="AH10" s="12">
        <f t="shared" ca="1" si="0"/>
        <v>45837</v>
      </c>
      <c r="AI10" s="12">
        <f t="shared" ca="1" si="0"/>
        <v>45838</v>
      </c>
      <c r="AJ10" s="12" t="str">
        <f t="shared" ca="1" si="0"/>
        <v/>
      </c>
      <c r="AK10" s="12">
        <f ca="1">DATE(YEAR($F$10), MONTH($F$10)+1, DAY($F$10))</f>
        <v>45839</v>
      </c>
      <c r="AL10" s="12">
        <f t="shared" ca="1" si="0"/>
        <v>45840</v>
      </c>
      <c r="AM10" s="12">
        <f t="shared" ca="1" si="0"/>
        <v>45841</v>
      </c>
      <c r="AN10" s="12">
        <f t="shared" ca="1" si="0"/>
        <v>45842</v>
      </c>
      <c r="AO10" s="12">
        <f t="shared" ca="1" si="0"/>
        <v>45843</v>
      </c>
      <c r="AP10" s="12">
        <f t="shared" ca="1" si="0"/>
        <v>45844</v>
      </c>
      <c r="AQ10" s="12">
        <f t="shared" ca="1" si="0"/>
        <v>45845</v>
      </c>
      <c r="AR10" s="12">
        <f t="shared" ca="1" si="0"/>
        <v>45846</v>
      </c>
      <c r="AS10" s="12">
        <f t="shared" ca="1" si="0"/>
        <v>45847</v>
      </c>
      <c r="AT10" s="12">
        <f t="shared" ca="1" si="0"/>
        <v>45848</v>
      </c>
      <c r="AU10" s="12">
        <f t="shared" ca="1" si="0"/>
        <v>45849</v>
      </c>
      <c r="AV10" s="12">
        <f t="shared" ca="1" si="0"/>
        <v>45850</v>
      </c>
      <c r="AW10" s="12">
        <f t="shared" ca="1" si="0"/>
        <v>45851</v>
      </c>
      <c r="AX10" s="12">
        <f t="shared" ca="1" si="0"/>
        <v>45852</v>
      </c>
      <c r="AY10" s="12">
        <f t="shared" ca="1" si="0"/>
        <v>45853</v>
      </c>
      <c r="AZ10" s="12">
        <f t="shared" ca="1" si="0"/>
        <v>45854</v>
      </c>
      <c r="BA10" s="12">
        <f t="shared" ca="1" si="0"/>
        <v>45855</v>
      </c>
      <c r="BB10" s="12">
        <f t="shared" ca="1" si="0"/>
        <v>45856</v>
      </c>
      <c r="BC10" s="12">
        <f t="shared" ca="1" si="0"/>
        <v>45857</v>
      </c>
      <c r="BD10" s="12">
        <f t="shared" ca="1" si="0"/>
        <v>45858</v>
      </c>
      <c r="BE10" s="12">
        <f t="shared" ca="1" si="0"/>
        <v>45859</v>
      </c>
      <c r="BF10" s="12">
        <f t="shared" ca="1" si="0"/>
        <v>45860</v>
      </c>
      <c r="BG10" s="12">
        <f t="shared" ca="1" si="0"/>
        <v>45861</v>
      </c>
      <c r="BH10" s="12">
        <f t="shared" ca="1" si="0"/>
        <v>45862</v>
      </c>
      <c r="BI10" s="12">
        <f t="shared" ca="1" si="0"/>
        <v>45863</v>
      </c>
      <c r="BJ10" s="12">
        <f t="shared" ca="1" si="0"/>
        <v>45864</v>
      </c>
      <c r="BK10" s="12">
        <f t="shared" ca="1" si="0"/>
        <v>45865</v>
      </c>
      <c r="BL10" s="12">
        <f t="shared" ca="1" si="0"/>
        <v>45866</v>
      </c>
      <c r="BM10" s="12">
        <f t="shared" ca="1" si="0"/>
        <v>45867</v>
      </c>
      <c r="BN10" s="12">
        <f t="shared" ca="1" si="0"/>
        <v>45868</v>
      </c>
      <c r="BO10" s="12">
        <f t="shared" ca="1" si="0"/>
        <v>45869</v>
      </c>
      <c r="BP10" s="14"/>
    </row>
    <row r="11" spans="2:68" x14ac:dyDescent="0.55000000000000004">
      <c r="B11" s="19"/>
      <c r="C11" s="19"/>
      <c r="D11" s="19"/>
      <c r="E11" s="4" t="s">
        <v>7</v>
      </c>
      <c r="F11" s="5">
        <f t="shared" ref="F11:AI11" ca="1" si="1">IF(F$10&lt;&gt;"", DAY(F$10),"")</f>
        <v>1</v>
      </c>
      <c r="G11" s="5">
        <f t="shared" ca="1" si="1"/>
        <v>2</v>
      </c>
      <c r="H11" s="5">
        <f t="shared" ca="1" si="1"/>
        <v>3</v>
      </c>
      <c r="I11" s="5">
        <f t="shared" ca="1" si="1"/>
        <v>4</v>
      </c>
      <c r="J11" s="5">
        <f t="shared" ca="1" si="1"/>
        <v>5</v>
      </c>
      <c r="K11" s="5">
        <f t="shared" ca="1" si="1"/>
        <v>6</v>
      </c>
      <c r="L11" s="5">
        <f t="shared" ca="1" si="1"/>
        <v>7</v>
      </c>
      <c r="M11" s="5">
        <f t="shared" ca="1" si="1"/>
        <v>8</v>
      </c>
      <c r="N11" s="5">
        <f t="shared" ca="1" si="1"/>
        <v>9</v>
      </c>
      <c r="O11" s="5">
        <f t="shared" ca="1" si="1"/>
        <v>10</v>
      </c>
      <c r="P11" s="5">
        <f t="shared" ca="1" si="1"/>
        <v>11</v>
      </c>
      <c r="Q11" s="5">
        <f t="shared" ca="1" si="1"/>
        <v>12</v>
      </c>
      <c r="R11" s="5">
        <f t="shared" ca="1" si="1"/>
        <v>13</v>
      </c>
      <c r="S11" s="5">
        <f t="shared" ca="1" si="1"/>
        <v>14</v>
      </c>
      <c r="T11" s="5">
        <f t="shared" ca="1" si="1"/>
        <v>15</v>
      </c>
      <c r="U11" s="5">
        <f t="shared" ca="1" si="1"/>
        <v>16</v>
      </c>
      <c r="V11" s="5">
        <f t="shared" ca="1" si="1"/>
        <v>17</v>
      </c>
      <c r="W11" s="5">
        <f t="shared" ca="1" si="1"/>
        <v>18</v>
      </c>
      <c r="X11" s="5">
        <f t="shared" ca="1" si="1"/>
        <v>19</v>
      </c>
      <c r="Y11" s="5">
        <f t="shared" ca="1" si="1"/>
        <v>20</v>
      </c>
      <c r="Z11" s="5">
        <f t="shared" ca="1" si="1"/>
        <v>21</v>
      </c>
      <c r="AA11" s="5">
        <f t="shared" ca="1" si="1"/>
        <v>22</v>
      </c>
      <c r="AB11" s="5">
        <f t="shared" ca="1" si="1"/>
        <v>23</v>
      </c>
      <c r="AC11" s="5">
        <f t="shared" ca="1" si="1"/>
        <v>24</v>
      </c>
      <c r="AD11" s="5">
        <f t="shared" ca="1" si="1"/>
        <v>25</v>
      </c>
      <c r="AE11" s="5">
        <f t="shared" ca="1" si="1"/>
        <v>26</v>
      </c>
      <c r="AF11" s="5">
        <f t="shared" ca="1" si="1"/>
        <v>27</v>
      </c>
      <c r="AG11" s="5">
        <f t="shared" ca="1" si="1"/>
        <v>28</v>
      </c>
      <c r="AH11" s="5">
        <f t="shared" ca="1" si="1"/>
        <v>29</v>
      </c>
      <c r="AI11" s="5">
        <f t="shared" ca="1" si="1"/>
        <v>30</v>
      </c>
      <c r="AJ11" s="5" t="str">
        <f ca="1">IF(AJ$10&lt;&gt;"", DAY(AJ$10),"")</f>
        <v/>
      </c>
      <c r="AK11" s="5">
        <f t="shared" ref="AK11:BO11" ca="1" si="2">IF(AK$10&lt;&gt;"", DAY(AK$10),"")</f>
        <v>1</v>
      </c>
      <c r="AL11" s="5">
        <f t="shared" ca="1" si="2"/>
        <v>2</v>
      </c>
      <c r="AM11" s="5">
        <f t="shared" ca="1" si="2"/>
        <v>3</v>
      </c>
      <c r="AN11" s="5">
        <f t="shared" ca="1" si="2"/>
        <v>4</v>
      </c>
      <c r="AO11" s="5">
        <f t="shared" ca="1" si="2"/>
        <v>5</v>
      </c>
      <c r="AP11" s="5">
        <f t="shared" ca="1" si="2"/>
        <v>6</v>
      </c>
      <c r="AQ11" s="5">
        <f t="shared" ca="1" si="2"/>
        <v>7</v>
      </c>
      <c r="AR11" s="5">
        <f t="shared" ca="1" si="2"/>
        <v>8</v>
      </c>
      <c r="AS11" s="5">
        <f t="shared" ca="1" si="2"/>
        <v>9</v>
      </c>
      <c r="AT11" s="5">
        <f t="shared" ca="1" si="2"/>
        <v>10</v>
      </c>
      <c r="AU11" s="5">
        <f t="shared" ca="1" si="2"/>
        <v>11</v>
      </c>
      <c r="AV11" s="5">
        <f t="shared" ca="1" si="2"/>
        <v>12</v>
      </c>
      <c r="AW11" s="5">
        <f t="shared" ca="1" si="2"/>
        <v>13</v>
      </c>
      <c r="AX11" s="5">
        <f t="shared" ca="1" si="2"/>
        <v>14</v>
      </c>
      <c r="AY11" s="5">
        <f t="shared" ca="1" si="2"/>
        <v>15</v>
      </c>
      <c r="AZ11" s="5">
        <f t="shared" ca="1" si="2"/>
        <v>16</v>
      </c>
      <c r="BA11" s="5">
        <f t="shared" ca="1" si="2"/>
        <v>17</v>
      </c>
      <c r="BB11" s="5">
        <f t="shared" ca="1" si="2"/>
        <v>18</v>
      </c>
      <c r="BC11" s="5">
        <f t="shared" ca="1" si="2"/>
        <v>19</v>
      </c>
      <c r="BD11" s="5">
        <f t="shared" ca="1" si="2"/>
        <v>20</v>
      </c>
      <c r="BE11" s="5">
        <f t="shared" ca="1" si="2"/>
        <v>21</v>
      </c>
      <c r="BF11" s="5">
        <f t="shared" ca="1" si="2"/>
        <v>22</v>
      </c>
      <c r="BG11" s="5">
        <f t="shared" ca="1" si="2"/>
        <v>23</v>
      </c>
      <c r="BH11" s="5">
        <f t="shared" ca="1" si="2"/>
        <v>24</v>
      </c>
      <c r="BI11" s="5">
        <f t="shared" ca="1" si="2"/>
        <v>25</v>
      </c>
      <c r="BJ11" s="5">
        <f t="shared" ca="1" si="2"/>
        <v>26</v>
      </c>
      <c r="BK11" s="5">
        <f t="shared" ca="1" si="2"/>
        <v>27</v>
      </c>
      <c r="BL11" s="5">
        <f t="shared" ca="1" si="2"/>
        <v>28</v>
      </c>
      <c r="BM11" s="5">
        <f t="shared" ca="1" si="2"/>
        <v>29</v>
      </c>
      <c r="BN11" s="5">
        <f t="shared" ca="1" si="2"/>
        <v>30</v>
      </c>
      <c r="BO11" s="5">
        <f t="shared" ca="1" si="2"/>
        <v>31</v>
      </c>
      <c r="BP11" s="14"/>
    </row>
    <row r="12" spans="2:68" x14ac:dyDescent="0.55000000000000004">
      <c r="B12" s="4"/>
      <c r="C12" s="4"/>
      <c r="D12" s="4"/>
      <c r="E12" s="4" t="s">
        <v>8</v>
      </c>
      <c r="F12" s="4" t="str">
        <f ca="1">IF(F$11&lt;&gt;"",TEXT(WEEKDAY(F$11,1),"aaa"),"")</f>
        <v>日</v>
      </c>
      <c r="G12" s="4" t="str">
        <f t="shared" ref="G12:BO12" ca="1" si="3">IF(G$11&lt;&gt;"",TEXT(WEEKDAY(G$11,1),"aaa"),"")</f>
        <v>月</v>
      </c>
      <c r="H12" s="4" t="str">
        <f t="shared" ca="1" si="3"/>
        <v>火</v>
      </c>
      <c r="I12" s="4" t="str">
        <f t="shared" ca="1" si="3"/>
        <v>水</v>
      </c>
      <c r="J12" s="4" t="str">
        <f t="shared" ca="1" si="3"/>
        <v>木</v>
      </c>
      <c r="K12" s="4" t="str">
        <f t="shared" ca="1" si="3"/>
        <v>金</v>
      </c>
      <c r="L12" s="4" t="str">
        <f t="shared" ca="1" si="3"/>
        <v>土</v>
      </c>
      <c r="M12" s="4" t="str">
        <f t="shared" ca="1" si="3"/>
        <v>日</v>
      </c>
      <c r="N12" s="4" t="str">
        <f t="shared" ca="1" si="3"/>
        <v>月</v>
      </c>
      <c r="O12" s="4" t="str">
        <f t="shared" ca="1" si="3"/>
        <v>火</v>
      </c>
      <c r="P12" s="4" t="str">
        <f t="shared" ca="1" si="3"/>
        <v>水</v>
      </c>
      <c r="Q12" s="4" t="str">
        <f t="shared" ca="1" si="3"/>
        <v>木</v>
      </c>
      <c r="R12" s="4" t="str">
        <f t="shared" ca="1" si="3"/>
        <v>金</v>
      </c>
      <c r="S12" s="4" t="str">
        <f t="shared" ca="1" si="3"/>
        <v>土</v>
      </c>
      <c r="T12" s="4" t="str">
        <f t="shared" ca="1" si="3"/>
        <v>日</v>
      </c>
      <c r="U12" s="4" t="str">
        <f t="shared" ca="1" si="3"/>
        <v>月</v>
      </c>
      <c r="V12" s="4" t="str">
        <f t="shared" ca="1" si="3"/>
        <v>火</v>
      </c>
      <c r="W12" s="4" t="str">
        <f t="shared" ca="1" si="3"/>
        <v>水</v>
      </c>
      <c r="X12" s="4" t="str">
        <f t="shared" ca="1" si="3"/>
        <v>木</v>
      </c>
      <c r="Y12" s="4" t="str">
        <f t="shared" ca="1" si="3"/>
        <v>金</v>
      </c>
      <c r="Z12" s="4" t="str">
        <f t="shared" ca="1" si="3"/>
        <v>土</v>
      </c>
      <c r="AA12" s="4" t="str">
        <f t="shared" ca="1" si="3"/>
        <v>日</v>
      </c>
      <c r="AB12" s="4" t="str">
        <f t="shared" ca="1" si="3"/>
        <v>月</v>
      </c>
      <c r="AC12" s="4" t="str">
        <f t="shared" ca="1" si="3"/>
        <v>火</v>
      </c>
      <c r="AD12" s="4" t="str">
        <f t="shared" ca="1" si="3"/>
        <v>水</v>
      </c>
      <c r="AE12" s="4" t="str">
        <f t="shared" ca="1" si="3"/>
        <v>木</v>
      </c>
      <c r="AF12" s="4" t="str">
        <f t="shared" ca="1" si="3"/>
        <v>金</v>
      </c>
      <c r="AG12" s="4" t="str">
        <f t="shared" ca="1" si="3"/>
        <v>土</v>
      </c>
      <c r="AH12" s="4" t="str">
        <f t="shared" ca="1" si="3"/>
        <v>日</v>
      </c>
      <c r="AI12" s="4" t="str">
        <f t="shared" ca="1" si="3"/>
        <v>月</v>
      </c>
      <c r="AJ12" s="4" t="str">
        <f t="shared" ca="1" si="3"/>
        <v/>
      </c>
      <c r="AK12" s="4" t="str">
        <f t="shared" ca="1" si="3"/>
        <v>日</v>
      </c>
      <c r="AL12" s="4" t="str">
        <f t="shared" ca="1" si="3"/>
        <v>月</v>
      </c>
      <c r="AM12" s="4" t="str">
        <f t="shared" ca="1" si="3"/>
        <v>火</v>
      </c>
      <c r="AN12" s="4" t="str">
        <f t="shared" ca="1" si="3"/>
        <v>水</v>
      </c>
      <c r="AO12" s="4" t="str">
        <f t="shared" ca="1" si="3"/>
        <v>木</v>
      </c>
      <c r="AP12" s="4" t="str">
        <f t="shared" ca="1" si="3"/>
        <v>金</v>
      </c>
      <c r="AQ12" s="4" t="str">
        <f t="shared" ca="1" si="3"/>
        <v>土</v>
      </c>
      <c r="AR12" s="4" t="str">
        <f t="shared" ca="1" si="3"/>
        <v>日</v>
      </c>
      <c r="AS12" s="4" t="str">
        <f t="shared" ca="1" si="3"/>
        <v>月</v>
      </c>
      <c r="AT12" s="4" t="str">
        <f t="shared" ca="1" si="3"/>
        <v>火</v>
      </c>
      <c r="AU12" s="4" t="str">
        <f t="shared" ca="1" si="3"/>
        <v>水</v>
      </c>
      <c r="AV12" s="4" t="str">
        <f t="shared" ca="1" si="3"/>
        <v>木</v>
      </c>
      <c r="AW12" s="4" t="str">
        <f t="shared" ca="1" si="3"/>
        <v>金</v>
      </c>
      <c r="AX12" s="4" t="str">
        <f t="shared" ca="1" si="3"/>
        <v>土</v>
      </c>
      <c r="AY12" s="4" t="str">
        <f t="shared" ca="1" si="3"/>
        <v>日</v>
      </c>
      <c r="AZ12" s="4" t="str">
        <f t="shared" ca="1" si="3"/>
        <v>月</v>
      </c>
      <c r="BA12" s="4" t="str">
        <f t="shared" ca="1" si="3"/>
        <v>火</v>
      </c>
      <c r="BB12" s="4" t="str">
        <f t="shared" ca="1" si="3"/>
        <v>水</v>
      </c>
      <c r="BC12" s="4" t="str">
        <f t="shared" ca="1" si="3"/>
        <v>木</v>
      </c>
      <c r="BD12" s="4" t="str">
        <f t="shared" ca="1" si="3"/>
        <v>金</v>
      </c>
      <c r="BE12" s="4" t="str">
        <f t="shared" ca="1" si="3"/>
        <v>土</v>
      </c>
      <c r="BF12" s="4" t="str">
        <f t="shared" ca="1" si="3"/>
        <v>日</v>
      </c>
      <c r="BG12" s="4" t="str">
        <f t="shared" ca="1" si="3"/>
        <v>月</v>
      </c>
      <c r="BH12" s="4" t="str">
        <f t="shared" ca="1" si="3"/>
        <v>火</v>
      </c>
      <c r="BI12" s="4" t="str">
        <f t="shared" ca="1" si="3"/>
        <v>水</v>
      </c>
      <c r="BJ12" s="4" t="str">
        <f t="shared" ca="1" si="3"/>
        <v>木</v>
      </c>
      <c r="BK12" s="4" t="str">
        <f t="shared" ca="1" si="3"/>
        <v>金</v>
      </c>
      <c r="BL12" s="4" t="str">
        <f t="shared" ca="1" si="3"/>
        <v>土</v>
      </c>
      <c r="BM12" s="4" t="str">
        <f t="shared" ca="1" si="3"/>
        <v>日</v>
      </c>
      <c r="BN12" s="4" t="str">
        <f t="shared" ca="1" si="3"/>
        <v>月</v>
      </c>
      <c r="BO12" s="4" t="str">
        <f t="shared" ca="1" si="3"/>
        <v>火</v>
      </c>
      <c r="BP12" s="4"/>
    </row>
    <row r="13" spans="2:68" s="10" customFormat="1" ht="1" customHeight="1" x14ac:dyDescent="0.55000000000000004">
      <c r="B13" s="13"/>
      <c r="C13" s="13"/>
      <c r="D13" s="13"/>
      <c r="E13" s="13" t="s">
        <v>9</v>
      </c>
      <c r="F13" s="13" t="str">
        <f ca="1">IFERROR(VLOOKUP(F$10,国民の祝日!$A:$B,2,FALSE),"")</f>
        <v/>
      </c>
      <c r="G13" s="13" t="str">
        <f ca="1">IFERROR(VLOOKUP(G$10,国民の祝日!$A:$B,2,FALSE),"")</f>
        <v/>
      </c>
      <c r="H13" s="13" t="str">
        <f ca="1">IFERROR(VLOOKUP(H$10,国民の祝日!$A:$B,2,FALSE),"")</f>
        <v/>
      </c>
      <c r="I13" s="13" t="str">
        <f ca="1">IFERROR(VLOOKUP(I$10,国民の祝日!$A:$B,2,FALSE),"")</f>
        <v/>
      </c>
      <c r="J13" s="13" t="str">
        <f ca="1">IFERROR(VLOOKUP(J$10,国民の祝日!$A:$B,2,FALSE),"")</f>
        <v/>
      </c>
      <c r="K13" s="13" t="str">
        <f ca="1">IFERROR(VLOOKUP(K$10,国民の祝日!$A:$B,2,FALSE),"")</f>
        <v/>
      </c>
      <c r="L13" s="13" t="str">
        <f ca="1">IFERROR(VLOOKUP(L$10,国民の祝日!$A:$B,2,FALSE),"")</f>
        <v/>
      </c>
      <c r="M13" s="13" t="str">
        <f ca="1">IFERROR(VLOOKUP(M$10,国民の祝日!$A:$B,2,FALSE),"")</f>
        <v/>
      </c>
      <c r="N13" s="13" t="str">
        <f ca="1">IFERROR(VLOOKUP(N$10,国民の祝日!$A:$B,2,FALSE),"")</f>
        <v/>
      </c>
      <c r="O13" s="13" t="str">
        <f ca="1">IFERROR(VLOOKUP(O$10,国民の祝日!$A:$B,2,FALSE),"")</f>
        <v/>
      </c>
      <c r="P13" s="13" t="str">
        <f ca="1">IFERROR(VLOOKUP(P$10,国民の祝日!$A:$B,2,FALSE),"")</f>
        <v/>
      </c>
      <c r="Q13" s="13" t="str">
        <f ca="1">IFERROR(VLOOKUP(Q$10,国民の祝日!$A:$B,2,FALSE),"")</f>
        <v/>
      </c>
      <c r="R13" s="13" t="str">
        <f ca="1">IFERROR(VLOOKUP(R$10,国民の祝日!$A:$B,2,FALSE),"")</f>
        <v/>
      </c>
      <c r="S13" s="13" t="str">
        <f ca="1">IFERROR(VLOOKUP(S$10,国民の祝日!$A:$B,2,FALSE),"")</f>
        <v/>
      </c>
      <c r="T13" s="13" t="str">
        <f ca="1">IFERROR(VLOOKUP(T$10,国民の祝日!$A:$B,2,FALSE),"")</f>
        <v/>
      </c>
      <c r="U13" s="13" t="str">
        <f ca="1">IFERROR(VLOOKUP(U$10,国民の祝日!$A:$B,2,FALSE),"")</f>
        <v/>
      </c>
      <c r="V13" s="13" t="str">
        <f ca="1">IFERROR(VLOOKUP(V$10,国民の祝日!$A:$B,2,FALSE),"")</f>
        <v/>
      </c>
      <c r="W13" s="13" t="str">
        <f ca="1">IFERROR(VLOOKUP(W$10,国民の祝日!$A:$B,2,FALSE),"")</f>
        <v/>
      </c>
      <c r="X13" s="13" t="str">
        <f ca="1">IFERROR(VLOOKUP(X$10,国民の祝日!$A:$B,2,FALSE),"")</f>
        <v/>
      </c>
      <c r="Y13" s="13" t="str">
        <f ca="1">IFERROR(VLOOKUP(Y$10,国民の祝日!$A:$B,2,FALSE),"")</f>
        <v/>
      </c>
      <c r="Z13" s="13" t="str">
        <f ca="1">IFERROR(VLOOKUP(Z$10,国民の祝日!$A:$B,2,FALSE),"")</f>
        <v/>
      </c>
      <c r="AA13" s="13" t="str">
        <f ca="1">IFERROR(VLOOKUP(AA$10,国民の祝日!$A:$B,2,FALSE),"")</f>
        <v/>
      </c>
      <c r="AB13" s="13" t="str">
        <f ca="1">IFERROR(VLOOKUP(AB$10,国民の祝日!$A:$B,2,FALSE),"")</f>
        <v/>
      </c>
      <c r="AC13" s="13" t="str">
        <f ca="1">IFERROR(VLOOKUP(AC$10,国民の祝日!$A:$B,2,FALSE),"")</f>
        <v/>
      </c>
      <c r="AD13" s="13" t="str">
        <f ca="1">IFERROR(VLOOKUP(AD$10,国民の祝日!$A:$B,2,FALSE),"")</f>
        <v/>
      </c>
      <c r="AE13" s="13" t="str">
        <f ca="1">IFERROR(VLOOKUP(AE$10,国民の祝日!$A:$B,2,FALSE),"")</f>
        <v/>
      </c>
      <c r="AF13" s="13" t="str">
        <f ca="1">IFERROR(VLOOKUP(AF$10,国民の祝日!$A:$B,2,FALSE),"")</f>
        <v/>
      </c>
      <c r="AG13" s="13" t="str">
        <f ca="1">IFERROR(VLOOKUP(AG$10,国民の祝日!$A:$B,2,FALSE),"")</f>
        <v/>
      </c>
      <c r="AH13" s="13" t="str">
        <f ca="1">IFERROR(VLOOKUP(AH$10,国民の祝日!$A:$B,2,FALSE),"")</f>
        <v/>
      </c>
      <c r="AI13" s="13" t="str">
        <f ca="1">IFERROR(VLOOKUP(AI$10,国民の祝日!$A:$B,2,FALSE),"")</f>
        <v/>
      </c>
      <c r="AJ13" s="13" t="str">
        <f ca="1">IFERROR(VLOOKUP(AJ$10,国民の祝日!$A:$B,2,FALSE),"")</f>
        <v/>
      </c>
      <c r="AK13" s="13" t="str">
        <f ca="1">IFERROR(VLOOKUP(AK$10,国民の祝日!$A:$B,2,FALSE),"")</f>
        <v/>
      </c>
      <c r="AL13" s="13" t="str">
        <f ca="1">IFERROR(VLOOKUP(AL$10,国民の祝日!$A:$B,2,FALSE),"")</f>
        <v/>
      </c>
      <c r="AM13" s="13" t="str">
        <f ca="1">IFERROR(VLOOKUP(AM$10,国民の祝日!$A:$B,2,FALSE),"")</f>
        <v/>
      </c>
      <c r="AN13" s="13" t="str">
        <f ca="1">IFERROR(VLOOKUP(AN$10,国民の祝日!$A:$B,2,FALSE),"")</f>
        <v/>
      </c>
      <c r="AO13" s="13" t="str">
        <f ca="1">IFERROR(VLOOKUP(AO$10,国民の祝日!$A:$B,2,FALSE),"")</f>
        <v/>
      </c>
      <c r="AP13" s="13" t="str">
        <f ca="1">IFERROR(VLOOKUP(AP$10,国民の祝日!$A:$B,2,FALSE),"")</f>
        <v/>
      </c>
      <c r="AQ13" s="13" t="str">
        <f ca="1">IFERROR(VLOOKUP(AQ$10,国民の祝日!$A:$B,2,FALSE),"")</f>
        <v/>
      </c>
      <c r="AR13" s="13" t="str">
        <f ca="1">IFERROR(VLOOKUP(AR$10,国民の祝日!$A:$B,2,FALSE),"")</f>
        <v/>
      </c>
      <c r="AS13" s="13" t="str">
        <f ca="1">IFERROR(VLOOKUP(AS$10,国民の祝日!$A:$B,2,FALSE),"")</f>
        <v/>
      </c>
      <c r="AT13" s="13" t="str">
        <f ca="1">IFERROR(VLOOKUP(AT$10,国民の祝日!$A:$B,2,FALSE),"")</f>
        <v/>
      </c>
      <c r="AU13" s="13" t="str">
        <f ca="1">IFERROR(VLOOKUP(AU$10,国民の祝日!$A:$B,2,FALSE),"")</f>
        <v/>
      </c>
      <c r="AV13" s="13" t="str">
        <f ca="1">IFERROR(VLOOKUP(AV$10,国民の祝日!$A:$B,2,FALSE),"")</f>
        <v/>
      </c>
      <c r="AW13" s="13" t="str">
        <f ca="1">IFERROR(VLOOKUP(AW$10,国民の祝日!$A:$B,2,FALSE),"")</f>
        <v/>
      </c>
      <c r="AX13" s="13" t="str">
        <f ca="1">IFERROR(VLOOKUP(AX$10,国民の祝日!$A:$B,2,FALSE),"")</f>
        <v/>
      </c>
      <c r="AY13" s="13" t="str">
        <f ca="1">IFERROR(VLOOKUP(AY$10,国民の祝日!$A:$B,2,FALSE),"")</f>
        <v/>
      </c>
      <c r="AZ13" s="13" t="str">
        <f ca="1">IFERROR(VLOOKUP(AZ$10,国民の祝日!$A:$B,2,FALSE),"")</f>
        <v/>
      </c>
      <c r="BA13" s="13" t="str">
        <f ca="1">IFERROR(VLOOKUP(BA$10,国民の祝日!$A:$B,2,FALSE),"")</f>
        <v/>
      </c>
      <c r="BB13" s="13" t="str">
        <f ca="1">IFERROR(VLOOKUP(BB$10,国民の祝日!$A:$B,2,FALSE),"")</f>
        <v/>
      </c>
      <c r="BC13" s="13" t="str">
        <f ca="1">IFERROR(VLOOKUP(BC$10,国民の祝日!$A:$B,2,FALSE),"")</f>
        <v/>
      </c>
      <c r="BD13" s="13" t="str">
        <f ca="1">IFERROR(VLOOKUP(BD$10,国民の祝日!$A:$B,2,FALSE),"")</f>
        <v/>
      </c>
      <c r="BE13" s="13" t="str">
        <f ca="1">IFERROR(VLOOKUP(BE$10,国民の祝日!$A:$B,2,FALSE),"")</f>
        <v>海の日</v>
      </c>
      <c r="BF13" s="13" t="str">
        <f ca="1">IFERROR(VLOOKUP(BF$10,国民の祝日!$A:$B,2,FALSE),"")</f>
        <v/>
      </c>
      <c r="BG13" s="13" t="str">
        <f ca="1">IFERROR(VLOOKUP(BG$10,国民の祝日!$A:$B,2,FALSE),"")</f>
        <v/>
      </c>
      <c r="BH13" s="13" t="str">
        <f ca="1">IFERROR(VLOOKUP(BH$10,国民の祝日!$A:$B,2,FALSE),"")</f>
        <v/>
      </c>
      <c r="BI13" s="13" t="str">
        <f ca="1">IFERROR(VLOOKUP(BI$10,国民の祝日!$A:$B,2,FALSE),"")</f>
        <v/>
      </c>
      <c r="BJ13" s="13" t="str">
        <f ca="1">IFERROR(VLOOKUP(BJ$10,国民の祝日!$A:$B,2,FALSE),"")</f>
        <v/>
      </c>
      <c r="BK13" s="13" t="str">
        <f ca="1">IFERROR(VLOOKUP(BK$10,国民の祝日!$A:$B,2,FALSE),"")</f>
        <v/>
      </c>
      <c r="BL13" s="13" t="str">
        <f ca="1">IFERROR(VLOOKUP(BL$10,国民の祝日!$A:$B,2,FALSE),"")</f>
        <v/>
      </c>
      <c r="BM13" s="13" t="str">
        <f ca="1">IFERROR(VLOOKUP(BM$10,国民の祝日!$A:$B,2,FALSE),"")</f>
        <v/>
      </c>
      <c r="BN13" s="13" t="str">
        <f ca="1">IFERROR(VLOOKUP(BN$10,国民の祝日!$A:$B,2,FALSE),"")</f>
        <v/>
      </c>
      <c r="BO13" s="13" t="str">
        <f ca="1">IFERROR(VLOOKUP(BO$10,国民の祝日!$A:$B,2,FALSE),"")</f>
        <v/>
      </c>
      <c r="BP13" s="13"/>
    </row>
    <row r="14" spans="2:68" x14ac:dyDescent="0.55000000000000004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 t="str">
        <f>IF(SUM($F14:$BO14)&gt;0,SUM($F14:$BO14),"")</f>
        <v/>
      </c>
    </row>
    <row r="15" spans="2:68" x14ac:dyDescent="0.55000000000000004">
      <c r="B15" s="4" t="s">
        <v>31</v>
      </c>
      <c r="C15" s="4" t="s">
        <v>32</v>
      </c>
      <c r="D15" s="4" t="s">
        <v>27</v>
      </c>
      <c r="E15" s="4"/>
      <c r="F15" s="4"/>
      <c r="G15" s="4">
        <v>1</v>
      </c>
      <c r="H15" s="4">
        <v>1</v>
      </c>
      <c r="I15" s="4">
        <v>1</v>
      </c>
      <c r="J15" s="4">
        <v>1</v>
      </c>
      <c r="K15" s="4">
        <v>1</v>
      </c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>
        <f t="shared" ref="BP15:BP61" si="4">IF(SUM($F15:$BO15)&gt;0,SUM($F15:$BO15),"")</f>
        <v>5</v>
      </c>
    </row>
    <row r="16" spans="2:68" x14ac:dyDescent="0.55000000000000004">
      <c r="B16" s="4"/>
      <c r="C16" s="4"/>
      <c r="D16" s="4" t="s">
        <v>28</v>
      </c>
      <c r="E16" s="4"/>
      <c r="F16" s="4"/>
      <c r="G16" s="4">
        <v>1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>
        <f t="shared" si="4"/>
        <v>1</v>
      </c>
    </row>
    <row r="17" spans="2:68" x14ac:dyDescent="0.55000000000000004">
      <c r="B17" s="4"/>
      <c r="C17" s="4"/>
      <c r="D17" s="4" t="s">
        <v>29</v>
      </c>
      <c r="E17" s="4"/>
      <c r="F17" s="4"/>
      <c r="G17" s="4"/>
      <c r="H17" s="4">
        <v>1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>
        <f t="shared" si="4"/>
        <v>1</v>
      </c>
    </row>
    <row r="18" spans="2:68" x14ac:dyDescent="0.55000000000000004"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 t="str">
        <f t="shared" si="4"/>
        <v/>
      </c>
    </row>
    <row r="19" spans="2:68" x14ac:dyDescent="0.55000000000000004"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 t="str">
        <f t="shared" si="4"/>
        <v/>
      </c>
    </row>
    <row r="20" spans="2:68" x14ac:dyDescent="0.55000000000000004">
      <c r="B20" s="4" t="s">
        <v>33</v>
      </c>
      <c r="C20" s="4" t="s">
        <v>33</v>
      </c>
      <c r="D20" s="4" t="s">
        <v>27</v>
      </c>
      <c r="E20" s="4"/>
      <c r="F20" s="4"/>
      <c r="G20" s="4">
        <v>2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>
        <f t="shared" si="4"/>
        <v>2</v>
      </c>
    </row>
    <row r="21" spans="2:68" x14ac:dyDescent="0.55000000000000004">
      <c r="B21" s="4"/>
      <c r="C21" s="4"/>
      <c r="D21" s="4" t="s">
        <v>28</v>
      </c>
      <c r="E21" s="4"/>
      <c r="F21" s="4"/>
      <c r="G21" s="4"/>
      <c r="H21" s="4">
        <v>2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>
        <f t="shared" si="4"/>
        <v>2</v>
      </c>
    </row>
    <row r="22" spans="2:68" x14ac:dyDescent="0.55000000000000004">
      <c r="B22" s="4"/>
      <c r="C22" s="4"/>
      <c r="D22" s="4" t="s">
        <v>29</v>
      </c>
      <c r="E22" s="4"/>
      <c r="F22" s="4"/>
      <c r="G22" s="4"/>
      <c r="H22" s="4"/>
      <c r="I22" s="4">
        <v>2</v>
      </c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>
        <f t="shared" si="4"/>
        <v>2</v>
      </c>
    </row>
    <row r="23" spans="2:68" x14ac:dyDescent="0.55000000000000004"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 t="str">
        <f t="shared" si="4"/>
        <v/>
      </c>
    </row>
    <row r="24" spans="2:68" x14ac:dyDescent="0.55000000000000004"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 t="str">
        <f t="shared" si="4"/>
        <v/>
      </c>
    </row>
    <row r="25" spans="2:68" x14ac:dyDescent="0.55000000000000004">
      <c r="B25" s="4" t="s">
        <v>34</v>
      </c>
      <c r="C25" s="4" t="s">
        <v>35</v>
      </c>
      <c r="D25" s="4" t="s">
        <v>27</v>
      </c>
      <c r="E25" s="4"/>
      <c r="F25" s="4"/>
      <c r="G25" s="4"/>
      <c r="H25" s="4">
        <v>3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>
        <f t="shared" si="4"/>
        <v>3</v>
      </c>
    </row>
    <row r="26" spans="2:68" x14ac:dyDescent="0.55000000000000004">
      <c r="B26" s="4"/>
      <c r="C26" s="4"/>
      <c r="D26" s="4" t="s">
        <v>28</v>
      </c>
      <c r="E26" s="4"/>
      <c r="F26" s="4"/>
      <c r="G26" s="4"/>
      <c r="H26" s="4"/>
      <c r="I26" s="4">
        <v>3</v>
      </c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>
        <f t="shared" si="4"/>
        <v>3</v>
      </c>
    </row>
    <row r="27" spans="2:68" x14ac:dyDescent="0.55000000000000004">
      <c r="B27" s="4"/>
      <c r="C27" s="4"/>
      <c r="D27" s="4" t="s">
        <v>29</v>
      </c>
      <c r="E27" s="4"/>
      <c r="F27" s="4"/>
      <c r="G27" s="4"/>
      <c r="H27" s="4"/>
      <c r="I27" s="4"/>
      <c r="J27" s="4">
        <v>3</v>
      </c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>
        <f t="shared" si="4"/>
        <v>3</v>
      </c>
    </row>
    <row r="28" spans="2:68" x14ac:dyDescent="0.55000000000000004"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 t="str">
        <f t="shared" si="4"/>
        <v/>
      </c>
    </row>
    <row r="29" spans="2:68" x14ac:dyDescent="0.55000000000000004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 t="str">
        <f t="shared" si="4"/>
        <v/>
      </c>
    </row>
    <row r="30" spans="2:68" x14ac:dyDescent="0.55000000000000004">
      <c r="B30" s="4"/>
      <c r="C30" s="4" t="s">
        <v>36</v>
      </c>
      <c r="D30" s="4" t="s">
        <v>27</v>
      </c>
      <c r="E30" s="4"/>
      <c r="F30" s="4"/>
      <c r="G30" s="4"/>
      <c r="H30" s="4"/>
      <c r="I30" s="4">
        <v>4</v>
      </c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>
        <f t="shared" si="4"/>
        <v>4</v>
      </c>
    </row>
    <row r="31" spans="2:68" x14ac:dyDescent="0.55000000000000004">
      <c r="B31" s="4"/>
      <c r="C31" s="4"/>
      <c r="D31" s="4" t="s">
        <v>28</v>
      </c>
      <c r="E31" s="4"/>
      <c r="F31" s="4"/>
      <c r="G31" s="4"/>
      <c r="H31" s="4"/>
      <c r="I31" s="4"/>
      <c r="J31" s="4">
        <v>4</v>
      </c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>
        <f t="shared" si="4"/>
        <v>4</v>
      </c>
    </row>
    <row r="32" spans="2:68" x14ac:dyDescent="0.55000000000000004">
      <c r="B32" s="4"/>
      <c r="C32" s="4"/>
      <c r="D32" s="4" t="s">
        <v>29</v>
      </c>
      <c r="E32" s="4"/>
      <c r="F32" s="4"/>
      <c r="G32" s="4"/>
      <c r="H32" s="4"/>
      <c r="I32" s="4"/>
      <c r="J32" s="4"/>
      <c r="K32" s="4">
        <v>4</v>
      </c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>
        <f t="shared" si="4"/>
        <v>4</v>
      </c>
    </row>
    <row r="33" spans="2:68" x14ac:dyDescent="0.55000000000000004"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 t="str">
        <f t="shared" si="4"/>
        <v/>
      </c>
    </row>
    <row r="34" spans="2:68" x14ac:dyDescent="0.55000000000000004"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 t="str">
        <f t="shared" si="4"/>
        <v/>
      </c>
    </row>
    <row r="35" spans="2:68" x14ac:dyDescent="0.55000000000000004">
      <c r="B35" s="4" t="s">
        <v>37</v>
      </c>
      <c r="C35" s="4" t="s">
        <v>38</v>
      </c>
      <c r="D35" s="4" t="s">
        <v>27</v>
      </c>
      <c r="E35" s="4"/>
      <c r="F35" s="4"/>
      <c r="G35" s="4"/>
      <c r="H35" s="4"/>
      <c r="I35" s="4"/>
      <c r="J35" s="4"/>
      <c r="K35" s="4"/>
      <c r="L35" s="4"/>
      <c r="M35" s="4"/>
      <c r="N35" s="4">
        <v>1</v>
      </c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>
        <f t="shared" si="4"/>
        <v>1</v>
      </c>
    </row>
    <row r="36" spans="2:68" x14ac:dyDescent="0.55000000000000004">
      <c r="B36" s="4"/>
      <c r="C36" s="4"/>
      <c r="D36" s="4" t="s">
        <v>28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>
        <v>1</v>
      </c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>
        <f t="shared" si="4"/>
        <v>1</v>
      </c>
    </row>
    <row r="37" spans="2:68" x14ac:dyDescent="0.55000000000000004">
      <c r="B37" s="4"/>
      <c r="C37" s="4"/>
      <c r="D37" s="4" t="s">
        <v>29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>
        <v>1</v>
      </c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>
        <f t="shared" si="4"/>
        <v>1</v>
      </c>
    </row>
    <row r="38" spans="2:68" x14ac:dyDescent="0.55000000000000004"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 t="str">
        <f t="shared" si="4"/>
        <v/>
      </c>
    </row>
    <row r="39" spans="2:68" x14ac:dyDescent="0.55000000000000004"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 t="str">
        <f t="shared" si="4"/>
        <v/>
      </c>
    </row>
    <row r="40" spans="2:68" x14ac:dyDescent="0.55000000000000004">
      <c r="B40" s="4" t="s">
        <v>41</v>
      </c>
      <c r="C40" s="4" t="s">
        <v>40</v>
      </c>
      <c r="D40" s="4" t="s">
        <v>27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>
        <v>1</v>
      </c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>
        <f t="shared" si="4"/>
        <v>1</v>
      </c>
    </row>
    <row r="41" spans="2:68" x14ac:dyDescent="0.55000000000000004">
      <c r="B41" s="4"/>
      <c r="C41" s="4"/>
      <c r="D41" s="4" t="s">
        <v>28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>
        <v>1</v>
      </c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>
        <f t="shared" si="4"/>
        <v>1</v>
      </c>
    </row>
    <row r="42" spans="2:68" x14ac:dyDescent="0.55000000000000004">
      <c r="B42" s="4"/>
      <c r="C42" s="4"/>
      <c r="D42" s="4" t="s">
        <v>29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>
        <v>1</v>
      </c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>
        <f t="shared" si="4"/>
        <v>1</v>
      </c>
    </row>
    <row r="43" spans="2:68" x14ac:dyDescent="0.55000000000000004"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 t="str">
        <f t="shared" si="4"/>
        <v/>
      </c>
    </row>
    <row r="44" spans="2:68" x14ac:dyDescent="0.55000000000000004"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 t="str">
        <f t="shared" si="4"/>
        <v/>
      </c>
    </row>
    <row r="45" spans="2:68" x14ac:dyDescent="0.55000000000000004">
      <c r="B45" s="4"/>
      <c r="C45" s="4" t="s">
        <v>39</v>
      </c>
      <c r="D45" s="4" t="s">
        <v>27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>
        <v>1</v>
      </c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>
        <f t="shared" si="4"/>
        <v>1</v>
      </c>
    </row>
    <row r="46" spans="2:68" x14ac:dyDescent="0.55000000000000004">
      <c r="B46" s="4"/>
      <c r="C46" s="4"/>
      <c r="D46" s="4" t="s">
        <v>28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>
        <v>1</v>
      </c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>
        <f t="shared" si="4"/>
        <v>1</v>
      </c>
    </row>
    <row r="47" spans="2:68" x14ac:dyDescent="0.55000000000000004">
      <c r="B47" s="4"/>
      <c r="C47" s="4"/>
      <c r="D47" s="4" t="s">
        <v>29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>
        <v>1</v>
      </c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>
        <f t="shared" si="4"/>
        <v>1</v>
      </c>
    </row>
    <row r="48" spans="2:68" x14ac:dyDescent="0.55000000000000004"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 t="str">
        <f t="shared" si="4"/>
        <v/>
      </c>
    </row>
    <row r="49" spans="2:68" x14ac:dyDescent="0.55000000000000004"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 t="str">
        <f t="shared" si="4"/>
        <v/>
      </c>
    </row>
    <row r="50" spans="2:68" x14ac:dyDescent="0.55000000000000004"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</row>
    <row r="51" spans="2:68" x14ac:dyDescent="0.55000000000000004"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</row>
    <row r="52" spans="2:68" x14ac:dyDescent="0.55000000000000004"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 t="str">
        <f t="shared" si="4"/>
        <v/>
      </c>
    </row>
    <row r="53" spans="2:68" x14ac:dyDescent="0.55000000000000004"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 t="str">
        <f t="shared" si="4"/>
        <v/>
      </c>
    </row>
    <row r="54" spans="2:68" x14ac:dyDescent="0.55000000000000004"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 t="str">
        <f t="shared" si="4"/>
        <v/>
      </c>
    </row>
    <row r="55" spans="2:68" x14ac:dyDescent="0.55000000000000004"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 t="str">
        <f t="shared" si="4"/>
        <v/>
      </c>
    </row>
    <row r="56" spans="2:68" x14ac:dyDescent="0.55000000000000004"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 t="str">
        <f t="shared" si="4"/>
        <v/>
      </c>
    </row>
    <row r="57" spans="2:68" x14ac:dyDescent="0.55000000000000004">
      <c r="B57" s="4"/>
      <c r="C57" s="4" t="s">
        <v>30</v>
      </c>
      <c r="D57" s="4" t="s">
        <v>27</v>
      </c>
      <c r="E57" s="4"/>
      <c r="F57" s="4" t="str">
        <f>IF(SUM(F15,F20,F25,F30,F35,F40,F45)&gt;0,SUM(F15,F20,F25,F30,F35,F40,F45),"")</f>
        <v/>
      </c>
      <c r="G57" s="4">
        <f t="shared" ref="G57:BO57" si="5">IF(SUM(G15,G20,G25,G30,G35,G40,G45)&gt;0,SUM(G15,G20,G25,G30,G35,G40,G45),"")</f>
        <v>3</v>
      </c>
      <c r="H57" s="4">
        <f t="shared" si="5"/>
        <v>4</v>
      </c>
      <c r="I57" s="4">
        <f t="shared" si="5"/>
        <v>5</v>
      </c>
      <c r="J57" s="4">
        <f t="shared" si="5"/>
        <v>1</v>
      </c>
      <c r="K57" s="4">
        <f t="shared" si="5"/>
        <v>1</v>
      </c>
      <c r="L57" s="4" t="str">
        <f t="shared" si="5"/>
        <v/>
      </c>
      <c r="M57" s="4" t="str">
        <f t="shared" si="5"/>
        <v/>
      </c>
      <c r="N57" s="4">
        <f t="shared" si="5"/>
        <v>1</v>
      </c>
      <c r="O57" s="4" t="str">
        <f t="shared" si="5"/>
        <v/>
      </c>
      <c r="P57" s="4" t="str">
        <f t="shared" si="5"/>
        <v/>
      </c>
      <c r="Q57" s="4">
        <f t="shared" si="5"/>
        <v>1</v>
      </c>
      <c r="R57" s="4" t="str">
        <f t="shared" si="5"/>
        <v/>
      </c>
      <c r="S57" s="4" t="str">
        <f t="shared" si="5"/>
        <v/>
      </c>
      <c r="T57" s="4" t="str">
        <f t="shared" si="5"/>
        <v/>
      </c>
      <c r="U57" s="4" t="str">
        <f t="shared" si="5"/>
        <v/>
      </c>
      <c r="V57" s="4">
        <f t="shared" si="5"/>
        <v>1</v>
      </c>
      <c r="W57" s="4" t="str">
        <f t="shared" si="5"/>
        <v/>
      </c>
      <c r="X57" s="4" t="str">
        <f t="shared" si="5"/>
        <v/>
      </c>
      <c r="Y57" s="4" t="str">
        <f t="shared" si="5"/>
        <v/>
      </c>
      <c r="Z57" s="4" t="str">
        <f t="shared" si="5"/>
        <v/>
      </c>
      <c r="AA57" s="4" t="str">
        <f t="shared" si="5"/>
        <v/>
      </c>
      <c r="AB57" s="4" t="str">
        <f t="shared" si="5"/>
        <v/>
      </c>
      <c r="AC57" s="4" t="str">
        <f t="shared" si="5"/>
        <v/>
      </c>
      <c r="AD57" s="4" t="str">
        <f t="shared" si="5"/>
        <v/>
      </c>
      <c r="AE57" s="4" t="str">
        <f t="shared" si="5"/>
        <v/>
      </c>
      <c r="AF57" s="4" t="str">
        <f t="shared" si="5"/>
        <v/>
      </c>
      <c r="AG57" s="4" t="str">
        <f t="shared" si="5"/>
        <v/>
      </c>
      <c r="AH57" s="4" t="str">
        <f t="shared" si="5"/>
        <v/>
      </c>
      <c r="AI57" s="4" t="str">
        <f t="shared" si="5"/>
        <v/>
      </c>
      <c r="AJ57" s="4" t="str">
        <f t="shared" si="5"/>
        <v/>
      </c>
      <c r="AK57" s="4" t="str">
        <f t="shared" si="5"/>
        <v/>
      </c>
      <c r="AL57" s="4" t="str">
        <f t="shared" si="5"/>
        <v/>
      </c>
      <c r="AM57" s="4" t="str">
        <f t="shared" si="5"/>
        <v/>
      </c>
      <c r="AN57" s="4" t="str">
        <f t="shared" si="5"/>
        <v/>
      </c>
      <c r="AO57" s="4" t="str">
        <f t="shared" si="5"/>
        <v/>
      </c>
      <c r="AP57" s="4" t="str">
        <f t="shared" si="5"/>
        <v/>
      </c>
      <c r="AQ57" s="4" t="str">
        <f t="shared" si="5"/>
        <v/>
      </c>
      <c r="AR57" s="4" t="str">
        <f t="shared" si="5"/>
        <v/>
      </c>
      <c r="AS57" s="4" t="str">
        <f t="shared" si="5"/>
        <v/>
      </c>
      <c r="AT57" s="4" t="str">
        <f t="shared" si="5"/>
        <v/>
      </c>
      <c r="AU57" s="4" t="str">
        <f t="shared" si="5"/>
        <v/>
      </c>
      <c r="AV57" s="4" t="str">
        <f t="shared" si="5"/>
        <v/>
      </c>
      <c r="AW57" s="4" t="str">
        <f t="shared" si="5"/>
        <v/>
      </c>
      <c r="AX57" s="4" t="str">
        <f t="shared" si="5"/>
        <v/>
      </c>
      <c r="AY57" s="4" t="str">
        <f t="shared" si="5"/>
        <v/>
      </c>
      <c r="AZ57" s="4" t="str">
        <f t="shared" si="5"/>
        <v/>
      </c>
      <c r="BA57" s="4" t="str">
        <f t="shared" si="5"/>
        <v/>
      </c>
      <c r="BB57" s="4" t="str">
        <f t="shared" si="5"/>
        <v/>
      </c>
      <c r="BC57" s="4" t="str">
        <f t="shared" si="5"/>
        <v/>
      </c>
      <c r="BD57" s="4" t="str">
        <f t="shared" si="5"/>
        <v/>
      </c>
      <c r="BE57" s="4" t="str">
        <f t="shared" si="5"/>
        <v/>
      </c>
      <c r="BF57" s="4" t="str">
        <f t="shared" si="5"/>
        <v/>
      </c>
      <c r="BG57" s="4" t="str">
        <f t="shared" si="5"/>
        <v/>
      </c>
      <c r="BH57" s="4" t="str">
        <f t="shared" si="5"/>
        <v/>
      </c>
      <c r="BI57" s="4" t="str">
        <f t="shared" si="5"/>
        <v/>
      </c>
      <c r="BJ57" s="4" t="str">
        <f t="shared" si="5"/>
        <v/>
      </c>
      <c r="BK57" s="4" t="str">
        <f t="shared" si="5"/>
        <v/>
      </c>
      <c r="BL57" s="4" t="str">
        <f t="shared" si="5"/>
        <v/>
      </c>
      <c r="BM57" s="4" t="str">
        <f t="shared" si="5"/>
        <v/>
      </c>
      <c r="BN57" s="4" t="str">
        <f t="shared" si="5"/>
        <v/>
      </c>
      <c r="BO57" s="4" t="str">
        <f t="shared" si="5"/>
        <v/>
      </c>
      <c r="BP57" s="4">
        <f t="shared" si="4"/>
        <v>17</v>
      </c>
    </row>
    <row r="58" spans="2:68" x14ac:dyDescent="0.55000000000000004">
      <c r="B58" s="4"/>
      <c r="C58" s="4"/>
      <c r="D58" s="4" t="s">
        <v>28</v>
      </c>
      <c r="E58" s="4"/>
      <c r="F58" s="4" t="str">
        <f t="shared" ref="F58:BO59" si="6">IF(SUM(F16,F21,F26,F31,F36,F41,F46)&gt;0,SUM(F16,F21,F26,F31,F36,F41,F46),"")</f>
        <v/>
      </c>
      <c r="G58" s="4">
        <f t="shared" si="6"/>
        <v>1</v>
      </c>
      <c r="H58" s="4">
        <f t="shared" si="6"/>
        <v>2</v>
      </c>
      <c r="I58" s="4">
        <f t="shared" si="6"/>
        <v>3</v>
      </c>
      <c r="J58" s="4">
        <f t="shared" si="6"/>
        <v>4</v>
      </c>
      <c r="K58" s="4" t="str">
        <f t="shared" si="6"/>
        <v/>
      </c>
      <c r="L58" s="4" t="str">
        <f t="shared" si="6"/>
        <v/>
      </c>
      <c r="M58" s="4" t="str">
        <f t="shared" si="6"/>
        <v/>
      </c>
      <c r="N58" s="4" t="str">
        <f t="shared" si="6"/>
        <v/>
      </c>
      <c r="O58" s="4">
        <f t="shared" si="6"/>
        <v>1</v>
      </c>
      <c r="P58" s="4" t="str">
        <f t="shared" si="6"/>
        <v/>
      </c>
      <c r="Q58" s="4" t="str">
        <f t="shared" si="6"/>
        <v/>
      </c>
      <c r="R58" s="4">
        <f t="shared" si="6"/>
        <v>1</v>
      </c>
      <c r="S58" s="4" t="str">
        <f t="shared" si="6"/>
        <v/>
      </c>
      <c r="T58" s="4" t="str">
        <f t="shared" si="6"/>
        <v/>
      </c>
      <c r="U58" s="4" t="str">
        <f t="shared" si="6"/>
        <v/>
      </c>
      <c r="V58" s="4" t="str">
        <f t="shared" si="6"/>
        <v/>
      </c>
      <c r="W58" s="4">
        <f t="shared" si="6"/>
        <v>1</v>
      </c>
      <c r="X58" s="4" t="str">
        <f t="shared" si="6"/>
        <v/>
      </c>
      <c r="Y58" s="4" t="str">
        <f t="shared" si="6"/>
        <v/>
      </c>
      <c r="Z58" s="4" t="str">
        <f t="shared" si="6"/>
        <v/>
      </c>
      <c r="AA58" s="4" t="str">
        <f t="shared" si="6"/>
        <v/>
      </c>
      <c r="AB58" s="4" t="str">
        <f t="shared" si="6"/>
        <v/>
      </c>
      <c r="AC58" s="4" t="str">
        <f t="shared" si="6"/>
        <v/>
      </c>
      <c r="AD58" s="4" t="str">
        <f t="shared" si="6"/>
        <v/>
      </c>
      <c r="AE58" s="4" t="str">
        <f t="shared" si="6"/>
        <v/>
      </c>
      <c r="AF58" s="4" t="str">
        <f t="shared" si="6"/>
        <v/>
      </c>
      <c r="AG58" s="4" t="str">
        <f t="shared" si="6"/>
        <v/>
      </c>
      <c r="AH58" s="4" t="str">
        <f t="shared" si="6"/>
        <v/>
      </c>
      <c r="AI58" s="4" t="str">
        <f t="shared" si="6"/>
        <v/>
      </c>
      <c r="AJ58" s="4" t="str">
        <f t="shared" si="6"/>
        <v/>
      </c>
      <c r="AK58" s="4" t="str">
        <f t="shared" si="6"/>
        <v/>
      </c>
      <c r="AL58" s="4" t="str">
        <f t="shared" si="6"/>
        <v/>
      </c>
      <c r="AM58" s="4" t="str">
        <f t="shared" si="6"/>
        <v/>
      </c>
      <c r="AN58" s="4" t="str">
        <f t="shared" si="6"/>
        <v/>
      </c>
      <c r="AO58" s="4" t="str">
        <f t="shared" si="6"/>
        <v/>
      </c>
      <c r="AP58" s="4" t="str">
        <f t="shared" si="6"/>
        <v/>
      </c>
      <c r="AQ58" s="4" t="str">
        <f t="shared" si="6"/>
        <v/>
      </c>
      <c r="AR58" s="4" t="str">
        <f t="shared" si="6"/>
        <v/>
      </c>
      <c r="AS58" s="4" t="str">
        <f t="shared" si="6"/>
        <v/>
      </c>
      <c r="AT58" s="4" t="str">
        <f t="shared" si="6"/>
        <v/>
      </c>
      <c r="AU58" s="4" t="str">
        <f t="shared" si="6"/>
        <v/>
      </c>
      <c r="AV58" s="4" t="str">
        <f t="shared" si="6"/>
        <v/>
      </c>
      <c r="AW58" s="4" t="str">
        <f t="shared" si="6"/>
        <v/>
      </c>
      <c r="AX58" s="4" t="str">
        <f t="shared" si="6"/>
        <v/>
      </c>
      <c r="AY58" s="4" t="str">
        <f t="shared" si="6"/>
        <v/>
      </c>
      <c r="AZ58" s="4" t="str">
        <f t="shared" si="6"/>
        <v/>
      </c>
      <c r="BA58" s="4" t="str">
        <f t="shared" si="6"/>
        <v/>
      </c>
      <c r="BB58" s="4" t="str">
        <f t="shared" si="6"/>
        <v/>
      </c>
      <c r="BC58" s="4" t="str">
        <f t="shared" si="6"/>
        <v/>
      </c>
      <c r="BD58" s="4" t="str">
        <f t="shared" si="6"/>
        <v/>
      </c>
      <c r="BE58" s="4" t="str">
        <f t="shared" si="6"/>
        <v/>
      </c>
      <c r="BF58" s="4" t="str">
        <f t="shared" si="6"/>
        <v/>
      </c>
      <c r="BG58" s="4" t="str">
        <f t="shared" si="6"/>
        <v/>
      </c>
      <c r="BH58" s="4" t="str">
        <f t="shared" si="6"/>
        <v/>
      </c>
      <c r="BI58" s="4" t="str">
        <f t="shared" si="6"/>
        <v/>
      </c>
      <c r="BJ58" s="4" t="str">
        <f t="shared" si="6"/>
        <v/>
      </c>
      <c r="BK58" s="4" t="str">
        <f t="shared" si="6"/>
        <v/>
      </c>
      <c r="BL58" s="4" t="str">
        <f t="shared" si="6"/>
        <v/>
      </c>
      <c r="BM58" s="4" t="str">
        <f t="shared" si="6"/>
        <v/>
      </c>
      <c r="BN58" s="4" t="str">
        <f t="shared" si="6"/>
        <v/>
      </c>
      <c r="BO58" s="4" t="str">
        <f t="shared" si="6"/>
        <v/>
      </c>
      <c r="BP58" s="4">
        <f t="shared" si="4"/>
        <v>13</v>
      </c>
    </row>
    <row r="59" spans="2:68" x14ac:dyDescent="0.55000000000000004">
      <c r="B59" s="4"/>
      <c r="C59" s="4"/>
      <c r="D59" s="4" t="s">
        <v>29</v>
      </c>
      <c r="E59" s="4"/>
      <c r="F59" s="4" t="str">
        <f t="shared" si="6"/>
        <v/>
      </c>
      <c r="G59" s="4" t="str">
        <f t="shared" si="6"/>
        <v/>
      </c>
      <c r="H59" s="4">
        <f t="shared" si="6"/>
        <v>1</v>
      </c>
      <c r="I59" s="4">
        <f t="shared" si="6"/>
        <v>2</v>
      </c>
      <c r="J59" s="4">
        <f t="shared" si="6"/>
        <v>3</v>
      </c>
      <c r="K59" s="4">
        <f t="shared" si="6"/>
        <v>4</v>
      </c>
      <c r="L59" s="4" t="str">
        <f t="shared" si="6"/>
        <v/>
      </c>
      <c r="M59" s="4" t="str">
        <f t="shared" si="6"/>
        <v/>
      </c>
      <c r="N59" s="4" t="str">
        <f t="shared" si="6"/>
        <v/>
      </c>
      <c r="O59" s="4" t="str">
        <f t="shared" si="6"/>
        <v/>
      </c>
      <c r="P59" s="4">
        <f t="shared" si="6"/>
        <v>1</v>
      </c>
      <c r="Q59" s="4" t="str">
        <f t="shared" si="6"/>
        <v/>
      </c>
      <c r="R59" s="4" t="str">
        <f t="shared" si="6"/>
        <v/>
      </c>
      <c r="S59" s="4" t="str">
        <f t="shared" si="6"/>
        <v/>
      </c>
      <c r="T59" s="4" t="str">
        <f t="shared" si="6"/>
        <v/>
      </c>
      <c r="U59" s="4">
        <f t="shared" si="6"/>
        <v>1</v>
      </c>
      <c r="V59" s="4" t="str">
        <f t="shared" si="6"/>
        <v/>
      </c>
      <c r="W59" s="4" t="str">
        <f t="shared" si="6"/>
        <v/>
      </c>
      <c r="X59" s="4">
        <f t="shared" si="6"/>
        <v>1</v>
      </c>
      <c r="Y59" s="4" t="str">
        <f t="shared" si="6"/>
        <v/>
      </c>
      <c r="Z59" s="4" t="str">
        <f t="shared" si="6"/>
        <v/>
      </c>
      <c r="AA59" s="4" t="str">
        <f t="shared" si="6"/>
        <v/>
      </c>
      <c r="AB59" s="4" t="str">
        <f t="shared" si="6"/>
        <v/>
      </c>
      <c r="AC59" s="4" t="str">
        <f t="shared" si="6"/>
        <v/>
      </c>
      <c r="AD59" s="4" t="str">
        <f t="shared" si="6"/>
        <v/>
      </c>
      <c r="AE59" s="4" t="str">
        <f t="shared" si="6"/>
        <v/>
      </c>
      <c r="AF59" s="4" t="str">
        <f t="shared" si="6"/>
        <v/>
      </c>
      <c r="AG59" s="4" t="str">
        <f t="shared" si="6"/>
        <v/>
      </c>
      <c r="AH59" s="4" t="str">
        <f t="shared" si="6"/>
        <v/>
      </c>
      <c r="AI59" s="4" t="str">
        <f t="shared" si="6"/>
        <v/>
      </c>
      <c r="AJ59" s="4" t="str">
        <f t="shared" si="6"/>
        <v/>
      </c>
      <c r="AK59" s="4" t="str">
        <f t="shared" si="6"/>
        <v/>
      </c>
      <c r="AL59" s="4" t="str">
        <f t="shared" si="6"/>
        <v/>
      </c>
      <c r="AM59" s="4" t="str">
        <f t="shared" si="6"/>
        <v/>
      </c>
      <c r="AN59" s="4" t="str">
        <f t="shared" si="6"/>
        <v/>
      </c>
      <c r="AO59" s="4" t="str">
        <f t="shared" si="6"/>
        <v/>
      </c>
      <c r="AP59" s="4" t="str">
        <f t="shared" si="6"/>
        <v/>
      </c>
      <c r="AQ59" s="4" t="str">
        <f t="shared" si="6"/>
        <v/>
      </c>
      <c r="AR59" s="4" t="str">
        <f t="shared" si="6"/>
        <v/>
      </c>
      <c r="AS59" s="4" t="str">
        <f t="shared" si="6"/>
        <v/>
      </c>
      <c r="AT59" s="4" t="str">
        <f t="shared" si="6"/>
        <v/>
      </c>
      <c r="AU59" s="4" t="str">
        <f t="shared" si="6"/>
        <v/>
      </c>
      <c r="AV59" s="4" t="str">
        <f t="shared" si="6"/>
        <v/>
      </c>
      <c r="AW59" s="4" t="str">
        <f t="shared" si="6"/>
        <v/>
      </c>
      <c r="AX59" s="4" t="str">
        <f t="shared" si="6"/>
        <v/>
      </c>
      <c r="AY59" s="4" t="str">
        <f t="shared" si="6"/>
        <v/>
      </c>
      <c r="AZ59" s="4" t="str">
        <f t="shared" si="6"/>
        <v/>
      </c>
      <c r="BA59" s="4" t="str">
        <f t="shared" si="6"/>
        <v/>
      </c>
      <c r="BB59" s="4" t="str">
        <f t="shared" si="6"/>
        <v/>
      </c>
      <c r="BC59" s="4" t="str">
        <f t="shared" si="6"/>
        <v/>
      </c>
      <c r="BD59" s="4" t="str">
        <f t="shared" si="6"/>
        <v/>
      </c>
      <c r="BE59" s="4" t="str">
        <f t="shared" si="6"/>
        <v/>
      </c>
      <c r="BF59" s="4" t="str">
        <f t="shared" si="6"/>
        <v/>
      </c>
      <c r="BG59" s="4" t="str">
        <f t="shared" si="6"/>
        <v/>
      </c>
      <c r="BH59" s="4" t="str">
        <f t="shared" si="6"/>
        <v/>
      </c>
      <c r="BI59" s="4" t="str">
        <f t="shared" si="6"/>
        <v/>
      </c>
      <c r="BJ59" s="4" t="str">
        <f t="shared" si="6"/>
        <v/>
      </c>
      <c r="BK59" s="4" t="str">
        <f t="shared" si="6"/>
        <v/>
      </c>
      <c r="BL59" s="4" t="str">
        <f t="shared" si="6"/>
        <v/>
      </c>
      <c r="BM59" s="4" t="str">
        <f t="shared" si="6"/>
        <v/>
      </c>
      <c r="BN59" s="4" t="str">
        <f t="shared" si="6"/>
        <v/>
      </c>
      <c r="BO59" s="4" t="str">
        <f t="shared" si="6"/>
        <v/>
      </c>
      <c r="BP59" s="4">
        <f t="shared" si="4"/>
        <v>13</v>
      </c>
    </row>
    <row r="60" spans="2:68" x14ac:dyDescent="0.55000000000000004"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 t="str">
        <f t="shared" si="4"/>
        <v/>
      </c>
    </row>
    <row r="61" spans="2:68" x14ac:dyDescent="0.55000000000000004"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 t="str">
        <f t="shared" si="4"/>
        <v/>
      </c>
    </row>
  </sheetData>
  <mergeCells count="9">
    <mergeCell ref="BP8:BP11"/>
    <mergeCell ref="F9:AJ9"/>
    <mergeCell ref="AK9:BO9"/>
    <mergeCell ref="G2:BN2"/>
    <mergeCell ref="B8:B11"/>
    <mergeCell ref="C8:C11"/>
    <mergeCell ref="D8:D11"/>
    <mergeCell ref="E8:E9"/>
    <mergeCell ref="F8:BO8"/>
  </mergeCells>
  <phoneticPr fontId="3"/>
  <conditionalFormatting sqref="F11:BO11 F12:BP61">
    <cfRule type="expression" dxfId="5" priority="1" stopIfTrue="1">
      <formula>OR(F$12="日",F$12="土",F$13&lt;&gt;"")</formula>
    </cfRule>
  </conditionalFormatting>
  <pageMargins left="0.7" right="0.7" top="0.75" bottom="0.75" header="0.3" footer="0.3"/>
  <pageSetup paperSize="9" scale="46" orientation="landscape" r:id="rId1"/>
  <colBreaks count="1" manualBreakCount="1">
    <brk id="69" max="56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EF1A7-5505-41C6-9197-3FEC649B5080}">
  <dimension ref="B2:BP61"/>
  <sheetViews>
    <sheetView view="pageBreakPreview" zoomScaleNormal="80" zoomScaleSheetLayoutView="100" workbookViewId="0"/>
  </sheetViews>
  <sheetFormatPr defaultColWidth="3" defaultRowHeight="18" x14ac:dyDescent="0.55000000000000004"/>
  <cols>
    <col min="2" max="2" width="20" customWidth="1"/>
    <col min="3" max="3" width="29.9140625" customWidth="1"/>
    <col min="4" max="4" width="6.6640625" customWidth="1"/>
    <col min="5" max="5" width="0.1640625" customWidth="1"/>
    <col min="6" max="35" width="3" customWidth="1"/>
    <col min="37" max="67" width="3" customWidth="1"/>
    <col min="68" max="68" width="8.5" bestFit="1" customWidth="1"/>
  </cols>
  <sheetData>
    <row r="2" spans="2:68" x14ac:dyDescent="0.55000000000000004">
      <c r="G2" s="15" t="str">
        <f>設定!$C$2&amp;"作業工数表"</f>
        <v>○○○システム構築プロジェクト作業工数表</v>
      </c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</row>
    <row r="3" spans="2:68" ht="1" customHeight="1" x14ac:dyDescent="0.55000000000000004">
      <c r="B3" s="9" t="s">
        <v>44</v>
      </c>
      <c r="C3" s="10" t="str" cm="1">
        <f t="array" aca="1" ref="C3" ca="1">MID(CELL("filename",A1),FIND("]",CELL("filename",A1))+1,99)</f>
        <v>工数表3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</row>
    <row r="4" spans="2:68" ht="1" customHeight="1" x14ac:dyDescent="0.55000000000000004">
      <c r="B4" s="10" t="s">
        <v>45</v>
      </c>
      <c r="C4" s="10" t="str">
        <f ca="1">LEFT($C$3,3)&amp;TEXT(VALUE(SUBSTITUTE($C$3,"工数表",""))-1,"0")</f>
        <v>工数表2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</row>
    <row r="5" spans="2:68" ht="1" customHeight="1" x14ac:dyDescent="0.55000000000000004">
      <c r="B5" s="10" t="s">
        <v>5</v>
      </c>
      <c r="C5" s="11" cm="1">
        <f t="array" aca="1" ref="C5" ca="1">IF($C$3="工数表1",設定!$C$3,DATE(YEAR(INDIRECT("'"&amp;$C$4&amp;"'!$AK$10")),MONTH(INDIRECT("'"&amp;$C$4&amp;"'!$AK$10"))+1,DAY(INDIRECT("'"&amp;$C$4&amp;"'!$AK$10"))))</f>
        <v>45870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</row>
    <row r="6" spans="2:68" ht="1" customHeight="1" x14ac:dyDescent="0.55000000000000004">
      <c r="B6" s="10" t="s">
        <v>43</v>
      </c>
      <c r="C6" s="11" t="str">
        <f ca="1">$BO$10</f>
        <v/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</row>
    <row r="7" spans="2:68" x14ac:dyDescent="0.55000000000000004">
      <c r="B7" s="8"/>
      <c r="C7" s="8"/>
    </row>
    <row r="8" spans="2:68" x14ac:dyDescent="0.55000000000000004">
      <c r="B8" s="17" t="s">
        <v>4</v>
      </c>
      <c r="C8" s="17" t="s">
        <v>2</v>
      </c>
      <c r="D8" s="17" t="s">
        <v>3</v>
      </c>
      <c r="E8" s="16"/>
      <c r="F8" s="14" t="s">
        <v>6</v>
      </c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 t="s">
        <v>42</v>
      </c>
    </row>
    <row r="9" spans="2:68" x14ac:dyDescent="0.55000000000000004">
      <c r="B9" s="18"/>
      <c r="C9" s="18"/>
      <c r="D9" s="18"/>
      <c r="E9" s="16"/>
      <c r="F9" s="14" t="str">
        <f ca="1">MONTH(F$10)&amp;"月"</f>
        <v>8月</v>
      </c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 t="str">
        <f ca="1">MONTH(AK$10)&amp;"月"</f>
        <v>9月</v>
      </c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</row>
    <row r="10" spans="2:68" s="7" customFormat="1" ht="1" customHeight="1" x14ac:dyDescent="0.55000000000000004">
      <c r="B10" s="18"/>
      <c r="C10" s="18"/>
      <c r="D10" s="18"/>
      <c r="E10" s="12"/>
      <c r="F10" s="12">
        <f ca="1">$C$5</f>
        <v>45870</v>
      </c>
      <c r="G10" s="12">
        <f ca="1">IFERROR(IF(DAY(F$10)&lt;DAY(F$10+1),F$10+1,""),"")</f>
        <v>45871</v>
      </c>
      <c r="H10" s="12">
        <f t="shared" ref="H10:BO10" ca="1" si="0">IFERROR(IF(DAY(G$10)&lt;DAY(G$10+1),G$10+1,""),"")</f>
        <v>45872</v>
      </c>
      <c r="I10" s="12">
        <f t="shared" ca="1" si="0"/>
        <v>45873</v>
      </c>
      <c r="J10" s="12">
        <f t="shared" ca="1" si="0"/>
        <v>45874</v>
      </c>
      <c r="K10" s="12">
        <f t="shared" ca="1" si="0"/>
        <v>45875</v>
      </c>
      <c r="L10" s="12">
        <f t="shared" ca="1" si="0"/>
        <v>45876</v>
      </c>
      <c r="M10" s="12">
        <f t="shared" ca="1" si="0"/>
        <v>45877</v>
      </c>
      <c r="N10" s="12">
        <f t="shared" ca="1" si="0"/>
        <v>45878</v>
      </c>
      <c r="O10" s="12">
        <f t="shared" ca="1" si="0"/>
        <v>45879</v>
      </c>
      <c r="P10" s="12">
        <f t="shared" ca="1" si="0"/>
        <v>45880</v>
      </c>
      <c r="Q10" s="12">
        <f t="shared" ca="1" si="0"/>
        <v>45881</v>
      </c>
      <c r="R10" s="12">
        <f t="shared" ca="1" si="0"/>
        <v>45882</v>
      </c>
      <c r="S10" s="12">
        <f t="shared" ca="1" si="0"/>
        <v>45883</v>
      </c>
      <c r="T10" s="12">
        <f t="shared" ca="1" si="0"/>
        <v>45884</v>
      </c>
      <c r="U10" s="12">
        <f t="shared" ca="1" si="0"/>
        <v>45885</v>
      </c>
      <c r="V10" s="12">
        <f t="shared" ca="1" si="0"/>
        <v>45886</v>
      </c>
      <c r="W10" s="12">
        <f t="shared" ca="1" si="0"/>
        <v>45887</v>
      </c>
      <c r="X10" s="12">
        <f t="shared" ca="1" si="0"/>
        <v>45888</v>
      </c>
      <c r="Y10" s="12">
        <f t="shared" ca="1" si="0"/>
        <v>45889</v>
      </c>
      <c r="Z10" s="12">
        <f t="shared" ca="1" si="0"/>
        <v>45890</v>
      </c>
      <c r="AA10" s="12">
        <f t="shared" ca="1" si="0"/>
        <v>45891</v>
      </c>
      <c r="AB10" s="12">
        <f t="shared" ca="1" si="0"/>
        <v>45892</v>
      </c>
      <c r="AC10" s="12">
        <f t="shared" ca="1" si="0"/>
        <v>45893</v>
      </c>
      <c r="AD10" s="12">
        <f t="shared" ca="1" si="0"/>
        <v>45894</v>
      </c>
      <c r="AE10" s="12">
        <f t="shared" ca="1" si="0"/>
        <v>45895</v>
      </c>
      <c r="AF10" s="12">
        <f t="shared" ca="1" si="0"/>
        <v>45896</v>
      </c>
      <c r="AG10" s="12">
        <f t="shared" ca="1" si="0"/>
        <v>45897</v>
      </c>
      <c r="AH10" s="12">
        <f t="shared" ca="1" si="0"/>
        <v>45898</v>
      </c>
      <c r="AI10" s="12">
        <f t="shared" ca="1" si="0"/>
        <v>45899</v>
      </c>
      <c r="AJ10" s="12">
        <f t="shared" ca="1" si="0"/>
        <v>45900</v>
      </c>
      <c r="AK10" s="12">
        <f ca="1">DATE(YEAR($F$10), MONTH($F$10)+1, DAY($F$10))</f>
        <v>45901</v>
      </c>
      <c r="AL10" s="12">
        <f t="shared" ca="1" si="0"/>
        <v>45902</v>
      </c>
      <c r="AM10" s="12">
        <f t="shared" ca="1" si="0"/>
        <v>45903</v>
      </c>
      <c r="AN10" s="12">
        <f t="shared" ca="1" si="0"/>
        <v>45904</v>
      </c>
      <c r="AO10" s="12">
        <f t="shared" ca="1" si="0"/>
        <v>45905</v>
      </c>
      <c r="AP10" s="12">
        <f t="shared" ca="1" si="0"/>
        <v>45906</v>
      </c>
      <c r="AQ10" s="12">
        <f t="shared" ca="1" si="0"/>
        <v>45907</v>
      </c>
      <c r="AR10" s="12">
        <f t="shared" ca="1" si="0"/>
        <v>45908</v>
      </c>
      <c r="AS10" s="12">
        <f t="shared" ca="1" si="0"/>
        <v>45909</v>
      </c>
      <c r="AT10" s="12">
        <f t="shared" ca="1" si="0"/>
        <v>45910</v>
      </c>
      <c r="AU10" s="12">
        <f t="shared" ca="1" si="0"/>
        <v>45911</v>
      </c>
      <c r="AV10" s="12">
        <f t="shared" ca="1" si="0"/>
        <v>45912</v>
      </c>
      <c r="AW10" s="12">
        <f t="shared" ca="1" si="0"/>
        <v>45913</v>
      </c>
      <c r="AX10" s="12">
        <f t="shared" ca="1" si="0"/>
        <v>45914</v>
      </c>
      <c r="AY10" s="12">
        <f t="shared" ca="1" si="0"/>
        <v>45915</v>
      </c>
      <c r="AZ10" s="12">
        <f t="shared" ca="1" si="0"/>
        <v>45916</v>
      </c>
      <c r="BA10" s="12">
        <f t="shared" ca="1" si="0"/>
        <v>45917</v>
      </c>
      <c r="BB10" s="12">
        <f t="shared" ca="1" si="0"/>
        <v>45918</v>
      </c>
      <c r="BC10" s="12">
        <f t="shared" ca="1" si="0"/>
        <v>45919</v>
      </c>
      <c r="BD10" s="12">
        <f t="shared" ca="1" si="0"/>
        <v>45920</v>
      </c>
      <c r="BE10" s="12">
        <f t="shared" ca="1" si="0"/>
        <v>45921</v>
      </c>
      <c r="BF10" s="12">
        <f t="shared" ca="1" si="0"/>
        <v>45922</v>
      </c>
      <c r="BG10" s="12">
        <f t="shared" ca="1" si="0"/>
        <v>45923</v>
      </c>
      <c r="BH10" s="12">
        <f t="shared" ca="1" si="0"/>
        <v>45924</v>
      </c>
      <c r="BI10" s="12">
        <f t="shared" ca="1" si="0"/>
        <v>45925</v>
      </c>
      <c r="BJ10" s="12">
        <f t="shared" ca="1" si="0"/>
        <v>45926</v>
      </c>
      <c r="BK10" s="12">
        <f t="shared" ca="1" si="0"/>
        <v>45927</v>
      </c>
      <c r="BL10" s="12">
        <f t="shared" ca="1" si="0"/>
        <v>45928</v>
      </c>
      <c r="BM10" s="12">
        <f t="shared" ca="1" si="0"/>
        <v>45929</v>
      </c>
      <c r="BN10" s="12">
        <f t="shared" ca="1" si="0"/>
        <v>45930</v>
      </c>
      <c r="BO10" s="12" t="str">
        <f t="shared" ca="1" si="0"/>
        <v/>
      </c>
      <c r="BP10" s="14"/>
    </row>
    <row r="11" spans="2:68" x14ac:dyDescent="0.55000000000000004">
      <c r="B11" s="19"/>
      <c r="C11" s="19"/>
      <c r="D11" s="19"/>
      <c r="E11" s="4" t="s">
        <v>7</v>
      </c>
      <c r="F11" s="5">
        <f t="shared" ref="F11:AI11" ca="1" si="1">IF(F$10&lt;&gt;"", DAY(F$10),"")</f>
        <v>1</v>
      </c>
      <c r="G11" s="5">
        <f t="shared" ca="1" si="1"/>
        <v>2</v>
      </c>
      <c r="H11" s="5">
        <f t="shared" ca="1" si="1"/>
        <v>3</v>
      </c>
      <c r="I11" s="5">
        <f t="shared" ca="1" si="1"/>
        <v>4</v>
      </c>
      <c r="J11" s="5">
        <f t="shared" ca="1" si="1"/>
        <v>5</v>
      </c>
      <c r="K11" s="5">
        <f t="shared" ca="1" si="1"/>
        <v>6</v>
      </c>
      <c r="L11" s="5">
        <f t="shared" ca="1" si="1"/>
        <v>7</v>
      </c>
      <c r="M11" s="5">
        <f t="shared" ca="1" si="1"/>
        <v>8</v>
      </c>
      <c r="N11" s="5">
        <f t="shared" ca="1" si="1"/>
        <v>9</v>
      </c>
      <c r="O11" s="5">
        <f t="shared" ca="1" si="1"/>
        <v>10</v>
      </c>
      <c r="P11" s="5">
        <f t="shared" ca="1" si="1"/>
        <v>11</v>
      </c>
      <c r="Q11" s="5">
        <f t="shared" ca="1" si="1"/>
        <v>12</v>
      </c>
      <c r="R11" s="5">
        <f t="shared" ca="1" si="1"/>
        <v>13</v>
      </c>
      <c r="S11" s="5">
        <f t="shared" ca="1" si="1"/>
        <v>14</v>
      </c>
      <c r="T11" s="5">
        <f t="shared" ca="1" si="1"/>
        <v>15</v>
      </c>
      <c r="U11" s="5">
        <f t="shared" ca="1" si="1"/>
        <v>16</v>
      </c>
      <c r="V11" s="5">
        <f t="shared" ca="1" si="1"/>
        <v>17</v>
      </c>
      <c r="W11" s="5">
        <f t="shared" ca="1" si="1"/>
        <v>18</v>
      </c>
      <c r="X11" s="5">
        <f t="shared" ca="1" si="1"/>
        <v>19</v>
      </c>
      <c r="Y11" s="5">
        <f t="shared" ca="1" si="1"/>
        <v>20</v>
      </c>
      <c r="Z11" s="5">
        <f t="shared" ca="1" si="1"/>
        <v>21</v>
      </c>
      <c r="AA11" s="5">
        <f t="shared" ca="1" si="1"/>
        <v>22</v>
      </c>
      <c r="AB11" s="5">
        <f t="shared" ca="1" si="1"/>
        <v>23</v>
      </c>
      <c r="AC11" s="5">
        <f t="shared" ca="1" si="1"/>
        <v>24</v>
      </c>
      <c r="AD11" s="5">
        <f t="shared" ca="1" si="1"/>
        <v>25</v>
      </c>
      <c r="AE11" s="5">
        <f t="shared" ca="1" si="1"/>
        <v>26</v>
      </c>
      <c r="AF11" s="5">
        <f t="shared" ca="1" si="1"/>
        <v>27</v>
      </c>
      <c r="AG11" s="5">
        <f t="shared" ca="1" si="1"/>
        <v>28</v>
      </c>
      <c r="AH11" s="5">
        <f t="shared" ca="1" si="1"/>
        <v>29</v>
      </c>
      <c r="AI11" s="5">
        <f t="shared" ca="1" si="1"/>
        <v>30</v>
      </c>
      <c r="AJ11" s="5">
        <f ca="1">IF(AJ$10&lt;&gt;"", DAY(AJ$10),"")</f>
        <v>31</v>
      </c>
      <c r="AK11" s="5">
        <f t="shared" ref="AK11:BO11" ca="1" si="2">IF(AK$10&lt;&gt;"", DAY(AK$10),"")</f>
        <v>1</v>
      </c>
      <c r="AL11" s="5">
        <f t="shared" ca="1" si="2"/>
        <v>2</v>
      </c>
      <c r="AM11" s="5">
        <f t="shared" ca="1" si="2"/>
        <v>3</v>
      </c>
      <c r="AN11" s="5">
        <f t="shared" ca="1" si="2"/>
        <v>4</v>
      </c>
      <c r="AO11" s="5">
        <f t="shared" ca="1" si="2"/>
        <v>5</v>
      </c>
      <c r="AP11" s="5">
        <f t="shared" ca="1" si="2"/>
        <v>6</v>
      </c>
      <c r="AQ11" s="5">
        <f t="shared" ca="1" si="2"/>
        <v>7</v>
      </c>
      <c r="AR11" s="5">
        <f t="shared" ca="1" si="2"/>
        <v>8</v>
      </c>
      <c r="AS11" s="5">
        <f t="shared" ca="1" si="2"/>
        <v>9</v>
      </c>
      <c r="AT11" s="5">
        <f t="shared" ca="1" si="2"/>
        <v>10</v>
      </c>
      <c r="AU11" s="5">
        <f t="shared" ca="1" si="2"/>
        <v>11</v>
      </c>
      <c r="AV11" s="5">
        <f t="shared" ca="1" si="2"/>
        <v>12</v>
      </c>
      <c r="AW11" s="5">
        <f t="shared" ca="1" si="2"/>
        <v>13</v>
      </c>
      <c r="AX11" s="5">
        <f t="shared" ca="1" si="2"/>
        <v>14</v>
      </c>
      <c r="AY11" s="5">
        <f t="shared" ca="1" si="2"/>
        <v>15</v>
      </c>
      <c r="AZ11" s="5">
        <f t="shared" ca="1" si="2"/>
        <v>16</v>
      </c>
      <c r="BA11" s="5">
        <f t="shared" ca="1" si="2"/>
        <v>17</v>
      </c>
      <c r="BB11" s="5">
        <f t="shared" ca="1" si="2"/>
        <v>18</v>
      </c>
      <c r="BC11" s="5">
        <f t="shared" ca="1" si="2"/>
        <v>19</v>
      </c>
      <c r="BD11" s="5">
        <f t="shared" ca="1" si="2"/>
        <v>20</v>
      </c>
      <c r="BE11" s="5">
        <f t="shared" ca="1" si="2"/>
        <v>21</v>
      </c>
      <c r="BF11" s="5">
        <f t="shared" ca="1" si="2"/>
        <v>22</v>
      </c>
      <c r="BG11" s="5">
        <f t="shared" ca="1" si="2"/>
        <v>23</v>
      </c>
      <c r="BH11" s="5">
        <f t="shared" ca="1" si="2"/>
        <v>24</v>
      </c>
      <c r="BI11" s="5">
        <f t="shared" ca="1" si="2"/>
        <v>25</v>
      </c>
      <c r="BJ11" s="5">
        <f t="shared" ca="1" si="2"/>
        <v>26</v>
      </c>
      <c r="BK11" s="5">
        <f t="shared" ca="1" si="2"/>
        <v>27</v>
      </c>
      <c r="BL11" s="5">
        <f t="shared" ca="1" si="2"/>
        <v>28</v>
      </c>
      <c r="BM11" s="5">
        <f t="shared" ca="1" si="2"/>
        <v>29</v>
      </c>
      <c r="BN11" s="5">
        <f t="shared" ca="1" si="2"/>
        <v>30</v>
      </c>
      <c r="BO11" s="5" t="str">
        <f t="shared" ca="1" si="2"/>
        <v/>
      </c>
      <c r="BP11" s="14"/>
    </row>
    <row r="12" spans="2:68" x14ac:dyDescent="0.55000000000000004">
      <c r="B12" s="4"/>
      <c r="C12" s="4"/>
      <c r="D12" s="4"/>
      <c r="E12" s="4" t="s">
        <v>8</v>
      </c>
      <c r="F12" s="4" t="str">
        <f ca="1">IF(F$11&lt;&gt;"",TEXT(WEEKDAY(F$11,1),"aaa"),"")</f>
        <v>日</v>
      </c>
      <c r="G12" s="4" t="str">
        <f t="shared" ref="G12:BO12" ca="1" si="3">IF(G$11&lt;&gt;"",TEXT(WEEKDAY(G$11,1),"aaa"),"")</f>
        <v>月</v>
      </c>
      <c r="H12" s="4" t="str">
        <f t="shared" ca="1" si="3"/>
        <v>火</v>
      </c>
      <c r="I12" s="4" t="str">
        <f t="shared" ca="1" si="3"/>
        <v>水</v>
      </c>
      <c r="J12" s="4" t="str">
        <f t="shared" ca="1" si="3"/>
        <v>木</v>
      </c>
      <c r="K12" s="4" t="str">
        <f t="shared" ca="1" si="3"/>
        <v>金</v>
      </c>
      <c r="L12" s="4" t="str">
        <f t="shared" ca="1" si="3"/>
        <v>土</v>
      </c>
      <c r="M12" s="4" t="str">
        <f t="shared" ca="1" si="3"/>
        <v>日</v>
      </c>
      <c r="N12" s="4" t="str">
        <f t="shared" ca="1" si="3"/>
        <v>月</v>
      </c>
      <c r="O12" s="4" t="str">
        <f t="shared" ca="1" si="3"/>
        <v>火</v>
      </c>
      <c r="P12" s="4" t="str">
        <f t="shared" ca="1" si="3"/>
        <v>水</v>
      </c>
      <c r="Q12" s="4" t="str">
        <f t="shared" ca="1" si="3"/>
        <v>木</v>
      </c>
      <c r="R12" s="4" t="str">
        <f t="shared" ca="1" si="3"/>
        <v>金</v>
      </c>
      <c r="S12" s="4" t="str">
        <f t="shared" ca="1" si="3"/>
        <v>土</v>
      </c>
      <c r="T12" s="4" t="str">
        <f t="shared" ca="1" si="3"/>
        <v>日</v>
      </c>
      <c r="U12" s="4" t="str">
        <f t="shared" ca="1" si="3"/>
        <v>月</v>
      </c>
      <c r="V12" s="4" t="str">
        <f t="shared" ca="1" si="3"/>
        <v>火</v>
      </c>
      <c r="W12" s="4" t="str">
        <f t="shared" ca="1" si="3"/>
        <v>水</v>
      </c>
      <c r="X12" s="4" t="str">
        <f t="shared" ca="1" si="3"/>
        <v>木</v>
      </c>
      <c r="Y12" s="4" t="str">
        <f t="shared" ca="1" si="3"/>
        <v>金</v>
      </c>
      <c r="Z12" s="4" t="str">
        <f t="shared" ca="1" si="3"/>
        <v>土</v>
      </c>
      <c r="AA12" s="4" t="str">
        <f t="shared" ca="1" si="3"/>
        <v>日</v>
      </c>
      <c r="AB12" s="4" t="str">
        <f t="shared" ca="1" si="3"/>
        <v>月</v>
      </c>
      <c r="AC12" s="4" t="str">
        <f t="shared" ca="1" si="3"/>
        <v>火</v>
      </c>
      <c r="AD12" s="4" t="str">
        <f t="shared" ca="1" si="3"/>
        <v>水</v>
      </c>
      <c r="AE12" s="4" t="str">
        <f t="shared" ca="1" si="3"/>
        <v>木</v>
      </c>
      <c r="AF12" s="4" t="str">
        <f t="shared" ca="1" si="3"/>
        <v>金</v>
      </c>
      <c r="AG12" s="4" t="str">
        <f t="shared" ca="1" si="3"/>
        <v>土</v>
      </c>
      <c r="AH12" s="4" t="str">
        <f t="shared" ca="1" si="3"/>
        <v>日</v>
      </c>
      <c r="AI12" s="4" t="str">
        <f t="shared" ca="1" si="3"/>
        <v>月</v>
      </c>
      <c r="AJ12" s="4" t="str">
        <f t="shared" ca="1" si="3"/>
        <v>火</v>
      </c>
      <c r="AK12" s="4" t="str">
        <f t="shared" ca="1" si="3"/>
        <v>日</v>
      </c>
      <c r="AL12" s="4" t="str">
        <f t="shared" ca="1" si="3"/>
        <v>月</v>
      </c>
      <c r="AM12" s="4" t="str">
        <f t="shared" ca="1" si="3"/>
        <v>火</v>
      </c>
      <c r="AN12" s="4" t="str">
        <f t="shared" ca="1" si="3"/>
        <v>水</v>
      </c>
      <c r="AO12" s="4" t="str">
        <f t="shared" ca="1" si="3"/>
        <v>木</v>
      </c>
      <c r="AP12" s="4" t="str">
        <f t="shared" ca="1" si="3"/>
        <v>金</v>
      </c>
      <c r="AQ12" s="4" t="str">
        <f t="shared" ca="1" si="3"/>
        <v>土</v>
      </c>
      <c r="AR12" s="4" t="str">
        <f t="shared" ca="1" si="3"/>
        <v>日</v>
      </c>
      <c r="AS12" s="4" t="str">
        <f t="shared" ca="1" si="3"/>
        <v>月</v>
      </c>
      <c r="AT12" s="4" t="str">
        <f t="shared" ca="1" si="3"/>
        <v>火</v>
      </c>
      <c r="AU12" s="4" t="str">
        <f t="shared" ca="1" si="3"/>
        <v>水</v>
      </c>
      <c r="AV12" s="4" t="str">
        <f t="shared" ca="1" si="3"/>
        <v>木</v>
      </c>
      <c r="AW12" s="4" t="str">
        <f t="shared" ca="1" si="3"/>
        <v>金</v>
      </c>
      <c r="AX12" s="4" t="str">
        <f t="shared" ca="1" si="3"/>
        <v>土</v>
      </c>
      <c r="AY12" s="4" t="str">
        <f t="shared" ca="1" si="3"/>
        <v>日</v>
      </c>
      <c r="AZ12" s="4" t="str">
        <f t="shared" ca="1" si="3"/>
        <v>月</v>
      </c>
      <c r="BA12" s="4" t="str">
        <f t="shared" ca="1" si="3"/>
        <v>火</v>
      </c>
      <c r="BB12" s="4" t="str">
        <f t="shared" ca="1" si="3"/>
        <v>水</v>
      </c>
      <c r="BC12" s="4" t="str">
        <f t="shared" ca="1" si="3"/>
        <v>木</v>
      </c>
      <c r="BD12" s="4" t="str">
        <f t="shared" ca="1" si="3"/>
        <v>金</v>
      </c>
      <c r="BE12" s="4" t="str">
        <f t="shared" ca="1" si="3"/>
        <v>土</v>
      </c>
      <c r="BF12" s="4" t="str">
        <f t="shared" ca="1" si="3"/>
        <v>日</v>
      </c>
      <c r="BG12" s="4" t="str">
        <f t="shared" ca="1" si="3"/>
        <v>月</v>
      </c>
      <c r="BH12" s="4" t="str">
        <f t="shared" ca="1" si="3"/>
        <v>火</v>
      </c>
      <c r="BI12" s="4" t="str">
        <f t="shared" ca="1" si="3"/>
        <v>水</v>
      </c>
      <c r="BJ12" s="4" t="str">
        <f t="shared" ca="1" si="3"/>
        <v>木</v>
      </c>
      <c r="BK12" s="4" t="str">
        <f t="shared" ca="1" si="3"/>
        <v>金</v>
      </c>
      <c r="BL12" s="4" t="str">
        <f t="shared" ca="1" si="3"/>
        <v>土</v>
      </c>
      <c r="BM12" s="4" t="str">
        <f t="shared" ca="1" si="3"/>
        <v>日</v>
      </c>
      <c r="BN12" s="4" t="str">
        <f t="shared" ca="1" si="3"/>
        <v>月</v>
      </c>
      <c r="BO12" s="4" t="str">
        <f t="shared" ca="1" si="3"/>
        <v/>
      </c>
      <c r="BP12" s="4"/>
    </row>
    <row r="13" spans="2:68" s="10" customFormat="1" ht="1" customHeight="1" x14ac:dyDescent="0.55000000000000004">
      <c r="B13" s="13"/>
      <c r="C13" s="13"/>
      <c r="D13" s="13"/>
      <c r="E13" s="13" t="s">
        <v>9</v>
      </c>
      <c r="F13" s="13" t="str">
        <f ca="1">IFERROR(VLOOKUP(F$10,国民の祝日!$A:$B,2,FALSE),"")</f>
        <v/>
      </c>
      <c r="G13" s="13" t="str">
        <f ca="1">IFERROR(VLOOKUP(G$10,国民の祝日!$A:$B,2,FALSE),"")</f>
        <v/>
      </c>
      <c r="H13" s="13" t="str">
        <f ca="1">IFERROR(VLOOKUP(H$10,国民の祝日!$A:$B,2,FALSE),"")</f>
        <v/>
      </c>
      <c r="I13" s="13" t="str">
        <f ca="1">IFERROR(VLOOKUP(I$10,国民の祝日!$A:$B,2,FALSE),"")</f>
        <v/>
      </c>
      <c r="J13" s="13" t="str">
        <f ca="1">IFERROR(VLOOKUP(J$10,国民の祝日!$A:$B,2,FALSE),"")</f>
        <v/>
      </c>
      <c r="K13" s="13" t="str">
        <f ca="1">IFERROR(VLOOKUP(K$10,国民の祝日!$A:$B,2,FALSE),"")</f>
        <v/>
      </c>
      <c r="L13" s="13" t="str">
        <f ca="1">IFERROR(VLOOKUP(L$10,国民の祝日!$A:$B,2,FALSE),"")</f>
        <v/>
      </c>
      <c r="M13" s="13" t="str">
        <f ca="1">IFERROR(VLOOKUP(M$10,国民の祝日!$A:$B,2,FALSE),"")</f>
        <v/>
      </c>
      <c r="N13" s="13" t="str">
        <f ca="1">IFERROR(VLOOKUP(N$10,国民の祝日!$A:$B,2,FALSE),"")</f>
        <v/>
      </c>
      <c r="O13" s="13" t="str">
        <f ca="1">IFERROR(VLOOKUP(O$10,国民の祝日!$A:$B,2,FALSE),"")</f>
        <v/>
      </c>
      <c r="P13" s="13" t="str">
        <f ca="1">IFERROR(VLOOKUP(P$10,国民の祝日!$A:$B,2,FALSE),"")</f>
        <v>山の日</v>
      </c>
      <c r="Q13" s="13" t="str">
        <f ca="1">IFERROR(VLOOKUP(Q$10,国民の祝日!$A:$B,2,FALSE),"")</f>
        <v/>
      </c>
      <c r="R13" s="13" t="str">
        <f ca="1">IFERROR(VLOOKUP(R$10,国民の祝日!$A:$B,2,FALSE),"")</f>
        <v/>
      </c>
      <c r="S13" s="13" t="str">
        <f ca="1">IFERROR(VLOOKUP(S$10,国民の祝日!$A:$B,2,FALSE),"")</f>
        <v/>
      </c>
      <c r="T13" s="13" t="str">
        <f ca="1">IFERROR(VLOOKUP(T$10,国民の祝日!$A:$B,2,FALSE),"")</f>
        <v/>
      </c>
      <c r="U13" s="13" t="str">
        <f ca="1">IFERROR(VLOOKUP(U$10,国民の祝日!$A:$B,2,FALSE),"")</f>
        <v/>
      </c>
      <c r="V13" s="13" t="str">
        <f ca="1">IFERROR(VLOOKUP(V$10,国民の祝日!$A:$B,2,FALSE),"")</f>
        <v/>
      </c>
      <c r="W13" s="13" t="str">
        <f ca="1">IFERROR(VLOOKUP(W$10,国民の祝日!$A:$B,2,FALSE),"")</f>
        <v/>
      </c>
      <c r="X13" s="13" t="str">
        <f ca="1">IFERROR(VLOOKUP(X$10,国民の祝日!$A:$B,2,FALSE),"")</f>
        <v/>
      </c>
      <c r="Y13" s="13" t="str">
        <f ca="1">IFERROR(VLOOKUP(Y$10,国民の祝日!$A:$B,2,FALSE),"")</f>
        <v/>
      </c>
      <c r="Z13" s="13" t="str">
        <f ca="1">IFERROR(VLOOKUP(Z$10,国民の祝日!$A:$B,2,FALSE),"")</f>
        <v/>
      </c>
      <c r="AA13" s="13" t="str">
        <f ca="1">IFERROR(VLOOKUP(AA$10,国民の祝日!$A:$B,2,FALSE),"")</f>
        <v/>
      </c>
      <c r="AB13" s="13" t="str">
        <f ca="1">IFERROR(VLOOKUP(AB$10,国民の祝日!$A:$B,2,FALSE),"")</f>
        <v/>
      </c>
      <c r="AC13" s="13" t="str">
        <f ca="1">IFERROR(VLOOKUP(AC$10,国民の祝日!$A:$B,2,FALSE),"")</f>
        <v/>
      </c>
      <c r="AD13" s="13" t="str">
        <f ca="1">IFERROR(VLOOKUP(AD$10,国民の祝日!$A:$B,2,FALSE),"")</f>
        <v/>
      </c>
      <c r="AE13" s="13" t="str">
        <f ca="1">IFERROR(VLOOKUP(AE$10,国民の祝日!$A:$B,2,FALSE),"")</f>
        <v/>
      </c>
      <c r="AF13" s="13" t="str">
        <f ca="1">IFERROR(VLOOKUP(AF$10,国民の祝日!$A:$B,2,FALSE),"")</f>
        <v/>
      </c>
      <c r="AG13" s="13" t="str">
        <f ca="1">IFERROR(VLOOKUP(AG$10,国民の祝日!$A:$B,2,FALSE),"")</f>
        <v/>
      </c>
      <c r="AH13" s="13" t="str">
        <f ca="1">IFERROR(VLOOKUP(AH$10,国民の祝日!$A:$B,2,FALSE),"")</f>
        <v/>
      </c>
      <c r="AI13" s="13" t="str">
        <f ca="1">IFERROR(VLOOKUP(AI$10,国民の祝日!$A:$B,2,FALSE),"")</f>
        <v/>
      </c>
      <c r="AJ13" s="13" t="str">
        <f ca="1">IFERROR(VLOOKUP(AJ$10,国民の祝日!$A:$B,2,FALSE),"")</f>
        <v/>
      </c>
      <c r="AK13" s="13" t="str">
        <f ca="1">IFERROR(VLOOKUP(AK$10,国民の祝日!$A:$B,2,FALSE),"")</f>
        <v/>
      </c>
      <c r="AL13" s="13" t="str">
        <f ca="1">IFERROR(VLOOKUP(AL$10,国民の祝日!$A:$B,2,FALSE),"")</f>
        <v/>
      </c>
      <c r="AM13" s="13" t="str">
        <f ca="1">IFERROR(VLOOKUP(AM$10,国民の祝日!$A:$B,2,FALSE),"")</f>
        <v/>
      </c>
      <c r="AN13" s="13" t="str">
        <f ca="1">IFERROR(VLOOKUP(AN$10,国民の祝日!$A:$B,2,FALSE),"")</f>
        <v/>
      </c>
      <c r="AO13" s="13" t="str">
        <f ca="1">IFERROR(VLOOKUP(AO$10,国民の祝日!$A:$B,2,FALSE),"")</f>
        <v/>
      </c>
      <c r="AP13" s="13" t="str">
        <f ca="1">IFERROR(VLOOKUP(AP$10,国民の祝日!$A:$B,2,FALSE),"")</f>
        <v/>
      </c>
      <c r="AQ13" s="13" t="str">
        <f ca="1">IFERROR(VLOOKUP(AQ$10,国民の祝日!$A:$B,2,FALSE),"")</f>
        <v/>
      </c>
      <c r="AR13" s="13" t="str">
        <f ca="1">IFERROR(VLOOKUP(AR$10,国民の祝日!$A:$B,2,FALSE),"")</f>
        <v/>
      </c>
      <c r="AS13" s="13" t="str">
        <f ca="1">IFERROR(VLOOKUP(AS$10,国民の祝日!$A:$B,2,FALSE),"")</f>
        <v/>
      </c>
      <c r="AT13" s="13" t="str">
        <f ca="1">IFERROR(VLOOKUP(AT$10,国民の祝日!$A:$B,2,FALSE),"")</f>
        <v/>
      </c>
      <c r="AU13" s="13" t="str">
        <f ca="1">IFERROR(VLOOKUP(AU$10,国民の祝日!$A:$B,2,FALSE),"")</f>
        <v/>
      </c>
      <c r="AV13" s="13" t="str">
        <f ca="1">IFERROR(VLOOKUP(AV$10,国民の祝日!$A:$B,2,FALSE),"")</f>
        <v/>
      </c>
      <c r="AW13" s="13" t="str">
        <f ca="1">IFERROR(VLOOKUP(AW$10,国民の祝日!$A:$B,2,FALSE),"")</f>
        <v/>
      </c>
      <c r="AX13" s="13" t="str">
        <f ca="1">IFERROR(VLOOKUP(AX$10,国民の祝日!$A:$B,2,FALSE),"")</f>
        <v/>
      </c>
      <c r="AY13" s="13" t="str">
        <f ca="1">IFERROR(VLOOKUP(AY$10,国民の祝日!$A:$B,2,FALSE),"")</f>
        <v>敬老の日</v>
      </c>
      <c r="AZ13" s="13" t="str">
        <f ca="1">IFERROR(VLOOKUP(AZ$10,国民の祝日!$A:$B,2,FALSE),"")</f>
        <v/>
      </c>
      <c r="BA13" s="13" t="str">
        <f ca="1">IFERROR(VLOOKUP(BA$10,国民の祝日!$A:$B,2,FALSE),"")</f>
        <v/>
      </c>
      <c r="BB13" s="13" t="str">
        <f ca="1">IFERROR(VLOOKUP(BB$10,国民の祝日!$A:$B,2,FALSE),"")</f>
        <v/>
      </c>
      <c r="BC13" s="13" t="str">
        <f ca="1">IFERROR(VLOOKUP(BC$10,国民の祝日!$A:$B,2,FALSE),"")</f>
        <v/>
      </c>
      <c r="BD13" s="13" t="str">
        <f ca="1">IFERROR(VLOOKUP(BD$10,国民の祝日!$A:$B,2,FALSE),"")</f>
        <v/>
      </c>
      <c r="BE13" s="13" t="str">
        <f ca="1">IFERROR(VLOOKUP(BE$10,国民の祝日!$A:$B,2,FALSE),"")</f>
        <v/>
      </c>
      <c r="BF13" s="13" t="str">
        <f ca="1">IFERROR(VLOOKUP(BF$10,国民の祝日!$A:$B,2,FALSE),"")</f>
        <v/>
      </c>
      <c r="BG13" s="13" t="str">
        <f ca="1">IFERROR(VLOOKUP(BG$10,国民の祝日!$A:$B,2,FALSE),"")</f>
        <v>秋分の日</v>
      </c>
      <c r="BH13" s="13" t="str">
        <f ca="1">IFERROR(VLOOKUP(BH$10,国民の祝日!$A:$B,2,FALSE),"")</f>
        <v/>
      </c>
      <c r="BI13" s="13" t="str">
        <f ca="1">IFERROR(VLOOKUP(BI$10,国民の祝日!$A:$B,2,FALSE),"")</f>
        <v/>
      </c>
      <c r="BJ13" s="13" t="str">
        <f ca="1">IFERROR(VLOOKUP(BJ$10,国民の祝日!$A:$B,2,FALSE),"")</f>
        <v/>
      </c>
      <c r="BK13" s="13" t="str">
        <f ca="1">IFERROR(VLOOKUP(BK$10,国民の祝日!$A:$B,2,FALSE),"")</f>
        <v/>
      </c>
      <c r="BL13" s="13" t="str">
        <f ca="1">IFERROR(VLOOKUP(BL$10,国民の祝日!$A:$B,2,FALSE),"")</f>
        <v/>
      </c>
      <c r="BM13" s="13" t="str">
        <f ca="1">IFERROR(VLOOKUP(BM$10,国民の祝日!$A:$B,2,FALSE),"")</f>
        <v/>
      </c>
      <c r="BN13" s="13" t="str">
        <f ca="1">IFERROR(VLOOKUP(BN$10,国民の祝日!$A:$B,2,FALSE),"")</f>
        <v/>
      </c>
      <c r="BO13" s="13" t="str">
        <f ca="1">IFERROR(VLOOKUP(BO$10,国民の祝日!$A:$B,2,FALSE),"")</f>
        <v/>
      </c>
      <c r="BP13" s="13"/>
    </row>
    <row r="14" spans="2:68" x14ac:dyDescent="0.55000000000000004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 t="str">
        <f>IF(SUM($F14:$BO14)&gt;0,SUM($F14:$BO14),"")</f>
        <v/>
      </c>
    </row>
    <row r="15" spans="2:68" x14ac:dyDescent="0.55000000000000004">
      <c r="B15" s="4" t="s">
        <v>31</v>
      </c>
      <c r="C15" s="4" t="s">
        <v>32</v>
      </c>
      <c r="D15" s="4" t="s">
        <v>27</v>
      </c>
      <c r="E15" s="4"/>
      <c r="F15" s="4"/>
      <c r="G15" s="4">
        <v>1</v>
      </c>
      <c r="H15" s="4">
        <v>1</v>
      </c>
      <c r="I15" s="4">
        <v>1</v>
      </c>
      <c r="J15" s="4">
        <v>1</v>
      </c>
      <c r="K15" s="4">
        <v>1</v>
      </c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>
        <f t="shared" ref="BP15:BP61" si="4">IF(SUM($F15:$BO15)&gt;0,SUM($F15:$BO15),"")</f>
        <v>5</v>
      </c>
    </row>
    <row r="16" spans="2:68" x14ac:dyDescent="0.55000000000000004">
      <c r="B16" s="4"/>
      <c r="C16" s="4"/>
      <c r="D16" s="4" t="s">
        <v>28</v>
      </c>
      <c r="E16" s="4"/>
      <c r="F16" s="4"/>
      <c r="G16" s="4">
        <v>1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>
        <f t="shared" si="4"/>
        <v>1</v>
      </c>
    </row>
    <row r="17" spans="2:68" x14ac:dyDescent="0.55000000000000004">
      <c r="B17" s="4"/>
      <c r="C17" s="4"/>
      <c r="D17" s="4" t="s">
        <v>29</v>
      </c>
      <c r="E17" s="4"/>
      <c r="F17" s="4"/>
      <c r="G17" s="4"/>
      <c r="H17" s="4">
        <v>1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>
        <f t="shared" si="4"/>
        <v>1</v>
      </c>
    </row>
    <row r="18" spans="2:68" x14ac:dyDescent="0.55000000000000004"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 t="str">
        <f t="shared" si="4"/>
        <v/>
      </c>
    </row>
    <row r="19" spans="2:68" x14ac:dyDescent="0.55000000000000004"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 t="str">
        <f t="shared" si="4"/>
        <v/>
      </c>
    </row>
    <row r="20" spans="2:68" x14ac:dyDescent="0.55000000000000004">
      <c r="B20" s="4" t="s">
        <v>33</v>
      </c>
      <c r="C20" s="4" t="s">
        <v>33</v>
      </c>
      <c r="D20" s="4" t="s">
        <v>27</v>
      </c>
      <c r="E20" s="4"/>
      <c r="F20" s="4"/>
      <c r="G20" s="4">
        <v>2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>
        <f t="shared" si="4"/>
        <v>2</v>
      </c>
    </row>
    <row r="21" spans="2:68" x14ac:dyDescent="0.55000000000000004">
      <c r="B21" s="4"/>
      <c r="C21" s="4"/>
      <c r="D21" s="4" t="s">
        <v>28</v>
      </c>
      <c r="E21" s="4"/>
      <c r="F21" s="4"/>
      <c r="G21" s="4"/>
      <c r="H21" s="4">
        <v>2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>
        <f t="shared" si="4"/>
        <v>2</v>
      </c>
    </row>
    <row r="22" spans="2:68" x14ac:dyDescent="0.55000000000000004">
      <c r="B22" s="4"/>
      <c r="C22" s="4"/>
      <c r="D22" s="4" t="s">
        <v>29</v>
      </c>
      <c r="E22" s="4"/>
      <c r="F22" s="4"/>
      <c r="G22" s="4"/>
      <c r="H22" s="4"/>
      <c r="I22" s="4">
        <v>2</v>
      </c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>
        <f t="shared" si="4"/>
        <v>2</v>
      </c>
    </row>
    <row r="23" spans="2:68" x14ac:dyDescent="0.55000000000000004"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 t="str">
        <f t="shared" si="4"/>
        <v/>
      </c>
    </row>
    <row r="24" spans="2:68" x14ac:dyDescent="0.55000000000000004"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 t="str">
        <f t="shared" si="4"/>
        <v/>
      </c>
    </row>
    <row r="25" spans="2:68" x14ac:dyDescent="0.55000000000000004">
      <c r="B25" s="4" t="s">
        <v>34</v>
      </c>
      <c r="C25" s="4" t="s">
        <v>35</v>
      </c>
      <c r="D25" s="4" t="s">
        <v>27</v>
      </c>
      <c r="E25" s="4"/>
      <c r="F25" s="4"/>
      <c r="G25" s="4"/>
      <c r="H25" s="4">
        <v>3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>
        <f t="shared" si="4"/>
        <v>3</v>
      </c>
    </row>
    <row r="26" spans="2:68" x14ac:dyDescent="0.55000000000000004">
      <c r="B26" s="4"/>
      <c r="C26" s="4"/>
      <c r="D26" s="4" t="s">
        <v>28</v>
      </c>
      <c r="E26" s="4"/>
      <c r="F26" s="4"/>
      <c r="G26" s="4"/>
      <c r="H26" s="4"/>
      <c r="I26" s="4">
        <v>3</v>
      </c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>
        <f t="shared" si="4"/>
        <v>3</v>
      </c>
    </row>
    <row r="27" spans="2:68" x14ac:dyDescent="0.55000000000000004">
      <c r="B27" s="4"/>
      <c r="C27" s="4"/>
      <c r="D27" s="4" t="s">
        <v>29</v>
      </c>
      <c r="E27" s="4"/>
      <c r="F27" s="4"/>
      <c r="G27" s="4"/>
      <c r="H27" s="4"/>
      <c r="I27" s="4"/>
      <c r="J27" s="4">
        <v>3</v>
      </c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>
        <f t="shared" si="4"/>
        <v>3</v>
      </c>
    </row>
    <row r="28" spans="2:68" x14ac:dyDescent="0.55000000000000004"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 t="str">
        <f t="shared" si="4"/>
        <v/>
      </c>
    </row>
    <row r="29" spans="2:68" x14ac:dyDescent="0.55000000000000004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 t="str">
        <f t="shared" si="4"/>
        <v/>
      </c>
    </row>
    <row r="30" spans="2:68" x14ac:dyDescent="0.55000000000000004">
      <c r="B30" s="4"/>
      <c r="C30" s="4" t="s">
        <v>36</v>
      </c>
      <c r="D30" s="4" t="s">
        <v>27</v>
      </c>
      <c r="E30" s="4"/>
      <c r="F30" s="4"/>
      <c r="G30" s="4"/>
      <c r="H30" s="4"/>
      <c r="I30" s="4">
        <v>4</v>
      </c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>
        <f t="shared" si="4"/>
        <v>4</v>
      </c>
    </row>
    <row r="31" spans="2:68" x14ac:dyDescent="0.55000000000000004">
      <c r="B31" s="4"/>
      <c r="C31" s="4"/>
      <c r="D31" s="4" t="s">
        <v>28</v>
      </c>
      <c r="E31" s="4"/>
      <c r="F31" s="4"/>
      <c r="G31" s="4"/>
      <c r="H31" s="4"/>
      <c r="I31" s="4"/>
      <c r="J31" s="4">
        <v>4</v>
      </c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>
        <f t="shared" si="4"/>
        <v>4</v>
      </c>
    </row>
    <row r="32" spans="2:68" x14ac:dyDescent="0.55000000000000004">
      <c r="B32" s="4"/>
      <c r="C32" s="4"/>
      <c r="D32" s="4" t="s">
        <v>29</v>
      </c>
      <c r="E32" s="4"/>
      <c r="F32" s="4"/>
      <c r="G32" s="4"/>
      <c r="H32" s="4"/>
      <c r="I32" s="4"/>
      <c r="J32" s="4"/>
      <c r="K32" s="4">
        <v>4</v>
      </c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>
        <f t="shared" si="4"/>
        <v>4</v>
      </c>
    </row>
    <row r="33" spans="2:68" x14ac:dyDescent="0.55000000000000004"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 t="str">
        <f t="shared" si="4"/>
        <v/>
      </c>
    </row>
    <row r="34" spans="2:68" x14ac:dyDescent="0.55000000000000004"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 t="str">
        <f t="shared" si="4"/>
        <v/>
      </c>
    </row>
    <row r="35" spans="2:68" x14ac:dyDescent="0.55000000000000004">
      <c r="B35" s="4" t="s">
        <v>37</v>
      </c>
      <c r="C35" s="4" t="s">
        <v>38</v>
      </c>
      <c r="D35" s="4" t="s">
        <v>27</v>
      </c>
      <c r="E35" s="4"/>
      <c r="F35" s="4"/>
      <c r="G35" s="4"/>
      <c r="H35" s="4"/>
      <c r="I35" s="4"/>
      <c r="J35" s="4"/>
      <c r="K35" s="4"/>
      <c r="L35" s="4"/>
      <c r="M35" s="4"/>
      <c r="N35" s="4">
        <v>1</v>
      </c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>
        <f t="shared" si="4"/>
        <v>1</v>
      </c>
    </row>
    <row r="36" spans="2:68" x14ac:dyDescent="0.55000000000000004">
      <c r="B36" s="4"/>
      <c r="C36" s="4"/>
      <c r="D36" s="4" t="s">
        <v>28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>
        <v>1</v>
      </c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>
        <f t="shared" si="4"/>
        <v>1</v>
      </c>
    </row>
    <row r="37" spans="2:68" x14ac:dyDescent="0.55000000000000004">
      <c r="B37" s="4"/>
      <c r="C37" s="4"/>
      <c r="D37" s="4" t="s">
        <v>29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>
        <v>1</v>
      </c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>
        <f t="shared" si="4"/>
        <v>1</v>
      </c>
    </row>
    <row r="38" spans="2:68" x14ac:dyDescent="0.55000000000000004"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 t="str">
        <f t="shared" si="4"/>
        <v/>
      </c>
    </row>
    <row r="39" spans="2:68" x14ac:dyDescent="0.55000000000000004"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 t="str">
        <f t="shared" si="4"/>
        <v/>
      </c>
    </row>
    <row r="40" spans="2:68" x14ac:dyDescent="0.55000000000000004">
      <c r="B40" s="4" t="s">
        <v>41</v>
      </c>
      <c r="C40" s="4" t="s">
        <v>40</v>
      </c>
      <c r="D40" s="4" t="s">
        <v>27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>
        <v>1</v>
      </c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>
        <f t="shared" si="4"/>
        <v>1</v>
      </c>
    </row>
    <row r="41" spans="2:68" x14ac:dyDescent="0.55000000000000004">
      <c r="B41" s="4"/>
      <c r="C41" s="4"/>
      <c r="D41" s="4" t="s">
        <v>28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>
        <v>1</v>
      </c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>
        <f t="shared" si="4"/>
        <v>1</v>
      </c>
    </row>
    <row r="42" spans="2:68" x14ac:dyDescent="0.55000000000000004">
      <c r="B42" s="4"/>
      <c r="C42" s="4"/>
      <c r="D42" s="4" t="s">
        <v>29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>
        <v>1</v>
      </c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>
        <f t="shared" si="4"/>
        <v>1</v>
      </c>
    </row>
    <row r="43" spans="2:68" x14ac:dyDescent="0.55000000000000004"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 t="str">
        <f t="shared" si="4"/>
        <v/>
      </c>
    </row>
    <row r="44" spans="2:68" x14ac:dyDescent="0.55000000000000004"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 t="str">
        <f t="shared" si="4"/>
        <v/>
      </c>
    </row>
    <row r="45" spans="2:68" x14ac:dyDescent="0.55000000000000004">
      <c r="B45" s="4"/>
      <c r="C45" s="4" t="s">
        <v>39</v>
      </c>
      <c r="D45" s="4" t="s">
        <v>27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>
        <v>1</v>
      </c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>
        <f t="shared" si="4"/>
        <v>1</v>
      </c>
    </row>
    <row r="46" spans="2:68" x14ac:dyDescent="0.55000000000000004">
      <c r="B46" s="4"/>
      <c r="C46" s="4"/>
      <c r="D46" s="4" t="s">
        <v>28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>
        <v>1</v>
      </c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>
        <f t="shared" si="4"/>
        <v>1</v>
      </c>
    </row>
    <row r="47" spans="2:68" x14ac:dyDescent="0.55000000000000004">
      <c r="B47" s="4"/>
      <c r="C47" s="4"/>
      <c r="D47" s="4" t="s">
        <v>29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>
        <v>1</v>
      </c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>
        <f t="shared" si="4"/>
        <v>1</v>
      </c>
    </row>
    <row r="48" spans="2:68" x14ac:dyDescent="0.55000000000000004"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 t="str">
        <f t="shared" si="4"/>
        <v/>
      </c>
    </row>
    <row r="49" spans="2:68" x14ac:dyDescent="0.55000000000000004"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 t="str">
        <f t="shared" si="4"/>
        <v/>
      </c>
    </row>
    <row r="50" spans="2:68" x14ac:dyDescent="0.55000000000000004"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</row>
    <row r="51" spans="2:68" x14ac:dyDescent="0.55000000000000004"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</row>
    <row r="52" spans="2:68" x14ac:dyDescent="0.55000000000000004"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 t="str">
        <f t="shared" si="4"/>
        <v/>
      </c>
    </row>
    <row r="53" spans="2:68" x14ac:dyDescent="0.55000000000000004"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 t="str">
        <f t="shared" si="4"/>
        <v/>
      </c>
    </row>
    <row r="54" spans="2:68" x14ac:dyDescent="0.55000000000000004"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 t="str">
        <f t="shared" si="4"/>
        <v/>
      </c>
    </row>
    <row r="55" spans="2:68" x14ac:dyDescent="0.55000000000000004"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 t="str">
        <f t="shared" si="4"/>
        <v/>
      </c>
    </row>
    <row r="56" spans="2:68" x14ac:dyDescent="0.55000000000000004"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 t="str">
        <f t="shared" si="4"/>
        <v/>
      </c>
    </row>
    <row r="57" spans="2:68" x14ac:dyDescent="0.55000000000000004">
      <c r="B57" s="4"/>
      <c r="C57" s="4" t="s">
        <v>30</v>
      </c>
      <c r="D57" s="4" t="s">
        <v>27</v>
      </c>
      <c r="E57" s="4"/>
      <c r="F57" s="4" t="str">
        <f>IF(SUM(F15,F20,F25,F30,F35,F40,F45)&gt;0,SUM(F15,F20,F25,F30,F35,F40,F45),"")</f>
        <v/>
      </c>
      <c r="G57" s="4">
        <f t="shared" ref="G57:BO57" si="5">IF(SUM(G15,G20,G25,G30,G35,G40,G45)&gt;0,SUM(G15,G20,G25,G30,G35,G40,G45),"")</f>
        <v>3</v>
      </c>
      <c r="H57" s="4">
        <f t="shared" si="5"/>
        <v>4</v>
      </c>
      <c r="I57" s="4">
        <f t="shared" si="5"/>
        <v>5</v>
      </c>
      <c r="J57" s="4">
        <f t="shared" si="5"/>
        <v>1</v>
      </c>
      <c r="K57" s="4">
        <f t="shared" si="5"/>
        <v>1</v>
      </c>
      <c r="L57" s="4" t="str">
        <f t="shared" si="5"/>
        <v/>
      </c>
      <c r="M57" s="4" t="str">
        <f t="shared" si="5"/>
        <v/>
      </c>
      <c r="N57" s="4">
        <f t="shared" si="5"/>
        <v>1</v>
      </c>
      <c r="O57" s="4" t="str">
        <f t="shared" si="5"/>
        <v/>
      </c>
      <c r="P57" s="4" t="str">
        <f t="shared" si="5"/>
        <v/>
      </c>
      <c r="Q57" s="4">
        <f t="shared" si="5"/>
        <v>1</v>
      </c>
      <c r="R57" s="4" t="str">
        <f t="shared" si="5"/>
        <v/>
      </c>
      <c r="S57" s="4" t="str">
        <f t="shared" si="5"/>
        <v/>
      </c>
      <c r="T57" s="4" t="str">
        <f t="shared" si="5"/>
        <v/>
      </c>
      <c r="U57" s="4" t="str">
        <f t="shared" si="5"/>
        <v/>
      </c>
      <c r="V57" s="4">
        <f t="shared" si="5"/>
        <v>1</v>
      </c>
      <c r="W57" s="4" t="str">
        <f t="shared" si="5"/>
        <v/>
      </c>
      <c r="X57" s="4" t="str">
        <f t="shared" si="5"/>
        <v/>
      </c>
      <c r="Y57" s="4" t="str">
        <f t="shared" si="5"/>
        <v/>
      </c>
      <c r="Z57" s="4" t="str">
        <f t="shared" si="5"/>
        <v/>
      </c>
      <c r="AA57" s="4" t="str">
        <f t="shared" si="5"/>
        <v/>
      </c>
      <c r="AB57" s="4" t="str">
        <f t="shared" si="5"/>
        <v/>
      </c>
      <c r="AC57" s="4" t="str">
        <f t="shared" si="5"/>
        <v/>
      </c>
      <c r="AD57" s="4" t="str">
        <f t="shared" si="5"/>
        <v/>
      </c>
      <c r="AE57" s="4" t="str">
        <f t="shared" si="5"/>
        <v/>
      </c>
      <c r="AF57" s="4" t="str">
        <f t="shared" si="5"/>
        <v/>
      </c>
      <c r="AG57" s="4" t="str">
        <f t="shared" si="5"/>
        <v/>
      </c>
      <c r="AH57" s="4" t="str">
        <f t="shared" si="5"/>
        <v/>
      </c>
      <c r="AI57" s="4" t="str">
        <f t="shared" si="5"/>
        <v/>
      </c>
      <c r="AJ57" s="4" t="str">
        <f t="shared" si="5"/>
        <v/>
      </c>
      <c r="AK57" s="4" t="str">
        <f t="shared" si="5"/>
        <v/>
      </c>
      <c r="AL57" s="4" t="str">
        <f t="shared" si="5"/>
        <v/>
      </c>
      <c r="AM57" s="4" t="str">
        <f t="shared" si="5"/>
        <v/>
      </c>
      <c r="AN57" s="4" t="str">
        <f t="shared" si="5"/>
        <v/>
      </c>
      <c r="AO57" s="4" t="str">
        <f t="shared" si="5"/>
        <v/>
      </c>
      <c r="AP57" s="4" t="str">
        <f t="shared" si="5"/>
        <v/>
      </c>
      <c r="AQ57" s="4" t="str">
        <f t="shared" si="5"/>
        <v/>
      </c>
      <c r="AR57" s="4" t="str">
        <f t="shared" si="5"/>
        <v/>
      </c>
      <c r="AS57" s="4" t="str">
        <f t="shared" si="5"/>
        <v/>
      </c>
      <c r="AT57" s="4" t="str">
        <f t="shared" si="5"/>
        <v/>
      </c>
      <c r="AU57" s="4" t="str">
        <f t="shared" si="5"/>
        <v/>
      </c>
      <c r="AV57" s="4" t="str">
        <f t="shared" si="5"/>
        <v/>
      </c>
      <c r="AW57" s="4" t="str">
        <f t="shared" si="5"/>
        <v/>
      </c>
      <c r="AX57" s="4" t="str">
        <f t="shared" si="5"/>
        <v/>
      </c>
      <c r="AY57" s="4" t="str">
        <f t="shared" si="5"/>
        <v/>
      </c>
      <c r="AZ57" s="4" t="str">
        <f t="shared" si="5"/>
        <v/>
      </c>
      <c r="BA57" s="4" t="str">
        <f t="shared" si="5"/>
        <v/>
      </c>
      <c r="BB57" s="4" t="str">
        <f t="shared" si="5"/>
        <v/>
      </c>
      <c r="BC57" s="4" t="str">
        <f t="shared" si="5"/>
        <v/>
      </c>
      <c r="BD57" s="4" t="str">
        <f t="shared" si="5"/>
        <v/>
      </c>
      <c r="BE57" s="4" t="str">
        <f t="shared" si="5"/>
        <v/>
      </c>
      <c r="BF57" s="4" t="str">
        <f t="shared" si="5"/>
        <v/>
      </c>
      <c r="BG57" s="4" t="str">
        <f t="shared" si="5"/>
        <v/>
      </c>
      <c r="BH57" s="4" t="str">
        <f t="shared" si="5"/>
        <v/>
      </c>
      <c r="BI57" s="4" t="str">
        <f t="shared" si="5"/>
        <v/>
      </c>
      <c r="BJ57" s="4" t="str">
        <f t="shared" si="5"/>
        <v/>
      </c>
      <c r="BK57" s="4" t="str">
        <f t="shared" si="5"/>
        <v/>
      </c>
      <c r="BL57" s="4" t="str">
        <f t="shared" si="5"/>
        <v/>
      </c>
      <c r="BM57" s="4" t="str">
        <f t="shared" si="5"/>
        <v/>
      </c>
      <c r="BN57" s="4" t="str">
        <f t="shared" si="5"/>
        <v/>
      </c>
      <c r="BO57" s="4" t="str">
        <f t="shared" si="5"/>
        <v/>
      </c>
      <c r="BP57" s="4">
        <f t="shared" si="4"/>
        <v>17</v>
      </c>
    </row>
    <row r="58" spans="2:68" x14ac:dyDescent="0.55000000000000004">
      <c r="B58" s="4"/>
      <c r="C58" s="4"/>
      <c r="D58" s="4" t="s">
        <v>28</v>
      </c>
      <c r="E58" s="4"/>
      <c r="F58" s="4" t="str">
        <f t="shared" ref="F58:BO59" si="6">IF(SUM(F16,F21,F26,F31,F36,F41,F46)&gt;0,SUM(F16,F21,F26,F31,F36,F41,F46),"")</f>
        <v/>
      </c>
      <c r="G58" s="4">
        <f t="shared" si="6"/>
        <v>1</v>
      </c>
      <c r="H58" s="4">
        <f t="shared" si="6"/>
        <v>2</v>
      </c>
      <c r="I58" s="4">
        <f t="shared" si="6"/>
        <v>3</v>
      </c>
      <c r="J58" s="4">
        <f t="shared" si="6"/>
        <v>4</v>
      </c>
      <c r="K58" s="4" t="str">
        <f t="shared" si="6"/>
        <v/>
      </c>
      <c r="L58" s="4" t="str">
        <f t="shared" si="6"/>
        <v/>
      </c>
      <c r="M58" s="4" t="str">
        <f t="shared" si="6"/>
        <v/>
      </c>
      <c r="N58" s="4" t="str">
        <f t="shared" si="6"/>
        <v/>
      </c>
      <c r="O58" s="4">
        <f t="shared" si="6"/>
        <v>1</v>
      </c>
      <c r="P58" s="4" t="str">
        <f t="shared" si="6"/>
        <v/>
      </c>
      <c r="Q58" s="4" t="str">
        <f t="shared" si="6"/>
        <v/>
      </c>
      <c r="R58" s="4">
        <f t="shared" si="6"/>
        <v>1</v>
      </c>
      <c r="S58" s="4" t="str">
        <f t="shared" si="6"/>
        <v/>
      </c>
      <c r="T58" s="4" t="str">
        <f t="shared" si="6"/>
        <v/>
      </c>
      <c r="U58" s="4" t="str">
        <f t="shared" si="6"/>
        <v/>
      </c>
      <c r="V58" s="4" t="str">
        <f t="shared" si="6"/>
        <v/>
      </c>
      <c r="W58" s="4">
        <f t="shared" si="6"/>
        <v>1</v>
      </c>
      <c r="X58" s="4" t="str">
        <f t="shared" si="6"/>
        <v/>
      </c>
      <c r="Y58" s="4" t="str">
        <f t="shared" si="6"/>
        <v/>
      </c>
      <c r="Z58" s="4" t="str">
        <f t="shared" si="6"/>
        <v/>
      </c>
      <c r="AA58" s="4" t="str">
        <f t="shared" si="6"/>
        <v/>
      </c>
      <c r="AB58" s="4" t="str">
        <f t="shared" si="6"/>
        <v/>
      </c>
      <c r="AC58" s="4" t="str">
        <f t="shared" si="6"/>
        <v/>
      </c>
      <c r="AD58" s="4" t="str">
        <f t="shared" si="6"/>
        <v/>
      </c>
      <c r="AE58" s="4" t="str">
        <f t="shared" si="6"/>
        <v/>
      </c>
      <c r="AF58" s="4" t="str">
        <f t="shared" si="6"/>
        <v/>
      </c>
      <c r="AG58" s="4" t="str">
        <f t="shared" si="6"/>
        <v/>
      </c>
      <c r="AH58" s="4" t="str">
        <f t="shared" si="6"/>
        <v/>
      </c>
      <c r="AI58" s="4" t="str">
        <f t="shared" si="6"/>
        <v/>
      </c>
      <c r="AJ58" s="4" t="str">
        <f t="shared" si="6"/>
        <v/>
      </c>
      <c r="AK58" s="4" t="str">
        <f t="shared" si="6"/>
        <v/>
      </c>
      <c r="AL58" s="4" t="str">
        <f t="shared" si="6"/>
        <v/>
      </c>
      <c r="AM58" s="4" t="str">
        <f t="shared" si="6"/>
        <v/>
      </c>
      <c r="AN58" s="4" t="str">
        <f t="shared" si="6"/>
        <v/>
      </c>
      <c r="AO58" s="4" t="str">
        <f t="shared" si="6"/>
        <v/>
      </c>
      <c r="AP58" s="4" t="str">
        <f t="shared" si="6"/>
        <v/>
      </c>
      <c r="AQ58" s="4" t="str">
        <f t="shared" si="6"/>
        <v/>
      </c>
      <c r="AR58" s="4" t="str">
        <f t="shared" si="6"/>
        <v/>
      </c>
      <c r="AS58" s="4" t="str">
        <f t="shared" si="6"/>
        <v/>
      </c>
      <c r="AT58" s="4" t="str">
        <f t="shared" si="6"/>
        <v/>
      </c>
      <c r="AU58" s="4" t="str">
        <f t="shared" si="6"/>
        <v/>
      </c>
      <c r="AV58" s="4" t="str">
        <f t="shared" si="6"/>
        <v/>
      </c>
      <c r="AW58" s="4" t="str">
        <f t="shared" si="6"/>
        <v/>
      </c>
      <c r="AX58" s="4" t="str">
        <f t="shared" si="6"/>
        <v/>
      </c>
      <c r="AY58" s="4" t="str">
        <f t="shared" si="6"/>
        <v/>
      </c>
      <c r="AZ58" s="4" t="str">
        <f t="shared" si="6"/>
        <v/>
      </c>
      <c r="BA58" s="4" t="str">
        <f t="shared" si="6"/>
        <v/>
      </c>
      <c r="BB58" s="4" t="str">
        <f t="shared" si="6"/>
        <v/>
      </c>
      <c r="BC58" s="4" t="str">
        <f t="shared" si="6"/>
        <v/>
      </c>
      <c r="BD58" s="4" t="str">
        <f t="shared" si="6"/>
        <v/>
      </c>
      <c r="BE58" s="4" t="str">
        <f t="shared" si="6"/>
        <v/>
      </c>
      <c r="BF58" s="4" t="str">
        <f t="shared" si="6"/>
        <v/>
      </c>
      <c r="BG58" s="4" t="str">
        <f t="shared" si="6"/>
        <v/>
      </c>
      <c r="BH58" s="4" t="str">
        <f t="shared" si="6"/>
        <v/>
      </c>
      <c r="BI58" s="4" t="str">
        <f t="shared" si="6"/>
        <v/>
      </c>
      <c r="BJ58" s="4" t="str">
        <f t="shared" si="6"/>
        <v/>
      </c>
      <c r="BK58" s="4" t="str">
        <f t="shared" si="6"/>
        <v/>
      </c>
      <c r="BL58" s="4" t="str">
        <f t="shared" si="6"/>
        <v/>
      </c>
      <c r="BM58" s="4" t="str">
        <f t="shared" si="6"/>
        <v/>
      </c>
      <c r="BN58" s="4" t="str">
        <f t="shared" si="6"/>
        <v/>
      </c>
      <c r="BO58" s="4" t="str">
        <f t="shared" si="6"/>
        <v/>
      </c>
      <c r="BP58" s="4">
        <f t="shared" si="4"/>
        <v>13</v>
      </c>
    </row>
    <row r="59" spans="2:68" x14ac:dyDescent="0.55000000000000004">
      <c r="B59" s="4"/>
      <c r="C59" s="4"/>
      <c r="D59" s="4" t="s">
        <v>29</v>
      </c>
      <c r="E59" s="4"/>
      <c r="F59" s="4" t="str">
        <f t="shared" si="6"/>
        <v/>
      </c>
      <c r="G59" s="4" t="str">
        <f t="shared" si="6"/>
        <v/>
      </c>
      <c r="H59" s="4">
        <f t="shared" si="6"/>
        <v>1</v>
      </c>
      <c r="I59" s="4">
        <f t="shared" si="6"/>
        <v>2</v>
      </c>
      <c r="J59" s="4">
        <f t="shared" si="6"/>
        <v>3</v>
      </c>
      <c r="K59" s="4">
        <f t="shared" si="6"/>
        <v>4</v>
      </c>
      <c r="L59" s="4" t="str">
        <f t="shared" si="6"/>
        <v/>
      </c>
      <c r="M59" s="4" t="str">
        <f t="shared" si="6"/>
        <v/>
      </c>
      <c r="N59" s="4" t="str">
        <f t="shared" si="6"/>
        <v/>
      </c>
      <c r="O59" s="4" t="str">
        <f t="shared" si="6"/>
        <v/>
      </c>
      <c r="P59" s="4">
        <f t="shared" si="6"/>
        <v>1</v>
      </c>
      <c r="Q59" s="4" t="str">
        <f t="shared" si="6"/>
        <v/>
      </c>
      <c r="R59" s="4" t="str">
        <f t="shared" si="6"/>
        <v/>
      </c>
      <c r="S59" s="4" t="str">
        <f t="shared" si="6"/>
        <v/>
      </c>
      <c r="T59" s="4" t="str">
        <f t="shared" si="6"/>
        <v/>
      </c>
      <c r="U59" s="4">
        <f t="shared" si="6"/>
        <v>1</v>
      </c>
      <c r="V59" s="4" t="str">
        <f t="shared" si="6"/>
        <v/>
      </c>
      <c r="W59" s="4" t="str">
        <f t="shared" si="6"/>
        <v/>
      </c>
      <c r="X59" s="4">
        <f t="shared" si="6"/>
        <v>1</v>
      </c>
      <c r="Y59" s="4" t="str">
        <f t="shared" si="6"/>
        <v/>
      </c>
      <c r="Z59" s="4" t="str">
        <f t="shared" si="6"/>
        <v/>
      </c>
      <c r="AA59" s="4" t="str">
        <f t="shared" si="6"/>
        <v/>
      </c>
      <c r="AB59" s="4" t="str">
        <f t="shared" si="6"/>
        <v/>
      </c>
      <c r="AC59" s="4" t="str">
        <f t="shared" si="6"/>
        <v/>
      </c>
      <c r="AD59" s="4" t="str">
        <f t="shared" si="6"/>
        <v/>
      </c>
      <c r="AE59" s="4" t="str">
        <f t="shared" si="6"/>
        <v/>
      </c>
      <c r="AF59" s="4" t="str">
        <f t="shared" si="6"/>
        <v/>
      </c>
      <c r="AG59" s="4" t="str">
        <f t="shared" si="6"/>
        <v/>
      </c>
      <c r="AH59" s="4" t="str">
        <f t="shared" si="6"/>
        <v/>
      </c>
      <c r="AI59" s="4" t="str">
        <f t="shared" si="6"/>
        <v/>
      </c>
      <c r="AJ59" s="4" t="str">
        <f t="shared" si="6"/>
        <v/>
      </c>
      <c r="AK59" s="4" t="str">
        <f t="shared" si="6"/>
        <v/>
      </c>
      <c r="AL59" s="4" t="str">
        <f t="shared" si="6"/>
        <v/>
      </c>
      <c r="AM59" s="4" t="str">
        <f t="shared" si="6"/>
        <v/>
      </c>
      <c r="AN59" s="4" t="str">
        <f t="shared" si="6"/>
        <v/>
      </c>
      <c r="AO59" s="4" t="str">
        <f t="shared" si="6"/>
        <v/>
      </c>
      <c r="AP59" s="4" t="str">
        <f t="shared" si="6"/>
        <v/>
      </c>
      <c r="AQ59" s="4" t="str">
        <f t="shared" si="6"/>
        <v/>
      </c>
      <c r="AR59" s="4" t="str">
        <f t="shared" si="6"/>
        <v/>
      </c>
      <c r="AS59" s="4" t="str">
        <f t="shared" si="6"/>
        <v/>
      </c>
      <c r="AT59" s="4" t="str">
        <f t="shared" si="6"/>
        <v/>
      </c>
      <c r="AU59" s="4" t="str">
        <f t="shared" si="6"/>
        <v/>
      </c>
      <c r="AV59" s="4" t="str">
        <f t="shared" si="6"/>
        <v/>
      </c>
      <c r="AW59" s="4" t="str">
        <f t="shared" si="6"/>
        <v/>
      </c>
      <c r="AX59" s="4" t="str">
        <f t="shared" si="6"/>
        <v/>
      </c>
      <c r="AY59" s="4" t="str">
        <f t="shared" si="6"/>
        <v/>
      </c>
      <c r="AZ59" s="4" t="str">
        <f t="shared" si="6"/>
        <v/>
      </c>
      <c r="BA59" s="4" t="str">
        <f t="shared" si="6"/>
        <v/>
      </c>
      <c r="BB59" s="4" t="str">
        <f t="shared" si="6"/>
        <v/>
      </c>
      <c r="BC59" s="4" t="str">
        <f t="shared" si="6"/>
        <v/>
      </c>
      <c r="BD59" s="4" t="str">
        <f t="shared" si="6"/>
        <v/>
      </c>
      <c r="BE59" s="4" t="str">
        <f t="shared" si="6"/>
        <v/>
      </c>
      <c r="BF59" s="4" t="str">
        <f t="shared" si="6"/>
        <v/>
      </c>
      <c r="BG59" s="4" t="str">
        <f t="shared" si="6"/>
        <v/>
      </c>
      <c r="BH59" s="4" t="str">
        <f t="shared" si="6"/>
        <v/>
      </c>
      <c r="BI59" s="4" t="str">
        <f t="shared" si="6"/>
        <v/>
      </c>
      <c r="BJ59" s="4" t="str">
        <f t="shared" si="6"/>
        <v/>
      </c>
      <c r="BK59" s="4" t="str">
        <f t="shared" si="6"/>
        <v/>
      </c>
      <c r="BL59" s="4" t="str">
        <f t="shared" si="6"/>
        <v/>
      </c>
      <c r="BM59" s="4" t="str">
        <f t="shared" si="6"/>
        <v/>
      </c>
      <c r="BN59" s="4" t="str">
        <f t="shared" si="6"/>
        <v/>
      </c>
      <c r="BO59" s="4" t="str">
        <f t="shared" si="6"/>
        <v/>
      </c>
      <c r="BP59" s="4">
        <f t="shared" si="4"/>
        <v>13</v>
      </c>
    </row>
    <row r="60" spans="2:68" x14ac:dyDescent="0.55000000000000004"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 t="str">
        <f t="shared" si="4"/>
        <v/>
      </c>
    </row>
    <row r="61" spans="2:68" x14ac:dyDescent="0.55000000000000004"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 t="str">
        <f t="shared" si="4"/>
        <v/>
      </c>
    </row>
  </sheetData>
  <mergeCells count="9">
    <mergeCell ref="BP8:BP11"/>
    <mergeCell ref="F9:AJ9"/>
    <mergeCell ref="AK9:BO9"/>
    <mergeCell ref="G2:BN2"/>
    <mergeCell ref="B8:B11"/>
    <mergeCell ref="C8:C11"/>
    <mergeCell ref="D8:D11"/>
    <mergeCell ref="E8:E9"/>
    <mergeCell ref="F8:BO8"/>
  </mergeCells>
  <phoneticPr fontId="3"/>
  <conditionalFormatting sqref="F11:BO11 F12:BP61">
    <cfRule type="expression" dxfId="4" priority="1" stopIfTrue="1">
      <formula>OR(F$12="日",F$12="土",F$13&lt;&gt;"")</formula>
    </cfRule>
  </conditionalFormatting>
  <pageMargins left="0.7" right="0.7" top="0.75" bottom="0.75" header="0.3" footer="0.3"/>
  <pageSetup paperSize="9" scale="46" orientation="landscape" r:id="rId1"/>
  <colBreaks count="1" manualBreakCount="1">
    <brk id="69" max="56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1B578-24D6-4DEE-B9E4-51C5B5466E12}">
  <dimension ref="B2:BP61"/>
  <sheetViews>
    <sheetView view="pageBreakPreview" zoomScaleNormal="80" zoomScaleSheetLayoutView="100" workbookViewId="0"/>
  </sheetViews>
  <sheetFormatPr defaultColWidth="3" defaultRowHeight="18" x14ac:dyDescent="0.55000000000000004"/>
  <cols>
    <col min="2" max="2" width="20" customWidth="1"/>
    <col min="3" max="3" width="29.9140625" customWidth="1"/>
    <col min="4" max="4" width="6.6640625" customWidth="1"/>
    <col min="5" max="5" width="0.1640625" customWidth="1"/>
    <col min="6" max="35" width="3" customWidth="1"/>
    <col min="37" max="67" width="3" customWidth="1"/>
    <col min="68" max="68" width="8.5" bestFit="1" customWidth="1"/>
  </cols>
  <sheetData>
    <row r="2" spans="2:68" x14ac:dyDescent="0.55000000000000004">
      <c r="G2" s="15" t="str">
        <f>設定!$C$2&amp;"作業工数表"</f>
        <v>○○○システム構築プロジェクト作業工数表</v>
      </c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</row>
    <row r="3" spans="2:68" ht="1" customHeight="1" x14ac:dyDescent="0.55000000000000004">
      <c r="B3" s="9" t="s">
        <v>44</v>
      </c>
      <c r="C3" s="10" t="str" cm="1">
        <f t="array" aca="1" ref="C3" ca="1">MID(CELL("filename",A1),FIND("]",CELL("filename",A1))+1,99)</f>
        <v>工数表4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</row>
    <row r="4" spans="2:68" ht="1" customHeight="1" x14ac:dyDescent="0.55000000000000004">
      <c r="B4" s="10" t="s">
        <v>45</v>
      </c>
      <c r="C4" s="10" t="str">
        <f ca="1">LEFT($C$3,3)&amp;TEXT(VALUE(SUBSTITUTE($C$3,"工数表",""))-1,"0")</f>
        <v>工数表3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</row>
    <row r="5" spans="2:68" ht="1" customHeight="1" x14ac:dyDescent="0.55000000000000004">
      <c r="B5" s="10" t="s">
        <v>5</v>
      </c>
      <c r="C5" s="11" cm="1">
        <f t="array" aca="1" ref="C5" ca="1">IF($C$3="工数表1",設定!$C$3,DATE(YEAR(INDIRECT("'"&amp;$C$4&amp;"'!$AK$10")),MONTH(INDIRECT("'"&amp;$C$4&amp;"'!$AK$10"))+1,DAY(INDIRECT("'"&amp;$C$4&amp;"'!$AK$10"))))</f>
        <v>45931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</row>
    <row r="6" spans="2:68" ht="1" customHeight="1" x14ac:dyDescent="0.55000000000000004">
      <c r="B6" s="10" t="s">
        <v>43</v>
      </c>
      <c r="C6" s="11" t="str">
        <f ca="1">$BO$10</f>
        <v/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</row>
    <row r="7" spans="2:68" x14ac:dyDescent="0.55000000000000004">
      <c r="B7" s="8"/>
      <c r="C7" s="8"/>
    </row>
    <row r="8" spans="2:68" x14ac:dyDescent="0.55000000000000004">
      <c r="B8" s="17" t="s">
        <v>4</v>
      </c>
      <c r="C8" s="17" t="s">
        <v>2</v>
      </c>
      <c r="D8" s="17" t="s">
        <v>3</v>
      </c>
      <c r="E8" s="16"/>
      <c r="F8" s="14" t="s">
        <v>6</v>
      </c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 t="s">
        <v>42</v>
      </c>
    </row>
    <row r="9" spans="2:68" x14ac:dyDescent="0.55000000000000004">
      <c r="B9" s="18"/>
      <c r="C9" s="18"/>
      <c r="D9" s="18"/>
      <c r="E9" s="16"/>
      <c r="F9" s="14" t="str">
        <f ca="1">MONTH(F$10)&amp;"月"</f>
        <v>10月</v>
      </c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 t="str">
        <f ca="1">MONTH(AK$10)&amp;"月"</f>
        <v>11月</v>
      </c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</row>
    <row r="10" spans="2:68" s="7" customFormat="1" ht="1" customHeight="1" x14ac:dyDescent="0.55000000000000004">
      <c r="B10" s="18"/>
      <c r="C10" s="18"/>
      <c r="D10" s="18"/>
      <c r="E10" s="12"/>
      <c r="F10" s="12">
        <f ca="1">$C$5</f>
        <v>45931</v>
      </c>
      <c r="G10" s="12">
        <f ca="1">IFERROR(IF(DAY(F$10)&lt;DAY(F$10+1),F$10+1,""),"")</f>
        <v>45932</v>
      </c>
      <c r="H10" s="12">
        <f t="shared" ref="H10:BO10" ca="1" si="0">IFERROR(IF(DAY(G$10)&lt;DAY(G$10+1),G$10+1,""),"")</f>
        <v>45933</v>
      </c>
      <c r="I10" s="12">
        <f t="shared" ca="1" si="0"/>
        <v>45934</v>
      </c>
      <c r="J10" s="12">
        <f t="shared" ca="1" si="0"/>
        <v>45935</v>
      </c>
      <c r="K10" s="12">
        <f t="shared" ca="1" si="0"/>
        <v>45936</v>
      </c>
      <c r="L10" s="12">
        <f t="shared" ca="1" si="0"/>
        <v>45937</v>
      </c>
      <c r="M10" s="12">
        <f t="shared" ca="1" si="0"/>
        <v>45938</v>
      </c>
      <c r="N10" s="12">
        <f t="shared" ca="1" si="0"/>
        <v>45939</v>
      </c>
      <c r="O10" s="12">
        <f t="shared" ca="1" si="0"/>
        <v>45940</v>
      </c>
      <c r="P10" s="12">
        <f t="shared" ca="1" si="0"/>
        <v>45941</v>
      </c>
      <c r="Q10" s="12">
        <f t="shared" ca="1" si="0"/>
        <v>45942</v>
      </c>
      <c r="R10" s="12">
        <f t="shared" ca="1" si="0"/>
        <v>45943</v>
      </c>
      <c r="S10" s="12">
        <f t="shared" ca="1" si="0"/>
        <v>45944</v>
      </c>
      <c r="T10" s="12">
        <f t="shared" ca="1" si="0"/>
        <v>45945</v>
      </c>
      <c r="U10" s="12">
        <f t="shared" ca="1" si="0"/>
        <v>45946</v>
      </c>
      <c r="V10" s="12">
        <f t="shared" ca="1" si="0"/>
        <v>45947</v>
      </c>
      <c r="W10" s="12">
        <f t="shared" ca="1" si="0"/>
        <v>45948</v>
      </c>
      <c r="X10" s="12">
        <f t="shared" ca="1" si="0"/>
        <v>45949</v>
      </c>
      <c r="Y10" s="12">
        <f t="shared" ca="1" si="0"/>
        <v>45950</v>
      </c>
      <c r="Z10" s="12">
        <f t="shared" ca="1" si="0"/>
        <v>45951</v>
      </c>
      <c r="AA10" s="12">
        <f t="shared" ca="1" si="0"/>
        <v>45952</v>
      </c>
      <c r="AB10" s="12">
        <f t="shared" ca="1" si="0"/>
        <v>45953</v>
      </c>
      <c r="AC10" s="12">
        <f t="shared" ca="1" si="0"/>
        <v>45954</v>
      </c>
      <c r="AD10" s="12">
        <f t="shared" ca="1" si="0"/>
        <v>45955</v>
      </c>
      <c r="AE10" s="12">
        <f t="shared" ca="1" si="0"/>
        <v>45956</v>
      </c>
      <c r="AF10" s="12">
        <f t="shared" ca="1" si="0"/>
        <v>45957</v>
      </c>
      <c r="AG10" s="12">
        <f t="shared" ca="1" si="0"/>
        <v>45958</v>
      </c>
      <c r="AH10" s="12">
        <f t="shared" ca="1" si="0"/>
        <v>45959</v>
      </c>
      <c r="AI10" s="12">
        <f t="shared" ca="1" si="0"/>
        <v>45960</v>
      </c>
      <c r="AJ10" s="12">
        <f t="shared" ca="1" si="0"/>
        <v>45961</v>
      </c>
      <c r="AK10" s="12">
        <f ca="1">DATE(YEAR($F$10), MONTH($F$10)+1, DAY($F$10))</f>
        <v>45962</v>
      </c>
      <c r="AL10" s="12">
        <f t="shared" ca="1" si="0"/>
        <v>45963</v>
      </c>
      <c r="AM10" s="12">
        <f t="shared" ca="1" si="0"/>
        <v>45964</v>
      </c>
      <c r="AN10" s="12">
        <f t="shared" ca="1" si="0"/>
        <v>45965</v>
      </c>
      <c r="AO10" s="12">
        <f t="shared" ca="1" si="0"/>
        <v>45966</v>
      </c>
      <c r="AP10" s="12">
        <f t="shared" ca="1" si="0"/>
        <v>45967</v>
      </c>
      <c r="AQ10" s="12">
        <f t="shared" ca="1" si="0"/>
        <v>45968</v>
      </c>
      <c r="AR10" s="12">
        <f t="shared" ca="1" si="0"/>
        <v>45969</v>
      </c>
      <c r="AS10" s="12">
        <f t="shared" ca="1" si="0"/>
        <v>45970</v>
      </c>
      <c r="AT10" s="12">
        <f t="shared" ca="1" si="0"/>
        <v>45971</v>
      </c>
      <c r="AU10" s="12">
        <f t="shared" ca="1" si="0"/>
        <v>45972</v>
      </c>
      <c r="AV10" s="12">
        <f t="shared" ca="1" si="0"/>
        <v>45973</v>
      </c>
      <c r="AW10" s="12">
        <f t="shared" ca="1" si="0"/>
        <v>45974</v>
      </c>
      <c r="AX10" s="12">
        <f t="shared" ca="1" si="0"/>
        <v>45975</v>
      </c>
      <c r="AY10" s="12">
        <f t="shared" ca="1" si="0"/>
        <v>45976</v>
      </c>
      <c r="AZ10" s="12">
        <f t="shared" ca="1" si="0"/>
        <v>45977</v>
      </c>
      <c r="BA10" s="12">
        <f t="shared" ca="1" si="0"/>
        <v>45978</v>
      </c>
      <c r="BB10" s="12">
        <f t="shared" ca="1" si="0"/>
        <v>45979</v>
      </c>
      <c r="BC10" s="12">
        <f t="shared" ca="1" si="0"/>
        <v>45980</v>
      </c>
      <c r="BD10" s="12">
        <f t="shared" ca="1" si="0"/>
        <v>45981</v>
      </c>
      <c r="BE10" s="12">
        <f t="shared" ca="1" si="0"/>
        <v>45982</v>
      </c>
      <c r="BF10" s="12">
        <f t="shared" ca="1" si="0"/>
        <v>45983</v>
      </c>
      <c r="BG10" s="12">
        <f t="shared" ca="1" si="0"/>
        <v>45984</v>
      </c>
      <c r="BH10" s="12">
        <f t="shared" ca="1" si="0"/>
        <v>45985</v>
      </c>
      <c r="BI10" s="12">
        <f t="shared" ca="1" si="0"/>
        <v>45986</v>
      </c>
      <c r="BJ10" s="12">
        <f t="shared" ca="1" si="0"/>
        <v>45987</v>
      </c>
      <c r="BK10" s="12">
        <f t="shared" ca="1" si="0"/>
        <v>45988</v>
      </c>
      <c r="BL10" s="12">
        <f t="shared" ca="1" si="0"/>
        <v>45989</v>
      </c>
      <c r="BM10" s="12">
        <f t="shared" ca="1" si="0"/>
        <v>45990</v>
      </c>
      <c r="BN10" s="12">
        <f t="shared" ca="1" si="0"/>
        <v>45991</v>
      </c>
      <c r="BO10" s="12" t="str">
        <f t="shared" ca="1" si="0"/>
        <v/>
      </c>
      <c r="BP10" s="14"/>
    </row>
    <row r="11" spans="2:68" x14ac:dyDescent="0.55000000000000004">
      <c r="B11" s="19"/>
      <c r="C11" s="19"/>
      <c r="D11" s="19"/>
      <c r="E11" s="4" t="s">
        <v>7</v>
      </c>
      <c r="F11" s="5">
        <f t="shared" ref="F11:AI11" ca="1" si="1">IF(F$10&lt;&gt;"", DAY(F$10),"")</f>
        <v>1</v>
      </c>
      <c r="G11" s="5">
        <f t="shared" ca="1" si="1"/>
        <v>2</v>
      </c>
      <c r="H11" s="5">
        <f t="shared" ca="1" si="1"/>
        <v>3</v>
      </c>
      <c r="I11" s="5">
        <f t="shared" ca="1" si="1"/>
        <v>4</v>
      </c>
      <c r="J11" s="5">
        <f t="shared" ca="1" si="1"/>
        <v>5</v>
      </c>
      <c r="K11" s="5">
        <f t="shared" ca="1" si="1"/>
        <v>6</v>
      </c>
      <c r="L11" s="5">
        <f t="shared" ca="1" si="1"/>
        <v>7</v>
      </c>
      <c r="M11" s="5">
        <f t="shared" ca="1" si="1"/>
        <v>8</v>
      </c>
      <c r="N11" s="5">
        <f t="shared" ca="1" si="1"/>
        <v>9</v>
      </c>
      <c r="O11" s="5">
        <f t="shared" ca="1" si="1"/>
        <v>10</v>
      </c>
      <c r="P11" s="5">
        <f t="shared" ca="1" si="1"/>
        <v>11</v>
      </c>
      <c r="Q11" s="5">
        <f t="shared" ca="1" si="1"/>
        <v>12</v>
      </c>
      <c r="R11" s="5">
        <f t="shared" ca="1" si="1"/>
        <v>13</v>
      </c>
      <c r="S11" s="5">
        <f t="shared" ca="1" si="1"/>
        <v>14</v>
      </c>
      <c r="T11" s="5">
        <f t="shared" ca="1" si="1"/>
        <v>15</v>
      </c>
      <c r="U11" s="5">
        <f t="shared" ca="1" si="1"/>
        <v>16</v>
      </c>
      <c r="V11" s="5">
        <f t="shared" ca="1" si="1"/>
        <v>17</v>
      </c>
      <c r="W11" s="5">
        <f t="shared" ca="1" si="1"/>
        <v>18</v>
      </c>
      <c r="X11" s="5">
        <f t="shared" ca="1" si="1"/>
        <v>19</v>
      </c>
      <c r="Y11" s="5">
        <f t="shared" ca="1" si="1"/>
        <v>20</v>
      </c>
      <c r="Z11" s="5">
        <f t="shared" ca="1" si="1"/>
        <v>21</v>
      </c>
      <c r="AA11" s="5">
        <f t="shared" ca="1" si="1"/>
        <v>22</v>
      </c>
      <c r="AB11" s="5">
        <f t="shared" ca="1" si="1"/>
        <v>23</v>
      </c>
      <c r="AC11" s="5">
        <f t="shared" ca="1" si="1"/>
        <v>24</v>
      </c>
      <c r="AD11" s="5">
        <f t="shared" ca="1" si="1"/>
        <v>25</v>
      </c>
      <c r="AE11" s="5">
        <f t="shared" ca="1" si="1"/>
        <v>26</v>
      </c>
      <c r="AF11" s="5">
        <f t="shared" ca="1" si="1"/>
        <v>27</v>
      </c>
      <c r="AG11" s="5">
        <f t="shared" ca="1" si="1"/>
        <v>28</v>
      </c>
      <c r="AH11" s="5">
        <f t="shared" ca="1" si="1"/>
        <v>29</v>
      </c>
      <c r="AI11" s="5">
        <f t="shared" ca="1" si="1"/>
        <v>30</v>
      </c>
      <c r="AJ11" s="5">
        <f ca="1">IF(AJ$10&lt;&gt;"", DAY(AJ$10),"")</f>
        <v>31</v>
      </c>
      <c r="AK11" s="5">
        <f t="shared" ref="AK11:BO11" ca="1" si="2">IF(AK$10&lt;&gt;"", DAY(AK$10),"")</f>
        <v>1</v>
      </c>
      <c r="AL11" s="5">
        <f t="shared" ca="1" si="2"/>
        <v>2</v>
      </c>
      <c r="AM11" s="5">
        <f t="shared" ca="1" si="2"/>
        <v>3</v>
      </c>
      <c r="AN11" s="5">
        <f t="shared" ca="1" si="2"/>
        <v>4</v>
      </c>
      <c r="AO11" s="5">
        <f t="shared" ca="1" si="2"/>
        <v>5</v>
      </c>
      <c r="AP11" s="5">
        <f t="shared" ca="1" si="2"/>
        <v>6</v>
      </c>
      <c r="AQ11" s="5">
        <f t="shared" ca="1" si="2"/>
        <v>7</v>
      </c>
      <c r="AR11" s="5">
        <f t="shared" ca="1" si="2"/>
        <v>8</v>
      </c>
      <c r="AS11" s="5">
        <f t="shared" ca="1" si="2"/>
        <v>9</v>
      </c>
      <c r="AT11" s="5">
        <f t="shared" ca="1" si="2"/>
        <v>10</v>
      </c>
      <c r="AU11" s="5">
        <f t="shared" ca="1" si="2"/>
        <v>11</v>
      </c>
      <c r="AV11" s="5">
        <f t="shared" ca="1" si="2"/>
        <v>12</v>
      </c>
      <c r="AW11" s="5">
        <f t="shared" ca="1" si="2"/>
        <v>13</v>
      </c>
      <c r="AX11" s="5">
        <f t="shared" ca="1" si="2"/>
        <v>14</v>
      </c>
      <c r="AY11" s="5">
        <f t="shared" ca="1" si="2"/>
        <v>15</v>
      </c>
      <c r="AZ11" s="5">
        <f t="shared" ca="1" si="2"/>
        <v>16</v>
      </c>
      <c r="BA11" s="5">
        <f t="shared" ca="1" si="2"/>
        <v>17</v>
      </c>
      <c r="BB11" s="5">
        <f t="shared" ca="1" si="2"/>
        <v>18</v>
      </c>
      <c r="BC11" s="5">
        <f t="shared" ca="1" si="2"/>
        <v>19</v>
      </c>
      <c r="BD11" s="5">
        <f t="shared" ca="1" si="2"/>
        <v>20</v>
      </c>
      <c r="BE11" s="5">
        <f t="shared" ca="1" si="2"/>
        <v>21</v>
      </c>
      <c r="BF11" s="5">
        <f t="shared" ca="1" si="2"/>
        <v>22</v>
      </c>
      <c r="BG11" s="5">
        <f t="shared" ca="1" si="2"/>
        <v>23</v>
      </c>
      <c r="BH11" s="5">
        <f t="shared" ca="1" si="2"/>
        <v>24</v>
      </c>
      <c r="BI11" s="5">
        <f t="shared" ca="1" si="2"/>
        <v>25</v>
      </c>
      <c r="BJ11" s="5">
        <f t="shared" ca="1" si="2"/>
        <v>26</v>
      </c>
      <c r="BK11" s="5">
        <f t="shared" ca="1" si="2"/>
        <v>27</v>
      </c>
      <c r="BL11" s="5">
        <f t="shared" ca="1" si="2"/>
        <v>28</v>
      </c>
      <c r="BM11" s="5">
        <f t="shared" ca="1" si="2"/>
        <v>29</v>
      </c>
      <c r="BN11" s="5">
        <f t="shared" ca="1" si="2"/>
        <v>30</v>
      </c>
      <c r="BO11" s="5" t="str">
        <f t="shared" ca="1" si="2"/>
        <v/>
      </c>
      <c r="BP11" s="14"/>
    </row>
    <row r="12" spans="2:68" x14ac:dyDescent="0.55000000000000004">
      <c r="B12" s="4"/>
      <c r="C12" s="4"/>
      <c r="D12" s="4"/>
      <c r="E12" s="4" t="s">
        <v>8</v>
      </c>
      <c r="F12" s="4" t="str">
        <f ca="1">IF(F$11&lt;&gt;"",TEXT(WEEKDAY(F$11,1),"aaa"),"")</f>
        <v>日</v>
      </c>
      <c r="G12" s="4" t="str">
        <f t="shared" ref="G12:BO12" ca="1" si="3">IF(G$11&lt;&gt;"",TEXT(WEEKDAY(G$11,1),"aaa"),"")</f>
        <v>月</v>
      </c>
      <c r="H12" s="4" t="str">
        <f t="shared" ca="1" si="3"/>
        <v>火</v>
      </c>
      <c r="I12" s="4" t="str">
        <f t="shared" ca="1" si="3"/>
        <v>水</v>
      </c>
      <c r="J12" s="4" t="str">
        <f t="shared" ca="1" si="3"/>
        <v>木</v>
      </c>
      <c r="K12" s="4" t="str">
        <f t="shared" ca="1" si="3"/>
        <v>金</v>
      </c>
      <c r="L12" s="4" t="str">
        <f t="shared" ca="1" si="3"/>
        <v>土</v>
      </c>
      <c r="M12" s="4" t="str">
        <f t="shared" ca="1" si="3"/>
        <v>日</v>
      </c>
      <c r="N12" s="4" t="str">
        <f t="shared" ca="1" si="3"/>
        <v>月</v>
      </c>
      <c r="O12" s="4" t="str">
        <f t="shared" ca="1" si="3"/>
        <v>火</v>
      </c>
      <c r="P12" s="4" t="str">
        <f t="shared" ca="1" si="3"/>
        <v>水</v>
      </c>
      <c r="Q12" s="4" t="str">
        <f t="shared" ca="1" si="3"/>
        <v>木</v>
      </c>
      <c r="R12" s="4" t="str">
        <f t="shared" ca="1" si="3"/>
        <v>金</v>
      </c>
      <c r="S12" s="4" t="str">
        <f t="shared" ca="1" si="3"/>
        <v>土</v>
      </c>
      <c r="T12" s="4" t="str">
        <f t="shared" ca="1" si="3"/>
        <v>日</v>
      </c>
      <c r="U12" s="4" t="str">
        <f t="shared" ca="1" si="3"/>
        <v>月</v>
      </c>
      <c r="V12" s="4" t="str">
        <f t="shared" ca="1" si="3"/>
        <v>火</v>
      </c>
      <c r="W12" s="4" t="str">
        <f t="shared" ca="1" si="3"/>
        <v>水</v>
      </c>
      <c r="X12" s="4" t="str">
        <f t="shared" ca="1" si="3"/>
        <v>木</v>
      </c>
      <c r="Y12" s="4" t="str">
        <f t="shared" ca="1" si="3"/>
        <v>金</v>
      </c>
      <c r="Z12" s="4" t="str">
        <f t="shared" ca="1" si="3"/>
        <v>土</v>
      </c>
      <c r="AA12" s="4" t="str">
        <f t="shared" ca="1" si="3"/>
        <v>日</v>
      </c>
      <c r="AB12" s="4" t="str">
        <f t="shared" ca="1" si="3"/>
        <v>月</v>
      </c>
      <c r="AC12" s="4" t="str">
        <f t="shared" ca="1" si="3"/>
        <v>火</v>
      </c>
      <c r="AD12" s="4" t="str">
        <f t="shared" ca="1" si="3"/>
        <v>水</v>
      </c>
      <c r="AE12" s="4" t="str">
        <f t="shared" ca="1" si="3"/>
        <v>木</v>
      </c>
      <c r="AF12" s="4" t="str">
        <f t="shared" ca="1" si="3"/>
        <v>金</v>
      </c>
      <c r="AG12" s="4" t="str">
        <f t="shared" ca="1" si="3"/>
        <v>土</v>
      </c>
      <c r="AH12" s="4" t="str">
        <f t="shared" ca="1" si="3"/>
        <v>日</v>
      </c>
      <c r="AI12" s="4" t="str">
        <f t="shared" ca="1" si="3"/>
        <v>月</v>
      </c>
      <c r="AJ12" s="4" t="str">
        <f t="shared" ca="1" si="3"/>
        <v>火</v>
      </c>
      <c r="AK12" s="4" t="str">
        <f t="shared" ca="1" si="3"/>
        <v>日</v>
      </c>
      <c r="AL12" s="4" t="str">
        <f t="shared" ca="1" si="3"/>
        <v>月</v>
      </c>
      <c r="AM12" s="4" t="str">
        <f t="shared" ca="1" si="3"/>
        <v>火</v>
      </c>
      <c r="AN12" s="4" t="str">
        <f t="shared" ca="1" si="3"/>
        <v>水</v>
      </c>
      <c r="AO12" s="4" t="str">
        <f t="shared" ca="1" si="3"/>
        <v>木</v>
      </c>
      <c r="AP12" s="4" t="str">
        <f t="shared" ca="1" si="3"/>
        <v>金</v>
      </c>
      <c r="AQ12" s="4" t="str">
        <f t="shared" ca="1" si="3"/>
        <v>土</v>
      </c>
      <c r="AR12" s="4" t="str">
        <f t="shared" ca="1" si="3"/>
        <v>日</v>
      </c>
      <c r="AS12" s="4" t="str">
        <f t="shared" ca="1" si="3"/>
        <v>月</v>
      </c>
      <c r="AT12" s="4" t="str">
        <f t="shared" ca="1" si="3"/>
        <v>火</v>
      </c>
      <c r="AU12" s="4" t="str">
        <f t="shared" ca="1" si="3"/>
        <v>水</v>
      </c>
      <c r="AV12" s="4" t="str">
        <f t="shared" ca="1" si="3"/>
        <v>木</v>
      </c>
      <c r="AW12" s="4" t="str">
        <f t="shared" ca="1" si="3"/>
        <v>金</v>
      </c>
      <c r="AX12" s="4" t="str">
        <f t="shared" ca="1" si="3"/>
        <v>土</v>
      </c>
      <c r="AY12" s="4" t="str">
        <f t="shared" ca="1" si="3"/>
        <v>日</v>
      </c>
      <c r="AZ12" s="4" t="str">
        <f t="shared" ca="1" si="3"/>
        <v>月</v>
      </c>
      <c r="BA12" s="4" t="str">
        <f t="shared" ca="1" si="3"/>
        <v>火</v>
      </c>
      <c r="BB12" s="4" t="str">
        <f t="shared" ca="1" si="3"/>
        <v>水</v>
      </c>
      <c r="BC12" s="4" t="str">
        <f t="shared" ca="1" si="3"/>
        <v>木</v>
      </c>
      <c r="BD12" s="4" t="str">
        <f t="shared" ca="1" si="3"/>
        <v>金</v>
      </c>
      <c r="BE12" s="4" t="str">
        <f t="shared" ca="1" si="3"/>
        <v>土</v>
      </c>
      <c r="BF12" s="4" t="str">
        <f t="shared" ca="1" si="3"/>
        <v>日</v>
      </c>
      <c r="BG12" s="4" t="str">
        <f t="shared" ca="1" si="3"/>
        <v>月</v>
      </c>
      <c r="BH12" s="4" t="str">
        <f t="shared" ca="1" si="3"/>
        <v>火</v>
      </c>
      <c r="BI12" s="4" t="str">
        <f t="shared" ca="1" si="3"/>
        <v>水</v>
      </c>
      <c r="BJ12" s="4" t="str">
        <f t="shared" ca="1" si="3"/>
        <v>木</v>
      </c>
      <c r="BK12" s="4" t="str">
        <f t="shared" ca="1" si="3"/>
        <v>金</v>
      </c>
      <c r="BL12" s="4" t="str">
        <f t="shared" ca="1" si="3"/>
        <v>土</v>
      </c>
      <c r="BM12" s="4" t="str">
        <f t="shared" ca="1" si="3"/>
        <v>日</v>
      </c>
      <c r="BN12" s="4" t="str">
        <f t="shared" ca="1" si="3"/>
        <v>月</v>
      </c>
      <c r="BO12" s="4" t="str">
        <f t="shared" ca="1" si="3"/>
        <v/>
      </c>
      <c r="BP12" s="4"/>
    </row>
    <row r="13" spans="2:68" s="10" customFormat="1" ht="1" customHeight="1" x14ac:dyDescent="0.55000000000000004">
      <c r="B13" s="13"/>
      <c r="C13" s="13"/>
      <c r="D13" s="13"/>
      <c r="E13" s="13" t="s">
        <v>9</v>
      </c>
      <c r="F13" s="13" t="str">
        <f ca="1">IFERROR(VLOOKUP(F$10,国民の祝日!$A:$B,2,FALSE),"")</f>
        <v/>
      </c>
      <c r="G13" s="13" t="str">
        <f ca="1">IFERROR(VLOOKUP(G$10,国民の祝日!$A:$B,2,FALSE),"")</f>
        <v/>
      </c>
      <c r="H13" s="13" t="str">
        <f ca="1">IFERROR(VLOOKUP(H$10,国民の祝日!$A:$B,2,FALSE),"")</f>
        <v/>
      </c>
      <c r="I13" s="13" t="str">
        <f ca="1">IFERROR(VLOOKUP(I$10,国民の祝日!$A:$B,2,FALSE),"")</f>
        <v/>
      </c>
      <c r="J13" s="13" t="str">
        <f ca="1">IFERROR(VLOOKUP(J$10,国民の祝日!$A:$B,2,FALSE),"")</f>
        <v/>
      </c>
      <c r="K13" s="13" t="str">
        <f ca="1">IFERROR(VLOOKUP(K$10,国民の祝日!$A:$B,2,FALSE),"")</f>
        <v/>
      </c>
      <c r="L13" s="13" t="str">
        <f ca="1">IFERROR(VLOOKUP(L$10,国民の祝日!$A:$B,2,FALSE),"")</f>
        <v/>
      </c>
      <c r="M13" s="13" t="str">
        <f ca="1">IFERROR(VLOOKUP(M$10,国民の祝日!$A:$B,2,FALSE),"")</f>
        <v/>
      </c>
      <c r="N13" s="13" t="str">
        <f ca="1">IFERROR(VLOOKUP(N$10,国民の祝日!$A:$B,2,FALSE),"")</f>
        <v/>
      </c>
      <c r="O13" s="13" t="str">
        <f ca="1">IFERROR(VLOOKUP(O$10,国民の祝日!$A:$B,2,FALSE),"")</f>
        <v/>
      </c>
      <c r="P13" s="13" t="str">
        <f ca="1">IFERROR(VLOOKUP(P$10,国民の祝日!$A:$B,2,FALSE),"")</f>
        <v/>
      </c>
      <c r="Q13" s="13" t="str">
        <f ca="1">IFERROR(VLOOKUP(Q$10,国民の祝日!$A:$B,2,FALSE),"")</f>
        <v/>
      </c>
      <c r="R13" s="13" t="str">
        <f ca="1">IFERROR(VLOOKUP(R$10,国民の祝日!$A:$B,2,FALSE),"")</f>
        <v>スポーツの日</v>
      </c>
      <c r="S13" s="13" t="str">
        <f ca="1">IFERROR(VLOOKUP(S$10,国民の祝日!$A:$B,2,FALSE),"")</f>
        <v/>
      </c>
      <c r="T13" s="13" t="str">
        <f ca="1">IFERROR(VLOOKUP(T$10,国民の祝日!$A:$B,2,FALSE),"")</f>
        <v/>
      </c>
      <c r="U13" s="13" t="str">
        <f ca="1">IFERROR(VLOOKUP(U$10,国民の祝日!$A:$B,2,FALSE),"")</f>
        <v/>
      </c>
      <c r="V13" s="13" t="str">
        <f ca="1">IFERROR(VLOOKUP(V$10,国民の祝日!$A:$B,2,FALSE),"")</f>
        <v/>
      </c>
      <c r="W13" s="13" t="str">
        <f ca="1">IFERROR(VLOOKUP(W$10,国民の祝日!$A:$B,2,FALSE),"")</f>
        <v/>
      </c>
      <c r="X13" s="13" t="str">
        <f ca="1">IFERROR(VLOOKUP(X$10,国民の祝日!$A:$B,2,FALSE),"")</f>
        <v/>
      </c>
      <c r="Y13" s="13" t="str">
        <f ca="1">IFERROR(VLOOKUP(Y$10,国民の祝日!$A:$B,2,FALSE),"")</f>
        <v/>
      </c>
      <c r="Z13" s="13" t="str">
        <f ca="1">IFERROR(VLOOKUP(Z$10,国民の祝日!$A:$B,2,FALSE),"")</f>
        <v/>
      </c>
      <c r="AA13" s="13" t="str">
        <f ca="1">IFERROR(VLOOKUP(AA$10,国民の祝日!$A:$B,2,FALSE),"")</f>
        <v/>
      </c>
      <c r="AB13" s="13" t="str">
        <f ca="1">IFERROR(VLOOKUP(AB$10,国民の祝日!$A:$B,2,FALSE),"")</f>
        <v/>
      </c>
      <c r="AC13" s="13" t="str">
        <f ca="1">IFERROR(VLOOKUP(AC$10,国民の祝日!$A:$B,2,FALSE),"")</f>
        <v/>
      </c>
      <c r="AD13" s="13" t="str">
        <f ca="1">IFERROR(VLOOKUP(AD$10,国民の祝日!$A:$B,2,FALSE),"")</f>
        <v/>
      </c>
      <c r="AE13" s="13" t="str">
        <f ca="1">IFERROR(VLOOKUP(AE$10,国民の祝日!$A:$B,2,FALSE),"")</f>
        <v/>
      </c>
      <c r="AF13" s="13" t="str">
        <f ca="1">IFERROR(VLOOKUP(AF$10,国民の祝日!$A:$B,2,FALSE),"")</f>
        <v/>
      </c>
      <c r="AG13" s="13" t="str">
        <f ca="1">IFERROR(VLOOKUP(AG$10,国民の祝日!$A:$B,2,FALSE),"")</f>
        <v/>
      </c>
      <c r="AH13" s="13" t="str">
        <f ca="1">IFERROR(VLOOKUP(AH$10,国民の祝日!$A:$B,2,FALSE),"")</f>
        <v/>
      </c>
      <c r="AI13" s="13" t="str">
        <f ca="1">IFERROR(VLOOKUP(AI$10,国民の祝日!$A:$B,2,FALSE),"")</f>
        <v/>
      </c>
      <c r="AJ13" s="13" t="str">
        <f ca="1">IFERROR(VLOOKUP(AJ$10,国民の祝日!$A:$B,2,FALSE),"")</f>
        <v/>
      </c>
      <c r="AK13" s="13" t="str">
        <f ca="1">IFERROR(VLOOKUP(AK$10,国民の祝日!$A:$B,2,FALSE),"")</f>
        <v/>
      </c>
      <c r="AL13" s="13" t="str">
        <f ca="1">IFERROR(VLOOKUP(AL$10,国民の祝日!$A:$B,2,FALSE),"")</f>
        <v/>
      </c>
      <c r="AM13" s="13" t="str">
        <f ca="1">IFERROR(VLOOKUP(AM$10,国民の祝日!$A:$B,2,FALSE),"")</f>
        <v>文化の日</v>
      </c>
      <c r="AN13" s="13" t="str">
        <f ca="1">IFERROR(VLOOKUP(AN$10,国民の祝日!$A:$B,2,FALSE),"")</f>
        <v/>
      </c>
      <c r="AO13" s="13" t="str">
        <f ca="1">IFERROR(VLOOKUP(AO$10,国民の祝日!$A:$B,2,FALSE),"")</f>
        <v/>
      </c>
      <c r="AP13" s="13" t="str">
        <f ca="1">IFERROR(VLOOKUP(AP$10,国民の祝日!$A:$B,2,FALSE),"")</f>
        <v/>
      </c>
      <c r="AQ13" s="13" t="str">
        <f ca="1">IFERROR(VLOOKUP(AQ$10,国民の祝日!$A:$B,2,FALSE),"")</f>
        <v/>
      </c>
      <c r="AR13" s="13" t="str">
        <f ca="1">IFERROR(VLOOKUP(AR$10,国民の祝日!$A:$B,2,FALSE),"")</f>
        <v/>
      </c>
      <c r="AS13" s="13" t="str">
        <f ca="1">IFERROR(VLOOKUP(AS$10,国民の祝日!$A:$B,2,FALSE),"")</f>
        <v/>
      </c>
      <c r="AT13" s="13" t="str">
        <f ca="1">IFERROR(VLOOKUP(AT$10,国民の祝日!$A:$B,2,FALSE),"")</f>
        <v/>
      </c>
      <c r="AU13" s="13" t="str">
        <f ca="1">IFERROR(VLOOKUP(AU$10,国民の祝日!$A:$B,2,FALSE),"")</f>
        <v/>
      </c>
      <c r="AV13" s="13" t="str">
        <f ca="1">IFERROR(VLOOKUP(AV$10,国民の祝日!$A:$B,2,FALSE),"")</f>
        <v/>
      </c>
      <c r="AW13" s="13" t="str">
        <f ca="1">IFERROR(VLOOKUP(AW$10,国民の祝日!$A:$B,2,FALSE),"")</f>
        <v/>
      </c>
      <c r="AX13" s="13" t="str">
        <f ca="1">IFERROR(VLOOKUP(AX$10,国民の祝日!$A:$B,2,FALSE),"")</f>
        <v/>
      </c>
      <c r="AY13" s="13" t="str">
        <f ca="1">IFERROR(VLOOKUP(AY$10,国民の祝日!$A:$B,2,FALSE),"")</f>
        <v/>
      </c>
      <c r="AZ13" s="13" t="str">
        <f ca="1">IFERROR(VLOOKUP(AZ$10,国民の祝日!$A:$B,2,FALSE),"")</f>
        <v/>
      </c>
      <c r="BA13" s="13" t="str">
        <f ca="1">IFERROR(VLOOKUP(BA$10,国民の祝日!$A:$B,2,FALSE),"")</f>
        <v/>
      </c>
      <c r="BB13" s="13" t="str">
        <f ca="1">IFERROR(VLOOKUP(BB$10,国民の祝日!$A:$B,2,FALSE),"")</f>
        <v/>
      </c>
      <c r="BC13" s="13" t="str">
        <f ca="1">IFERROR(VLOOKUP(BC$10,国民の祝日!$A:$B,2,FALSE),"")</f>
        <v/>
      </c>
      <c r="BD13" s="13" t="str">
        <f ca="1">IFERROR(VLOOKUP(BD$10,国民の祝日!$A:$B,2,FALSE),"")</f>
        <v/>
      </c>
      <c r="BE13" s="13" t="str">
        <f ca="1">IFERROR(VLOOKUP(BE$10,国民の祝日!$A:$B,2,FALSE),"")</f>
        <v/>
      </c>
      <c r="BF13" s="13" t="str">
        <f ca="1">IFERROR(VLOOKUP(BF$10,国民の祝日!$A:$B,2,FALSE),"")</f>
        <v/>
      </c>
      <c r="BG13" s="13" t="str">
        <f ca="1">IFERROR(VLOOKUP(BG$10,国民の祝日!$A:$B,2,FALSE),"")</f>
        <v>勤労感謝の日</v>
      </c>
      <c r="BH13" s="13" t="str">
        <f ca="1">IFERROR(VLOOKUP(BH$10,国民の祝日!$A:$B,2,FALSE),"")</f>
        <v>休日</v>
      </c>
      <c r="BI13" s="13" t="str">
        <f ca="1">IFERROR(VLOOKUP(BI$10,国民の祝日!$A:$B,2,FALSE),"")</f>
        <v/>
      </c>
      <c r="BJ13" s="13" t="str">
        <f ca="1">IFERROR(VLOOKUP(BJ$10,国民の祝日!$A:$B,2,FALSE),"")</f>
        <v/>
      </c>
      <c r="BK13" s="13" t="str">
        <f ca="1">IFERROR(VLOOKUP(BK$10,国民の祝日!$A:$B,2,FALSE),"")</f>
        <v/>
      </c>
      <c r="BL13" s="13" t="str">
        <f ca="1">IFERROR(VLOOKUP(BL$10,国民の祝日!$A:$B,2,FALSE),"")</f>
        <v/>
      </c>
      <c r="BM13" s="13" t="str">
        <f ca="1">IFERROR(VLOOKUP(BM$10,国民の祝日!$A:$B,2,FALSE),"")</f>
        <v/>
      </c>
      <c r="BN13" s="13" t="str">
        <f ca="1">IFERROR(VLOOKUP(BN$10,国民の祝日!$A:$B,2,FALSE),"")</f>
        <v/>
      </c>
      <c r="BO13" s="13" t="str">
        <f ca="1">IFERROR(VLOOKUP(BO$10,国民の祝日!$A:$B,2,FALSE),"")</f>
        <v/>
      </c>
      <c r="BP13" s="13"/>
    </row>
    <row r="14" spans="2:68" x14ac:dyDescent="0.55000000000000004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 t="str">
        <f>IF(SUM($F14:$BO14)&gt;0,SUM($F14:$BO14),"")</f>
        <v/>
      </c>
    </row>
    <row r="15" spans="2:68" x14ac:dyDescent="0.55000000000000004">
      <c r="B15" s="4" t="s">
        <v>31</v>
      </c>
      <c r="C15" s="4" t="s">
        <v>32</v>
      </c>
      <c r="D15" s="4" t="s">
        <v>27</v>
      </c>
      <c r="E15" s="4"/>
      <c r="F15" s="4"/>
      <c r="G15" s="4">
        <v>1</v>
      </c>
      <c r="H15" s="4">
        <v>1</v>
      </c>
      <c r="I15" s="4">
        <v>1</v>
      </c>
      <c r="J15" s="4">
        <v>1</v>
      </c>
      <c r="K15" s="4">
        <v>1</v>
      </c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>
        <f t="shared" ref="BP15:BP61" si="4">IF(SUM($F15:$BO15)&gt;0,SUM($F15:$BO15),"")</f>
        <v>5</v>
      </c>
    </row>
    <row r="16" spans="2:68" x14ac:dyDescent="0.55000000000000004">
      <c r="B16" s="4"/>
      <c r="C16" s="4"/>
      <c r="D16" s="4" t="s">
        <v>28</v>
      </c>
      <c r="E16" s="4"/>
      <c r="F16" s="4"/>
      <c r="G16" s="4">
        <v>1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>
        <f t="shared" si="4"/>
        <v>1</v>
      </c>
    </row>
    <row r="17" spans="2:68" x14ac:dyDescent="0.55000000000000004">
      <c r="B17" s="4"/>
      <c r="C17" s="4"/>
      <c r="D17" s="4" t="s">
        <v>29</v>
      </c>
      <c r="E17" s="4"/>
      <c r="F17" s="4"/>
      <c r="G17" s="4"/>
      <c r="H17" s="4">
        <v>1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>
        <f t="shared" si="4"/>
        <v>1</v>
      </c>
    </row>
    <row r="18" spans="2:68" x14ac:dyDescent="0.55000000000000004"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 t="str">
        <f t="shared" si="4"/>
        <v/>
      </c>
    </row>
    <row r="19" spans="2:68" x14ac:dyDescent="0.55000000000000004"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 t="str">
        <f t="shared" si="4"/>
        <v/>
      </c>
    </row>
    <row r="20" spans="2:68" x14ac:dyDescent="0.55000000000000004">
      <c r="B20" s="4" t="s">
        <v>33</v>
      </c>
      <c r="C20" s="4" t="s">
        <v>33</v>
      </c>
      <c r="D20" s="4" t="s">
        <v>27</v>
      </c>
      <c r="E20" s="4"/>
      <c r="F20" s="4"/>
      <c r="G20" s="4">
        <v>2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>
        <f t="shared" si="4"/>
        <v>2</v>
      </c>
    </row>
    <row r="21" spans="2:68" x14ac:dyDescent="0.55000000000000004">
      <c r="B21" s="4"/>
      <c r="C21" s="4"/>
      <c r="D21" s="4" t="s">
        <v>28</v>
      </c>
      <c r="E21" s="4"/>
      <c r="F21" s="4"/>
      <c r="G21" s="4"/>
      <c r="H21" s="4">
        <v>2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>
        <f t="shared" si="4"/>
        <v>2</v>
      </c>
    </row>
    <row r="22" spans="2:68" x14ac:dyDescent="0.55000000000000004">
      <c r="B22" s="4"/>
      <c r="C22" s="4"/>
      <c r="D22" s="4" t="s">
        <v>29</v>
      </c>
      <c r="E22" s="4"/>
      <c r="F22" s="4"/>
      <c r="G22" s="4"/>
      <c r="H22" s="4"/>
      <c r="I22" s="4">
        <v>2</v>
      </c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>
        <f t="shared" si="4"/>
        <v>2</v>
      </c>
    </row>
    <row r="23" spans="2:68" x14ac:dyDescent="0.55000000000000004"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 t="str">
        <f t="shared" si="4"/>
        <v/>
      </c>
    </row>
    <row r="24" spans="2:68" x14ac:dyDescent="0.55000000000000004"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 t="str">
        <f t="shared" si="4"/>
        <v/>
      </c>
    </row>
    <row r="25" spans="2:68" x14ac:dyDescent="0.55000000000000004">
      <c r="B25" s="4" t="s">
        <v>34</v>
      </c>
      <c r="C25" s="4" t="s">
        <v>35</v>
      </c>
      <c r="D25" s="4" t="s">
        <v>27</v>
      </c>
      <c r="E25" s="4"/>
      <c r="F25" s="4"/>
      <c r="G25" s="4"/>
      <c r="H25" s="4">
        <v>3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>
        <f t="shared" si="4"/>
        <v>3</v>
      </c>
    </row>
    <row r="26" spans="2:68" x14ac:dyDescent="0.55000000000000004">
      <c r="B26" s="4"/>
      <c r="C26" s="4"/>
      <c r="D26" s="4" t="s">
        <v>28</v>
      </c>
      <c r="E26" s="4"/>
      <c r="F26" s="4"/>
      <c r="G26" s="4"/>
      <c r="H26" s="4"/>
      <c r="I26" s="4">
        <v>3</v>
      </c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>
        <f t="shared" si="4"/>
        <v>3</v>
      </c>
    </row>
    <row r="27" spans="2:68" x14ac:dyDescent="0.55000000000000004">
      <c r="B27" s="4"/>
      <c r="C27" s="4"/>
      <c r="D27" s="4" t="s">
        <v>29</v>
      </c>
      <c r="E27" s="4"/>
      <c r="F27" s="4"/>
      <c r="G27" s="4"/>
      <c r="H27" s="4"/>
      <c r="I27" s="4"/>
      <c r="J27" s="4">
        <v>3</v>
      </c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>
        <f t="shared" si="4"/>
        <v>3</v>
      </c>
    </row>
    <row r="28" spans="2:68" x14ac:dyDescent="0.55000000000000004"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 t="str">
        <f t="shared" si="4"/>
        <v/>
      </c>
    </row>
    <row r="29" spans="2:68" x14ac:dyDescent="0.55000000000000004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 t="str">
        <f t="shared" si="4"/>
        <v/>
      </c>
    </row>
    <row r="30" spans="2:68" x14ac:dyDescent="0.55000000000000004">
      <c r="B30" s="4"/>
      <c r="C30" s="4" t="s">
        <v>36</v>
      </c>
      <c r="D30" s="4" t="s">
        <v>27</v>
      </c>
      <c r="E30" s="4"/>
      <c r="F30" s="4"/>
      <c r="G30" s="4"/>
      <c r="H30" s="4"/>
      <c r="I30" s="4">
        <v>4</v>
      </c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>
        <f t="shared" si="4"/>
        <v>4</v>
      </c>
    </row>
    <row r="31" spans="2:68" x14ac:dyDescent="0.55000000000000004">
      <c r="B31" s="4"/>
      <c r="C31" s="4"/>
      <c r="D31" s="4" t="s">
        <v>28</v>
      </c>
      <c r="E31" s="4"/>
      <c r="F31" s="4"/>
      <c r="G31" s="4"/>
      <c r="H31" s="4"/>
      <c r="I31" s="4"/>
      <c r="J31" s="4">
        <v>4</v>
      </c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>
        <f t="shared" si="4"/>
        <v>4</v>
      </c>
    </row>
    <row r="32" spans="2:68" x14ac:dyDescent="0.55000000000000004">
      <c r="B32" s="4"/>
      <c r="C32" s="4"/>
      <c r="D32" s="4" t="s">
        <v>29</v>
      </c>
      <c r="E32" s="4"/>
      <c r="F32" s="4"/>
      <c r="G32" s="4"/>
      <c r="H32" s="4"/>
      <c r="I32" s="4"/>
      <c r="J32" s="4"/>
      <c r="K32" s="4">
        <v>4</v>
      </c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>
        <f t="shared" si="4"/>
        <v>4</v>
      </c>
    </row>
    <row r="33" spans="2:68" x14ac:dyDescent="0.55000000000000004"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 t="str">
        <f t="shared" si="4"/>
        <v/>
      </c>
    </row>
    <row r="34" spans="2:68" x14ac:dyDescent="0.55000000000000004"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 t="str">
        <f t="shared" si="4"/>
        <v/>
      </c>
    </row>
    <row r="35" spans="2:68" x14ac:dyDescent="0.55000000000000004">
      <c r="B35" s="4" t="s">
        <v>37</v>
      </c>
      <c r="C35" s="4" t="s">
        <v>38</v>
      </c>
      <c r="D35" s="4" t="s">
        <v>27</v>
      </c>
      <c r="E35" s="4"/>
      <c r="F35" s="4"/>
      <c r="G35" s="4"/>
      <c r="H35" s="4"/>
      <c r="I35" s="4"/>
      <c r="J35" s="4"/>
      <c r="K35" s="4"/>
      <c r="L35" s="4"/>
      <c r="M35" s="4"/>
      <c r="N35" s="4">
        <v>1</v>
      </c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>
        <f t="shared" si="4"/>
        <v>1</v>
      </c>
    </row>
    <row r="36" spans="2:68" x14ac:dyDescent="0.55000000000000004">
      <c r="B36" s="4"/>
      <c r="C36" s="4"/>
      <c r="D36" s="4" t="s">
        <v>28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>
        <v>1</v>
      </c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>
        <f t="shared" si="4"/>
        <v>1</v>
      </c>
    </row>
    <row r="37" spans="2:68" x14ac:dyDescent="0.55000000000000004">
      <c r="B37" s="4"/>
      <c r="C37" s="4"/>
      <c r="D37" s="4" t="s">
        <v>29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>
        <v>1</v>
      </c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>
        <f t="shared" si="4"/>
        <v>1</v>
      </c>
    </row>
    <row r="38" spans="2:68" x14ac:dyDescent="0.55000000000000004"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 t="str">
        <f t="shared" si="4"/>
        <v/>
      </c>
    </row>
    <row r="39" spans="2:68" x14ac:dyDescent="0.55000000000000004"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 t="str">
        <f t="shared" si="4"/>
        <v/>
      </c>
    </row>
    <row r="40" spans="2:68" x14ac:dyDescent="0.55000000000000004">
      <c r="B40" s="4" t="s">
        <v>41</v>
      </c>
      <c r="C40" s="4" t="s">
        <v>40</v>
      </c>
      <c r="D40" s="4" t="s">
        <v>27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>
        <v>1</v>
      </c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>
        <f t="shared" si="4"/>
        <v>1</v>
      </c>
    </row>
    <row r="41" spans="2:68" x14ac:dyDescent="0.55000000000000004">
      <c r="B41" s="4"/>
      <c r="C41" s="4"/>
      <c r="D41" s="4" t="s">
        <v>28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>
        <v>1</v>
      </c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>
        <f t="shared" si="4"/>
        <v>1</v>
      </c>
    </row>
    <row r="42" spans="2:68" x14ac:dyDescent="0.55000000000000004">
      <c r="B42" s="4"/>
      <c r="C42" s="4"/>
      <c r="D42" s="4" t="s">
        <v>29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>
        <v>1</v>
      </c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>
        <f t="shared" si="4"/>
        <v>1</v>
      </c>
    </row>
    <row r="43" spans="2:68" x14ac:dyDescent="0.55000000000000004"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 t="str">
        <f t="shared" si="4"/>
        <v/>
      </c>
    </row>
    <row r="44" spans="2:68" x14ac:dyDescent="0.55000000000000004"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 t="str">
        <f t="shared" si="4"/>
        <v/>
      </c>
    </row>
    <row r="45" spans="2:68" x14ac:dyDescent="0.55000000000000004">
      <c r="B45" s="4"/>
      <c r="C45" s="4" t="s">
        <v>39</v>
      </c>
      <c r="D45" s="4" t="s">
        <v>27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>
        <v>1</v>
      </c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>
        <f t="shared" si="4"/>
        <v>1</v>
      </c>
    </row>
    <row r="46" spans="2:68" x14ac:dyDescent="0.55000000000000004">
      <c r="B46" s="4"/>
      <c r="C46" s="4"/>
      <c r="D46" s="4" t="s">
        <v>28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>
        <v>1</v>
      </c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>
        <f t="shared" si="4"/>
        <v>1</v>
      </c>
    </row>
    <row r="47" spans="2:68" x14ac:dyDescent="0.55000000000000004">
      <c r="B47" s="4"/>
      <c r="C47" s="4"/>
      <c r="D47" s="4" t="s">
        <v>29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>
        <v>1</v>
      </c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>
        <f t="shared" si="4"/>
        <v>1</v>
      </c>
    </row>
    <row r="48" spans="2:68" x14ac:dyDescent="0.55000000000000004"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 t="str">
        <f t="shared" si="4"/>
        <v/>
      </c>
    </row>
    <row r="49" spans="2:68" x14ac:dyDescent="0.55000000000000004"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 t="str">
        <f t="shared" si="4"/>
        <v/>
      </c>
    </row>
    <row r="50" spans="2:68" x14ac:dyDescent="0.55000000000000004"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</row>
    <row r="51" spans="2:68" x14ac:dyDescent="0.55000000000000004"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</row>
    <row r="52" spans="2:68" x14ac:dyDescent="0.55000000000000004"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 t="str">
        <f t="shared" si="4"/>
        <v/>
      </c>
    </row>
    <row r="53" spans="2:68" x14ac:dyDescent="0.55000000000000004"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 t="str">
        <f t="shared" si="4"/>
        <v/>
      </c>
    </row>
    <row r="54" spans="2:68" x14ac:dyDescent="0.55000000000000004"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 t="str">
        <f t="shared" si="4"/>
        <v/>
      </c>
    </row>
    <row r="55" spans="2:68" x14ac:dyDescent="0.55000000000000004"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 t="str">
        <f t="shared" si="4"/>
        <v/>
      </c>
    </row>
    <row r="56" spans="2:68" x14ac:dyDescent="0.55000000000000004"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 t="str">
        <f t="shared" si="4"/>
        <v/>
      </c>
    </row>
    <row r="57" spans="2:68" x14ac:dyDescent="0.55000000000000004">
      <c r="B57" s="4"/>
      <c r="C57" s="4" t="s">
        <v>30</v>
      </c>
      <c r="D57" s="4" t="s">
        <v>27</v>
      </c>
      <c r="E57" s="4"/>
      <c r="F57" s="4" t="str">
        <f>IF(SUM(F15,F20,F25,F30,F35,F40,F45)&gt;0,SUM(F15,F20,F25,F30,F35,F40,F45),"")</f>
        <v/>
      </c>
      <c r="G57" s="4">
        <f t="shared" ref="G57:BO57" si="5">IF(SUM(G15,G20,G25,G30,G35,G40,G45)&gt;0,SUM(G15,G20,G25,G30,G35,G40,G45),"")</f>
        <v>3</v>
      </c>
      <c r="H57" s="4">
        <f t="shared" si="5"/>
        <v>4</v>
      </c>
      <c r="I57" s="4">
        <f t="shared" si="5"/>
        <v>5</v>
      </c>
      <c r="J57" s="4">
        <f t="shared" si="5"/>
        <v>1</v>
      </c>
      <c r="K57" s="4">
        <f t="shared" si="5"/>
        <v>1</v>
      </c>
      <c r="L57" s="4" t="str">
        <f t="shared" si="5"/>
        <v/>
      </c>
      <c r="M57" s="4" t="str">
        <f t="shared" si="5"/>
        <v/>
      </c>
      <c r="N57" s="4">
        <f t="shared" si="5"/>
        <v>1</v>
      </c>
      <c r="O57" s="4" t="str">
        <f t="shared" si="5"/>
        <v/>
      </c>
      <c r="P57" s="4" t="str">
        <f t="shared" si="5"/>
        <v/>
      </c>
      <c r="Q57" s="4">
        <f t="shared" si="5"/>
        <v>1</v>
      </c>
      <c r="R57" s="4" t="str">
        <f t="shared" si="5"/>
        <v/>
      </c>
      <c r="S57" s="4" t="str">
        <f t="shared" si="5"/>
        <v/>
      </c>
      <c r="T57" s="4" t="str">
        <f t="shared" si="5"/>
        <v/>
      </c>
      <c r="U57" s="4" t="str">
        <f t="shared" si="5"/>
        <v/>
      </c>
      <c r="V57" s="4">
        <f t="shared" si="5"/>
        <v>1</v>
      </c>
      <c r="W57" s="4" t="str">
        <f t="shared" si="5"/>
        <v/>
      </c>
      <c r="X57" s="4" t="str">
        <f t="shared" si="5"/>
        <v/>
      </c>
      <c r="Y57" s="4" t="str">
        <f t="shared" si="5"/>
        <v/>
      </c>
      <c r="Z57" s="4" t="str">
        <f t="shared" si="5"/>
        <v/>
      </c>
      <c r="AA57" s="4" t="str">
        <f t="shared" si="5"/>
        <v/>
      </c>
      <c r="AB57" s="4" t="str">
        <f t="shared" si="5"/>
        <v/>
      </c>
      <c r="AC57" s="4" t="str">
        <f t="shared" si="5"/>
        <v/>
      </c>
      <c r="AD57" s="4" t="str">
        <f t="shared" si="5"/>
        <v/>
      </c>
      <c r="AE57" s="4" t="str">
        <f t="shared" si="5"/>
        <v/>
      </c>
      <c r="AF57" s="4" t="str">
        <f t="shared" si="5"/>
        <v/>
      </c>
      <c r="AG57" s="4" t="str">
        <f t="shared" si="5"/>
        <v/>
      </c>
      <c r="AH57" s="4" t="str">
        <f t="shared" si="5"/>
        <v/>
      </c>
      <c r="AI57" s="4" t="str">
        <f t="shared" si="5"/>
        <v/>
      </c>
      <c r="AJ57" s="4" t="str">
        <f t="shared" si="5"/>
        <v/>
      </c>
      <c r="AK57" s="4" t="str">
        <f t="shared" si="5"/>
        <v/>
      </c>
      <c r="AL57" s="4" t="str">
        <f t="shared" si="5"/>
        <v/>
      </c>
      <c r="AM57" s="4" t="str">
        <f t="shared" si="5"/>
        <v/>
      </c>
      <c r="AN57" s="4" t="str">
        <f t="shared" si="5"/>
        <v/>
      </c>
      <c r="AO57" s="4" t="str">
        <f t="shared" si="5"/>
        <v/>
      </c>
      <c r="AP57" s="4" t="str">
        <f t="shared" si="5"/>
        <v/>
      </c>
      <c r="AQ57" s="4" t="str">
        <f t="shared" si="5"/>
        <v/>
      </c>
      <c r="AR57" s="4" t="str">
        <f t="shared" si="5"/>
        <v/>
      </c>
      <c r="AS57" s="4" t="str">
        <f t="shared" si="5"/>
        <v/>
      </c>
      <c r="AT57" s="4" t="str">
        <f t="shared" si="5"/>
        <v/>
      </c>
      <c r="AU57" s="4" t="str">
        <f t="shared" si="5"/>
        <v/>
      </c>
      <c r="AV57" s="4" t="str">
        <f t="shared" si="5"/>
        <v/>
      </c>
      <c r="AW57" s="4" t="str">
        <f t="shared" si="5"/>
        <v/>
      </c>
      <c r="AX57" s="4" t="str">
        <f t="shared" si="5"/>
        <v/>
      </c>
      <c r="AY57" s="4" t="str">
        <f t="shared" si="5"/>
        <v/>
      </c>
      <c r="AZ57" s="4" t="str">
        <f t="shared" si="5"/>
        <v/>
      </c>
      <c r="BA57" s="4" t="str">
        <f t="shared" si="5"/>
        <v/>
      </c>
      <c r="BB57" s="4" t="str">
        <f t="shared" si="5"/>
        <v/>
      </c>
      <c r="BC57" s="4" t="str">
        <f t="shared" si="5"/>
        <v/>
      </c>
      <c r="BD57" s="4" t="str">
        <f t="shared" si="5"/>
        <v/>
      </c>
      <c r="BE57" s="4" t="str">
        <f t="shared" si="5"/>
        <v/>
      </c>
      <c r="BF57" s="4" t="str">
        <f t="shared" si="5"/>
        <v/>
      </c>
      <c r="BG57" s="4" t="str">
        <f t="shared" si="5"/>
        <v/>
      </c>
      <c r="BH57" s="4" t="str">
        <f t="shared" si="5"/>
        <v/>
      </c>
      <c r="BI57" s="4" t="str">
        <f t="shared" si="5"/>
        <v/>
      </c>
      <c r="BJ57" s="4" t="str">
        <f t="shared" si="5"/>
        <v/>
      </c>
      <c r="BK57" s="4" t="str">
        <f t="shared" si="5"/>
        <v/>
      </c>
      <c r="BL57" s="4" t="str">
        <f t="shared" si="5"/>
        <v/>
      </c>
      <c r="BM57" s="4" t="str">
        <f t="shared" si="5"/>
        <v/>
      </c>
      <c r="BN57" s="4" t="str">
        <f t="shared" si="5"/>
        <v/>
      </c>
      <c r="BO57" s="4" t="str">
        <f t="shared" si="5"/>
        <v/>
      </c>
      <c r="BP57" s="4">
        <f t="shared" si="4"/>
        <v>17</v>
      </c>
    </row>
    <row r="58" spans="2:68" x14ac:dyDescent="0.55000000000000004">
      <c r="B58" s="4"/>
      <c r="C58" s="4"/>
      <c r="D58" s="4" t="s">
        <v>28</v>
      </c>
      <c r="E58" s="4"/>
      <c r="F58" s="4" t="str">
        <f t="shared" ref="F58:BO59" si="6">IF(SUM(F16,F21,F26,F31,F36,F41,F46)&gt;0,SUM(F16,F21,F26,F31,F36,F41,F46),"")</f>
        <v/>
      </c>
      <c r="G58" s="4">
        <f t="shared" si="6"/>
        <v>1</v>
      </c>
      <c r="H58" s="4">
        <f t="shared" si="6"/>
        <v>2</v>
      </c>
      <c r="I58" s="4">
        <f t="shared" si="6"/>
        <v>3</v>
      </c>
      <c r="J58" s="4">
        <f t="shared" si="6"/>
        <v>4</v>
      </c>
      <c r="K58" s="4" t="str">
        <f t="shared" si="6"/>
        <v/>
      </c>
      <c r="L58" s="4" t="str">
        <f t="shared" si="6"/>
        <v/>
      </c>
      <c r="M58" s="4" t="str">
        <f t="shared" si="6"/>
        <v/>
      </c>
      <c r="N58" s="4" t="str">
        <f t="shared" si="6"/>
        <v/>
      </c>
      <c r="O58" s="4">
        <f t="shared" si="6"/>
        <v>1</v>
      </c>
      <c r="P58" s="4" t="str">
        <f t="shared" si="6"/>
        <v/>
      </c>
      <c r="Q58" s="4" t="str">
        <f t="shared" si="6"/>
        <v/>
      </c>
      <c r="R58" s="4">
        <f t="shared" si="6"/>
        <v>1</v>
      </c>
      <c r="S58" s="4" t="str">
        <f t="shared" si="6"/>
        <v/>
      </c>
      <c r="T58" s="4" t="str">
        <f t="shared" si="6"/>
        <v/>
      </c>
      <c r="U58" s="4" t="str">
        <f t="shared" si="6"/>
        <v/>
      </c>
      <c r="V58" s="4" t="str">
        <f t="shared" si="6"/>
        <v/>
      </c>
      <c r="W58" s="4">
        <f t="shared" si="6"/>
        <v>1</v>
      </c>
      <c r="X58" s="4" t="str">
        <f t="shared" si="6"/>
        <v/>
      </c>
      <c r="Y58" s="4" t="str">
        <f t="shared" si="6"/>
        <v/>
      </c>
      <c r="Z58" s="4" t="str">
        <f t="shared" si="6"/>
        <v/>
      </c>
      <c r="AA58" s="4" t="str">
        <f t="shared" si="6"/>
        <v/>
      </c>
      <c r="AB58" s="4" t="str">
        <f t="shared" si="6"/>
        <v/>
      </c>
      <c r="AC58" s="4" t="str">
        <f t="shared" si="6"/>
        <v/>
      </c>
      <c r="AD58" s="4" t="str">
        <f t="shared" si="6"/>
        <v/>
      </c>
      <c r="AE58" s="4" t="str">
        <f t="shared" si="6"/>
        <v/>
      </c>
      <c r="AF58" s="4" t="str">
        <f t="shared" si="6"/>
        <v/>
      </c>
      <c r="AG58" s="4" t="str">
        <f t="shared" si="6"/>
        <v/>
      </c>
      <c r="AH58" s="4" t="str">
        <f t="shared" si="6"/>
        <v/>
      </c>
      <c r="AI58" s="4" t="str">
        <f t="shared" si="6"/>
        <v/>
      </c>
      <c r="AJ58" s="4" t="str">
        <f t="shared" si="6"/>
        <v/>
      </c>
      <c r="AK58" s="4" t="str">
        <f t="shared" si="6"/>
        <v/>
      </c>
      <c r="AL58" s="4" t="str">
        <f t="shared" si="6"/>
        <v/>
      </c>
      <c r="AM58" s="4" t="str">
        <f t="shared" si="6"/>
        <v/>
      </c>
      <c r="AN58" s="4" t="str">
        <f t="shared" si="6"/>
        <v/>
      </c>
      <c r="AO58" s="4" t="str">
        <f t="shared" si="6"/>
        <v/>
      </c>
      <c r="AP58" s="4" t="str">
        <f t="shared" si="6"/>
        <v/>
      </c>
      <c r="AQ58" s="4" t="str">
        <f t="shared" si="6"/>
        <v/>
      </c>
      <c r="AR58" s="4" t="str">
        <f t="shared" si="6"/>
        <v/>
      </c>
      <c r="AS58" s="4" t="str">
        <f t="shared" si="6"/>
        <v/>
      </c>
      <c r="AT58" s="4" t="str">
        <f t="shared" si="6"/>
        <v/>
      </c>
      <c r="AU58" s="4" t="str">
        <f t="shared" si="6"/>
        <v/>
      </c>
      <c r="AV58" s="4" t="str">
        <f t="shared" si="6"/>
        <v/>
      </c>
      <c r="AW58" s="4" t="str">
        <f t="shared" si="6"/>
        <v/>
      </c>
      <c r="AX58" s="4" t="str">
        <f t="shared" si="6"/>
        <v/>
      </c>
      <c r="AY58" s="4" t="str">
        <f t="shared" si="6"/>
        <v/>
      </c>
      <c r="AZ58" s="4" t="str">
        <f t="shared" si="6"/>
        <v/>
      </c>
      <c r="BA58" s="4" t="str">
        <f t="shared" si="6"/>
        <v/>
      </c>
      <c r="BB58" s="4" t="str">
        <f t="shared" si="6"/>
        <v/>
      </c>
      <c r="BC58" s="4" t="str">
        <f t="shared" si="6"/>
        <v/>
      </c>
      <c r="BD58" s="4" t="str">
        <f t="shared" si="6"/>
        <v/>
      </c>
      <c r="BE58" s="4" t="str">
        <f t="shared" si="6"/>
        <v/>
      </c>
      <c r="BF58" s="4" t="str">
        <f t="shared" si="6"/>
        <v/>
      </c>
      <c r="BG58" s="4" t="str">
        <f t="shared" si="6"/>
        <v/>
      </c>
      <c r="BH58" s="4" t="str">
        <f t="shared" si="6"/>
        <v/>
      </c>
      <c r="BI58" s="4" t="str">
        <f t="shared" si="6"/>
        <v/>
      </c>
      <c r="BJ58" s="4" t="str">
        <f t="shared" si="6"/>
        <v/>
      </c>
      <c r="BK58" s="4" t="str">
        <f t="shared" si="6"/>
        <v/>
      </c>
      <c r="BL58" s="4" t="str">
        <f t="shared" si="6"/>
        <v/>
      </c>
      <c r="BM58" s="4" t="str">
        <f t="shared" si="6"/>
        <v/>
      </c>
      <c r="BN58" s="4" t="str">
        <f t="shared" si="6"/>
        <v/>
      </c>
      <c r="BO58" s="4" t="str">
        <f t="shared" si="6"/>
        <v/>
      </c>
      <c r="BP58" s="4">
        <f t="shared" si="4"/>
        <v>13</v>
      </c>
    </row>
    <row r="59" spans="2:68" x14ac:dyDescent="0.55000000000000004">
      <c r="B59" s="4"/>
      <c r="C59" s="4"/>
      <c r="D59" s="4" t="s">
        <v>29</v>
      </c>
      <c r="E59" s="4"/>
      <c r="F59" s="4" t="str">
        <f t="shared" si="6"/>
        <v/>
      </c>
      <c r="G59" s="4" t="str">
        <f t="shared" si="6"/>
        <v/>
      </c>
      <c r="H59" s="4">
        <f t="shared" si="6"/>
        <v>1</v>
      </c>
      <c r="I59" s="4">
        <f t="shared" si="6"/>
        <v>2</v>
      </c>
      <c r="J59" s="4">
        <f t="shared" si="6"/>
        <v>3</v>
      </c>
      <c r="K59" s="4">
        <f t="shared" si="6"/>
        <v>4</v>
      </c>
      <c r="L59" s="4" t="str">
        <f t="shared" si="6"/>
        <v/>
      </c>
      <c r="M59" s="4" t="str">
        <f t="shared" si="6"/>
        <v/>
      </c>
      <c r="N59" s="4" t="str">
        <f t="shared" si="6"/>
        <v/>
      </c>
      <c r="O59" s="4" t="str">
        <f t="shared" si="6"/>
        <v/>
      </c>
      <c r="P59" s="4">
        <f t="shared" si="6"/>
        <v>1</v>
      </c>
      <c r="Q59" s="4" t="str">
        <f t="shared" si="6"/>
        <v/>
      </c>
      <c r="R59" s="4" t="str">
        <f t="shared" si="6"/>
        <v/>
      </c>
      <c r="S59" s="4" t="str">
        <f t="shared" si="6"/>
        <v/>
      </c>
      <c r="T59" s="4" t="str">
        <f t="shared" si="6"/>
        <v/>
      </c>
      <c r="U59" s="4">
        <f t="shared" si="6"/>
        <v>1</v>
      </c>
      <c r="V59" s="4" t="str">
        <f t="shared" si="6"/>
        <v/>
      </c>
      <c r="W59" s="4" t="str">
        <f t="shared" si="6"/>
        <v/>
      </c>
      <c r="X59" s="4">
        <f t="shared" si="6"/>
        <v>1</v>
      </c>
      <c r="Y59" s="4" t="str">
        <f t="shared" si="6"/>
        <v/>
      </c>
      <c r="Z59" s="4" t="str">
        <f t="shared" si="6"/>
        <v/>
      </c>
      <c r="AA59" s="4" t="str">
        <f t="shared" si="6"/>
        <v/>
      </c>
      <c r="AB59" s="4" t="str">
        <f t="shared" si="6"/>
        <v/>
      </c>
      <c r="AC59" s="4" t="str">
        <f t="shared" si="6"/>
        <v/>
      </c>
      <c r="AD59" s="4" t="str">
        <f t="shared" si="6"/>
        <v/>
      </c>
      <c r="AE59" s="4" t="str">
        <f t="shared" si="6"/>
        <v/>
      </c>
      <c r="AF59" s="4" t="str">
        <f t="shared" si="6"/>
        <v/>
      </c>
      <c r="AG59" s="4" t="str">
        <f t="shared" si="6"/>
        <v/>
      </c>
      <c r="AH59" s="4" t="str">
        <f t="shared" si="6"/>
        <v/>
      </c>
      <c r="AI59" s="4" t="str">
        <f t="shared" si="6"/>
        <v/>
      </c>
      <c r="AJ59" s="4" t="str">
        <f t="shared" si="6"/>
        <v/>
      </c>
      <c r="AK59" s="4" t="str">
        <f t="shared" si="6"/>
        <v/>
      </c>
      <c r="AL59" s="4" t="str">
        <f t="shared" si="6"/>
        <v/>
      </c>
      <c r="AM59" s="4" t="str">
        <f t="shared" si="6"/>
        <v/>
      </c>
      <c r="AN59" s="4" t="str">
        <f t="shared" si="6"/>
        <v/>
      </c>
      <c r="AO59" s="4" t="str">
        <f t="shared" si="6"/>
        <v/>
      </c>
      <c r="AP59" s="4" t="str">
        <f t="shared" si="6"/>
        <v/>
      </c>
      <c r="AQ59" s="4" t="str">
        <f t="shared" si="6"/>
        <v/>
      </c>
      <c r="AR59" s="4" t="str">
        <f t="shared" si="6"/>
        <v/>
      </c>
      <c r="AS59" s="4" t="str">
        <f t="shared" si="6"/>
        <v/>
      </c>
      <c r="AT59" s="4" t="str">
        <f t="shared" si="6"/>
        <v/>
      </c>
      <c r="AU59" s="4" t="str">
        <f t="shared" si="6"/>
        <v/>
      </c>
      <c r="AV59" s="4" t="str">
        <f t="shared" si="6"/>
        <v/>
      </c>
      <c r="AW59" s="4" t="str">
        <f t="shared" si="6"/>
        <v/>
      </c>
      <c r="AX59" s="4" t="str">
        <f t="shared" si="6"/>
        <v/>
      </c>
      <c r="AY59" s="4" t="str">
        <f t="shared" si="6"/>
        <v/>
      </c>
      <c r="AZ59" s="4" t="str">
        <f t="shared" si="6"/>
        <v/>
      </c>
      <c r="BA59" s="4" t="str">
        <f t="shared" si="6"/>
        <v/>
      </c>
      <c r="BB59" s="4" t="str">
        <f t="shared" si="6"/>
        <v/>
      </c>
      <c r="BC59" s="4" t="str">
        <f t="shared" si="6"/>
        <v/>
      </c>
      <c r="BD59" s="4" t="str">
        <f t="shared" si="6"/>
        <v/>
      </c>
      <c r="BE59" s="4" t="str">
        <f t="shared" si="6"/>
        <v/>
      </c>
      <c r="BF59" s="4" t="str">
        <f t="shared" si="6"/>
        <v/>
      </c>
      <c r="BG59" s="4" t="str">
        <f t="shared" si="6"/>
        <v/>
      </c>
      <c r="BH59" s="4" t="str">
        <f t="shared" si="6"/>
        <v/>
      </c>
      <c r="BI59" s="4" t="str">
        <f t="shared" si="6"/>
        <v/>
      </c>
      <c r="BJ59" s="4" t="str">
        <f t="shared" si="6"/>
        <v/>
      </c>
      <c r="BK59" s="4" t="str">
        <f t="shared" si="6"/>
        <v/>
      </c>
      <c r="BL59" s="4" t="str">
        <f t="shared" si="6"/>
        <v/>
      </c>
      <c r="BM59" s="4" t="str">
        <f t="shared" si="6"/>
        <v/>
      </c>
      <c r="BN59" s="4" t="str">
        <f t="shared" si="6"/>
        <v/>
      </c>
      <c r="BO59" s="4" t="str">
        <f t="shared" si="6"/>
        <v/>
      </c>
      <c r="BP59" s="4">
        <f t="shared" si="4"/>
        <v>13</v>
      </c>
    </row>
    <row r="60" spans="2:68" x14ac:dyDescent="0.55000000000000004"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 t="str">
        <f t="shared" si="4"/>
        <v/>
      </c>
    </row>
    <row r="61" spans="2:68" x14ac:dyDescent="0.55000000000000004"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 t="str">
        <f t="shared" si="4"/>
        <v/>
      </c>
    </row>
  </sheetData>
  <mergeCells count="9">
    <mergeCell ref="BP8:BP11"/>
    <mergeCell ref="F9:AJ9"/>
    <mergeCell ref="AK9:BO9"/>
    <mergeCell ref="G2:BN2"/>
    <mergeCell ref="B8:B11"/>
    <mergeCell ref="C8:C11"/>
    <mergeCell ref="D8:D11"/>
    <mergeCell ref="E8:E9"/>
    <mergeCell ref="F8:BO8"/>
  </mergeCells>
  <phoneticPr fontId="3"/>
  <conditionalFormatting sqref="F11:BO11 F12:BP61">
    <cfRule type="expression" dxfId="3" priority="1" stopIfTrue="1">
      <formula>OR(F$12="日",F$12="土",F$13&lt;&gt;"")</formula>
    </cfRule>
  </conditionalFormatting>
  <pageMargins left="0.7" right="0.7" top="0.75" bottom="0.75" header="0.3" footer="0.3"/>
  <pageSetup paperSize="9" scale="46" orientation="landscape" r:id="rId1"/>
  <colBreaks count="1" manualBreakCount="1">
    <brk id="69" max="56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FFDE2-B4C0-4E32-8ABC-AF950DE24374}">
  <dimension ref="B2:BP61"/>
  <sheetViews>
    <sheetView view="pageBreakPreview" zoomScaleNormal="80" zoomScaleSheetLayoutView="100" workbookViewId="0"/>
  </sheetViews>
  <sheetFormatPr defaultColWidth="3" defaultRowHeight="18" x14ac:dyDescent="0.55000000000000004"/>
  <cols>
    <col min="2" max="2" width="20" customWidth="1"/>
    <col min="3" max="3" width="29.9140625" customWidth="1"/>
    <col min="4" max="4" width="6.6640625" customWidth="1"/>
    <col min="5" max="5" width="0.1640625" customWidth="1"/>
    <col min="6" max="35" width="3" customWidth="1"/>
    <col min="37" max="67" width="3" customWidth="1"/>
    <col min="68" max="68" width="8.5" bestFit="1" customWidth="1"/>
  </cols>
  <sheetData>
    <row r="2" spans="2:68" x14ac:dyDescent="0.55000000000000004">
      <c r="G2" s="15" t="str">
        <f>設定!$C$2&amp;"作業工数表"</f>
        <v>○○○システム構築プロジェクト作業工数表</v>
      </c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</row>
    <row r="3" spans="2:68" ht="1" customHeight="1" x14ac:dyDescent="0.55000000000000004">
      <c r="B3" s="9" t="s">
        <v>44</v>
      </c>
      <c r="C3" s="10" t="str" cm="1">
        <f t="array" aca="1" ref="C3" ca="1">MID(CELL("filename",A1),FIND("]",CELL("filename",A1))+1,99)</f>
        <v>工数表5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</row>
    <row r="4" spans="2:68" ht="1" customHeight="1" x14ac:dyDescent="0.55000000000000004">
      <c r="B4" s="10" t="s">
        <v>45</v>
      </c>
      <c r="C4" s="10" t="str">
        <f ca="1">LEFT($C$3,3)&amp;TEXT(VALUE(SUBSTITUTE($C$3,"工数表",""))-1,"0")</f>
        <v>工数表4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</row>
    <row r="5" spans="2:68" ht="1" customHeight="1" x14ac:dyDescent="0.55000000000000004">
      <c r="B5" s="10" t="s">
        <v>5</v>
      </c>
      <c r="C5" s="11" cm="1">
        <f t="array" aca="1" ref="C5" ca="1">IF($C$3="工数表1",設定!$C$3,DATE(YEAR(INDIRECT("'"&amp;$C$4&amp;"'!$AK$10")),MONTH(INDIRECT("'"&amp;$C$4&amp;"'!$AK$10"))+1,DAY(INDIRECT("'"&amp;$C$4&amp;"'!$AK$10"))))</f>
        <v>45992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</row>
    <row r="6" spans="2:68" ht="1" customHeight="1" x14ac:dyDescent="0.55000000000000004">
      <c r="B6" s="10" t="s">
        <v>43</v>
      </c>
      <c r="C6" s="11">
        <f ca="1">$BO$10</f>
        <v>46053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</row>
    <row r="7" spans="2:68" x14ac:dyDescent="0.55000000000000004">
      <c r="B7" s="8"/>
      <c r="C7" s="8"/>
    </row>
    <row r="8" spans="2:68" x14ac:dyDescent="0.55000000000000004">
      <c r="B8" s="17" t="s">
        <v>4</v>
      </c>
      <c r="C8" s="17" t="s">
        <v>2</v>
      </c>
      <c r="D8" s="17" t="s">
        <v>3</v>
      </c>
      <c r="E8" s="16"/>
      <c r="F8" s="14" t="s">
        <v>6</v>
      </c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 t="s">
        <v>42</v>
      </c>
    </row>
    <row r="9" spans="2:68" x14ac:dyDescent="0.55000000000000004">
      <c r="B9" s="18"/>
      <c r="C9" s="18"/>
      <c r="D9" s="18"/>
      <c r="E9" s="16"/>
      <c r="F9" s="14" t="str">
        <f ca="1">MONTH(F$10)&amp;"月"</f>
        <v>12月</v>
      </c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 t="str">
        <f ca="1">MONTH(AK$10)&amp;"月"</f>
        <v>1月</v>
      </c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</row>
    <row r="10" spans="2:68" s="7" customFormat="1" ht="1" customHeight="1" x14ac:dyDescent="0.55000000000000004">
      <c r="B10" s="18"/>
      <c r="C10" s="18"/>
      <c r="D10" s="18"/>
      <c r="E10" s="12"/>
      <c r="F10" s="12">
        <f ca="1">$C$5</f>
        <v>45992</v>
      </c>
      <c r="G10" s="12">
        <f ca="1">IFERROR(IF(DAY(F$10)&lt;DAY(F$10+1),F$10+1,""),"")</f>
        <v>45993</v>
      </c>
      <c r="H10" s="12">
        <f t="shared" ref="H10:BO10" ca="1" si="0">IFERROR(IF(DAY(G$10)&lt;DAY(G$10+1),G$10+1,""),"")</f>
        <v>45994</v>
      </c>
      <c r="I10" s="12">
        <f t="shared" ca="1" si="0"/>
        <v>45995</v>
      </c>
      <c r="J10" s="12">
        <f t="shared" ca="1" si="0"/>
        <v>45996</v>
      </c>
      <c r="K10" s="12">
        <f t="shared" ca="1" si="0"/>
        <v>45997</v>
      </c>
      <c r="L10" s="12">
        <f t="shared" ca="1" si="0"/>
        <v>45998</v>
      </c>
      <c r="M10" s="12">
        <f t="shared" ca="1" si="0"/>
        <v>45999</v>
      </c>
      <c r="N10" s="12">
        <f t="shared" ca="1" si="0"/>
        <v>46000</v>
      </c>
      <c r="O10" s="12">
        <f t="shared" ca="1" si="0"/>
        <v>46001</v>
      </c>
      <c r="P10" s="12">
        <f t="shared" ca="1" si="0"/>
        <v>46002</v>
      </c>
      <c r="Q10" s="12">
        <f t="shared" ca="1" si="0"/>
        <v>46003</v>
      </c>
      <c r="R10" s="12">
        <f t="shared" ca="1" si="0"/>
        <v>46004</v>
      </c>
      <c r="S10" s="12">
        <f t="shared" ca="1" si="0"/>
        <v>46005</v>
      </c>
      <c r="T10" s="12">
        <f t="shared" ca="1" si="0"/>
        <v>46006</v>
      </c>
      <c r="U10" s="12">
        <f t="shared" ca="1" si="0"/>
        <v>46007</v>
      </c>
      <c r="V10" s="12">
        <f t="shared" ca="1" si="0"/>
        <v>46008</v>
      </c>
      <c r="W10" s="12">
        <f t="shared" ca="1" si="0"/>
        <v>46009</v>
      </c>
      <c r="X10" s="12">
        <f t="shared" ca="1" si="0"/>
        <v>46010</v>
      </c>
      <c r="Y10" s="12">
        <f t="shared" ca="1" si="0"/>
        <v>46011</v>
      </c>
      <c r="Z10" s="12">
        <f t="shared" ca="1" si="0"/>
        <v>46012</v>
      </c>
      <c r="AA10" s="12">
        <f t="shared" ca="1" si="0"/>
        <v>46013</v>
      </c>
      <c r="AB10" s="12">
        <f t="shared" ca="1" si="0"/>
        <v>46014</v>
      </c>
      <c r="AC10" s="12">
        <f t="shared" ca="1" si="0"/>
        <v>46015</v>
      </c>
      <c r="AD10" s="12">
        <f t="shared" ca="1" si="0"/>
        <v>46016</v>
      </c>
      <c r="AE10" s="12">
        <f t="shared" ca="1" si="0"/>
        <v>46017</v>
      </c>
      <c r="AF10" s="12">
        <f t="shared" ca="1" si="0"/>
        <v>46018</v>
      </c>
      <c r="AG10" s="12">
        <f t="shared" ca="1" si="0"/>
        <v>46019</v>
      </c>
      <c r="AH10" s="12">
        <f t="shared" ca="1" si="0"/>
        <v>46020</v>
      </c>
      <c r="AI10" s="12">
        <f t="shared" ca="1" si="0"/>
        <v>46021</v>
      </c>
      <c r="AJ10" s="12">
        <f t="shared" ca="1" si="0"/>
        <v>46022</v>
      </c>
      <c r="AK10" s="12">
        <f ca="1">DATE(YEAR($F$10), MONTH($F$10)+1, DAY($F$10))</f>
        <v>46023</v>
      </c>
      <c r="AL10" s="12">
        <f t="shared" ca="1" si="0"/>
        <v>46024</v>
      </c>
      <c r="AM10" s="12">
        <f t="shared" ca="1" si="0"/>
        <v>46025</v>
      </c>
      <c r="AN10" s="12">
        <f t="shared" ca="1" si="0"/>
        <v>46026</v>
      </c>
      <c r="AO10" s="12">
        <f t="shared" ca="1" si="0"/>
        <v>46027</v>
      </c>
      <c r="AP10" s="12">
        <f t="shared" ca="1" si="0"/>
        <v>46028</v>
      </c>
      <c r="AQ10" s="12">
        <f t="shared" ca="1" si="0"/>
        <v>46029</v>
      </c>
      <c r="AR10" s="12">
        <f t="shared" ca="1" si="0"/>
        <v>46030</v>
      </c>
      <c r="AS10" s="12">
        <f t="shared" ca="1" si="0"/>
        <v>46031</v>
      </c>
      <c r="AT10" s="12">
        <f t="shared" ca="1" si="0"/>
        <v>46032</v>
      </c>
      <c r="AU10" s="12">
        <f t="shared" ca="1" si="0"/>
        <v>46033</v>
      </c>
      <c r="AV10" s="12">
        <f t="shared" ca="1" si="0"/>
        <v>46034</v>
      </c>
      <c r="AW10" s="12">
        <f t="shared" ca="1" si="0"/>
        <v>46035</v>
      </c>
      <c r="AX10" s="12">
        <f t="shared" ca="1" si="0"/>
        <v>46036</v>
      </c>
      <c r="AY10" s="12">
        <f t="shared" ca="1" si="0"/>
        <v>46037</v>
      </c>
      <c r="AZ10" s="12">
        <f t="shared" ca="1" si="0"/>
        <v>46038</v>
      </c>
      <c r="BA10" s="12">
        <f t="shared" ca="1" si="0"/>
        <v>46039</v>
      </c>
      <c r="BB10" s="12">
        <f t="shared" ca="1" si="0"/>
        <v>46040</v>
      </c>
      <c r="BC10" s="12">
        <f t="shared" ca="1" si="0"/>
        <v>46041</v>
      </c>
      <c r="BD10" s="12">
        <f t="shared" ca="1" si="0"/>
        <v>46042</v>
      </c>
      <c r="BE10" s="12">
        <f t="shared" ca="1" si="0"/>
        <v>46043</v>
      </c>
      <c r="BF10" s="12">
        <f t="shared" ca="1" si="0"/>
        <v>46044</v>
      </c>
      <c r="BG10" s="12">
        <f t="shared" ca="1" si="0"/>
        <v>46045</v>
      </c>
      <c r="BH10" s="12">
        <f t="shared" ca="1" si="0"/>
        <v>46046</v>
      </c>
      <c r="BI10" s="12">
        <f t="shared" ca="1" si="0"/>
        <v>46047</v>
      </c>
      <c r="BJ10" s="12">
        <f t="shared" ca="1" si="0"/>
        <v>46048</v>
      </c>
      <c r="BK10" s="12">
        <f t="shared" ca="1" si="0"/>
        <v>46049</v>
      </c>
      <c r="BL10" s="12">
        <f t="shared" ca="1" si="0"/>
        <v>46050</v>
      </c>
      <c r="BM10" s="12">
        <f t="shared" ca="1" si="0"/>
        <v>46051</v>
      </c>
      <c r="BN10" s="12">
        <f t="shared" ca="1" si="0"/>
        <v>46052</v>
      </c>
      <c r="BO10" s="12">
        <f t="shared" ca="1" si="0"/>
        <v>46053</v>
      </c>
      <c r="BP10" s="14"/>
    </row>
    <row r="11" spans="2:68" x14ac:dyDescent="0.55000000000000004">
      <c r="B11" s="19"/>
      <c r="C11" s="19"/>
      <c r="D11" s="19"/>
      <c r="E11" s="4" t="s">
        <v>7</v>
      </c>
      <c r="F11" s="5">
        <f t="shared" ref="F11:AI11" ca="1" si="1">IF(F$10&lt;&gt;"", DAY(F$10),"")</f>
        <v>1</v>
      </c>
      <c r="G11" s="5">
        <f t="shared" ca="1" si="1"/>
        <v>2</v>
      </c>
      <c r="H11" s="5">
        <f t="shared" ca="1" si="1"/>
        <v>3</v>
      </c>
      <c r="I11" s="5">
        <f t="shared" ca="1" si="1"/>
        <v>4</v>
      </c>
      <c r="J11" s="5">
        <f t="shared" ca="1" si="1"/>
        <v>5</v>
      </c>
      <c r="K11" s="5">
        <f t="shared" ca="1" si="1"/>
        <v>6</v>
      </c>
      <c r="L11" s="5">
        <f t="shared" ca="1" si="1"/>
        <v>7</v>
      </c>
      <c r="M11" s="5">
        <f t="shared" ca="1" si="1"/>
        <v>8</v>
      </c>
      <c r="N11" s="5">
        <f t="shared" ca="1" si="1"/>
        <v>9</v>
      </c>
      <c r="O11" s="5">
        <f t="shared" ca="1" si="1"/>
        <v>10</v>
      </c>
      <c r="P11" s="5">
        <f t="shared" ca="1" si="1"/>
        <v>11</v>
      </c>
      <c r="Q11" s="5">
        <f t="shared" ca="1" si="1"/>
        <v>12</v>
      </c>
      <c r="R11" s="5">
        <f t="shared" ca="1" si="1"/>
        <v>13</v>
      </c>
      <c r="S11" s="5">
        <f t="shared" ca="1" si="1"/>
        <v>14</v>
      </c>
      <c r="T11" s="5">
        <f t="shared" ca="1" si="1"/>
        <v>15</v>
      </c>
      <c r="U11" s="5">
        <f t="shared" ca="1" si="1"/>
        <v>16</v>
      </c>
      <c r="V11" s="5">
        <f t="shared" ca="1" si="1"/>
        <v>17</v>
      </c>
      <c r="W11" s="5">
        <f t="shared" ca="1" si="1"/>
        <v>18</v>
      </c>
      <c r="X11" s="5">
        <f t="shared" ca="1" si="1"/>
        <v>19</v>
      </c>
      <c r="Y11" s="5">
        <f t="shared" ca="1" si="1"/>
        <v>20</v>
      </c>
      <c r="Z11" s="5">
        <f t="shared" ca="1" si="1"/>
        <v>21</v>
      </c>
      <c r="AA11" s="5">
        <f t="shared" ca="1" si="1"/>
        <v>22</v>
      </c>
      <c r="AB11" s="5">
        <f t="shared" ca="1" si="1"/>
        <v>23</v>
      </c>
      <c r="AC11" s="5">
        <f t="shared" ca="1" si="1"/>
        <v>24</v>
      </c>
      <c r="AD11" s="5">
        <f t="shared" ca="1" si="1"/>
        <v>25</v>
      </c>
      <c r="AE11" s="5">
        <f t="shared" ca="1" si="1"/>
        <v>26</v>
      </c>
      <c r="AF11" s="5">
        <f t="shared" ca="1" si="1"/>
        <v>27</v>
      </c>
      <c r="AG11" s="5">
        <f t="shared" ca="1" si="1"/>
        <v>28</v>
      </c>
      <c r="AH11" s="5">
        <f t="shared" ca="1" si="1"/>
        <v>29</v>
      </c>
      <c r="AI11" s="5">
        <f t="shared" ca="1" si="1"/>
        <v>30</v>
      </c>
      <c r="AJ11" s="5">
        <f ca="1">IF(AJ$10&lt;&gt;"", DAY(AJ$10),"")</f>
        <v>31</v>
      </c>
      <c r="AK11" s="5">
        <f t="shared" ref="AK11:BO11" ca="1" si="2">IF(AK$10&lt;&gt;"", DAY(AK$10),"")</f>
        <v>1</v>
      </c>
      <c r="AL11" s="5">
        <f t="shared" ca="1" si="2"/>
        <v>2</v>
      </c>
      <c r="AM11" s="5">
        <f t="shared" ca="1" si="2"/>
        <v>3</v>
      </c>
      <c r="AN11" s="5">
        <f t="shared" ca="1" si="2"/>
        <v>4</v>
      </c>
      <c r="AO11" s="5">
        <f t="shared" ca="1" si="2"/>
        <v>5</v>
      </c>
      <c r="AP11" s="5">
        <f t="shared" ca="1" si="2"/>
        <v>6</v>
      </c>
      <c r="AQ11" s="5">
        <f t="shared" ca="1" si="2"/>
        <v>7</v>
      </c>
      <c r="AR11" s="5">
        <f t="shared" ca="1" si="2"/>
        <v>8</v>
      </c>
      <c r="AS11" s="5">
        <f t="shared" ca="1" si="2"/>
        <v>9</v>
      </c>
      <c r="AT11" s="5">
        <f t="shared" ca="1" si="2"/>
        <v>10</v>
      </c>
      <c r="AU11" s="5">
        <f t="shared" ca="1" si="2"/>
        <v>11</v>
      </c>
      <c r="AV11" s="5">
        <f t="shared" ca="1" si="2"/>
        <v>12</v>
      </c>
      <c r="AW11" s="5">
        <f t="shared" ca="1" si="2"/>
        <v>13</v>
      </c>
      <c r="AX11" s="5">
        <f t="shared" ca="1" si="2"/>
        <v>14</v>
      </c>
      <c r="AY11" s="5">
        <f t="shared" ca="1" si="2"/>
        <v>15</v>
      </c>
      <c r="AZ11" s="5">
        <f t="shared" ca="1" si="2"/>
        <v>16</v>
      </c>
      <c r="BA11" s="5">
        <f t="shared" ca="1" si="2"/>
        <v>17</v>
      </c>
      <c r="BB11" s="5">
        <f t="shared" ca="1" si="2"/>
        <v>18</v>
      </c>
      <c r="BC11" s="5">
        <f t="shared" ca="1" si="2"/>
        <v>19</v>
      </c>
      <c r="BD11" s="5">
        <f t="shared" ca="1" si="2"/>
        <v>20</v>
      </c>
      <c r="BE11" s="5">
        <f t="shared" ca="1" si="2"/>
        <v>21</v>
      </c>
      <c r="BF11" s="5">
        <f t="shared" ca="1" si="2"/>
        <v>22</v>
      </c>
      <c r="BG11" s="5">
        <f t="shared" ca="1" si="2"/>
        <v>23</v>
      </c>
      <c r="BH11" s="5">
        <f t="shared" ca="1" si="2"/>
        <v>24</v>
      </c>
      <c r="BI11" s="5">
        <f t="shared" ca="1" si="2"/>
        <v>25</v>
      </c>
      <c r="BJ11" s="5">
        <f t="shared" ca="1" si="2"/>
        <v>26</v>
      </c>
      <c r="BK11" s="5">
        <f t="shared" ca="1" si="2"/>
        <v>27</v>
      </c>
      <c r="BL11" s="5">
        <f t="shared" ca="1" si="2"/>
        <v>28</v>
      </c>
      <c r="BM11" s="5">
        <f t="shared" ca="1" si="2"/>
        <v>29</v>
      </c>
      <c r="BN11" s="5">
        <f t="shared" ca="1" si="2"/>
        <v>30</v>
      </c>
      <c r="BO11" s="5">
        <f t="shared" ca="1" si="2"/>
        <v>31</v>
      </c>
      <c r="BP11" s="14"/>
    </row>
    <row r="12" spans="2:68" x14ac:dyDescent="0.55000000000000004">
      <c r="B12" s="4"/>
      <c r="C12" s="4"/>
      <c r="D12" s="4"/>
      <c r="E12" s="4" t="s">
        <v>8</v>
      </c>
      <c r="F12" s="4" t="str">
        <f ca="1">IF(F$11&lt;&gt;"",TEXT(WEEKDAY(F$11,1),"aaa"),"")</f>
        <v>日</v>
      </c>
      <c r="G12" s="4" t="str">
        <f t="shared" ref="G12:BO12" ca="1" si="3">IF(G$11&lt;&gt;"",TEXT(WEEKDAY(G$11,1),"aaa"),"")</f>
        <v>月</v>
      </c>
      <c r="H12" s="4" t="str">
        <f t="shared" ca="1" si="3"/>
        <v>火</v>
      </c>
      <c r="I12" s="4" t="str">
        <f t="shared" ca="1" si="3"/>
        <v>水</v>
      </c>
      <c r="J12" s="4" t="str">
        <f t="shared" ca="1" si="3"/>
        <v>木</v>
      </c>
      <c r="K12" s="4" t="str">
        <f t="shared" ca="1" si="3"/>
        <v>金</v>
      </c>
      <c r="L12" s="4" t="str">
        <f t="shared" ca="1" si="3"/>
        <v>土</v>
      </c>
      <c r="M12" s="4" t="str">
        <f t="shared" ca="1" si="3"/>
        <v>日</v>
      </c>
      <c r="N12" s="4" t="str">
        <f t="shared" ca="1" si="3"/>
        <v>月</v>
      </c>
      <c r="O12" s="4" t="str">
        <f t="shared" ca="1" si="3"/>
        <v>火</v>
      </c>
      <c r="P12" s="4" t="str">
        <f t="shared" ca="1" si="3"/>
        <v>水</v>
      </c>
      <c r="Q12" s="4" t="str">
        <f t="shared" ca="1" si="3"/>
        <v>木</v>
      </c>
      <c r="R12" s="4" t="str">
        <f t="shared" ca="1" si="3"/>
        <v>金</v>
      </c>
      <c r="S12" s="4" t="str">
        <f t="shared" ca="1" si="3"/>
        <v>土</v>
      </c>
      <c r="T12" s="4" t="str">
        <f t="shared" ca="1" si="3"/>
        <v>日</v>
      </c>
      <c r="U12" s="4" t="str">
        <f t="shared" ca="1" si="3"/>
        <v>月</v>
      </c>
      <c r="V12" s="4" t="str">
        <f t="shared" ca="1" si="3"/>
        <v>火</v>
      </c>
      <c r="W12" s="4" t="str">
        <f t="shared" ca="1" si="3"/>
        <v>水</v>
      </c>
      <c r="X12" s="4" t="str">
        <f t="shared" ca="1" si="3"/>
        <v>木</v>
      </c>
      <c r="Y12" s="4" t="str">
        <f t="shared" ca="1" si="3"/>
        <v>金</v>
      </c>
      <c r="Z12" s="4" t="str">
        <f t="shared" ca="1" si="3"/>
        <v>土</v>
      </c>
      <c r="AA12" s="4" t="str">
        <f t="shared" ca="1" si="3"/>
        <v>日</v>
      </c>
      <c r="AB12" s="4" t="str">
        <f t="shared" ca="1" si="3"/>
        <v>月</v>
      </c>
      <c r="AC12" s="4" t="str">
        <f t="shared" ca="1" si="3"/>
        <v>火</v>
      </c>
      <c r="AD12" s="4" t="str">
        <f t="shared" ca="1" si="3"/>
        <v>水</v>
      </c>
      <c r="AE12" s="4" t="str">
        <f t="shared" ca="1" si="3"/>
        <v>木</v>
      </c>
      <c r="AF12" s="4" t="str">
        <f t="shared" ca="1" si="3"/>
        <v>金</v>
      </c>
      <c r="AG12" s="4" t="str">
        <f t="shared" ca="1" si="3"/>
        <v>土</v>
      </c>
      <c r="AH12" s="4" t="str">
        <f t="shared" ca="1" si="3"/>
        <v>日</v>
      </c>
      <c r="AI12" s="4" t="str">
        <f t="shared" ca="1" si="3"/>
        <v>月</v>
      </c>
      <c r="AJ12" s="4" t="str">
        <f t="shared" ca="1" si="3"/>
        <v>火</v>
      </c>
      <c r="AK12" s="4" t="str">
        <f t="shared" ca="1" si="3"/>
        <v>日</v>
      </c>
      <c r="AL12" s="4" t="str">
        <f t="shared" ca="1" si="3"/>
        <v>月</v>
      </c>
      <c r="AM12" s="4" t="str">
        <f t="shared" ca="1" si="3"/>
        <v>火</v>
      </c>
      <c r="AN12" s="4" t="str">
        <f t="shared" ca="1" si="3"/>
        <v>水</v>
      </c>
      <c r="AO12" s="4" t="str">
        <f t="shared" ca="1" si="3"/>
        <v>木</v>
      </c>
      <c r="AP12" s="4" t="str">
        <f t="shared" ca="1" si="3"/>
        <v>金</v>
      </c>
      <c r="AQ12" s="4" t="str">
        <f t="shared" ca="1" si="3"/>
        <v>土</v>
      </c>
      <c r="AR12" s="4" t="str">
        <f t="shared" ca="1" si="3"/>
        <v>日</v>
      </c>
      <c r="AS12" s="4" t="str">
        <f t="shared" ca="1" si="3"/>
        <v>月</v>
      </c>
      <c r="AT12" s="4" t="str">
        <f t="shared" ca="1" si="3"/>
        <v>火</v>
      </c>
      <c r="AU12" s="4" t="str">
        <f t="shared" ca="1" si="3"/>
        <v>水</v>
      </c>
      <c r="AV12" s="4" t="str">
        <f t="shared" ca="1" si="3"/>
        <v>木</v>
      </c>
      <c r="AW12" s="4" t="str">
        <f t="shared" ca="1" si="3"/>
        <v>金</v>
      </c>
      <c r="AX12" s="4" t="str">
        <f t="shared" ca="1" si="3"/>
        <v>土</v>
      </c>
      <c r="AY12" s="4" t="str">
        <f t="shared" ca="1" si="3"/>
        <v>日</v>
      </c>
      <c r="AZ12" s="4" t="str">
        <f t="shared" ca="1" si="3"/>
        <v>月</v>
      </c>
      <c r="BA12" s="4" t="str">
        <f t="shared" ca="1" si="3"/>
        <v>火</v>
      </c>
      <c r="BB12" s="4" t="str">
        <f t="shared" ca="1" si="3"/>
        <v>水</v>
      </c>
      <c r="BC12" s="4" t="str">
        <f t="shared" ca="1" si="3"/>
        <v>木</v>
      </c>
      <c r="BD12" s="4" t="str">
        <f t="shared" ca="1" si="3"/>
        <v>金</v>
      </c>
      <c r="BE12" s="4" t="str">
        <f t="shared" ca="1" si="3"/>
        <v>土</v>
      </c>
      <c r="BF12" s="4" t="str">
        <f t="shared" ca="1" si="3"/>
        <v>日</v>
      </c>
      <c r="BG12" s="4" t="str">
        <f t="shared" ca="1" si="3"/>
        <v>月</v>
      </c>
      <c r="BH12" s="4" t="str">
        <f t="shared" ca="1" si="3"/>
        <v>火</v>
      </c>
      <c r="BI12" s="4" t="str">
        <f t="shared" ca="1" si="3"/>
        <v>水</v>
      </c>
      <c r="BJ12" s="4" t="str">
        <f t="shared" ca="1" si="3"/>
        <v>木</v>
      </c>
      <c r="BK12" s="4" t="str">
        <f t="shared" ca="1" si="3"/>
        <v>金</v>
      </c>
      <c r="BL12" s="4" t="str">
        <f t="shared" ca="1" si="3"/>
        <v>土</v>
      </c>
      <c r="BM12" s="4" t="str">
        <f t="shared" ca="1" si="3"/>
        <v>日</v>
      </c>
      <c r="BN12" s="4" t="str">
        <f t="shared" ca="1" si="3"/>
        <v>月</v>
      </c>
      <c r="BO12" s="4" t="str">
        <f t="shared" ca="1" si="3"/>
        <v>火</v>
      </c>
      <c r="BP12" s="4"/>
    </row>
    <row r="13" spans="2:68" s="10" customFormat="1" ht="1" customHeight="1" x14ac:dyDescent="0.55000000000000004">
      <c r="B13" s="13"/>
      <c r="C13" s="13"/>
      <c r="D13" s="13"/>
      <c r="E13" s="13" t="s">
        <v>9</v>
      </c>
      <c r="F13" s="13" t="str">
        <f ca="1">IFERROR(VLOOKUP(F$10,国民の祝日!$A:$B,2,FALSE),"")</f>
        <v/>
      </c>
      <c r="G13" s="13" t="str">
        <f ca="1">IFERROR(VLOOKUP(G$10,国民の祝日!$A:$B,2,FALSE),"")</f>
        <v/>
      </c>
      <c r="H13" s="13" t="str">
        <f ca="1">IFERROR(VLOOKUP(H$10,国民の祝日!$A:$B,2,FALSE),"")</f>
        <v/>
      </c>
      <c r="I13" s="13" t="str">
        <f ca="1">IFERROR(VLOOKUP(I$10,国民の祝日!$A:$B,2,FALSE),"")</f>
        <v/>
      </c>
      <c r="J13" s="13" t="str">
        <f ca="1">IFERROR(VLOOKUP(J$10,国民の祝日!$A:$B,2,FALSE),"")</f>
        <v/>
      </c>
      <c r="K13" s="13" t="str">
        <f ca="1">IFERROR(VLOOKUP(K$10,国民の祝日!$A:$B,2,FALSE),"")</f>
        <v/>
      </c>
      <c r="L13" s="13" t="str">
        <f ca="1">IFERROR(VLOOKUP(L$10,国民の祝日!$A:$B,2,FALSE),"")</f>
        <v/>
      </c>
      <c r="M13" s="13" t="str">
        <f ca="1">IFERROR(VLOOKUP(M$10,国民の祝日!$A:$B,2,FALSE),"")</f>
        <v/>
      </c>
      <c r="N13" s="13" t="str">
        <f ca="1">IFERROR(VLOOKUP(N$10,国民の祝日!$A:$B,2,FALSE),"")</f>
        <v/>
      </c>
      <c r="O13" s="13" t="str">
        <f ca="1">IFERROR(VLOOKUP(O$10,国民の祝日!$A:$B,2,FALSE),"")</f>
        <v/>
      </c>
      <c r="P13" s="13" t="str">
        <f ca="1">IFERROR(VLOOKUP(P$10,国民の祝日!$A:$B,2,FALSE),"")</f>
        <v/>
      </c>
      <c r="Q13" s="13" t="str">
        <f ca="1">IFERROR(VLOOKUP(Q$10,国民の祝日!$A:$B,2,FALSE),"")</f>
        <v/>
      </c>
      <c r="R13" s="13" t="str">
        <f ca="1">IFERROR(VLOOKUP(R$10,国民の祝日!$A:$B,2,FALSE),"")</f>
        <v/>
      </c>
      <c r="S13" s="13" t="str">
        <f ca="1">IFERROR(VLOOKUP(S$10,国民の祝日!$A:$B,2,FALSE),"")</f>
        <v/>
      </c>
      <c r="T13" s="13" t="str">
        <f ca="1">IFERROR(VLOOKUP(T$10,国民の祝日!$A:$B,2,FALSE),"")</f>
        <v/>
      </c>
      <c r="U13" s="13" t="str">
        <f ca="1">IFERROR(VLOOKUP(U$10,国民の祝日!$A:$B,2,FALSE),"")</f>
        <v/>
      </c>
      <c r="V13" s="13" t="str">
        <f ca="1">IFERROR(VLOOKUP(V$10,国民の祝日!$A:$B,2,FALSE),"")</f>
        <v/>
      </c>
      <c r="W13" s="13" t="str">
        <f ca="1">IFERROR(VLOOKUP(W$10,国民の祝日!$A:$B,2,FALSE),"")</f>
        <v/>
      </c>
      <c r="X13" s="13" t="str">
        <f ca="1">IFERROR(VLOOKUP(X$10,国民の祝日!$A:$B,2,FALSE),"")</f>
        <v/>
      </c>
      <c r="Y13" s="13" t="str">
        <f ca="1">IFERROR(VLOOKUP(Y$10,国民の祝日!$A:$B,2,FALSE),"")</f>
        <v/>
      </c>
      <c r="Z13" s="13" t="str">
        <f ca="1">IFERROR(VLOOKUP(Z$10,国民の祝日!$A:$B,2,FALSE),"")</f>
        <v/>
      </c>
      <c r="AA13" s="13" t="str">
        <f ca="1">IFERROR(VLOOKUP(AA$10,国民の祝日!$A:$B,2,FALSE),"")</f>
        <v/>
      </c>
      <c r="AB13" s="13" t="str">
        <f ca="1">IFERROR(VLOOKUP(AB$10,国民の祝日!$A:$B,2,FALSE),"")</f>
        <v/>
      </c>
      <c r="AC13" s="13" t="str">
        <f ca="1">IFERROR(VLOOKUP(AC$10,国民の祝日!$A:$B,2,FALSE),"")</f>
        <v/>
      </c>
      <c r="AD13" s="13" t="str">
        <f ca="1">IFERROR(VLOOKUP(AD$10,国民の祝日!$A:$B,2,FALSE),"")</f>
        <v/>
      </c>
      <c r="AE13" s="13" t="str">
        <f ca="1">IFERROR(VLOOKUP(AE$10,国民の祝日!$A:$B,2,FALSE),"")</f>
        <v/>
      </c>
      <c r="AF13" s="13" t="str">
        <f ca="1">IFERROR(VLOOKUP(AF$10,国民の祝日!$A:$B,2,FALSE),"")</f>
        <v/>
      </c>
      <c r="AG13" s="13" t="str">
        <f ca="1">IFERROR(VLOOKUP(AG$10,国民の祝日!$A:$B,2,FALSE),"")</f>
        <v/>
      </c>
      <c r="AH13" s="13" t="str">
        <f ca="1">IFERROR(VLOOKUP(AH$10,国民の祝日!$A:$B,2,FALSE),"")</f>
        <v/>
      </c>
      <c r="AI13" s="13" t="str">
        <f ca="1">IFERROR(VLOOKUP(AI$10,国民の祝日!$A:$B,2,FALSE),"")</f>
        <v/>
      </c>
      <c r="AJ13" s="13" t="str">
        <f ca="1">IFERROR(VLOOKUP(AJ$10,国民の祝日!$A:$B,2,FALSE),"")</f>
        <v>休日</v>
      </c>
      <c r="AK13" s="13" t="str">
        <f ca="1">IFERROR(VLOOKUP(AK$10,国民の祝日!$A:$B,2,FALSE),"")</f>
        <v/>
      </c>
      <c r="AL13" s="13" t="str">
        <f ca="1">IFERROR(VLOOKUP(AL$10,国民の祝日!$A:$B,2,FALSE),"")</f>
        <v>休日</v>
      </c>
      <c r="AM13" s="13" t="str">
        <f ca="1">IFERROR(VLOOKUP(AM$10,国民の祝日!$A:$B,2,FALSE),"")</f>
        <v>休日</v>
      </c>
      <c r="AN13" s="13" t="str">
        <f ca="1">IFERROR(VLOOKUP(AN$10,国民の祝日!$A:$B,2,FALSE),"")</f>
        <v/>
      </c>
      <c r="AO13" s="13" t="str">
        <f ca="1">IFERROR(VLOOKUP(AO$10,国民の祝日!$A:$B,2,FALSE),"")</f>
        <v/>
      </c>
      <c r="AP13" s="13" t="str">
        <f ca="1">IFERROR(VLOOKUP(AP$10,国民の祝日!$A:$B,2,FALSE),"")</f>
        <v/>
      </c>
      <c r="AQ13" s="13" t="str">
        <f ca="1">IFERROR(VLOOKUP(AQ$10,国民の祝日!$A:$B,2,FALSE),"")</f>
        <v/>
      </c>
      <c r="AR13" s="13" t="str">
        <f ca="1">IFERROR(VLOOKUP(AR$10,国民の祝日!$A:$B,2,FALSE),"")</f>
        <v/>
      </c>
      <c r="AS13" s="13" t="str">
        <f ca="1">IFERROR(VLOOKUP(AS$10,国民の祝日!$A:$B,2,FALSE),"")</f>
        <v/>
      </c>
      <c r="AT13" s="13" t="str">
        <f ca="1">IFERROR(VLOOKUP(AT$10,国民の祝日!$A:$B,2,FALSE),"")</f>
        <v/>
      </c>
      <c r="AU13" s="13" t="str">
        <f ca="1">IFERROR(VLOOKUP(AU$10,国民の祝日!$A:$B,2,FALSE),"")</f>
        <v/>
      </c>
      <c r="AV13" s="13" t="str">
        <f ca="1">IFERROR(VLOOKUP(AV$10,国民の祝日!$A:$B,2,FALSE),"")</f>
        <v/>
      </c>
      <c r="AW13" s="13" t="str">
        <f ca="1">IFERROR(VLOOKUP(AW$10,国民の祝日!$A:$B,2,FALSE),"")</f>
        <v/>
      </c>
      <c r="AX13" s="13" t="str">
        <f ca="1">IFERROR(VLOOKUP(AX$10,国民の祝日!$A:$B,2,FALSE),"")</f>
        <v/>
      </c>
      <c r="AY13" s="13" t="str">
        <f ca="1">IFERROR(VLOOKUP(AY$10,国民の祝日!$A:$B,2,FALSE),"")</f>
        <v/>
      </c>
      <c r="AZ13" s="13" t="str">
        <f ca="1">IFERROR(VLOOKUP(AZ$10,国民の祝日!$A:$B,2,FALSE),"")</f>
        <v/>
      </c>
      <c r="BA13" s="13" t="str">
        <f ca="1">IFERROR(VLOOKUP(BA$10,国民の祝日!$A:$B,2,FALSE),"")</f>
        <v/>
      </c>
      <c r="BB13" s="13" t="str">
        <f ca="1">IFERROR(VLOOKUP(BB$10,国民の祝日!$A:$B,2,FALSE),"")</f>
        <v/>
      </c>
      <c r="BC13" s="13" t="str">
        <f ca="1">IFERROR(VLOOKUP(BC$10,国民の祝日!$A:$B,2,FALSE),"")</f>
        <v/>
      </c>
      <c r="BD13" s="13" t="str">
        <f ca="1">IFERROR(VLOOKUP(BD$10,国民の祝日!$A:$B,2,FALSE),"")</f>
        <v/>
      </c>
      <c r="BE13" s="13" t="str">
        <f ca="1">IFERROR(VLOOKUP(BE$10,国民の祝日!$A:$B,2,FALSE),"")</f>
        <v/>
      </c>
      <c r="BF13" s="13" t="str">
        <f ca="1">IFERROR(VLOOKUP(BF$10,国民の祝日!$A:$B,2,FALSE),"")</f>
        <v/>
      </c>
      <c r="BG13" s="13" t="str">
        <f ca="1">IFERROR(VLOOKUP(BG$10,国民の祝日!$A:$B,2,FALSE),"")</f>
        <v/>
      </c>
      <c r="BH13" s="13" t="str">
        <f ca="1">IFERROR(VLOOKUP(BH$10,国民の祝日!$A:$B,2,FALSE),"")</f>
        <v/>
      </c>
      <c r="BI13" s="13" t="str">
        <f ca="1">IFERROR(VLOOKUP(BI$10,国民の祝日!$A:$B,2,FALSE),"")</f>
        <v/>
      </c>
      <c r="BJ13" s="13" t="str">
        <f ca="1">IFERROR(VLOOKUP(BJ$10,国民の祝日!$A:$B,2,FALSE),"")</f>
        <v/>
      </c>
      <c r="BK13" s="13" t="str">
        <f ca="1">IFERROR(VLOOKUP(BK$10,国民の祝日!$A:$B,2,FALSE),"")</f>
        <v/>
      </c>
      <c r="BL13" s="13" t="str">
        <f ca="1">IFERROR(VLOOKUP(BL$10,国民の祝日!$A:$B,2,FALSE),"")</f>
        <v/>
      </c>
      <c r="BM13" s="13" t="str">
        <f ca="1">IFERROR(VLOOKUP(BM$10,国民の祝日!$A:$B,2,FALSE),"")</f>
        <v/>
      </c>
      <c r="BN13" s="13" t="str">
        <f ca="1">IFERROR(VLOOKUP(BN$10,国民の祝日!$A:$B,2,FALSE),"")</f>
        <v/>
      </c>
      <c r="BO13" s="13" t="str">
        <f ca="1">IFERROR(VLOOKUP(BO$10,国民の祝日!$A:$B,2,FALSE),"")</f>
        <v/>
      </c>
      <c r="BP13" s="13"/>
    </row>
    <row r="14" spans="2:68" x14ac:dyDescent="0.55000000000000004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 t="str">
        <f>IF(SUM($F14:$BO14)&gt;0,SUM($F14:$BO14),"")</f>
        <v/>
      </c>
    </row>
    <row r="15" spans="2:68" x14ac:dyDescent="0.55000000000000004">
      <c r="B15" s="4" t="s">
        <v>31</v>
      </c>
      <c r="C15" s="4" t="s">
        <v>32</v>
      </c>
      <c r="D15" s="4" t="s">
        <v>27</v>
      </c>
      <c r="E15" s="4"/>
      <c r="F15" s="4"/>
      <c r="G15" s="4">
        <v>1</v>
      </c>
      <c r="H15" s="4">
        <v>1</v>
      </c>
      <c r="I15" s="4">
        <v>1</v>
      </c>
      <c r="J15" s="4">
        <v>1</v>
      </c>
      <c r="K15" s="4">
        <v>1</v>
      </c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>
        <f t="shared" ref="BP15:BP61" si="4">IF(SUM($F15:$BO15)&gt;0,SUM($F15:$BO15),"")</f>
        <v>5</v>
      </c>
    </row>
    <row r="16" spans="2:68" x14ac:dyDescent="0.55000000000000004">
      <c r="B16" s="4"/>
      <c r="C16" s="4"/>
      <c r="D16" s="4" t="s">
        <v>28</v>
      </c>
      <c r="E16" s="4"/>
      <c r="F16" s="4"/>
      <c r="G16" s="4">
        <v>1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>
        <f t="shared" si="4"/>
        <v>1</v>
      </c>
    </row>
    <row r="17" spans="2:68" x14ac:dyDescent="0.55000000000000004">
      <c r="B17" s="4"/>
      <c r="C17" s="4"/>
      <c r="D17" s="4" t="s">
        <v>29</v>
      </c>
      <c r="E17" s="4"/>
      <c r="F17" s="4"/>
      <c r="G17" s="4"/>
      <c r="H17" s="4">
        <v>1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>
        <f t="shared" si="4"/>
        <v>1</v>
      </c>
    </row>
    <row r="18" spans="2:68" x14ac:dyDescent="0.55000000000000004"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 t="str">
        <f t="shared" si="4"/>
        <v/>
      </c>
    </row>
    <row r="19" spans="2:68" x14ac:dyDescent="0.55000000000000004"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 t="str">
        <f t="shared" si="4"/>
        <v/>
      </c>
    </row>
    <row r="20" spans="2:68" x14ac:dyDescent="0.55000000000000004">
      <c r="B20" s="4" t="s">
        <v>33</v>
      </c>
      <c r="C20" s="4" t="s">
        <v>33</v>
      </c>
      <c r="D20" s="4" t="s">
        <v>27</v>
      </c>
      <c r="E20" s="4"/>
      <c r="F20" s="4"/>
      <c r="G20" s="4">
        <v>2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>
        <f t="shared" si="4"/>
        <v>2</v>
      </c>
    </row>
    <row r="21" spans="2:68" x14ac:dyDescent="0.55000000000000004">
      <c r="B21" s="4"/>
      <c r="C21" s="4"/>
      <c r="D21" s="4" t="s">
        <v>28</v>
      </c>
      <c r="E21" s="4"/>
      <c r="F21" s="4"/>
      <c r="G21" s="4"/>
      <c r="H21" s="4">
        <v>2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>
        <f t="shared" si="4"/>
        <v>2</v>
      </c>
    </row>
    <row r="22" spans="2:68" x14ac:dyDescent="0.55000000000000004">
      <c r="B22" s="4"/>
      <c r="C22" s="4"/>
      <c r="D22" s="4" t="s">
        <v>29</v>
      </c>
      <c r="E22" s="4"/>
      <c r="F22" s="4"/>
      <c r="G22" s="4"/>
      <c r="H22" s="4"/>
      <c r="I22" s="4">
        <v>2</v>
      </c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>
        <f t="shared" si="4"/>
        <v>2</v>
      </c>
    </row>
    <row r="23" spans="2:68" x14ac:dyDescent="0.55000000000000004"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 t="str">
        <f t="shared" si="4"/>
        <v/>
      </c>
    </row>
    <row r="24" spans="2:68" x14ac:dyDescent="0.55000000000000004"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 t="str">
        <f t="shared" si="4"/>
        <v/>
      </c>
    </row>
    <row r="25" spans="2:68" x14ac:dyDescent="0.55000000000000004">
      <c r="B25" s="4" t="s">
        <v>34</v>
      </c>
      <c r="C25" s="4" t="s">
        <v>35</v>
      </c>
      <c r="D25" s="4" t="s">
        <v>27</v>
      </c>
      <c r="E25" s="4"/>
      <c r="F25" s="4"/>
      <c r="G25" s="4"/>
      <c r="H25" s="4">
        <v>3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>
        <f t="shared" si="4"/>
        <v>3</v>
      </c>
    </row>
    <row r="26" spans="2:68" x14ac:dyDescent="0.55000000000000004">
      <c r="B26" s="4"/>
      <c r="C26" s="4"/>
      <c r="D26" s="4" t="s">
        <v>28</v>
      </c>
      <c r="E26" s="4"/>
      <c r="F26" s="4"/>
      <c r="G26" s="4"/>
      <c r="H26" s="4"/>
      <c r="I26" s="4">
        <v>3</v>
      </c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>
        <f t="shared" si="4"/>
        <v>3</v>
      </c>
    </row>
    <row r="27" spans="2:68" x14ac:dyDescent="0.55000000000000004">
      <c r="B27" s="4"/>
      <c r="C27" s="4"/>
      <c r="D27" s="4" t="s">
        <v>29</v>
      </c>
      <c r="E27" s="4"/>
      <c r="F27" s="4"/>
      <c r="G27" s="4"/>
      <c r="H27" s="4"/>
      <c r="I27" s="4"/>
      <c r="J27" s="4">
        <v>3</v>
      </c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>
        <f t="shared" si="4"/>
        <v>3</v>
      </c>
    </row>
    <row r="28" spans="2:68" x14ac:dyDescent="0.55000000000000004"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 t="str">
        <f t="shared" si="4"/>
        <v/>
      </c>
    </row>
    <row r="29" spans="2:68" x14ac:dyDescent="0.55000000000000004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 t="str">
        <f t="shared" si="4"/>
        <v/>
      </c>
    </row>
    <row r="30" spans="2:68" x14ac:dyDescent="0.55000000000000004">
      <c r="B30" s="4"/>
      <c r="C30" s="4" t="s">
        <v>36</v>
      </c>
      <c r="D30" s="4" t="s">
        <v>27</v>
      </c>
      <c r="E30" s="4"/>
      <c r="F30" s="4"/>
      <c r="G30" s="4"/>
      <c r="H30" s="4"/>
      <c r="I30" s="4">
        <v>4</v>
      </c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>
        <f t="shared" si="4"/>
        <v>4</v>
      </c>
    </row>
    <row r="31" spans="2:68" x14ac:dyDescent="0.55000000000000004">
      <c r="B31" s="4"/>
      <c r="C31" s="4"/>
      <c r="D31" s="4" t="s">
        <v>28</v>
      </c>
      <c r="E31" s="4"/>
      <c r="F31" s="4"/>
      <c r="G31" s="4"/>
      <c r="H31" s="4"/>
      <c r="I31" s="4"/>
      <c r="J31" s="4">
        <v>4</v>
      </c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>
        <f t="shared" si="4"/>
        <v>4</v>
      </c>
    </row>
    <row r="32" spans="2:68" x14ac:dyDescent="0.55000000000000004">
      <c r="B32" s="4"/>
      <c r="C32" s="4"/>
      <c r="D32" s="4" t="s">
        <v>29</v>
      </c>
      <c r="E32" s="4"/>
      <c r="F32" s="4"/>
      <c r="G32" s="4"/>
      <c r="H32" s="4"/>
      <c r="I32" s="4"/>
      <c r="J32" s="4"/>
      <c r="K32" s="4">
        <v>4</v>
      </c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>
        <f t="shared" si="4"/>
        <v>4</v>
      </c>
    </row>
    <row r="33" spans="2:68" x14ac:dyDescent="0.55000000000000004"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 t="str">
        <f t="shared" si="4"/>
        <v/>
      </c>
    </row>
    <row r="34" spans="2:68" x14ac:dyDescent="0.55000000000000004"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 t="str">
        <f t="shared" si="4"/>
        <v/>
      </c>
    </row>
    <row r="35" spans="2:68" x14ac:dyDescent="0.55000000000000004">
      <c r="B35" s="4" t="s">
        <v>37</v>
      </c>
      <c r="C35" s="4" t="s">
        <v>38</v>
      </c>
      <c r="D35" s="4" t="s">
        <v>27</v>
      </c>
      <c r="E35" s="4"/>
      <c r="F35" s="4"/>
      <c r="G35" s="4"/>
      <c r="H35" s="4"/>
      <c r="I35" s="4"/>
      <c r="J35" s="4"/>
      <c r="K35" s="4"/>
      <c r="L35" s="4"/>
      <c r="M35" s="4"/>
      <c r="N35" s="4">
        <v>1</v>
      </c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>
        <f t="shared" si="4"/>
        <v>1</v>
      </c>
    </row>
    <row r="36" spans="2:68" x14ac:dyDescent="0.55000000000000004">
      <c r="B36" s="4"/>
      <c r="C36" s="4"/>
      <c r="D36" s="4" t="s">
        <v>28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>
        <v>1</v>
      </c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>
        <f t="shared" si="4"/>
        <v>1</v>
      </c>
    </row>
    <row r="37" spans="2:68" x14ac:dyDescent="0.55000000000000004">
      <c r="B37" s="4"/>
      <c r="C37" s="4"/>
      <c r="D37" s="4" t="s">
        <v>29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>
        <v>1</v>
      </c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>
        <f t="shared" si="4"/>
        <v>1</v>
      </c>
    </row>
    <row r="38" spans="2:68" x14ac:dyDescent="0.55000000000000004"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 t="str">
        <f t="shared" si="4"/>
        <v/>
      </c>
    </row>
    <row r="39" spans="2:68" x14ac:dyDescent="0.55000000000000004"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 t="str">
        <f t="shared" si="4"/>
        <v/>
      </c>
    </row>
    <row r="40" spans="2:68" x14ac:dyDescent="0.55000000000000004">
      <c r="B40" s="4" t="s">
        <v>41</v>
      </c>
      <c r="C40" s="4" t="s">
        <v>40</v>
      </c>
      <c r="D40" s="4" t="s">
        <v>27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>
        <v>1</v>
      </c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>
        <f t="shared" si="4"/>
        <v>1</v>
      </c>
    </row>
    <row r="41" spans="2:68" x14ac:dyDescent="0.55000000000000004">
      <c r="B41" s="4"/>
      <c r="C41" s="4"/>
      <c r="D41" s="4" t="s">
        <v>28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>
        <v>1</v>
      </c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>
        <f t="shared" si="4"/>
        <v>1</v>
      </c>
    </row>
    <row r="42" spans="2:68" x14ac:dyDescent="0.55000000000000004">
      <c r="B42" s="4"/>
      <c r="C42" s="4"/>
      <c r="D42" s="4" t="s">
        <v>29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>
        <v>1</v>
      </c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>
        <f t="shared" si="4"/>
        <v>1</v>
      </c>
    </row>
    <row r="43" spans="2:68" x14ac:dyDescent="0.55000000000000004"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 t="str">
        <f t="shared" si="4"/>
        <v/>
      </c>
    </row>
    <row r="44" spans="2:68" x14ac:dyDescent="0.55000000000000004"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 t="str">
        <f t="shared" si="4"/>
        <v/>
      </c>
    </row>
    <row r="45" spans="2:68" x14ac:dyDescent="0.55000000000000004">
      <c r="B45" s="4"/>
      <c r="C45" s="4" t="s">
        <v>39</v>
      </c>
      <c r="D45" s="4" t="s">
        <v>27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>
        <v>1</v>
      </c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>
        <f t="shared" si="4"/>
        <v>1</v>
      </c>
    </row>
    <row r="46" spans="2:68" x14ac:dyDescent="0.55000000000000004">
      <c r="B46" s="4"/>
      <c r="C46" s="4"/>
      <c r="D46" s="4" t="s">
        <v>28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>
        <v>1</v>
      </c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>
        <f t="shared" si="4"/>
        <v>1</v>
      </c>
    </row>
    <row r="47" spans="2:68" x14ac:dyDescent="0.55000000000000004">
      <c r="B47" s="4"/>
      <c r="C47" s="4"/>
      <c r="D47" s="4" t="s">
        <v>29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>
        <v>1</v>
      </c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>
        <f t="shared" si="4"/>
        <v>1</v>
      </c>
    </row>
    <row r="48" spans="2:68" x14ac:dyDescent="0.55000000000000004"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 t="str">
        <f t="shared" si="4"/>
        <v/>
      </c>
    </row>
    <row r="49" spans="2:68" x14ac:dyDescent="0.55000000000000004"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 t="str">
        <f t="shared" si="4"/>
        <v/>
      </c>
    </row>
    <row r="50" spans="2:68" x14ac:dyDescent="0.55000000000000004"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</row>
    <row r="51" spans="2:68" x14ac:dyDescent="0.55000000000000004"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</row>
    <row r="52" spans="2:68" x14ac:dyDescent="0.55000000000000004"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 t="str">
        <f t="shared" si="4"/>
        <v/>
      </c>
    </row>
    <row r="53" spans="2:68" x14ac:dyDescent="0.55000000000000004"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 t="str">
        <f t="shared" si="4"/>
        <v/>
      </c>
    </row>
    <row r="54" spans="2:68" x14ac:dyDescent="0.55000000000000004"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 t="str">
        <f t="shared" si="4"/>
        <v/>
      </c>
    </row>
    <row r="55" spans="2:68" x14ac:dyDescent="0.55000000000000004"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 t="str">
        <f t="shared" si="4"/>
        <v/>
      </c>
    </row>
    <row r="56" spans="2:68" x14ac:dyDescent="0.55000000000000004"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 t="str">
        <f t="shared" si="4"/>
        <v/>
      </c>
    </row>
    <row r="57" spans="2:68" x14ac:dyDescent="0.55000000000000004">
      <c r="B57" s="4"/>
      <c r="C57" s="4" t="s">
        <v>30</v>
      </c>
      <c r="D57" s="4" t="s">
        <v>27</v>
      </c>
      <c r="E57" s="4"/>
      <c r="F57" s="4" t="str">
        <f>IF(SUM(F15,F20,F25,F30,F35,F40,F45)&gt;0,SUM(F15,F20,F25,F30,F35,F40,F45),"")</f>
        <v/>
      </c>
      <c r="G57" s="4">
        <f t="shared" ref="G57:BO57" si="5">IF(SUM(G15,G20,G25,G30,G35,G40,G45)&gt;0,SUM(G15,G20,G25,G30,G35,G40,G45),"")</f>
        <v>3</v>
      </c>
      <c r="H57" s="4">
        <f t="shared" si="5"/>
        <v>4</v>
      </c>
      <c r="I57" s="4">
        <f t="shared" si="5"/>
        <v>5</v>
      </c>
      <c r="J57" s="4">
        <f t="shared" si="5"/>
        <v>1</v>
      </c>
      <c r="K57" s="4">
        <f t="shared" si="5"/>
        <v>1</v>
      </c>
      <c r="L57" s="4" t="str">
        <f t="shared" si="5"/>
        <v/>
      </c>
      <c r="M57" s="4" t="str">
        <f t="shared" si="5"/>
        <v/>
      </c>
      <c r="N57" s="4">
        <f t="shared" si="5"/>
        <v>1</v>
      </c>
      <c r="O57" s="4" t="str">
        <f t="shared" si="5"/>
        <v/>
      </c>
      <c r="P57" s="4" t="str">
        <f t="shared" si="5"/>
        <v/>
      </c>
      <c r="Q57" s="4">
        <f t="shared" si="5"/>
        <v>1</v>
      </c>
      <c r="R57" s="4" t="str">
        <f t="shared" si="5"/>
        <v/>
      </c>
      <c r="S57" s="4" t="str">
        <f t="shared" si="5"/>
        <v/>
      </c>
      <c r="T57" s="4" t="str">
        <f t="shared" si="5"/>
        <v/>
      </c>
      <c r="U57" s="4" t="str">
        <f t="shared" si="5"/>
        <v/>
      </c>
      <c r="V57" s="4">
        <f t="shared" si="5"/>
        <v>1</v>
      </c>
      <c r="W57" s="4" t="str">
        <f t="shared" si="5"/>
        <v/>
      </c>
      <c r="X57" s="4" t="str">
        <f t="shared" si="5"/>
        <v/>
      </c>
      <c r="Y57" s="4" t="str">
        <f t="shared" si="5"/>
        <v/>
      </c>
      <c r="Z57" s="4" t="str">
        <f t="shared" si="5"/>
        <v/>
      </c>
      <c r="AA57" s="4" t="str">
        <f t="shared" si="5"/>
        <v/>
      </c>
      <c r="AB57" s="4" t="str">
        <f t="shared" si="5"/>
        <v/>
      </c>
      <c r="AC57" s="4" t="str">
        <f t="shared" si="5"/>
        <v/>
      </c>
      <c r="AD57" s="4" t="str">
        <f t="shared" si="5"/>
        <v/>
      </c>
      <c r="AE57" s="4" t="str">
        <f t="shared" si="5"/>
        <v/>
      </c>
      <c r="AF57" s="4" t="str">
        <f t="shared" si="5"/>
        <v/>
      </c>
      <c r="AG57" s="4" t="str">
        <f t="shared" si="5"/>
        <v/>
      </c>
      <c r="AH57" s="4" t="str">
        <f t="shared" si="5"/>
        <v/>
      </c>
      <c r="AI57" s="4" t="str">
        <f t="shared" si="5"/>
        <v/>
      </c>
      <c r="AJ57" s="4" t="str">
        <f t="shared" si="5"/>
        <v/>
      </c>
      <c r="AK57" s="4" t="str">
        <f t="shared" si="5"/>
        <v/>
      </c>
      <c r="AL57" s="4" t="str">
        <f t="shared" si="5"/>
        <v/>
      </c>
      <c r="AM57" s="4" t="str">
        <f t="shared" si="5"/>
        <v/>
      </c>
      <c r="AN57" s="4" t="str">
        <f t="shared" si="5"/>
        <v/>
      </c>
      <c r="AO57" s="4" t="str">
        <f t="shared" si="5"/>
        <v/>
      </c>
      <c r="AP57" s="4" t="str">
        <f t="shared" si="5"/>
        <v/>
      </c>
      <c r="AQ57" s="4" t="str">
        <f t="shared" si="5"/>
        <v/>
      </c>
      <c r="AR57" s="4" t="str">
        <f t="shared" si="5"/>
        <v/>
      </c>
      <c r="AS57" s="4" t="str">
        <f t="shared" si="5"/>
        <v/>
      </c>
      <c r="AT57" s="4" t="str">
        <f t="shared" si="5"/>
        <v/>
      </c>
      <c r="AU57" s="4" t="str">
        <f t="shared" si="5"/>
        <v/>
      </c>
      <c r="AV57" s="4" t="str">
        <f t="shared" si="5"/>
        <v/>
      </c>
      <c r="AW57" s="4" t="str">
        <f t="shared" si="5"/>
        <v/>
      </c>
      <c r="AX57" s="4" t="str">
        <f t="shared" si="5"/>
        <v/>
      </c>
      <c r="AY57" s="4" t="str">
        <f t="shared" si="5"/>
        <v/>
      </c>
      <c r="AZ57" s="4" t="str">
        <f t="shared" si="5"/>
        <v/>
      </c>
      <c r="BA57" s="4" t="str">
        <f t="shared" si="5"/>
        <v/>
      </c>
      <c r="BB57" s="4" t="str">
        <f t="shared" si="5"/>
        <v/>
      </c>
      <c r="BC57" s="4" t="str">
        <f t="shared" si="5"/>
        <v/>
      </c>
      <c r="BD57" s="4" t="str">
        <f t="shared" si="5"/>
        <v/>
      </c>
      <c r="BE57" s="4" t="str">
        <f t="shared" si="5"/>
        <v/>
      </c>
      <c r="BF57" s="4" t="str">
        <f t="shared" si="5"/>
        <v/>
      </c>
      <c r="BG57" s="4" t="str">
        <f t="shared" si="5"/>
        <v/>
      </c>
      <c r="BH57" s="4" t="str">
        <f t="shared" si="5"/>
        <v/>
      </c>
      <c r="BI57" s="4" t="str">
        <f t="shared" si="5"/>
        <v/>
      </c>
      <c r="BJ57" s="4" t="str">
        <f t="shared" si="5"/>
        <v/>
      </c>
      <c r="BK57" s="4" t="str">
        <f t="shared" si="5"/>
        <v/>
      </c>
      <c r="BL57" s="4" t="str">
        <f t="shared" si="5"/>
        <v/>
      </c>
      <c r="BM57" s="4" t="str">
        <f t="shared" si="5"/>
        <v/>
      </c>
      <c r="BN57" s="4" t="str">
        <f t="shared" si="5"/>
        <v/>
      </c>
      <c r="BO57" s="4" t="str">
        <f t="shared" si="5"/>
        <v/>
      </c>
      <c r="BP57" s="4">
        <f t="shared" si="4"/>
        <v>17</v>
      </c>
    </row>
    <row r="58" spans="2:68" x14ac:dyDescent="0.55000000000000004">
      <c r="B58" s="4"/>
      <c r="C58" s="4"/>
      <c r="D58" s="4" t="s">
        <v>28</v>
      </c>
      <c r="E58" s="4"/>
      <c r="F58" s="4" t="str">
        <f t="shared" ref="F58:BO59" si="6">IF(SUM(F16,F21,F26,F31,F36,F41,F46)&gt;0,SUM(F16,F21,F26,F31,F36,F41,F46),"")</f>
        <v/>
      </c>
      <c r="G58" s="4">
        <f t="shared" si="6"/>
        <v>1</v>
      </c>
      <c r="H58" s="4">
        <f t="shared" si="6"/>
        <v>2</v>
      </c>
      <c r="I58" s="4">
        <f t="shared" si="6"/>
        <v>3</v>
      </c>
      <c r="J58" s="4">
        <f t="shared" si="6"/>
        <v>4</v>
      </c>
      <c r="K58" s="4" t="str">
        <f t="shared" si="6"/>
        <v/>
      </c>
      <c r="L58" s="4" t="str">
        <f t="shared" si="6"/>
        <v/>
      </c>
      <c r="M58" s="4" t="str">
        <f t="shared" si="6"/>
        <v/>
      </c>
      <c r="N58" s="4" t="str">
        <f t="shared" si="6"/>
        <v/>
      </c>
      <c r="O58" s="4">
        <f t="shared" si="6"/>
        <v>1</v>
      </c>
      <c r="P58" s="4" t="str">
        <f t="shared" si="6"/>
        <v/>
      </c>
      <c r="Q58" s="4" t="str">
        <f t="shared" si="6"/>
        <v/>
      </c>
      <c r="R58" s="4">
        <f t="shared" si="6"/>
        <v>1</v>
      </c>
      <c r="S58" s="4" t="str">
        <f t="shared" si="6"/>
        <v/>
      </c>
      <c r="T58" s="4" t="str">
        <f t="shared" si="6"/>
        <v/>
      </c>
      <c r="U58" s="4" t="str">
        <f t="shared" si="6"/>
        <v/>
      </c>
      <c r="V58" s="4" t="str">
        <f t="shared" si="6"/>
        <v/>
      </c>
      <c r="W58" s="4">
        <f t="shared" si="6"/>
        <v>1</v>
      </c>
      <c r="X58" s="4" t="str">
        <f t="shared" si="6"/>
        <v/>
      </c>
      <c r="Y58" s="4" t="str">
        <f t="shared" si="6"/>
        <v/>
      </c>
      <c r="Z58" s="4" t="str">
        <f t="shared" si="6"/>
        <v/>
      </c>
      <c r="AA58" s="4" t="str">
        <f t="shared" si="6"/>
        <v/>
      </c>
      <c r="AB58" s="4" t="str">
        <f t="shared" si="6"/>
        <v/>
      </c>
      <c r="AC58" s="4" t="str">
        <f t="shared" si="6"/>
        <v/>
      </c>
      <c r="AD58" s="4" t="str">
        <f t="shared" si="6"/>
        <v/>
      </c>
      <c r="AE58" s="4" t="str">
        <f t="shared" si="6"/>
        <v/>
      </c>
      <c r="AF58" s="4" t="str">
        <f t="shared" si="6"/>
        <v/>
      </c>
      <c r="AG58" s="4" t="str">
        <f t="shared" si="6"/>
        <v/>
      </c>
      <c r="AH58" s="4" t="str">
        <f t="shared" si="6"/>
        <v/>
      </c>
      <c r="AI58" s="4" t="str">
        <f t="shared" si="6"/>
        <v/>
      </c>
      <c r="AJ58" s="4" t="str">
        <f t="shared" si="6"/>
        <v/>
      </c>
      <c r="AK58" s="4" t="str">
        <f t="shared" si="6"/>
        <v/>
      </c>
      <c r="AL58" s="4" t="str">
        <f t="shared" si="6"/>
        <v/>
      </c>
      <c r="AM58" s="4" t="str">
        <f t="shared" si="6"/>
        <v/>
      </c>
      <c r="AN58" s="4" t="str">
        <f t="shared" si="6"/>
        <v/>
      </c>
      <c r="AO58" s="4" t="str">
        <f t="shared" si="6"/>
        <v/>
      </c>
      <c r="AP58" s="4" t="str">
        <f t="shared" si="6"/>
        <v/>
      </c>
      <c r="AQ58" s="4" t="str">
        <f t="shared" si="6"/>
        <v/>
      </c>
      <c r="AR58" s="4" t="str">
        <f t="shared" si="6"/>
        <v/>
      </c>
      <c r="AS58" s="4" t="str">
        <f t="shared" si="6"/>
        <v/>
      </c>
      <c r="AT58" s="4" t="str">
        <f t="shared" si="6"/>
        <v/>
      </c>
      <c r="AU58" s="4" t="str">
        <f t="shared" si="6"/>
        <v/>
      </c>
      <c r="AV58" s="4" t="str">
        <f t="shared" si="6"/>
        <v/>
      </c>
      <c r="AW58" s="4" t="str">
        <f t="shared" si="6"/>
        <v/>
      </c>
      <c r="AX58" s="4" t="str">
        <f t="shared" si="6"/>
        <v/>
      </c>
      <c r="AY58" s="4" t="str">
        <f t="shared" si="6"/>
        <v/>
      </c>
      <c r="AZ58" s="4" t="str">
        <f t="shared" si="6"/>
        <v/>
      </c>
      <c r="BA58" s="4" t="str">
        <f t="shared" si="6"/>
        <v/>
      </c>
      <c r="BB58" s="4" t="str">
        <f t="shared" si="6"/>
        <v/>
      </c>
      <c r="BC58" s="4" t="str">
        <f t="shared" si="6"/>
        <v/>
      </c>
      <c r="BD58" s="4" t="str">
        <f t="shared" si="6"/>
        <v/>
      </c>
      <c r="BE58" s="4" t="str">
        <f t="shared" si="6"/>
        <v/>
      </c>
      <c r="BF58" s="4" t="str">
        <f t="shared" si="6"/>
        <v/>
      </c>
      <c r="BG58" s="4" t="str">
        <f t="shared" si="6"/>
        <v/>
      </c>
      <c r="BH58" s="4" t="str">
        <f t="shared" si="6"/>
        <v/>
      </c>
      <c r="BI58" s="4" t="str">
        <f t="shared" si="6"/>
        <v/>
      </c>
      <c r="BJ58" s="4" t="str">
        <f t="shared" si="6"/>
        <v/>
      </c>
      <c r="BK58" s="4" t="str">
        <f t="shared" si="6"/>
        <v/>
      </c>
      <c r="BL58" s="4" t="str">
        <f t="shared" si="6"/>
        <v/>
      </c>
      <c r="BM58" s="4" t="str">
        <f t="shared" si="6"/>
        <v/>
      </c>
      <c r="BN58" s="4" t="str">
        <f t="shared" si="6"/>
        <v/>
      </c>
      <c r="BO58" s="4" t="str">
        <f t="shared" si="6"/>
        <v/>
      </c>
      <c r="BP58" s="4">
        <f t="shared" si="4"/>
        <v>13</v>
      </c>
    </row>
    <row r="59" spans="2:68" x14ac:dyDescent="0.55000000000000004">
      <c r="B59" s="4"/>
      <c r="C59" s="4"/>
      <c r="D59" s="4" t="s">
        <v>29</v>
      </c>
      <c r="E59" s="4"/>
      <c r="F59" s="4" t="str">
        <f t="shared" si="6"/>
        <v/>
      </c>
      <c r="G59" s="4" t="str">
        <f t="shared" si="6"/>
        <v/>
      </c>
      <c r="H59" s="4">
        <f t="shared" si="6"/>
        <v>1</v>
      </c>
      <c r="I59" s="4">
        <f t="shared" si="6"/>
        <v>2</v>
      </c>
      <c r="J59" s="4">
        <f t="shared" si="6"/>
        <v>3</v>
      </c>
      <c r="K59" s="4">
        <f t="shared" si="6"/>
        <v>4</v>
      </c>
      <c r="L59" s="4" t="str">
        <f t="shared" si="6"/>
        <v/>
      </c>
      <c r="M59" s="4" t="str">
        <f t="shared" si="6"/>
        <v/>
      </c>
      <c r="N59" s="4" t="str">
        <f t="shared" si="6"/>
        <v/>
      </c>
      <c r="O59" s="4" t="str">
        <f t="shared" si="6"/>
        <v/>
      </c>
      <c r="P59" s="4">
        <f t="shared" si="6"/>
        <v>1</v>
      </c>
      <c r="Q59" s="4" t="str">
        <f t="shared" si="6"/>
        <v/>
      </c>
      <c r="R59" s="4" t="str">
        <f t="shared" si="6"/>
        <v/>
      </c>
      <c r="S59" s="4" t="str">
        <f t="shared" si="6"/>
        <v/>
      </c>
      <c r="T59" s="4" t="str">
        <f t="shared" si="6"/>
        <v/>
      </c>
      <c r="U59" s="4">
        <f t="shared" si="6"/>
        <v>1</v>
      </c>
      <c r="V59" s="4" t="str">
        <f t="shared" si="6"/>
        <v/>
      </c>
      <c r="W59" s="4" t="str">
        <f t="shared" si="6"/>
        <v/>
      </c>
      <c r="X59" s="4">
        <f t="shared" si="6"/>
        <v>1</v>
      </c>
      <c r="Y59" s="4" t="str">
        <f t="shared" si="6"/>
        <v/>
      </c>
      <c r="Z59" s="4" t="str">
        <f t="shared" si="6"/>
        <v/>
      </c>
      <c r="AA59" s="4" t="str">
        <f t="shared" si="6"/>
        <v/>
      </c>
      <c r="AB59" s="4" t="str">
        <f t="shared" si="6"/>
        <v/>
      </c>
      <c r="AC59" s="4" t="str">
        <f t="shared" si="6"/>
        <v/>
      </c>
      <c r="AD59" s="4" t="str">
        <f t="shared" si="6"/>
        <v/>
      </c>
      <c r="AE59" s="4" t="str">
        <f t="shared" si="6"/>
        <v/>
      </c>
      <c r="AF59" s="4" t="str">
        <f t="shared" si="6"/>
        <v/>
      </c>
      <c r="AG59" s="4" t="str">
        <f t="shared" si="6"/>
        <v/>
      </c>
      <c r="AH59" s="4" t="str">
        <f t="shared" si="6"/>
        <v/>
      </c>
      <c r="AI59" s="4" t="str">
        <f t="shared" si="6"/>
        <v/>
      </c>
      <c r="AJ59" s="4" t="str">
        <f t="shared" si="6"/>
        <v/>
      </c>
      <c r="AK59" s="4" t="str">
        <f t="shared" si="6"/>
        <v/>
      </c>
      <c r="AL59" s="4" t="str">
        <f t="shared" si="6"/>
        <v/>
      </c>
      <c r="AM59" s="4" t="str">
        <f t="shared" si="6"/>
        <v/>
      </c>
      <c r="AN59" s="4" t="str">
        <f t="shared" si="6"/>
        <v/>
      </c>
      <c r="AO59" s="4" t="str">
        <f t="shared" si="6"/>
        <v/>
      </c>
      <c r="AP59" s="4" t="str">
        <f t="shared" si="6"/>
        <v/>
      </c>
      <c r="AQ59" s="4" t="str">
        <f t="shared" si="6"/>
        <v/>
      </c>
      <c r="AR59" s="4" t="str">
        <f t="shared" si="6"/>
        <v/>
      </c>
      <c r="AS59" s="4" t="str">
        <f t="shared" si="6"/>
        <v/>
      </c>
      <c r="AT59" s="4" t="str">
        <f t="shared" si="6"/>
        <v/>
      </c>
      <c r="AU59" s="4" t="str">
        <f t="shared" si="6"/>
        <v/>
      </c>
      <c r="AV59" s="4" t="str">
        <f t="shared" si="6"/>
        <v/>
      </c>
      <c r="AW59" s="4" t="str">
        <f t="shared" si="6"/>
        <v/>
      </c>
      <c r="AX59" s="4" t="str">
        <f t="shared" si="6"/>
        <v/>
      </c>
      <c r="AY59" s="4" t="str">
        <f t="shared" si="6"/>
        <v/>
      </c>
      <c r="AZ59" s="4" t="str">
        <f t="shared" si="6"/>
        <v/>
      </c>
      <c r="BA59" s="4" t="str">
        <f t="shared" si="6"/>
        <v/>
      </c>
      <c r="BB59" s="4" t="str">
        <f t="shared" si="6"/>
        <v/>
      </c>
      <c r="BC59" s="4" t="str">
        <f t="shared" si="6"/>
        <v/>
      </c>
      <c r="BD59" s="4" t="str">
        <f t="shared" si="6"/>
        <v/>
      </c>
      <c r="BE59" s="4" t="str">
        <f t="shared" si="6"/>
        <v/>
      </c>
      <c r="BF59" s="4" t="str">
        <f t="shared" si="6"/>
        <v/>
      </c>
      <c r="BG59" s="4" t="str">
        <f t="shared" si="6"/>
        <v/>
      </c>
      <c r="BH59" s="4" t="str">
        <f t="shared" si="6"/>
        <v/>
      </c>
      <c r="BI59" s="4" t="str">
        <f t="shared" si="6"/>
        <v/>
      </c>
      <c r="BJ59" s="4" t="str">
        <f t="shared" si="6"/>
        <v/>
      </c>
      <c r="BK59" s="4" t="str">
        <f t="shared" si="6"/>
        <v/>
      </c>
      <c r="BL59" s="4" t="str">
        <f t="shared" si="6"/>
        <v/>
      </c>
      <c r="BM59" s="4" t="str">
        <f t="shared" si="6"/>
        <v/>
      </c>
      <c r="BN59" s="4" t="str">
        <f t="shared" si="6"/>
        <v/>
      </c>
      <c r="BO59" s="4" t="str">
        <f t="shared" si="6"/>
        <v/>
      </c>
      <c r="BP59" s="4">
        <f t="shared" si="4"/>
        <v>13</v>
      </c>
    </row>
    <row r="60" spans="2:68" x14ac:dyDescent="0.55000000000000004"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 t="str">
        <f t="shared" si="4"/>
        <v/>
      </c>
    </row>
    <row r="61" spans="2:68" x14ac:dyDescent="0.55000000000000004"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 t="str">
        <f t="shared" si="4"/>
        <v/>
      </c>
    </row>
  </sheetData>
  <mergeCells count="9">
    <mergeCell ref="BP8:BP11"/>
    <mergeCell ref="F9:AJ9"/>
    <mergeCell ref="AK9:BO9"/>
    <mergeCell ref="G2:BN2"/>
    <mergeCell ref="B8:B11"/>
    <mergeCell ref="C8:C11"/>
    <mergeCell ref="D8:D11"/>
    <mergeCell ref="E8:E9"/>
    <mergeCell ref="F8:BO8"/>
  </mergeCells>
  <phoneticPr fontId="3"/>
  <conditionalFormatting sqref="F11:BO11 F12:BP61">
    <cfRule type="expression" dxfId="2" priority="1" stopIfTrue="1">
      <formula>OR(F$12="日",F$12="土",F$13&lt;&gt;"")</formula>
    </cfRule>
  </conditionalFormatting>
  <pageMargins left="0.7" right="0.7" top="0.75" bottom="0.75" header="0.3" footer="0.3"/>
  <pageSetup paperSize="9" scale="46" orientation="landscape" r:id="rId1"/>
  <colBreaks count="1" manualBreakCount="1">
    <brk id="69" max="56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0E837-6E25-4D2B-8210-8FDDECD02E83}">
  <dimension ref="B2:BP61"/>
  <sheetViews>
    <sheetView view="pageBreakPreview" zoomScaleNormal="80" zoomScaleSheetLayoutView="100" workbookViewId="0"/>
  </sheetViews>
  <sheetFormatPr defaultColWidth="3" defaultRowHeight="18" x14ac:dyDescent="0.55000000000000004"/>
  <cols>
    <col min="2" max="2" width="20" customWidth="1"/>
    <col min="3" max="3" width="29.9140625" customWidth="1"/>
    <col min="4" max="4" width="6.6640625" customWidth="1"/>
    <col min="5" max="5" width="0.1640625" customWidth="1"/>
    <col min="6" max="35" width="3" customWidth="1"/>
    <col min="37" max="67" width="3" customWidth="1"/>
    <col min="68" max="68" width="8.5" bestFit="1" customWidth="1"/>
  </cols>
  <sheetData>
    <row r="2" spans="2:68" x14ac:dyDescent="0.55000000000000004">
      <c r="G2" s="15" t="str">
        <f>設定!$C$2&amp;"作業工数表"</f>
        <v>○○○システム構築プロジェクト作業工数表</v>
      </c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</row>
    <row r="3" spans="2:68" ht="1" customHeight="1" x14ac:dyDescent="0.55000000000000004">
      <c r="B3" s="9" t="s">
        <v>44</v>
      </c>
      <c r="C3" s="10" t="str" cm="1">
        <f t="array" aca="1" ref="C3" ca="1">MID(CELL("filename",A1),FIND("]",CELL("filename",A1))+1,99)</f>
        <v>工数表6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</row>
    <row r="4" spans="2:68" ht="1" customHeight="1" x14ac:dyDescent="0.55000000000000004">
      <c r="B4" s="10" t="s">
        <v>45</v>
      </c>
      <c r="C4" s="10" t="str">
        <f ca="1">LEFT($C$3,3)&amp;TEXT(VALUE(SUBSTITUTE($C$3,"工数表",""))-1,"0")</f>
        <v>工数表5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</row>
    <row r="5" spans="2:68" ht="1" customHeight="1" x14ac:dyDescent="0.55000000000000004">
      <c r="B5" s="10" t="s">
        <v>5</v>
      </c>
      <c r="C5" s="11" cm="1">
        <f t="array" aca="1" ref="C5" ca="1">IF($C$3="工数表1",設定!$C$3,DATE(YEAR(INDIRECT("'"&amp;$C$4&amp;"'!$AK$10")),MONTH(INDIRECT("'"&amp;$C$4&amp;"'!$AK$10"))+1,DAY(INDIRECT("'"&amp;$C$4&amp;"'!$AK$10"))))</f>
        <v>46054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</row>
    <row r="6" spans="2:68" ht="1" customHeight="1" x14ac:dyDescent="0.55000000000000004">
      <c r="B6" s="10" t="s">
        <v>43</v>
      </c>
      <c r="C6" s="11">
        <f ca="1">$BO$10</f>
        <v>46112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</row>
    <row r="7" spans="2:68" x14ac:dyDescent="0.55000000000000004">
      <c r="B7" s="8"/>
      <c r="C7" s="8"/>
    </row>
    <row r="8" spans="2:68" x14ac:dyDescent="0.55000000000000004">
      <c r="B8" s="17" t="s">
        <v>4</v>
      </c>
      <c r="C8" s="17" t="s">
        <v>2</v>
      </c>
      <c r="D8" s="17" t="s">
        <v>3</v>
      </c>
      <c r="E8" s="16"/>
      <c r="F8" s="14" t="s">
        <v>6</v>
      </c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 t="s">
        <v>42</v>
      </c>
    </row>
    <row r="9" spans="2:68" x14ac:dyDescent="0.55000000000000004">
      <c r="B9" s="18"/>
      <c r="C9" s="18"/>
      <c r="D9" s="18"/>
      <c r="E9" s="16"/>
      <c r="F9" s="14" t="str">
        <f ca="1">MONTH(F$10)&amp;"月"</f>
        <v>2月</v>
      </c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 t="str">
        <f ca="1">MONTH(AK$10)&amp;"月"</f>
        <v>3月</v>
      </c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</row>
    <row r="10" spans="2:68" s="7" customFormat="1" ht="1" customHeight="1" x14ac:dyDescent="0.55000000000000004">
      <c r="B10" s="18"/>
      <c r="C10" s="18"/>
      <c r="D10" s="18"/>
      <c r="E10" s="12"/>
      <c r="F10" s="12">
        <f ca="1">$C$5</f>
        <v>46054</v>
      </c>
      <c r="G10" s="12">
        <f ca="1">IFERROR(IF(DAY(F$10)&lt;DAY(F$10+1),F$10+1,""),"")</f>
        <v>46055</v>
      </c>
      <c r="H10" s="12">
        <f t="shared" ref="H10:BO10" ca="1" si="0">IFERROR(IF(DAY(G$10)&lt;DAY(G$10+1),G$10+1,""),"")</f>
        <v>46056</v>
      </c>
      <c r="I10" s="12">
        <f t="shared" ca="1" si="0"/>
        <v>46057</v>
      </c>
      <c r="J10" s="12">
        <f t="shared" ca="1" si="0"/>
        <v>46058</v>
      </c>
      <c r="K10" s="12">
        <f t="shared" ca="1" si="0"/>
        <v>46059</v>
      </c>
      <c r="L10" s="12">
        <f t="shared" ca="1" si="0"/>
        <v>46060</v>
      </c>
      <c r="M10" s="12">
        <f t="shared" ca="1" si="0"/>
        <v>46061</v>
      </c>
      <c r="N10" s="12">
        <f t="shared" ca="1" si="0"/>
        <v>46062</v>
      </c>
      <c r="O10" s="12">
        <f t="shared" ca="1" si="0"/>
        <v>46063</v>
      </c>
      <c r="P10" s="12">
        <f t="shared" ca="1" si="0"/>
        <v>46064</v>
      </c>
      <c r="Q10" s="12">
        <f t="shared" ca="1" si="0"/>
        <v>46065</v>
      </c>
      <c r="R10" s="12">
        <f t="shared" ca="1" si="0"/>
        <v>46066</v>
      </c>
      <c r="S10" s="12">
        <f t="shared" ca="1" si="0"/>
        <v>46067</v>
      </c>
      <c r="T10" s="12">
        <f t="shared" ca="1" si="0"/>
        <v>46068</v>
      </c>
      <c r="U10" s="12">
        <f t="shared" ca="1" si="0"/>
        <v>46069</v>
      </c>
      <c r="V10" s="12">
        <f t="shared" ca="1" si="0"/>
        <v>46070</v>
      </c>
      <c r="W10" s="12">
        <f t="shared" ca="1" si="0"/>
        <v>46071</v>
      </c>
      <c r="X10" s="12">
        <f t="shared" ca="1" si="0"/>
        <v>46072</v>
      </c>
      <c r="Y10" s="12">
        <f t="shared" ca="1" si="0"/>
        <v>46073</v>
      </c>
      <c r="Z10" s="12">
        <f t="shared" ca="1" si="0"/>
        <v>46074</v>
      </c>
      <c r="AA10" s="12">
        <f t="shared" ca="1" si="0"/>
        <v>46075</v>
      </c>
      <c r="AB10" s="12">
        <f t="shared" ca="1" si="0"/>
        <v>46076</v>
      </c>
      <c r="AC10" s="12">
        <f t="shared" ca="1" si="0"/>
        <v>46077</v>
      </c>
      <c r="AD10" s="12">
        <f t="shared" ca="1" si="0"/>
        <v>46078</v>
      </c>
      <c r="AE10" s="12">
        <f t="shared" ca="1" si="0"/>
        <v>46079</v>
      </c>
      <c r="AF10" s="12">
        <f t="shared" ca="1" si="0"/>
        <v>46080</v>
      </c>
      <c r="AG10" s="12">
        <f t="shared" ca="1" si="0"/>
        <v>46081</v>
      </c>
      <c r="AH10" s="12" t="str">
        <f t="shared" ca="1" si="0"/>
        <v/>
      </c>
      <c r="AI10" s="12" t="str">
        <f t="shared" ca="1" si="0"/>
        <v/>
      </c>
      <c r="AJ10" s="12" t="str">
        <f t="shared" ca="1" si="0"/>
        <v/>
      </c>
      <c r="AK10" s="12">
        <f ca="1">DATE(YEAR($F$10), MONTH($F$10)+1, DAY($F$10))</f>
        <v>46082</v>
      </c>
      <c r="AL10" s="12">
        <f t="shared" ca="1" si="0"/>
        <v>46083</v>
      </c>
      <c r="AM10" s="12">
        <f t="shared" ca="1" si="0"/>
        <v>46084</v>
      </c>
      <c r="AN10" s="12">
        <f t="shared" ca="1" si="0"/>
        <v>46085</v>
      </c>
      <c r="AO10" s="12">
        <f t="shared" ca="1" si="0"/>
        <v>46086</v>
      </c>
      <c r="AP10" s="12">
        <f t="shared" ca="1" si="0"/>
        <v>46087</v>
      </c>
      <c r="AQ10" s="12">
        <f t="shared" ca="1" si="0"/>
        <v>46088</v>
      </c>
      <c r="AR10" s="12">
        <f t="shared" ca="1" si="0"/>
        <v>46089</v>
      </c>
      <c r="AS10" s="12">
        <f t="shared" ca="1" si="0"/>
        <v>46090</v>
      </c>
      <c r="AT10" s="12">
        <f t="shared" ca="1" si="0"/>
        <v>46091</v>
      </c>
      <c r="AU10" s="12">
        <f t="shared" ca="1" si="0"/>
        <v>46092</v>
      </c>
      <c r="AV10" s="12">
        <f t="shared" ca="1" si="0"/>
        <v>46093</v>
      </c>
      <c r="AW10" s="12">
        <f t="shared" ca="1" si="0"/>
        <v>46094</v>
      </c>
      <c r="AX10" s="12">
        <f t="shared" ca="1" si="0"/>
        <v>46095</v>
      </c>
      <c r="AY10" s="12">
        <f t="shared" ca="1" si="0"/>
        <v>46096</v>
      </c>
      <c r="AZ10" s="12">
        <f t="shared" ca="1" si="0"/>
        <v>46097</v>
      </c>
      <c r="BA10" s="12">
        <f t="shared" ca="1" si="0"/>
        <v>46098</v>
      </c>
      <c r="BB10" s="12">
        <f t="shared" ca="1" si="0"/>
        <v>46099</v>
      </c>
      <c r="BC10" s="12">
        <f t="shared" ca="1" si="0"/>
        <v>46100</v>
      </c>
      <c r="BD10" s="12">
        <f t="shared" ca="1" si="0"/>
        <v>46101</v>
      </c>
      <c r="BE10" s="12">
        <f t="shared" ca="1" si="0"/>
        <v>46102</v>
      </c>
      <c r="BF10" s="12">
        <f t="shared" ca="1" si="0"/>
        <v>46103</v>
      </c>
      <c r="BG10" s="12">
        <f t="shared" ca="1" si="0"/>
        <v>46104</v>
      </c>
      <c r="BH10" s="12">
        <f t="shared" ca="1" si="0"/>
        <v>46105</v>
      </c>
      <c r="BI10" s="12">
        <f t="shared" ca="1" si="0"/>
        <v>46106</v>
      </c>
      <c r="BJ10" s="12">
        <f t="shared" ca="1" si="0"/>
        <v>46107</v>
      </c>
      <c r="BK10" s="12">
        <f t="shared" ca="1" si="0"/>
        <v>46108</v>
      </c>
      <c r="BL10" s="12">
        <f t="shared" ca="1" si="0"/>
        <v>46109</v>
      </c>
      <c r="BM10" s="12">
        <f t="shared" ca="1" si="0"/>
        <v>46110</v>
      </c>
      <c r="BN10" s="12">
        <f t="shared" ca="1" si="0"/>
        <v>46111</v>
      </c>
      <c r="BO10" s="12">
        <f t="shared" ca="1" si="0"/>
        <v>46112</v>
      </c>
      <c r="BP10" s="14"/>
    </row>
    <row r="11" spans="2:68" x14ac:dyDescent="0.55000000000000004">
      <c r="B11" s="19"/>
      <c r="C11" s="19"/>
      <c r="D11" s="19"/>
      <c r="E11" s="4" t="s">
        <v>7</v>
      </c>
      <c r="F11" s="5">
        <f t="shared" ref="F11:AI11" ca="1" si="1">IF(F$10&lt;&gt;"", DAY(F$10),"")</f>
        <v>1</v>
      </c>
      <c r="G11" s="5">
        <f t="shared" ca="1" si="1"/>
        <v>2</v>
      </c>
      <c r="H11" s="5">
        <f t="shared" ca="1" si="1"/>
        <v>3</v>
      </c>
      <c r="I11" s="5">
        <f t="shared" ca="1" si="1"/>
        <v>4</v>
      </c>
      <c r="J11" s="5">
        <f t="shared" ca="1" si="1"/>
        <v>5</v>
      </c>
      <c r="K11" s="5">
        <f t="shared" ca="1" si="1"/>
        <v>6</v>
      </c>
      <c r="L11" s="5">
        <f t="shared" ca="1" si="1"/>
        <v>7</v>
      </c>
      <c r="M11" s="5">
        <f t="shared" ca="1" si="1"/>
        <v>8</v>
      </c>
      <c r="N11" s="5">
        <f t="shared" ca="1" si="1"/>
        <v>9</v>
      </c>
      <c r="O11" s="5">
        <f t="shared" ca="1" si="1"/>
        <v>10</v>
      </c>
      <c r="P11" s="5">
        <f t="shared" ca="1" si="1"/>
        <v>11</v>
      </c>
      <c r="Q11" s="5">
        <f t="shared" ca="1" si="1"/>
        <v>12</v>
      </c>
      <c r="R11" s="5">
        <f t="shared" ca="1" si="1"/>
        <v>13</v>
      </c>
      <c r="S11" s="5">
        <f t="shared" ca="1" si="1"/>
        <v>14</v>
      </c>
      <c r="T11" s="5">
        <f t="shared" ca="1" si="1"/>
        <v>15</v>
      </c>
      <c r="U11" s="5">
        <f t="shared" ca="1" si="1"/>
        <v>16</v>
      </c>
      <c r="V11" s="5">
        <f t="shared" ca="1" si="1"/>
        <v>17</v>
      </c>
      <c r="W11" s="5">
        <f t="shared" ca="1" si="1"/>
        <v>18</v>
      </c>
      <c r="X11" s="5">
        <f t="shared" ca="1" si="1"/>
        <v>19</v>
      </c>
      <c r="Y11" s="5">
        <f t="shared" ca="1" si="1"/>
        <v>20</v>
      </c>
      <c r="Z11" s="5">
        <f t="shared" ca="1" si="1"/>
        <v>21</v>
      </c>
      <c r="AA11" s="5">
        <f t="shared" ca="1" si="1"/>
        <v>22</v>
      </c>
      <c r="AB11" s="5">
        <f t="shared" ca="1" si="1"/>
        <v>23</v>
      </c>
      <c r="AC11" s="5">
        <f t="shared" ca="1" si="1"/>
        <v>24</v>
      </c>
      <c r="AD11" s="5">
        <f t="shared" ca="1" si="1"/>
        <v>25</v>
      </c>
      <c r="AE11" s="5">
        <f t="shared" ca="1" si="1"/>
        <v>26</v>
      </c>
      <c r="AF11" s="5">
        <f t="shared" ca="1" si="1"/>
        <v>27</v>
      </c>
      <c r="AG11" s="5">
        <f t="shared" ca="1" si="1"/>
        <v>28</v>
      </c>
      <c r="AH11" s="5" t="str">
        <f t="shared" ca="1" si="1"/>
        <v/>
      </c>
      <c r="AI11" s="5" t="str">
        <f t="shared" ca="1" si="1"/>
        <v/>
      </c>
      <c r="AJ11" s="5" t="str">
        <f ca="1">IF(AJ$10&lt;&gt;"", DAY(AJ$10),"")</f>
        <v/>
      </c>
      <c r="AK11" s="5">
        <f t="shared" ref="AK11:BO11" ca="1" si="2">IF(AK$10&lt;&gt;"", DAY(AK$10),"")</f>
        <v>1</v>
      </c>
      <c r="AL11" s="5">
        <f t="shared" ca="1" si="2"/>
        <v>2</v>
      </c>
      <c r="AM11" s="5">
        <f t="shared" ca="1" si="2"/>
        <v>3</v>
      </c>
      <c r="AN11" s="5">
        <f t="shared" ca="1" si="2"/>
        <v>4</v>
      </c>
      <c r="AO11" s="5">
        <f t="shared" ca="1" si="2"/>
        <v>5</v>
      </c>
      <c r="AP11" s="5">
        <f t="shared" ca="1" si="2"/>
        <v>6</v>
      </c>
      <c r="AQ11" s="5">
        <f t="shared" ca="1" si="2"/>
        <v>7</v>
      </c>
      <c r="AR11" s="5">
        <f t="shared" ca="1" si="2"/>
        <v>8</v>
      </c>
      <c r="AS11" s="5">
        <f t="shared" ca="1" si="2"/>
        <v>9</v>
      </c>
      <c r="AT11" s="5">
        <f t="shared" ca="1" si="2"/>
        <v>10</v>
      </c>
      <c r="AU11" s="5">
        <f t="shared" ca="1" si="2"/>
        <v>11</v>
      </c>
      <c r="AV11" s="5">
        <f t="shared" ca="1" si="2"/>
        <v>12</v>
      </c>
      <c r="AW11" s="5">
        <f t="shared" ca="1" si="2"/>
        <v>13</v>
      </c>
      <c r="AX11" s="5">
        <f t="shared" ca="1" si="2"/>
        <v>14</v>
      </c>
      <c r="AY11" s="5">
        <f t="shared" ca="1" si="2"/>
        <v>15</v>
      </c>
      <c r="AZ11" s="5">
        <f t="shared" ca="1" si="2"/>
        <v>16</v>
      </c>
      <c r="BA11" s="5">
        <f t="shared" ca="1" si="2"/>
        <v>17</v>
      </c>
      <c r="BB11" s="5">
        <f t="shared" ca="1" si="2"/>
        <v>18</v>
      </c>
      <c r="BC11" s="5">
        <f t="shared" ca="1" si="2"/>
        <v>19</v>
      </c>
      <c r="BD11" s="5">
        <f t="shared" ca="1" si="2"/>
        <v>20</v>
      </c>
      <c r="BE11" s="5">
        <f t="shared" ca="1" si="2"/>
        <v>21</v>
      </c>
      <c r="BF11" s="5">
        <f t="shared" ca="1" si="2"/>
        <v>22</v>
      </c>
      <c r="BG11" s="5">
        <f t="shared" ca="1" si="2"/>
        <v>23</v>
      </c>
      <c r="BH11" s="5">
        <f t="shared" ca="1" si="2"/>
        <v>24</v>
      </c>
      <c r="BI11" s="5">
        <f t="shared" ca="1" si="2"/>
        <v>25</v>
      </c>
      <c r="BJ11" s="5">
        <f t="shared" ca="1" si="2"/>
        <v>26</v>
      </c>
      <c r="BK11" s="5">
        <f t="shared" ca="1" si="2"/>
        <v>27</v>
      </c>
      <c r="BL11" s="5">
        <f t="shared" ca="1" si="2"/>
        <v>28</v>
      </c>
      <c r="BM11" s="5">
        <f t="shared" ca="1" si="2"/>
        <v>29</v>
      </c>
      <c r="BN11" s="5">
        <f t="shared" ca="1" si="2"/>
        <v>30</v>
      </c>
      <c r="BO11" s="5">
        <f t="shared" ca="1" si="2"/>
        <v>31</v>
      </c>
      <c r="BP11" s="14"/>
    </row>
    <row r="12" spans="2:68" x14ac:dyDescent="0.55000000000000004">
      <c r="B12" s="4"/>
      <c r="C12" s="4"/>
      <c r="D12" s="4"/>
      <c r="E12" s="4" t="s">
        <v>8</v>
      </c>
      <c r="F12" s="4" t="str">
        <f ca="1">IF(F$11&lt;&gt;"",TEXT(WEEKDAY(F$11,1),"aaa"),"")</f>
        <v>日</v>
      </c>
      <c r="G12" s="4" t="str">
        <f t="shared" ref="G12:BO12" ca="1" si="3">IF(G$11&lt;&gt;"",TEXT(WEEKDAY(G$11,1),"aaa"),"")</f>
        <v>月</v>
      </c>
      <c r="H12" s="4" t="str">
        <f t="shared" ca="1" si="3"/>
        <v>火</v>
      </c>
      <c r="I12" s="4" t="str">
        <f t="shared" ca="1" si="3"/>
        <v>水</v>
      </c>
      <c r="J12" s="4" t="str">
        <f t="shared" ca="1" si="3"/>
        <v>木</v>
      </c>
      <c r="K12" s="4" t="str">
        <f t="shared" ca="1" si="3"/>
        <v>金</v>
      </c>
      <c r="L12" s="4" t="str">
        <f t="shared" ca="1" si="3"/>
        <v>土</v>
      </c>
      <c r="M12" s="4" t="str">
        <f t="shared" ca="1" si="3"/>
        <v>日</v>
      </c>
      <c r="N12" s="4" t="str">
        <f t="shared" ca="1" si="3"/>
        <v>月</v>
      </c>
      <c r="O12" s="4" t="str">
        <f t="shared" ca="1" si="3"/>
        <v>火</v>
      </c>
      <c r="P12" s="4" t="str">
        <f t="shared" ca="1" si="3"/>
        <v>水</v>
      </c>
      <c r="Q12" s="4" t="str">
        <f t="shared" ca="1" si="3"/>
        <v>木</v>
      </c>
      <c r="R12" s="4" t="str">
        <f t="shared" ca="1" si="3"/>
        <v>金</v>
      </c>
      <c r="S12" s="4" t="str">
        <f t="shared" ca="1" si="3"/>
        <v>土</v>
      </c>
      <c r="T12" s="4" t="str">
        <f t="shared" ca="1" si="3"/>
        <v>日</v>
      </c>
      <c r="U12" s="4" t="str">
        <f t="shared" ca="1" si="3"/>
        <v>月</v>
      </c>
      <c r="V12" s="4" t="str">
        <f t="shared" ca="1" si="3"/>
        <v>火</v>
      </c>
      <c r="W12" s="4" t="str">
        <f t="shared" ca="1" si="3"/>
        <v>水</v>
      </c>
      <c r="X12" s="4" t="str">
        <f t="shared" ca="1" si="3"/>
        <v>木</v>
      </c>
      <c r="Y12" s="4" t="str">
        <f t="shared" ca="1" si="3"/>
        <v>金</v>
      </c>
      <c r="Z12" s="4" t="str">
        <f t="shared" ca="1" si="3"/>
        <v>土</v>
      </c>
      <c r="AA12" s="4" t="str">
        <f t="shared" ca="1" si="3"/>
        <v>日</v>
      </c>
      <c r="AB12" s="4" t="str">
        <f t="shared" ca="1" si="3"/>
        <v>月</v>
      </c>
      <c r="AC12" s="4" t="str">
        <f t="shared" ca="1" si="3"/>
        <v>火</v>
      </c>
      <c r="AD12" s="4" t="str">
        <f t="shared" ca="1" si="3"/>
        <v>水</v>
      </c>
      <c r="AE12" s="4" t="str">
        <f t="shared" ca="1" si="3"/>
        <v>木</v>
      </c>
      <c r="AF12" s="4" t="str">
        <f t="shared" ca="1" si="3"/>
        <v>金</v>
      </c>
      <c r="AG12" s="4" t="str">
        <f t="shared" ca="1" si="3"/>
        <v>土</v>
      </c>
      <c r="AH12" s="4" t="str">
        <f t="shared" ca="1" si="3"/>
        <v/>
      </c>
      <c r="AI12" s="4" t="str">
        <f t="shared" ca="1" si="3"/>
        <v/>
      </c>
      <c r="AJ12" s="4" t="str">
        <f t="shared" ca="1" si="3"/>
        <v/>
      </c>
      <c r="AK12" s="4" t="str">
        <f t="shared" ca="1" si="3"/>
        <v>日</v>
      </c>
      <c r="AL12" s="4" t="str">
        <f t="shared" ca="1" si="3"/>
        <v>月</v>
      </c>
      <c r="AM12" s="4" t="str">
        <f t="shared" ca="1" si="3"/>
        <v>火</v>
      </c>
      <c r="AN12" s="4" t="str">
        <f t="shared" ca="1" si="3"/>
        <v>水</v>
      </c>
      <c r="AO12" s="4" t="str">
        <f t="shared" ca="1" si="3"/>
        <v>木</v>
      </c>
      <c r="AP12" s="4" t="str">
        <f t="shared" ca="1" si="3"/>
        <v>金</v>
      </c>
      <c r="AQ12" s="4" t="str">
        <f t="shared" ca="1" si="3"/>
        <v>土</v>
      </c>
      <c r="AR12" s="4" t="str">
        <f t="shared" ca="1" si="3"/>
        <v>日</v>
      </c>
      <c r="AS12" s="4" t="str">
        <f t="shared" ca="1" si="3"/>
        <v>月</v>
      </c>
      <c r="AT12" s="4" t="str">
        <f t="shared" ca="1" si="3"/>
        <v>火</v>
      </c>
      <c r="AU12" s="4" t="str">
        <f t="shared" ca="1" si="3"/>
        <v>水</v>
      </c>
      <c r="AV12" s="4" t="str">
        <f t="shared" ca="1" si="3"/>
        <v>木</v>
      </c>
      <c r="AW12" s="4" t="str">
        <f t="shared" ca="1" si="3"/>
        <v>金</v>
      </c>
      <c r="AX12" s="4" t="str">
        <f t="shared" ca="1" si="3"/>
        <v>土</v>
      </c>
      <c r="AY12" s="4" t="str">
        <f t="shared" ca="1" si="3"/>
        <v>日</v>
      </c>
      <c r="AZ12" s="4" t="str">
        <f t="shared" ca="1" si="3"/>
        <v>月</v>
      </c>
      <c r="BA12" s="4" t="str">
        <f t="shared" ca="1" si="3"/>
        <v>火</v>
      </c>
      <c r="BB12" s="4" t="str">
        <f t="shared" ca="1" si="3"/>
        <v>水</v>
      </c>
      <c r="BC12" s="4" t="str">
        <f t="shared" ca="1" si="3"/>
        <v>木</v>
      </c>
      <c r="BD12" s="4" t="str">
        <f t="shared" ca="1" si="3"/>
        <v>金</v>
      </c>
      <c r="BE12" s="4" t="str">
        <f t="shared" ca="1" si="3"/>
        <v>土</v>
      </c>
      <c r="BF12" s="4" t="str">
        <f t="shared" ca="1" si="3"/>
        <v>日</v>
      </c>
      <c r="BG12" s="4" t="str">
        <f t="shared" ca="1" si="3"/>
        <v>月</v>
      </c>
      <c r="BH12" s="4" t="str">
        <f t="shared" ca="1" si="3"/>
        <v>火</v>
      </c>
      <c r="BI12" s="4" t="str">
        <f t="shared" ca="1" si="3"/>
        <v>水</v>
      </c>
      <c r="BJ12" s="4" t="str">
        <f t="shared" ca="1" si="3"/>
        <v>木</v>
      </c>
      <c r="BK12" s="4" t="str">
        <f t="shared" ca="1" si="3"/>
        <v>金</v>
      </c>
      <c r="BL12" s="4" t="str">
        <f t="shared" ca="1" si="3"/>
        <v>土</v>
      </c>
      <c r="BM12" s="4" t="str">
        <f t="shared" ca="1" si="3"/>
        <v>日</v>
      </c>
      <c r="BN12" s="4" t="str">
        <f t="shared" ca="1" si="3"/>
        <v>月</v>
      </c>
      <c r="BO12" s="4" t="str">
        <f t="shared" ca="1" si="3"/>
        <v>火</v>
      </c>
      <c r="BP12" s="4"/>
    </row>
    <row r="13" spans="2:68" s="10" customFormat="1" ht="1" customHeight="1" x14ac:dyDescent="0.55000000000000004">
      <c r="B13" s="13"/>
      <c r="C13" s="13"/>
      <c r="D13" s="13"/>
      <c r="E13" s="13" t="s">
        <v>9</v>
      </c>
      <c r="F13" s="13" t="str">
        <f ca="1">IFERROR(VLOOKUP(F$10,国民の祝日!$A:$B,2,FALSE),"")</f>
        <v/>
      </c>
      <c r="G13" s="13" t="str">
        <f ca="1">IFERROR(VLOOKUP(G$10,国民の祝日!$A:$B,2,FALSE),"")</f>
        <v/>
      </c>
      <c r="H13" s="13" t="str">
        <f ca="1">IFERROR(VLOOKUP(H$10,国民の祝日!$A:$B,2,FALSE),"")</f>
        <v/>
      </c>
      <c r="I13" s="13" t="str">
        <f ca="1">IFERROR(VLOOKUP(I$10,国民の祝日!$A:$B,2,FALSE),"")</f>
        <v/>
      </c>
      <c r="J13" s="13" t="str">
        <f ca="1">IFERROR(VLOOKUP(J$10,国民の祝日!$A:$B,2,FALSE),"")</f>
        <v/>
      </c>
      <c r="K13" s="13" t="str">
        <f ca="1">IFERROR(VLOOKUP(K$10,国民の祝日!$A:$B,2,FALSE),"")</f>
        <v/>
      </c>
      <c r="L13" s="13" t="str">
        <f ca="1">IFERROR(VLOOKUP(L$10,国民の祝日!$A:$B,2,FALSE),"")</f>
        <v/>
      </c>
      <c r="M13" s="13" t="str">
        <f ca="1">IFERROR(VLOOKUP(M$10,国民の祝日!$A:$B,2,FALSE),"")</f>
        <v/>
      </c>
      <c r="N13" s="13" t="str">
        <f ca="1">IFERROR(VLOOKUP(N$10,国民の祝日!$A:$B,2,FALSE),"")</f>
        <v/>
      </c>
      <c r="O13" s="13" t="str">
        <f ca="1">IFERROR(VLOOKUP(O$10,国民の祝日!$A:$B,2,FALSE),"")</f>
        <v/>
      </c>
      <c r="P13" s="13" t="str">
        <f ca="1">IFERROR(VLOOKUP(P$10,国民の祝日!$A:$B,2,FALSE),"")</f>
        <v/>
      </c>
      <c r="Q13" s="13" t="str">
        <f ca="1">IFERROR(VLOOKUP(Q$10,国民の祝日!$A:$B,2,FALSE),"")</f>
        <v/>
      </c>
      <c r="R13" s="13" t="str">
        <f ca="1">IFERROR(VLOOKUP(R$10,国民の祝日!$A:$B,2,FALSE),"")</f>
        <v/>
      </c>
      <c r="S13" s="13" t="str">
        <f ca="1">IFERROR(VLOOKUP(S$10,国民の祝日!$A:$B,2,FALSE),"")</f>
        <v/>
      </c>
      <c r="T13" s="13" t="str">
        <f ca="1">IFERROR(VLOOKUP(T$10,国民の祝日!$A:$B,2,FALSE),"")</f>
        <v/>
      </c>
      <c r="U13" s="13" t="str">
        <f ca="1">IFERROR(VLOOKUP(U$10,国民の祝日!$A:$B,2,FALSE),"")</f>
        <v/>
      </c>
      <c r="V13" s="13" t="str">
        <f ca="1">IFERROR(VLOOKUP(V$10,国民の祝日!$A:$B,2,FALSE),"")</f>
        <v/>
      </c>
      <c r="W13" s="13" t="str">
        <f ca="1">IFERROR(VLOOKUP(W$10,国民の祝日!$A:$B,2,FALSE),"")</f>
        <v/>
      </c>
      <c r="X13" s="13" t="str">
        <f ca="1">IFERROR(VLOOKUP(X$10,国民の祝日!$A:$B,2,FALSE),"")</f>
        <v/>
      </c>
      <c r="Y13" s="13" t="str">
        <f ca="1">IFERROR(VLOOKUP(Y$10,国民の祝日!$A:$B,2,FALSE),"")</f>
        <v/>
      </c>
      <c r="Z13" s="13" t="str">
        <f ca="1">IFERROR(VLOOKUP(Z$10,国民の祝日!$A:$B,2,FALSE),"")</f>
        <v/>
      </c>
      <c r="AA13" s="13" t="str">
        <f ca="1">IFERROR(VLOOKUP(AA$10,国民の祝日!$A:$B,2,FALSE),"")</f>
        <v/>
      </c>
      <c r="AB13" s="13" t="str">
        <f ca="1">IFERROR(VLOOKUP(AB$10,国民の祝日!$A:$B,2,FALSE),"")</f>
        <v/>
      </c>
      <c r="AC13" s="13" t="str">
        <f ca="1">IFERROR(VLOOKUP(AC$10,国民の祝日!$A:$B,2,FALSE),"")</f>
        <v/>
      </c>
      <c r="AD13" s="13" t="str">
        <f ca="1">IFERROR(VLOOKUP(AD$10,国民の祝日!$A:$B,2,FALSE),"")</f>
        <v/>
      </c>
      <c r="AE13" s="13" t="str">
        <f ca="1">IFERROR(VLOOKUP(AE$10,国民の祝日!$A:$B,2,FALSE),"")</f>
        <v/>
      </c>
      <c r="AF13" s="13" t="str">
        <f ca="1">IFERROR(VLOOKUP(AF$10,国民の祝日!$A:$B,2,FALSE),"")</f>
        <v/>
      </c>
      <c r="AG13" s="13" t="str">
        <f ca="1">IFERROR(VLOOKUP(AG$10,国民の祝日!$A:$B,2,FALSE),"")</f>
        <v/>
      </c>
      <c r="AH13" s="13" t="str">
        <f ca="1">IFERROR(VLOOKUP(AH$10,国民の祝日!$A:$B,2,FALSE),"")</f>
        <v/>
      </c>
      <c r="AI13" s="13" t="str">
        <f ca="1">IFERROR(VLOOKUP(AI$10,国民の祝日!$A:$B,2,FALSE),"")</f>
        <v/>
      </c>
      <c r="AJ13" s="13" t="str">
        <f ca="1">IFERROR(VLOOKUP(AJ$10,国民の祝日!$A:$B,2,FALSE),"")</f>
        <v/>
      </c>
      <c r="AK13" s="13" t="str">
        <f ca="1">IFERROR(VLOOKUP(AK$10,国民の祝日!$A:$B,2,FALSE),"")</f>
        <v/>
      </c>
      <c r="AL13" s="13" t="str">
        <f ca="1">IFERROR(VLOOKUP(AL$10,国民の祝日!$A:$B,2,FALSE),"")</f>
        <v/>
      </c>
      <c r="AM13" s="13" t="str">
        <f ca="1">IFERROR(VLOOKUP(AM$10,国民の祝日!$A:$B,2,FALSE),"")</f>
        <v/>
      </c>
      <c r="AN13" s="13" t="str">
        <f ca="1">IFERROR(VLOOKUP(AN$10,国民の祝日!$A:$B,2,FALSE),"")</f>
        <v/>
      </c>
      <c r="AO13" s="13" t="str">
        <f ca="1">IFERROR(VLOOKUP(AO$10,国民の祝日!$A:$B,2,FALSE),"")</f>
        <v/>
      </c>
      <c r="AP13" s="13" t="str">
        <f ca="1">IFERROR(VLOOKUP(AP$10,国民の祝日!$A:$B,2,FALSE),"")</f>
        <v/>
      </c>
      <c r="AQ13" s="13" t="str">
        <f ca="1">IFERROR(VLOOKUP(AQ$10,国民の祝日!$A:$B,2,FALSE),"")</f>
        <v/>
      </c>
      <c r="AR13" s="13" t="str">
        <f ca="1">IFERROR(VLOOKUP(AR$10,国民の祝日!$A:$B,2,FALSE),"")</f>
        <v/>
      </c>
      <c r="AS13" s="13" t="str">
        <f ca="1">IFERROR(VLOOKUP(AS$10,国民の祝日!$A:$B,2,FALSE),"")</f>
        <v/>
      </c>
      <c r="AT13" s="13" t="str">
        <f ca="1">IFERROR(VLOOKUP(AT$10,国民の祝日!$A:$B,2,FALSE),"")</f>
        <v/>
      </c>
      <c r="AU13" s="13" t="str">
        <f ca="1">IFERROR(VLOOKUP(AU$10,国民の祝日!$A:$B,2,FALSE),"")</f>
        <v/>
      </c>
      <c r="AV13" s="13" t="str">
        <f ca="1">IFERROR(VLOOKUP(AV$10,国民の祝日!$A:$B,2,FALSE),"")</f>
        <v/>
      </c>
      <c r="AW13" s="13" t="str">
        <f ca="1">IFERROR(VLOOKUP(AW$10,国民の祝日!$A:$B,2,FALSE),"")</f>
        <v/>
      </c>
      <c r="AX13" s="13" t="str">
        <f ca="1">IFERROR(VLOOKUP(AX$10,国民の祝日!$A:$B,2,FALSE),"")</f>
        <v/>
      </c>
      <c r="AY13" s="13" t="str">
        <f ca="1">IFERROR(VLOOKUP(AY$10,国民の祝日!$A:$B,2,FALSE),"")</f>
        <v/>
      </c>
      <c r="AZ13" s="13" t="str">
        <f ca="1">IFERROR(VLOOKUP(AZ$10,国民の祝日!$A:$B,2,FALSE),"")</f>
        <v/>
      </c>
      <c r="BA13" s="13" t="str">
        <f ca="1">IFERROR(VLOOKUP(BA$10,国民の祝日!$A:$B,2,FALSE),"")</f>
        <v/>
      </c>
      <c r="BB13" s="13" t="str">
        <f ca="1">IFERROR(VLOOKUP(BB$10,国民の祝日!$A:$B,2,FALSE),"")</f>
        <v/>
      </c>
      <c r="BC13" s="13" t="str">
        <f ca="1">IFERROR(VLOOKUP(BC$10,国民の祝日!$A:$B,2,FALSE),"")</f>
        <v/>
      </c>
      <c r="BD13" s="13" t="str">
        <f ca="1">IFERROR(VLOOKUP(BD$10,国民の祝日!$A:$B,2,FALSE),"")</f>
        <v/>
      </c>
      <c r="BE13" s="13" t="str">
        <f ca="1">IFERROR(VLOOKUP(BE$10,国民の祝日!$A:$B,2,FALSE),"")</f>
        <v/>
      </c>
      <c r="BF13" s="13" t="str">
        <f ca="1">IFERROR(VLOOKUP(BF$10,国民の祝日!$A:$B,2,FALSE),"")</f>
        <v/>
      </c>
      <c r="BG13" s="13" t="str">
        <f ca="1">IFERROR(VLOOKUP(BG$10,国民の祝日!$A:$B,2,FALSE),"")</f>
        <v/>
      </c>
      <c r="BH13" s="13" t="str">
        <f ca="1">IFERROR(VLOOKUP(BH$10,国民の祝日!$A:$B,2,FALSE),"")</f>
        <v/>
      </c>
      <c r="BI13" s="13" t="str">
        <f ca="1">IFERROR(VLOOKUP(BI$10,国民の祝日!$A:$B,2,FALSE),"")</f>
        <v/>
      </c>
      <c r="BJ13" s="13" t="str">
        <f ca="1">IFERROR(VLOOKUP(BJ$10,国民の祝日!$A:$B,2,FALSE),"")</f>
        <v/>
      </c>
      <c r="BK13" s="13" t="str">
        <f ca="1">IFERROR(VLOOKUP(BK$10,国民の祝日!$A:$B,2,FALSE),"")</f>
        <v/>
      </c>
      <c r="BL13" s="13" t="str">
        <f ca="1">IFERROR(VLOOKUP(BL$10,国民の祝日!$A:$B,2,FALSE),"")</f>
        <v/>
      </c>
      <c r="BM13" s="13" t="str">
        <f ca="1">IFERROR(VLOOKUP(BM$10,国民の祝日!$A:$B,2,FALSE),"")</f>
        <v/>
      </c>
      <c r="BN13" s="13" t="str">
        <f ca="1">IFERROR(VLOOKUP(BN$10,国民の祝日!$A:$B,2,FALSE),"")</f>
        <v/>
      </c>
      <c r="BO13" s="13" t="str">
        <f ca="1">IFERROR(VLOOKUP(BO$10,国民の祝日!$A:$B,2,FALSE),"")</f>
        <v/>
      </c>
      <c r="BP13" s="13"/>
    </row>
    <row r="14" spans="2:68" x14ac:dyDescent="0.55000000000000004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 t="str">
        <f>IF(SUM($F14:$BO14)&gt;0,SUM($F14:$BO14),"")</f>
        <v/>
      </c>
    </row>
    <row r="15" spans="2:68" x14ac:dyDescent="0.55000000000000004">
      <c r="B15" s="4" t="s">
        <v>31</v>
      </c>
      <c r="C15" s="4" t="s">
        <v>32</v>
      </c>
      <c r="D15" s="4" t="s">
        <v>27</v>
      </c>
      <c r="E15" s="4"/>
      <c r="F15" s="4"/>
      <c r="G15" s="4">
        <v>1</v>
      </c>
      <c r="H15" s="4">
        <v>1</v>
      </c>
      <c r="I15" s="4">
        <v>1</v>
      </c>
      <c r="J15" s="4">
        <v>1</v>
      </c>
      <c r="K15" s="4">
        <v>1</v>
      </c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>
        <f t="shared" ref="BP15:BP61" si="4">IF(SUM($F15:$BO15)&gt;0,SUM($F15:$BO15),"")</f>
        <v>5</v>
      </c>
    </row>
    <row r="16" spans="2:68" x14ac:dyDescent="0.55000000000000004">
      <c r="B16" s="4"/>
      <c r="C16" s="4"/>
      <c r="D16" s="4" t="s">
        <v>28</v>
      </c>
      <c r="E16" s="4"/>
      <c r="F16" s="4"/>
      <c r="G16" s="4">
        <v>1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>
        <f t="shared" si="4"/>
        <v>1</v>
      </c>
    </row>
    <row r="17" spans="2:68" x14ac:dyDescent="0.55000000000000004">
      <c r="B17" s="4"/>
      <c r="C17" s="4"/>
      <c r="D17" s="4" t="s">
        <v>29</v>
      </c>
      <c r="E17" s="4"/>
      <c r="F17" s="4"/>
      <c r="G17" s="4"/>
      <c r="H17" s="4">
        <v>1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>
        <f t="shared" si="4"/>
        <v>1</v>
      </c>
    </row>
    <row r="18" spans="2:68" x14ac:dyDescent="0.55000000000000004"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 t="str">
        <f t="shared" si="4"/>
        <v/>
      </c>
    </row>
    <row r="19" spans="2:68" x14ac:dyDescent="0.55000000000000004"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 t="str">
        <f t="shared" si="4"/>
        <v/>
      </c>
    </row>
    <row r="20" spans="2:68" x14ac:dyDescent="0.55000000000000004">
      <c r="B20" s="4" t="s">
        <v>33</v>
      </c>
      <c r="C20" s="4" t="s">
        <v>33</v>
      </c>
      <c r="D20" s="4" t="s">
        <v>27</v>
      </c>
      <c r="E20" s="4"/>
      <c r="F20" s="4"/>
      <c r="G20" s="4">
        <v>2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>
        <f t="shared" si="4"/>
        <v>2</v>
      </c>
    </row>
    <row r="21" spans="2:68" x14ac:dyDescent="0.55000000000000004">
      <c r="B21" s="4"/>
      <c r="C21" s="4"/>
      <c r="D21" s="4" t="s">
        <v>28</v>
      </c>
      <c r="E21" s="4"/>
      <c r="F21" s="4"/>
      <c r="G21" s="4"/>
      <c r="H21" s="4">
        <v>2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>
        <f t="shared" si="4"/>
        <v>2</v>
      </c>
    </row>
    <row r="22" spans="2:68" x14ac:dyDescent="0.55000000000000004">
      <c r="B22" s="4"/>
      <c r="C22" s="4"/>
      <c r="D22" s="4" t="s">
        <v>29</v>
      </c>
      <c r="E22" s="4"/>
      <c r="F22" s="4"/>
      <c r="G22" s="4"/>
      <c r="H22" s="4"/>
      <c r="I22" s="4">
        <v>2</v>
      </c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>
        <f t="shared" si="4"/>
        <v>2</v>
      </c>
    </row>
    <row r="23" spans="2:68" x14ac:dyDescent="0.55000000000000004"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 t="str">
        <f t="shared" si="4"/>
        <v/>
      </c>
    </row>
    <row r="24" spans="2:68" x14ac:dyDescent="0.55000000000000004"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 t="str">
        <f t="shared" si="4"/>
        <v/>
      </c>
    </row>
    <row r="25" spans="2:68" x14ac:dyDescent="0.55000000000000004">
      <c r="B25" s="4" t="s">
        <v>34</v>
      </c>
      <c r="C25" s="4" t="s">
        <v>35</v>
      </c>
      <c r="D25" s="4" t="s">
        <v>27</v>
      </c>
      <c r="E25" s="4"/>
      <c r="F25" s="4"/>
      <c r="G25" s="4"/>
      <c r="H25" s="4">
        <v>3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>
        <f t="shared" si="4"/>
        <v>3</v>
      </c>
    </row>
    <row r="26" spans="2:68" x14ac:dyDescent="0.55000000000000004">
      <c r="B26" s="4"/>
      <c r="C26" s="4"/>
      <c r="D26" s="4" t="s">
        <v>28</v>
      </c>
      <c r="E26" s="4"/>
      <c r="F26" s="4"/>
      <c r="G26" s="4"/>
      <c r="H26" s="4"/>
      <c r="I26" s="4">
        <v>3</v>
      </c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>
        <f t="shared" si="4"/>
        <v>3</v>
      </c>
    </row>
    <row r="27" spans="2:68" x14ac:dyDescent="0.55000000000000004">
      <c r="B27" s="4"/>
      <c r="C27" s="4"/>
      <c r="D27" s="4" t="s">
        <v>29</v>
      </c>
      <c r="E27" s="4"/>
      <c r="F27" s="4"/>
      <c r="G27" s="4"/>
      <c r="H27" s="4"/>
      <c r="I27" s="4"/>
      <c r="J27" s="4">
        <v>3</v>
      </c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>
        <f t="shared" si="4"/>
        <v>3</v>
      </c>
    </row>
    <row r="28" spans="2:68" x14ac:dyDescent="0.55000000000000004"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 t="str">
        <f t="shared" si="4"/>
        <v/>
      </c>
    </row>
    <row r="29" spans="2:68" x14ac:dyDescent="0.55000000000000004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 t="str">
        <f t="shared" si="4"/>
        <v/>
      </c>
    </row>
    <row r="30" spans="2:68" x14ac:dyDescent="0.55000000000000004">
      <c r="B30" s="4"/>
      <c r="C30" s="4" t="s">
        <v>36</v>
      </c>
      <c r="D30" s="4" t="s">
        <v>27</v>
      </c>
      <c r="E30" s="4"/>
      <c r="F30" s="4"/>
      <c r="G30" s="4"/>
      <c r="H30" s="4"/>
      <c r="I30" s="4">
        <v>4</v>
      </c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>
        <f t="shared" si="4"/>
        <v>4</v>
      </c>
    </row>
    <row r="31" spans="2:68" x14ac:dyDescent="0.55000000000000004">
      <c r="B31" s="4"/>
      <c r="C31" s="4"/>
      <c r="D31" s="4" t="s">
        <v>28</v>
      </c>
      <c r="E31" s="4"/>
      <c r="F31" s="4"/>
      <c r="G31" s="4"/>
      <c r="H31" s="4"/>
      <c r="I31" s="4"/>
      <c r="J31" s="4">
        <v>4</v>
      </c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>
        <f t="shared" si="4"/>
        <v>4</v>
      </c>
    </row>
    <row r="32" spans="2:68" x14ac:dyDescent="0.55000000000000004">
      <c r="B32" s="4"/>
      <c r="C32" s="4"/>
      <c r="D32" s="4" t="s">
        <v>29</v>
      </c>
      <c r="E32" s="4"/>
      <c r="F32" s="4"/>
      <c r="G32" s="4"/>
      <c r="H32" s="4"/>
      <c r="I32" s="4"/>
      <c r="J32" s="4"/>
      <c r="K32" s="4">
        <v>4</v>
      </c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>
        <f t="shared" si="4"/>
        <v>4</v>
      </c>
    </row>
    <row r="33" spans="2:68" x14ac:dyDescent="0.55000000000000004"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 t="str">
        <f t="shared" si="4"/>
        <v/>
      </c>
    </row>
    <row r="34" spans="2:68" x14ac:dyDescent="0.55000000000000004"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 t="str">
        <f t="shared" si="4"/>
        <v/>
      </c>
    </row>
    <row r="35" spans="2:68" x14ac:dyDescent="0.55000000000000004">
      <c r="B35" s="4" t="s">
        <v>37</v>
      </c>
      <c r="C35" s="4" t="s">
        <v>38</v>
      </c>
      <c r="D35" s="4" t="s">
        <v>27</v>
      </c>
      <c r="E35" s="4"/>
      <c r="F35" s="4"/>
      <c r="G35" s="4"/>
      <c r="H35" s="4"/>
      <c r="I35" s="4"/>
      <c r="J35" s="4"/>
      <c r="K35" s="4"/>
      <c r="L35" s="4"/>
      <c r="M35" s="4"/>
      <c r="N35" s="4">
        <v>1</v>
      </c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>
        <f t="shared" si="4"/>
        <v>1</v>
      </c>
    </row>
    <row r="36" spans="2:68" x14ac:dyDescent="0.55000000000000004">
      <c r="B36" s="4"/>
      <c r="C36" s="4"/>
      <c r="D36" s="4" t="s">
        <v>28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>
        <v>1</v>
      </c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>
        <f t="shared" si="4"/>
        <v>1</v>
      </c>
    </row>
    <row r="37" spans="2:68" x14ac:dyDescent="0.55000000000000004">
      <c r="B37" s="4"/>
      <c r="C37" s="4"/>
      <c r="D37" s="4" t="s">
        <v>29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>
        <v>1</v>
      </c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>
        <f t="shared" si="4"/>
        <v>1</v>
      </c>
    </row>
    <row r="38" spans="2:68" x14ac:dyDescent="0.55000000000000004"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 t="str">
        <f t="shared" si="4"/>
        <v/>
      </c>
    </row>
    <row r="39" spans="2:68" x14ac:dyDescent="0.55000000000000004"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 t="str">
        <f t="shared" si="4"/>
        <v/>
      </c>
    </row>
    <row r="40" spans="2:68" x14ac:dyDescent="0.55000000000000004">
      <c r="B40" s="4" t="s">
        <v>41</v>
      </c>
      <c r="C40" s="4" t="s">
        <v>40</v>
      </c>
      <c r="D40" s="4" t="s">
        <v>27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>
        <v>1</v>
      </c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>
        <f t="shared" si="4"/>
        <v>1</v>
      </c>
    </row>
    <row r="41" spans="2:68" x14ac:dyDescent="0.55000000000000004">
      <c r="B41" s="4"/>
      <c r="C41" s="4"/>
      <c r="D41" s="4" t="s">
        <v>28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>
        <v>1</v>
      </c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>
        <f t="shared" si="4"/>
        <v>1</v>
      </c>
    </row>
    <row r="42" spans="2:68" x14ac:dyDescent="0.55000000000000004">
      <c r="B42" s="4"/>
      <c r="C42" s="4"/>
      <c r="D42" s="4" t="s">
        <v>29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>
        <v>1</v>
      </c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>
        <f t="shared" si="4"/>
        <v>1</v>
      </c>
    </row>
    <row r="43" spans="2:68" x14ac:dyDescent="0.55000000000000004"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 t="str">
        <f t="shared" si="4"/>
        <v/>
      </c>
    </row>
    <row r="44" spans="2:68" x14ac:dyDescent="0.55000000000000004"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 t="str">
        <f t="shared" si="4"/>
        <v/>
      </c>
    </row>
    <row r="45" spans="2:68" x14ac:dyDescent="0.55000000000000004">
      <c r="B45" s="4"/>
      <c r="C45" s="4" t="s">
        <v>39</v>
      </c>
      <c r="D45" s="4" t="s">
        <v>27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>
        <v>1</v>
      </c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>
        <f t="shared" si="4"/>
        <v>1</v>
      </c>
    </row>
    <row r="46" spans="2:68" x14ac:dyDescent="0.55000000000000004">
      <c r="B46" s="4"/>
      <c r="C46" s="4"/>
      <c r="D46" s="4" t="s">
        <v>28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>
        <v>1</v>
      </c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>
        <f t="shared" si="4"/>
        <v>1</v>
      </c>
    </row>
    <row r="47" spans="2:68" x14ac:dyDescent="0.55000000000000004">
      <c r="B47" s="4"/>
      <c r="C47" s="4"/>
      <c r="D47" s="4" t="s">
        <v>29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>
        <v>1</v>
      </c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>
        <f t="shared" si="4"/>
        <v>1</v>
      </c>
    </row>
    <row r="48" spans="2:68" x14ac:dyDescent="0.55000000000000004"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 t="str">
        <f t="shared" si="4"/>
        <v/>
      </c>
    </row>
    <row r="49" spans="2:68" x14ac:dyDescent="0.55000000000000004"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 t="str">
        <f t="shared" si="4"/>
        <v/>
      </c>
    </row>
    <row r="50" spans="2:68" x14ac:dyDescent="0.55000000000000004"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</row>
    <row r="51" spans="2:68" x14ac:dyDescent="0.55000000000000004"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</row>
    <row r="52" spans="2:68" x14ac:dyDescent="0.55000000000000004"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 t="str">
        <f t="shared" si="4"/>
        <v/>
      </c>
    </row>
    <row r="53" spans="2:68" x14ac:dyDescent="0.55000000000000004"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 t="str">
        <f t="shared" si="4"/>
        <v/>
      </c>
    </row>
    <row r="54" spans="2:68" x14ac:dyDescent="0.55000000000000004"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 t="str">
        <f t="shared" si="4"/>
        <v/>
      </c>
    </row>
    <row r="55" spans="2:68" x14ac:dyDescent="0.55000000000000004"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 t="str">
        <f t="shared" si="4"/>
        <v/>
      </c>
    </row>
    <row r="56" spans="2:68" x14ac:dyDescent="0.55000000000000004"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 t="str">
        <f t="shared" si="4"/>
        <v/>
      </c>
    </row>
    <row r="57" spans="2:68" x14ac:dyDescent="0.55000000000000004">
      <c r="B57" s="4"/>
      <c r="C57" s="4" t="s">
        <v>30</v>
      </c>
      <c r="D57" s="4" t="s">
        <v>27</v>
      </c>
      <c r="E57" s="4"/>
      <c r="F57" s="4" t="str">
        <f>IF(SUM(F15,F20,F25,F30,F35,F40,F45)&gt;0,SUM(F15,F20,F25,F30,F35,F40,F45),"")</f>
        <v/>
      </c>
      <c r="G57" s="4">
        <f t="shared" ref="G57:BO57" si="5">IF(SUM(G15,G20,G25,G30,G35,G40,G45)&gt;0,SUM(G15,G20,G25,G30,G35,G40,G45),"")</f>
        <v>3</v>
      </c>
      <c r="H57" s="4">
        <f t="shared" si="5"/>
        <v>4</v>
      </c>
      <c r="I57" s="4">
        <f t="shared" si="5"/>
        <v>5</v>
      </c>
      <c r="J57" s="4">
        <f t="shared" si="5"/>
        <v>1</v>
      </c>
      <c r="K57" s="4">
        <f t="shared" si="5"/>
        <v>1</v>
      </c>
      <c r="L57" s="4" t="str">
        <f t="shared" si="5"/>
        <v/>
      </c>
      <c r="M57" s="4" t="str">
        <f t="shared" si="5"/>
        <v/>
      </c>
      <c r="N57" s="4">
        <f t="shared" si="5"/>
        <v>1</v>
      </c>
      <c r="O57" s="4" t="str">
        <f t="shared" si="5"/>
        <v/>
      </c>
      <c r="P57" s="4" t="str">
        <f t="shared" si="5"/>
        <v/>
      </c>
      <c r="Q57" s="4">
        <f t="shared" si="5"/>
        <v>1</v>
      </c>
      <c r="R57" s="4" t="str">
        <f t="shared" si="5"/>
        <v/>
      </c>
      <c r="S57" s="4" t="str">
        <f t="shared" si="5"/>
        <v/>
      </c>
      <c r="T57" s="4" t="str">
        <f t="shared" si="5"/>
        <v/>
      </c>
      <c r="U57" s="4" t="str">
        <f t="shared" si="5"/>
        <v/>
      </c>
      <c r="V57" s="4">
        <f t="shared" si="5"/>
        <v>1</v>
      </c>
      <c r="W57" s="4" t="str">
        <f t="shared" si="5"/>
        <v/>
      </c>
      <c r="X57" s="4" t="str">
        <f t="shared" si="5"/>
        <v/>
      </c>
      <c r="Y57" s="4" t="str">
        <f t="shared" si="5"/>
        <v/>
      </c>
      <c r="Z57" s="4" t="str">
        <f t="shared" si="5"/>
        <v/>
      </c>
      <c r="AA57" s="4" t="str">
        <f t="shared" si="5"/>
        <v/>
      </c>
      <c r="AB57" s="4" t="str">
        <f t="shared" si="5"/>
        <v/>
      </c>
      <c r="AC57" s="4" t="str">
        <f t="shared" si="5"/>
        <v/>
      </c>
      <c r="AD57" s="4" t="str">
        <f t="shared" si="5"/>
        <v/>
      </c>
      <c r="AE57" s="4" t="str">
        <f t="shared" si="5"/>
        <v/>
      </c>
      <c r="AF57" s="4" t="str">
        <f t="shared" si="5"/>
        <v/>
      </c>
      <c r="AG57" s="4" t="str">
        <f t="shared" si="5"/>
        <v/>
      </c>
      <c r="AH57" s="4" t="str">
        <f t="shared" si="5"/>
        <v/>
      </c>
      <c r="AI57" s="4" t="str">
        <f t="shared" si="5"/>
        <v/>
      </c>
      <c r="AJ57" s="4" t="str">
        <f t="shared" si="5"/>
        <v/>
      </c>
      <c r="AK57" s="4" t="str">
        <f t="shared" si="5"/>
        <v/>
      </c>
      <c r="AL57" s="4" t="str">
        <f t="shared" si="5"/>
        <v/>
      </c>
      <c r="AM57" s="4" t="str">
        <f t="shared" si="5"/>
        <v/>
      </c>
      <c r="AN57" s="4" t="str">
        <f t="shared" si="5"/>
        <v/>
      </c>
      <c r="AO57" s="4" t="str">
        <f t="shared" si="5"/>
        <v/>
      </c>
      <c r="AP57" s="4" t="str">
        <f t="shared" si="5"/>
        <v/>
      </c>
      <c r="AQ57" s="4" t="str">
        <f t="shared" si="5"/>
        <v/>
      </c>
      <c r="AR57" s="4" t="str">
        <f t="shared" si="5"/>
        <v/>
      </c>
      <c r="AS57" s="4" t="str">
        <f t="shared" si="5"/>
        <v/>
      </c>
      <c r="AT57" s="4" t="str">
        <f t="shared" si="5"/>
        <v/>
      </c>
      <c r="AU57" s="4" t="str">
        <f t="shared" si="5"/>
        <v/>
      </c>
      <c r="AV57" s="4" t="str">
        <f t="shared" si="5"/>
        <v/>
      </c>
      <c r="AW57" s="4" t="str">
        <f t="shared" si="5"/>
        <v/>
      </c>
      <c r="AX57" s="4" t="str">
        <f t="shared" si="5"/>
        <v/>
      </c>
      <c r="AY57" s="4" t="str">
        <f t="shared" si="5"/>
        <v/>
      </c>
      <c r="AZ57" s="4" t="str">
        <f t="shared" si="5"/>
        <v/>
      </c>
      <c r="BA57" s="4" t="str">
        <f t="shared" si="5"/>
        <v/>
      </c>
      <c r="BB57" s="4" t="str">
        <f t="shared" si="5"/>
        <v/>
      </c>
      <c r="BC57" s="4" t="str">
        <f t="shared" si="5"/>
        <v/>
      </c>
      <c r="BD57" s="4" t="str">
        <f t="shared" si="5"/>
        <v/>
      </c>
      <c r="BE57" s="4" t="str">
        <f t="shared" si="5"/>
        <v/>
      </c>
      <c r="BF57" s="4" t="str">
        <f t="shared" si="5"/>
        <v/>
      </c>
      <c r="BG57" s="4" t="str">
        <f t="shared" si="5"/>
        <v/>
      </c>
      <c r="BH57" s="4" t="str">
        <f t="shared" si="5"/>
        <v/>
      </c>
      <c r="BI57" s="4" t="str">
        <f t="shared" si="5"/>
        <v/>
      </c>
      <c r="BJ57" s="4" t="str">
        <f t="shared" si="5"/>
        <v/>
      </c>
      <c r="BK57" s="4" t="str">
        <f t="shared" si="5"/>
        <v/>
      </c>
      <c r="BL57" s="4" t="str">
        <f t="shared" si="5"/>
        <v/>
      </c>
      <c r="BM57" s="4" t="str">
        <f t="shared" si="5"/>
        <v/>
      </c>
      <c r="BN57" s="4" t="str">
        <f t="shared" si="5"/>
        <v/>
      </c>
      <c r="BO57" s="4" t="str">
        <f t="shared" si="5"/>
        <v/>
      </c>
      <c r="BP57" s="4">
        <f t="shared" si="4"/>
        <v>17</v>
      </c>
    </row>
    <row r="58" spans="2:68" x14ac:dyDescent="0.55000000000000004">
      <c r="B58" s="4"/>
      <c r="C58" s="4"/>
      <c r="D58" s="4" t="s">
        <v>28</v>
      </c>
      <c r="E58" s="4"/>
      <c r="F58" s="4" t="str">
        <f t="shared" ref="F58:BO59" si="6">IF(SUM(F16,F21,F26,F31,F36,F41,F46)&gt;0,SUM(F16,F21,F26,F31,F36,F41,F46),"")</f>
        <v/>
      </c>
      <c r="G58" s="4">
        <f t="shared" si="6"/>
        <v>1</v>
      </c>
      <c r="H58" s="4">
        <f t="shared" si="6"/>
        <v>2</v>
      </c>
      <c r="I58" s="4">
        <f t="shared" si="6"/>
        <v>3</v>
      </c>
      <c r="J58" s="4">
        <f t="shared" si="6"/>
        <v>4</v>
      </c>
      <c r="K58" s="4" t="str">
        <f t="shared" si="6"/>
        <v/>
      </c>
      <c r="L58" s="4" t="str">
        <f t="shared" si="6"/>
        <v/>
      </c>
      <c r="M58" s="4" t="str">
        <f t="shared" si="6"/>
        <v/>
      </c>
      <c r="N58" s="4" t="str">
        <f t="shared" si="6"/>
        <v/>
      </c>
      <c r="O58" s="4">
        <f t="shared" si="6"/>
        <v>1</v>
      </c>
      <c r="P58" s="4" t="str">
        <f t="shared" si="6"/>
        <v/>
      </c>
      <c r="Q58" s="4" t="str">
        <f t="shared" si="6"/>
        <v/>
      </c>
      <c r="R58" s="4">
        <f t="shared" si="6"/>
        <v>1</v>
      </c>
      <c r="S58" s="4" t="str">
        <f t="shared" si="6"/>
        <v/>
      </c>
      <c r="T58" s="4" t="str">
        <f t="shared" si="6"/>
        <v/>
      </c>
      <c r="U58" s="4" t="str">
        <f t="shared" si="6"/>
        <v/>
      </c>
      <c r="V58" s="4" t="str">
        <f t="shared" si="6"/>
        <v/>
      </c>
      <c r="W58" s="4">
        <f t="shared" si="6"/>
        <v>1</v>
      </c>
      <c r="X58" s="4" t="str">
        <f t="shared" si="6"/>
        <v/>
      </c>
      <c r="Y58" s="4" t="str">
        <f t="shared" si="6"/>
        <v/>
      </c>
      <c r="Z58" s="4" t="str">
        <f t="shared" si="6"/>
        <v/>
      </c>
      <c r="AA58" s="4" t="str">
        <f t="shared" si="6"/>
        <v/>
      </c>
      <c r="AB58" s="4" t="str">
        <f t="shared" si="6"/>
        <v/>
      </c>
      <c r="AC58" s="4" t="str">
        <f t="shared" si="6"/>
        <v/>
      </c>
      <c r="AD58" s="4" t="str">
        <f t="shared" si="6"/>
        <v/>
      </c>
      <c r="AE58" s="4" t="str">
        <f t="shared" si="6"/>
        <v/>
      </c>
      <c r="AF58" s="4" t="str">
        <f t="shared" si="6"/>
        <v/>
      </c>
      <c r="AG58" s="4" t="str">
        <f t="shared" si="6"/>
        <v/>
      </c>
      <c r="AH58" s="4" t="str">
        <f t="shared" si="6"/>
        <v/>
      </c>
      <c r="AI58" s="4" t="str">
        <f t="shared" si="6"/>
        <v/>
      </c>
      <c r="AJ58" s="4" t="str">
        <f t="shared" si="6"/>
        <v/>
      </c>
      <c r="AK58" s="4" t="str">
        <f t="shared" si="6"/>
        <v/>
      </c>
      <c r="AL58" s="4" t="str">
        <f t="shared" si="6"/>
        <v/>
      </c>
      <c r="AM58" s="4" t="str">
        <f t="shared" si="6"/>
        <v/>
      </c>
      <c r="AN58" s="4" t="str">
        <f t="shared" si="6"/>
        <v/>
      </c>
      <c r="AO58" s="4" t="str">
        <f t="shared" si="6"/>
        <v/>
      </c>
      <c r="AP58" s="4" t="str">
        <f t="shared" si="6"/>
        <v/>
      </c>
      <c r="AQ58" s="4" t="str">
        <f t="shared" si="6"/>
        <v/>
      </c>
      <c r="AR58" s="4" t="str">
        <f t="shared" si="6"/>
        <v/>
      </c>
      <c r="AS58" s="4" t="str">
        <f t="shared" si="6"/>
        <v/>
      </c>
      <c r="AT58" s="4" t="str">
        <f t="shared" si="6"/>
        <v/>
      </c>
      <c r="AU58" s="4" t="str">
        <f t="shared" si="6"/>
        <v/>
      </c>
      <c r="AV58" s="4" t="str">
        <f t="shared" si="6"/>
        <v/>
      </c>
      <c r="AW58" s="4" t="str">
        <f t="shared" si="6"/>
        <v/>
      </c>
      <c r="AX58" s="4" t="str">
        <f t="shared" si="6"/>
        <v/>
      </c>
      <c r="AY58" s="4" t="str">
        <f t="shared" si="6"/>
        <v/>
      </c>
      <c r="AZ58" s="4" t="str">
        <f t="shared" si="6"/>
        <v/>
      </c>
      <c r="BA58" s="4" t="str">
        <f t="shared" si="6"/>
        <v/>
      </c>
      <c r="BB58" s="4" t="str">
        <f t="shared" si="6"/>
        <v/>
      </c>
      <c r="BC58" s="4" t="str">
        <f t="shared" si="6"/>
        <v/>
      </c>
      <c r="BD58" s="4" t="str">
        <f t="shared" si="6"/>
        <v/>
      </c>
      <c r="BE58" s="4" t="str">
        <f t="shared" si="6"/>
        <v/>
      </c>
      <c r="BF58" s="4" t="str">
        <f t="shared" si="6"/>
        <v/>
      </c>
      <c r="BG58" s="4" t="str">
        <f t="shared" si="6"/>
        <v/>
      </c>
      <c r="BH58" s="4" t="str">
        <f t="shared" si="6"/>
        <v/>
      </c>
      <c r="BI58" s="4" t="str">
        <f t="shared" si="6"/>
        <v/>
      </c>
      <c r="BJ58" s="4" t="str">
        <f t="shared" si="6"/>
        <v/>
      </c>
      <c r="BK58" s="4" t="str">
        <f t="shared" si="6"/>
        <v/>
      </c>
      <c r="BL58" s="4" t="str">
        <f t="shared" si="6"/>
        <v/>
      </c>
      <c r="BM58" s="4" t="str">
        <f t="shared" si="6"/>
        <v/>
      </c>
      <c r="BN58" s="4" t="str">
        <f t="shared" si="6"/>
        <v/>
      </c>
      <c r="BO58" s="4" t="str">
        <f t="shared" si="6"/>
        <v/>
      </c>
      <c r="BP58" s="4">
        <f t="shared" si="4"/>
        <v>13</v>
      </c>
    </row>
    <row r="59" spans="2:68" x14ac:dyDescent="0.55000000000000004">
      <c r="B59" s="4"/>
      <c r="C59" s="4"/>
      <c r="D59" s="4" t="s">
        <v>29</v>
      </c>
      <c r="E59" s="4"/>
      <c r="F59" s="4" t="str">
        <f t="shared" si="6"/>
        <v/>
      </c>
      <c r="G59" s="4" t="str">
        <f t="shared" si="6"/>
        <v/>
      </c>
      <c r="H59" s="4">
        <f t="shared" si="6"/>
        <v>1</v>
      </c>
      <c r="I59" s="4">
        <f t="shared" si="6"/>
        <v>2</v>
      </c>
      <c r="J59" s="4">
        <f t="shared" si="6"/>
        <v>3</v>
      </c>
      <c r="K59" s="4">
        <f t="shared" si="6"/>
        <v>4</v>
      </c>
      <c r="L59" s="4" t="str">
        <f t="shared" si="6"/>
        <v/>
      </c>
      <c r="M59" s="4" t="str">
        <f t="shared" si="6"/>
        <v/>
      </c>
      <c r="N59" s="4" t="str">
        <f t="shared" si="6"/>
        <v/>
      </c>
      <c r="O59" s="4" t="str">
        <f t="shared" si="6"/>
        <v/>
      </c>
      <c r="P59" s="4">
        <f t="shared" si="6"/>
        <v>1</v>
      </c>
      <c r="Q59" s="4" t="str">
        <f t="shared" si="6"/>
        <v/>
      </c>
      <c r="R59" s="4" t="str">
        <f t="shared" si="6"/>
        <v/>
      </c>
      <c r="S59" s="4" t="str">
        <f t="shared" si="6"/>
        <v/>
      </c>
      <c r="T59" s="4" t="str">
        <f t="shared" si="6"/>
        <v/>
      </c>
      <c r="U59" s="4">
        <f t="shared" si="6"/>
        <v>1</v>
      </c>
      <c r="V59" s="4" t="str">
        <f t="shared" si="6"/>
        <v/>
      </c>
      <c r="W59" s="4" t="str">
        <f t="shared" si="6"/>
        <v/>
      </c>
      <c r="X59" s="4">
        <f t="shared" si="6"/>
        <v>1</v>
      </c>
      <c r="Y59" s="4" t="str">
        <f t="shared" si="6"/>
        <v/>
      </c>
      <c r="Z59" s="4" t="str">
        <f t="shared" si="6"/>
        <v/>
      </c>
      <c r="AA59" s="4" t="str">
        <f t="shared" si="6"/>
        <v/>
      </c>
      <c r="AB59" s="4" t="str">
        <f t="shared" si="6"/>
        <v/>
      </c>
      <c r="AC59" s="4" t="str">
        <f t="shared" si="6"/>
        <v/>
      </c>
      <c r="AD59" s="4" t="str">
        <f t="shared" si="6"/>
        <v/>
      </c>
      <c r="AE59" s="4" t="str">
        <f t="shared" si="6"/>
        <v/>
      </c>
      <c r="AF59" s="4" t="str">
        <f t="shared" si="6"/>
        <v/>
      </c>
      <c r="AG59" s="4" t="str">
        <f t="shared" si="6"/>
        <v/>
      </c>
      <c r="AH59" s="4" t="str">
        <f t="shared" si="6"/>
        <v/>
      </c>
      <c r="AI59" s="4" t="str">
        <f t="shared" si="6"/>
        <v/>
      </c>
      <c r="AJ59" s="4" t="str">
        <f t="shared" si="6"/>
        <v/>
      </c>
      <c r="AK59" s="4" t="str">
        <f t="shared" si="6"/>
        <v/>
      </c>
      <c r="AL59" s="4" t="str">
        <f t="shared" si="6"/>
        <v/>
      </c>
      <c r="AM59" s="4" t="str">
        <f t="shared" si="6"/>
        <v/>
      </c>
      <c r="AN59" s="4" t="str">
        <f t="shared" si="6"/>
        <v/>
      </c>
      <c r="AO59" s="4" t="str">
        <f t="shared" si="6"/>
        <v/>
      </c>
      <c r="AP59" s="4" t="str">
        <f t="shared" si="6"/>
        <v/>
      </c>
      <c r="AQ59" s="4" t="str">
        <f t="shared" si="6"/>
        <v/>
      </c>
      <c r="AR59" s="4" t="str">
        <f t="shared" si="6"/>
        <v/>
      </c>
      <c r="AS59" s="4" t="str">
        <f t="shared" si="6"/>
        <v/>
      </c>
      <c r="AT59" s="4" t="str">
        <f t="shared" si="6"/>
        <v/>
      </c>
      <c r="AU59" s="4" t="str">
        <f t="shared" si="6"/>
        <v/>
      </c>
      <c r="AV59" s="4" t="str">
        <f t="shared" si="6"/>
        <v/>
      </c>
      <c r="AW59" s="4" t="str">
        <f t="shared" si="6"/>
        <v/>
      </c>
      <c r="AX59" s="4" t="str">
        <f t="shared" si="6"/>
        <v/>
      </c>
      <c r="AY59" s="4" t="str">
        <f t="shared" si="6"/>
        <v/>
      </c>
      <c r="AZ59" s="4" t="str">
        <f t="shared" si="6"/>
        <v/>
      </c>
      <c r="BA59" s="4" t="str">
        <f t="shared" si="6"/>
        <v/>
      </c>
      <c r="BB59" s="4" t="str">
        <f t="shared" si="6"/>
        <v/>
      </c>
      <c r="BC59" s="4" t="str">
        <f t="shared" si="6"/>
        <v/>
      </c>
      <c r="BD59" s="4" t="str">
        <f t="shared" si="6"/>
        <v/>
      </c>
      <c r="BE59" s="4" t="str">
        <f t="shared" si="6"/>
        <v/>
      </c>
      <c r="BF59" s="4" t="str">
        <f t="shared" si="6"/>
        <v/>
      </c>
      <c r="BG59" s="4" t="str">
        <f t="shared" si="6"/>
        <v/>
      </c>
      <c r="BH59" s="4" t="str">
        <f t="shared" si="6"/>
        <v/>
      </c>
      <c r="BI59" s="4" t="str">
        <f t="shared" si="6"/>
        <v/>
      </c>
      <c r="BJ59" s="4" t="str">
        <f t="shared" si="6"/>
        <v/>
      </c>
      <c r="BK59" s="4" t="str">
        <f t="shared" si="6"/>
        <v/>
      </c>
      <c r="BL59" s="4" t="str">
        <f t="shared" si="6"/>
        <v/>
      </c>
      <c r="BM59" s="4" t="str">
        <f t="shared" si="6"/>
        <v/>
      </c>
      <c r="BN59" s="4" t="str">
        <f t="shared" si="6"/>
        <v/>
      </c>
      <c r="BO59" s="4" t="str">
        <f t="shared" si="6"/>
        <v/>
      </c>
      <c r="BP59" s="4">
        <f t="shared" si="4"/>
        <v>13</v>
      </c>
    </row>
    <row r="60" spans="2:68" x14ac:dyDescent="0.55000000000000004"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 t="str">
        <f t="shared" si="4"/>
        <v/>
      </c>
    </row>
    <row r="61" spans="2:68" x14ac:dyDescent="0.55000000000000004"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 t="str">
        <f t="shared" si="4"/>
        <v/>
      </c>
    </row>
  </sheetData>
  <mergeCells count="9">
    <mergeCell ref="BP8:BP11"/>
    <mergeCell ref="F9:AJ9"/>
    <mergeCell ref="AK9:BO9"/>
    <mergeCell ref="G2:BN2"/>
    <mergeCell ref="B8:B11"/>
    <mergeCell ref="C8:C11"/>
    <mergeCell ref="D8:D11"/>
    <mergeCell ref="E8:E9"/>
    <mergeCell ref="F8:BO8"/>
  </mergeCells>
  <phoneticPr fontId="3"/>
  <conditionalFormatting sqref="F11:BO11 F12:BP61">
    <cfRule type="expression" dxfId="1" priority="1" stopIfTrue="1">
      <formula>OR(F$12="日",F$12="土",F$13&lt;&gt;"")</formula>
    </cfRule>
  </conditionalFormatting>
  <pageMargins left="0.7" right="0.7" top="0.75" bottom="0.75" header="0.3" footer="0.3"/>
  <pageSetup paperSize="9" scale="46" orientation="landscape" r:id="rId1"/>
  <colBreaks count="1" manualBreakCount="1">
    <brk id="69" max="56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E63D6-7484-4F89-AC78-CCB2AB05347B}">
  <dimension ref="B2:C3"/>
  <sheetViews>
    <sheetView zoomScaleNormal="100" workbookViewId="0"/>
  </sheetViews>
  <sheetFormatPr defaultColWidth="3" defaultRowHeight="18" x14ac:dyDescent="0.55000000000000004"/>
  <cols>
    <col min="2" max="2" width="6.6640625" bestFit="1" customWidth="1"/>
    <col min="3" max="3" width="29.83203125" bestFit="1" customWidth="1"/>
  </cols>
  <sheetData>
    <row r="2" spans="2:3" x14ac:dyDescent="0.55000000000000004">
      <c r="B2" t="s">
        <v>0</v>
      </c>
      <c r="C2" s="1" t="s">
        <v>1</v>
      </c>
    </row>
    <row r="3" spans="2:3" x14ac:dyDescent="0.55000000000000004">
      <c r="B3" t="s">
        <v>5</v>
      </c>
      <c r="C3" s="3">
        <v>45748</v>
      </c>
    </row>
  </sheetData>
  <phoneticPr fontId="3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3A473-F879-459E-B8B0-3C7119F77880}">
  <dimension ref="A1:B69"/>
  <sheetViews>
    <sheetView workbookViewId="0"/>
  </sheetViews>
  <sheetFormatPr defaultRowHeight="18" x14ac:dyDescent="0.55000000000000004"/>
  <cols>
    <col min="1" max="1" width="11.08203125" bestFit="1" customWidth="1"/>
    <col min="2" max="2" width="12.33203125" bestFit="1" customWidth="1"/>
  </cols>
  <sheetData>
    <row r="1" spans="1:2" x14ac:dyDescent="0.55000000000000004">
      <c r="A1" t="s">
        <v>46</v>
      </c>
      <c r="B1" t="s">
        <v>47</v>
      </c>
    </row>
    <row r="2" spans="1:2" x14ac:dyDescent="0.55000000000000004">
      <c r="A2" s="2">
        <v>44927</v>
      </c>
      <c r="B2" t="s">
        <v>10</v>
      </c>
    </row>
    <row r="3" spans="1:2" x14ac:dyDescent="0.55000000000000004">
      <c r="A3" s="2">
        <v>44928</v>
      </c>
      <c r="B3" t="s">
        <v>11</v>
      </c>
    </row>
    <row r="4" spans="1:2" x14ac:dyDescent="0.55000000000000004">
      <c r="A4" s="2">
        <v>44929</v>
      </c>
      <c r="B4" t="s">
        <v>11</v>
      </c>
    </row>
    <row r="5" spans="1:2" x14ac:dyDescent="0.55000000000000004">
      <c r="A5" s="2">
        <v>44935</v>
      </c>
      <c r="B5" t="s">
        <v>12</v>
      </c>
    </row>
    <row r="6" spans="1:2" x14ac:dyDescent="0.55000000000000004">
      <c r="A6" s="2">
        <v>44968</v>
      </c>
      <c r="B6" t="s">
        <v>13</v>
      </c>
    </row>
    <row r="7" spans="1:2" x14ac:dyDescent="0.55000000000000004">
      <c r="A7" s="2">
        <v>44980</v>
      </c>
      <c r="B7" t="s">
        <v>14</v>
      </c>
    </row>
    <row r="8" spans="1:2" x14ac:dyDescent="0.55000000000000004">
      <c r="A8" s="2">
        <v>45006</v>
      </c>
      <c r="B8" t="s">
        <v>15</v>
      </c>
    </row>
    <row r="9" spans="1:2" x14ac:dyDescent="0.55000000000000004">
      <c r="A9" s="2">
        <v>45045</v>
      </c>
      <c r="B9" t="s">
        <v>16</v>
      </c>
    </row>
    <row r="10" spans="1:2" x14ac:dyDescent="0.55000000000000004">
      <c r="A10" s="2">
        <v>45049</v>
      </c>
      <c r="B10" t="s">
        <v>17</v>
      </c>
    </row>
    <row r="11" spans="1:2" x14ac:dyDescent="0.55000000000000004">
      <c r="A11" s="2">
        <v>45050</v>
      </c>
      <c r="B11" t="s">
        <v>18</v>
      </c>
    </row>
    <row r="12" spans="1:2" x14ac:dyDescent="0.55000000000000004">
      <c r="A12" s="2">
        <v>45051</v>
      </c>
      <c r="B12" t="s">
        <v>19</v>
      </c>
    </row>
    <row r="13" spans="1:2" x14ac:dyDescent="0.55000000000000004">
      <c r="A13" s="2">
        <v>45124</v>
      </c>
      <c r="B13" t="s">
        <v>20</v>
      </c>
    </row>
    <row r="14" spans="1:2" x14ac:dyDescent="0.55000000000000004">
      <c r="A14" s="2">
        <v>45149</v>
      </c>
      <c r="B14" t="s">
        <v>21</v>
      </c>
    </row>
    <row r="15" spans="1:2" x14ac:dyDescent="0.55000000000000004">
      <c r="A15" s="2">
        <v>45187</v>
      </c>
      <c r="B15" t="s">
        <v>22</v>
      </c>
    </row>
    <row r="16" spans="1:2" x14ac:dyDescent="0.55000000000000004">
      <c r="A16" s="2">
        <v>45192</v>
      </c>
      <c r="B16" t="s">
        <v>23</v>
      </c>
    </row>
    <row r="17" spans="1:2" x14ac:dyDescent="0.55000000000000004">
      <c r="A17" s="2">
        <v>45208</v>
      </c>
      <c r="B17" t="s">
        <v>24</v>
      </c>
    </row>
    <row r="18" spans="1:2" x14ac:dyDescent="0.55000000000000004">
      <c r="A18" s="2">
        <v>45233</v>
      </c>
      <c r="B18" t="s">
        <v>25</v>
      </c>
    </row>
    <row r="19" spans="1:2" x14ac:dyDescent="0.55000000000000004">
      <c r="A19" s="2">
        <v>45253</v>
      </c>
      <c r="B19" t="s">
        <v>26</v>
      </c>
    </row>
    <row r="20" spans="1:2" x14ac:dyDescent="0.55000000000000004">
      <c r="A20" s="2">
        <v>45291</v>
      </c>
      <c r="B20" t="s">
        <v>11</v>
      </c>
    </row>
    <row r="21" spans="1:2" x14ac:dyDescent="0.55000000000000004">
      <c r="A21" s="2">
        <v>45292</v>
      </c>
      <c r="B21" t="s">
        <v>10</v>
      </c>
    </row>
    <row r="22" spans="1:2" x14ac:dyDescent="0.55000000000000004">
      <c r="A22" s="2">
        <v>45293</v>
      </c>
      <c r="B22" t="s">
        <v>11</v>
      </c>
    </row>
    <row r="23" spans="1:2" x14ac:dyDescent="0.55000000000000004">
      <c r="A23" s="2">
        <v>45294</v>
      </c>
      <c r="B23" t="s">
        <v>11</v>
      </c>
    </row>
    <row r="24" spans="1:2" x14ac:dyDescent="0.55000000000000004">
      <c r="A24" s="2">
        <v>45299</v>
      </c>
      <c r="B24" t="s">
        <v>12</v>
      </c>
    </row>
    <row r="25" spans="1:2" x14ac:dyDescent="0.55000000000000004">
      <c r="A25" s="2">
        <v>45333</v>
      </c>
      <c r="B25" t="s">
        <v>13</v>
      </c>
    </row>
    <row r="26" spans="1:2" x14ac:dyDescent="0.55000000000000004">
      <c r="A26" s="2">
        <v>45334</v>
      </c>
      <c r="B26" t="s">
        <v>11</v>
      </c>
    </row>
    <row r="27" spans="1:2" x14ac:dyDescent="0.55000000000000004">
      <c r="A27" s="2">
        <v>45345</v>
      </c>
      <c r="B27" t="s">
        <v>14</v>
      </c>
    </row>
    <row r="28" spans="1:2" x14ac:dyDescent="0.55000000000000004">
      <c r="A28" s="2">
        <v>45371</v>
      </c>
      <c r="B28" t="s">
        <v>15</v>
      </c>
    </row>
    <row r="29" spans="1:2" x14ac:dyDescent="0.55000000000000004">
      <c r="A29" s="2">
        <v>45411</v>
      </c>
      <c r="B29" t="s">
        <v>16</v>
      </c>
    </row>
    <row r="30" spans="1:2" x14ac:dyDescent="0.55000000000000004">
      <c r="A30" s="2">
        <v>45415</v>
      </c>
      <c r="B30" t="s">
        <v>17</v>
      </c>
    </row>
    <row r="31" spans="1:2" x14ac:dyDescent="0.55000000000000004">
      <c r="A31" s="2">
        <v>45416</v>
      </c>
      <c r="B31" t="s">
        <v>18</v>
      </c>
    </row>
    <row r="32" spans="1:2" x14ac:dyDescent="0.55000000000000004">
      <c r="A32" s="2">
        <v>45417</v>
      </c>
      <c r="B32" t="s">
        <v>19</v>
      </c>
    </row>
    <row r="33" spans="1:2" x14ac:dyDescent="0.55000000000000004">
      <c r="A33" s="2">
        <v>45418</v>
      </c>
      <c r="B33" t="s">
        <v>11</v>
      </c>
    </row>
    <row r="34" spans="1:2" x14ac:dyDescent="0.55000000000000004">
      <c r="A34" s="2">
        <v>45488</v>
      </c>
      <c r="B34" t="s">
        <v>20</v>
      </c>
    </row>
    <row r="35" spans="1:2" x14ac:dyDescent="0.55000000000000004">
      <c r="A35" s="2">
        <v>45515</v>
      </c>
      <c r="B35" t="s">
        <v>21</v>
      </c>
    </row>
    <row r="36" spans="1:2" x14ac:dyDescent="0.55000000000000004">
      <c r="A36" s="2">
        <v>45516</v>
      </c>
      <c r="B36" t="s">
        <v>11</v>
      </c>
    </row>
    <row r="37" spans="1:2" x14ac:dyDescent="0.55000000000000004">
      <c r="A37" s="2">
        <v>45551</v>
      </c>
      <c r="B37" t="s">
        <v>22</v>
      </c>
    </row>
    <row r="38" spans="1:2" x14ac:dyDescent="0.55000000000000004">
      <c r="A38" s="2">
        <v>45557</v>
      </c>
      <c r="B38" t="s">
        <v>23</v>
      </c>
    </row>
    <row r="39" spans="1:2" x14ac:dyDescent="0.55000000000000004">
      <c r="A39" s="2">
        <v>45558</v>
      </c>
      <c r="B39" t="s">
        <v>11</v>
      </c>
    </row>
    <row r="40" spans="1:2" x14ac:dyDescent="0.55000000000000004">
      <c r="A40" s="2">
        <v>45579</v>
      </c>
      <c r="B40" t="s">
        <v>24</v>
      </c>
    </row>
    <row r="41" spans="1:2" x14ac:dyDescent="0.55000000000000004">
      <c r="A41" s="2">
        <v>45599</v>
      </c>
      <c r="B41" t="s">
        <v>25</v>
      </c>
    </row>
    <row r="42" spans="1:2" x14ac:dyDescent="0.55000000000000004">
      <c r="A42" s="2">
        <v>45600</v>
      </c>
      <c r="B42" t="s">
        <v>11</v>
      </c>
    </row>
    <row r="43" spans="1:2" x14ac:dyDescent="0.55000000000000004">
      <c r="A43" s="2">
        <v>45619</v>
      </c>
      <c r="B43" t="s">
        <v>26</v>
      </c>
    </row>
    <row r="44" spans="1:2" x14ac:dyDescent="0.55000000000000004">
      <c r="A44" s="2">
        <v>45657</v>
      </c>
      <c r="B44" t="s">
        <v>11</v>
      </c>
    </row>
    <row r="45" spans="1:2" x14ac:dyDescent="0.55000000000000004">
      <c r="A45" s="2">
        <v>45658</v>
      </c>
      <c r="B45" t="s">
        <v>10</v>
      </c>
    </row>
    <row r="46" spans="1:2" x14ac:dyDescent="0.55000000000000004">
      <c r="A46" s="2">
        <v>45659</v>
      </c>
      <c r="B46" t="s">
        <v>11</v>
      </c>
    </row>
    <row r="47" spans="1:2" x14ac:dyDescent="0.55000000000000004">
      <c r="A47" s="2">
        <v>45660</v>
      </c>
      <c r="B47" t="s">
        <v>11</v>
      </c>
    </row>
    <row r="48" spans="1:2" x14ac:dyDescent="0.55000000000000004">
      <c r="A48" s="2">
        <v>45670</v>
      </c>
      <c r="B48" t="s">
        <v>12</v>
      </c>
    </row>
    <row r="49" spans="1:2" x14ac:dyDescent="0.55000000000000004">
      <c r="A49" s="2">
        <v>45699</v>
      </c>
      <c r="B49" t="s">
        <v>13</v>
      </c>
    </row>
    <row r="50" spans="1:2" x14ac:dyDescent="0.55000000000000004">
      <c r="A50" s="2">
        <v>45711</v>
      </c>
      <c r="B50" t="s">
        <v>14</v>
      </c>
    </row>
    <row r="51" spans="1:2" x14ac:dyDescent="0.55000000000000004">
      <c r="A51" s="2">
        <v>45712</v>
      </c>
      <c r="B51" t="s">
        <v>11</v>
      </c>
    </row>
    <row r="52" spans="1:2" x14ac:dyDescent="0.55000000000000004">
      <c r="A52" s="2">
        <v>45736</v>
      </c>
      <c r="B52" t="s">
        <v>15</v>
      </c>
    </row>
    <row r="53" spans="1:2" x14ac:dyDescent="0.55000000000000004">
      <c r="A53" s="2">
        <v>45776</v>
      </c>
      <c r="B53" t="s">
        <v>16</v>
      </c>
    </row>
    <row r="54" spans="1:2" x14ac:dyDescent="0.55000000000000004">
      <c r="A54" s="2">
        <v>45780</v>
      </c>
      <c r="B54" t="s">
        <v>17</v>
      </c>
    </row>
    <row r="55" spans="1:2" x14ac:dyDescent="0.55000000000000004">
      <c r="A55" s="2">
        <v>45781</v>
      </c>
      <c r="B55" t="s">
        <v>18</v>
      </c>
    </row>
    <row r="56" spans="1:2" x14ac:dyDescent="0.55000000000000004">
      <c r="A56" s="2">
        <v>45782</v>
      </c>
      <c r="B56" t="s">
        <v>19</v>
      </c>
    </row>
    <row r="57" spans="1:2" x14ac:dyDescent="0.55000000000000004">
      <c r="A57" s="2">
        <v>45783</v>
      </c>
      <c r="B57" t="s">
        <v>11</v>
      </c>
    </row>
    <row r="58" spans="1:2" x14ac:dyDescent="0.55000000000000004">
      <c r="A58" s="2">
        <v>45859</v>
      </c>
      <c r="B58" t="s">
        <v>20</v>
      </c>
    </row>
    <row r="59" spans="1:2" x14ac:dyDescent="0.55000000000000004">
      <c r="A59" s="2">
        <v>45880</v>
      </c>
      <c r="B59" t="s">
        <v>21</v>
      </c>
    </row>
    <row r="60" spans="1:2" x14ac:dyDescent="0.55000000000000004">
      <c r="A60" s="2">
        <v>45915</v>
      </c>
      <c r="B60" t="s">
        <v>22</v>
      </c>
    </row>
    <row r="61" spans="1:2" x14ac:dyDescent="0.55000000000000004">
      <c r="A61" s="2">
        <v>45923</v>
      </c>
      <c r="B61" t="s">
        <v>23</v>
      </c>
    </row>
    <row r="62" spans="1:2" x14ac:dyDescent="0.55000000000000004">
      <c r="A62" s="2">
        <v>45943</v>
      </c>
      <c r="B62" t="s">
        <v>24</v>
      </c>
    </row>
    <row r="63" spans="1:2" x14ac:dyDescent="0.55000000000000004">
      <c r="A63" s="2">
        <v>45964</v>
      </c>
      <c r="B63" t="s">
        <v>25</v>
      </c>
    </row>
    <row r="64" spans="1:2" x14ac:dyDescent="0.55000000000000004">
      <c r="A64" s="2">
        <v>45984</v>
      </c>
      <c r="B64" t="s">
        <v>26</v>
      </c>
    </row>
    <row r="65" spans="1:2" x14ac:dyDescent="0.55000000000000004">
      <c r="A65" s="2">
        <v>45985</v>
      </c>
      <c r="B65" t="s">
        <v>11</v>
      </c>
    </row>
    <row r="66" spans="1:2" x14ac:dyDescent="0.55000000000000004">
      <c r="A66" s="2">
        <v>46022</v>
      </c>
      <c r="B66" t="s">
        <v>11</v>
      </c>
    </row>
    <row r="67" spans="1:2" x14ac:dyDescent="0.55000000000000004">
      <c r="A67" s="2">
        <v>46024</v>
      </c>
      <c r="B67" t="s">
        <v>11</v>
      </c>
    </row>
    <row r="68" spans="1:2" x14ac:dyDescent="0.55000000000000004">
      <c r="A68" s="2">
        <v>46025</v>
      </c>
      <c r="B68" t="s">
        <v>11</v>
      </c>
    </row>
    <row r="69" spans="1:2" x14ac:dyDescent="0.55000000000000004">
      <c r="A69" s="2">
        <v>46387</v>
      </c>
      <c r="B69" t="s">
        <v>11</v>
      </c>
    </row>
  </sheetData>
  <phoneticPr fontId="3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102B0-C345-46AE-81E7-534C84FA6257}">
  <dimension ref="A1:B13"/>
  <sheetViews>
    <sheetView workbookViewId="0"/>
  </sheetViews>
  <sheetFormatPr defaultRowHeight="18" x14ac:dyDescent="0.55000000000000004"/>
  <cols>
    <col min="1" max="1" width="11.08203125" bestFit="1" customWidth="1"/>
    <col min="2" max="2" width="7.08203125" bestFit="1" customWidth="1"/>
  </cols>
  <sheetData>
    <row r="1" spans="1:2" x14ac:dyDescent="0.55000000000000004">
      <c r="A1" t="s">
        <v>46</v>
      </c>
      <c r="B1" t="s">
        <v>47</v>
      </c>
    </row>
    <row r="2" spans="1:2" x14ac:dyDescent="0.55000000000000004">
      <c r="A2" s="2">
        <v>44928</v>
      </c>
      <c r="B2" t="s">
        <v>11</v>
      </c>
    </row>
    <row r="3" spans="1:2" x14ac:dyDescent="0.55000000000000004">
      <c r="A3" s="2">
        <v>44929</v>
      </c>
      <c r="B3" t="s">
        <v>11</v>
      </c>
    </row>
    <row r="4" spans="1:2" x14ac:dyDescent="0.55000000000000004">
      <c r="A4" s="2">
        <v>45291</v>
      </c>
      <c r="B4" t="s">
        <v>11</v>
      </c>
    </row>
    <row r="5" spans="1:2" x14ac:dyDescent="0.55000000000000004">
      <c r="A5" s="2">
        <v>45293</v>
      </c>
      <c r="B5" t="s">
        <v>11</v>
      </c>
    </row>
    <row r="6" spans="1:2" x14ac:dyDescent="0.55000000000000004">
      <c r="A6" s="2">
        <v>45294</v>
      </c>
      <c r="B6" t="s">
        <v>11</v>
      </c>
    </row>
    <row r="7" spans="1:2" x14ac:dyDescent="0.55000000000000004">
      <c r="A7" s="2">
        <v>45657</v>
      </c>
      <c r="B7" t="s">
        <v>11</v>
      </c>
    </row>
    <row r="8" spans="1:2" x14ac:dyDescent="0.55000000000000004">
      <c r="A8" s="2">
        <v>45659</v>
      </c>
      <c r="B8" t="s">
        <v>11</v>
      </c>
    </row>
    <row r="9" spans="1:2" x14ac:dyDescent="0.55000000000000004">
      <c r="A9" s="2">
        <v>45660</v>
      </c>
      <c r="B9" t="s">
        <v>11</v>
      </c>
    </row>
    <row r="10" spans="1:2" x14ac:dyDescent="0.55000000000000004">
      <c r="A10" s="2">
        <v>46022</v>
      </c>
      <c r="B10" t="s">
        <v>11</v>
      </c>
    </row>
    <row r="11" spans="1:2" x14ac:dyDescent="0.55000000000000004">
      <c r="A11" s="2">
        <v>46024</v>
      </c>
      <c r="B11" t="s">
        <v>11</v>
      </c>
    </row>
    <row r="12" spans="1:2" x14ac:dyDescent="0.55000000000000004">
      <c r="A12" s="2">
        <v>46025</v>
      </c>
      <c r="B12" t="s">
        <v>11</v>
      </c>
    </row>
    <row r="13" spans="1:2" x14ac:dyDescent="0.55000000000000004">
      <c r="A13" s="2">
        <v>46387</v>
      </c>
      <c r="B13" t="s">
        <v>11</v>
      </c>
    </row>
  </sheetData>
  <phoneticPr fontId="3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873B135-8FBB-471A-9473-D45BDF7286C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9</vt:i4>
      </vt:variant>
      <vt:variant>
        <vt:lpstr>名前付き一覧</vt:lpstr>
      </vt:variant>
      <vt:variant>
        <vt:i4>6</vt:i4>
      </vt:variant>
    </vt:vector>
  </HeadingPairs>
  <TitlesOfParts>
    <vt:vector size="15" baseType="lpstr">
      <vt:lpstr>工数表1</vt:lpstr>
      <vt:lpstr>工数表2</vt:lpstr>
      <vt:lpstr>工数表3</vt:lpstr>
      <vt:lpstr>工数表4</vt:lpstr>
      <vt:lpstr>工数表5</vt:lpstr>
      <vt:lpstr>工数表6</vt:lpstr>
      <vt:lpstr>設定</vt:lpstr>
      <vt:lpstr>国民の祝日</vt:lpstr>
      <vt:lpstr>カスタム休日</vt:lpstr>
      <vt:lpstr>工数表1!Print_Area</vt:lpstr>
      <vt:lpstr>工数表2!Print_Area</vt:lpstr>
      <vt:lpstr>工数表3!Print_Area</vt:lpstr>
      <vt:lpstr>工数表4!Print_Area</vt:lpstr>
      <vt:lpstr>工数表5!Print_Area</vt:lpstr>
      <vt:lpstr>工数表6!Print_Area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2024-12-05T10:03:34Z</dcterms:created>
  <dcterms:modified xsi:type="dcterms:W3CDTF">2024-12-05T10:28:10Z</dcterms:modified>
</cp:coreProperties>
</file>