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fileSharing readOnlyRecommended="1"/>
  <workbookPr codeName="ThisWorkbook"/>
  <mc:AlternateContent xmlns:mc="http://schemas.openxmlformats.org/markup-compatibility/2006">
    <mc:Choice Requires="x15">
      <x15ac:absPath xmlns:x15ac="http://schemas.microsoft.com/office/spreadsheetml/2010/11/ac" url="C:\Users\tie305669\Desktop\Fintan コンテンツ\性能テスト計画書サンプル\"/>
    </mc:Choice>
  </mc:AlternateContent>
  <xr:revisionPtr revIDLastSave="0" documentId="13_ncr:1_{2084A88F-16F4-4763-9A78-C2EA8DFF19A3}" xr6:coauthVersionLast="47" xr6:coauthVersionMax="47" xr10:uidLastSave="{00000000-0000-0000-0000-000000000000}"/>
  <bookViews>
    <workbookView xWindow="-120" yWindow="-120" windowWidth="24240" windowHeight="13140" tabRatio="875" xr2:uid="{00000000-000D-0000-FFFF-FFFF00000000}"/>
  </bookViews>
  <sheets>
    <sheet name="本書について" sheetId="251" r:id="rId1"/>
    <sheet name="表紙" sheetId="52" r:id="rId2"/>
    <sheet name="変更履歴" sheetId="94" r:id="rId3"/>
    <sheet name="目次" sheetId="85" r:id="rId4"/>
    <sheet name="1.本書の概要" sheetId="216" r:id="rId5"/>
    <sheet name="2.テスト概要" sheetId="218" r:id="rId6"/>
    <sheet name="3.テスト実施範囲" sheetId="222" r:id="rId7"/>
    <sheet name="4.テスト観点" sheetId="252" r:id="rId8"/>
    <sheet name="5.テスト環境の要件" sheetId="226" r:id="rId9"/>
    <sheet name="6.テストケース・シナリオ作成 " sheetId="225" r:id="rId10"/>
    <sheet name="7.テストデータ" sheetId="217" r:id="rId11"/>
    <sheet name="8.テストスケジュール" sheetId="228" r:id="rId12"/>
    <sheet name="9.体制" sheetId="238" r:id="rId13"/>
    <sheet name="10.コミュニケーション管理" sheetId="231" r:id="rId14"/>
    <sheet name="11.開始・終了条件" sheetId="253" r:id="rId15"/>
    <sheet name="12.運営方針" sheetId="232" r:id="rId16"/>
  </sheets>
  <definedNames>
    <definedName name="_Fill" hidden="1">#REF!</definedName>
    <definedName name="_Key1" hidden="1">#REF!</definedName>
    <definedName name="_Key2" hidden="1">#REF!</definedName>
    <definedName name="_Order1" hidden="1">1</definedName>
    <definedName name="_Order2" hidden="1">255</definedName>
    <definedName name="_Regression_X" hidden="1">#REF!</definedName>
    <definedName name="_Sort" hidden="1">#REF!</definedName>
    <definedName name="a" hidden="1">#REF!</definedName>
    <definedName name="aaaaaaa" hidden="1">{"'Sheet2 (2)'!$AF$67","'Sheet2 (2)'!$A$1:$Z$82"}</definedName>
    <definedName name="AccessDatabase" hidden="1">"C:\Program Files\Microsoft Office\Office\Samples\Northwind.mdb"</definedName>
    <definedName name="b" hidden="1">#REF!</definedName>
    <definedName name="bbb" hidden="1">{"'Sheet1'!$A$5:$J$32","'Sheet1'!$A$37:$J$64","'Sheet1'!$A$69:$J$96"}</definedName>
    <definedName name="ccc" hidden="1">{"'Sheet1'!$A$5:$J$32","'Sheet1'!$A$37:$J$64","'Sheet1'!$A$69:$J$96"}</definedName>
    <definedName name="d" hidden="1">{"'Sheet1'!$A$5:$J$32","'Sheet1'!$A$37:$J$64","'Sheet1'!$A$69:$J$96"}</definedName>
    <definedName name="e" hidden="1">{"'Sheet1'!$A$5:$J$32","'Sheet1'!$A$37:$J$64","'Sheet1'!$A$69:$J$96"}</definedName>
    <definedName name="g" hidden="1">{"'Sheet1'!$A$5:$J$32","'Sheet1'!$A$37:$J$64","'Sheet1'!$A$69:$J$96"}</definedName>
    <definedName name="h" hidden="1">{"'Sheet1'!$A$5:$J$32","'Sheet1'!$A$37:$J$64","'Sheet1'!$A$69:$J$96"}</definedName>
    <definedName name="HTML_CodePage" hidden="1">932</definedName>
    <definedName name="HTML_Control" hidden="1">{"'Sheet1'!$A$5:$J$32","'Sheet1'!$A$37:$J$64","'Sheet1'!$A$69:$J$96"}</definedName>
    <definedName name="HTML_Description" hidden="1">""</definedName>
    <definedName name="HTML_Email" hidden="1">""</definedName>
    <definedName name="HTML_Header" hidden="1">"個人情報マスター (Kojin_Mst)"</definedName>
    <definedName name="HTML_LastUpdate" hidden="1">"97/10/07"</definedName>
    <definedName name="HTML_LineAfter" hidden="1">FALSE</definedName>
    <definedName name="HTML_LineBefore" hidden="1">FALSE</definedName>
    <definedName name="HTML_Name" hidden="1">"竹重"</definedName>
    <definedName name="HTML_OBDlg2" hidden="1">TRUE</definedName>
    <definedName name="HTML_OBDlg3" hidden="1">TRUE</definedName>
    <definedName name="HTML_OBDlg4" hidden="1">TRUE</definedName>
    <definedName name="HTML_OS" hidden="1">0</definedName>
    <definedName name="HTML_PathFile" hidden="1">"C:\html_f\Kojin_Mst.htm"</definedName>
    <definedName name="HTML_PathTemplate" hidden="1">"E:\勉強会関連\バックアップ\format-main.htm"</definedName>
    <definedName name="HTML_Title" hidden="1">"個人情報マスター"</definedName>
    <definedName name="HTML1_1" hidden="1">"'[MILLE999.xls]価格表（社外出力） (2)'!$A$1:$E$225"</definedName>
    <definedName name="HTML1_10" hidden="1">""</definedName>
    <definedName name="HTML1_11" hidden="1">1</definedName>
    <definedName name="HTML1_12" hidden="1">"J:\Ｎ技２\IWASHITA\MyHTML.htm"</definedName>
    <definedName name="HTML1_13" hidden="1">#N/A</definedName>
    <definedName name="HTML1_14" hidden="1">#N/A</definedName>
    <definedName name="HTML1_15" hidden="1">#N/A</definedName>
    <definedName name="HTML1_2" hidden="1">1</definedName>
    <definedName name="HTML1_3" hidden="1">"MILLE999.xls"</definedName>
    <definedName name="HTML1_4" hidden="1">"価格表（社外出力） (2)"</definedName>
    <definedName name="HTML1_5" hidden="1">""</definedName>
    <definedName name="HTML1_6" hidden="1">-4146</definedName>
    <definedName name="HTML1_7" hidden="1">-4146</definedName>
    <definedName name="HTML1_8" hidden="1">"98/03/13"</definedName>
    <definedName name="HTML1_9" hidden="1">"日立西部ソフトウェア(株)"</definedName>
    <definedName name="HTMLCount" hidden="1">1</definedName>
    <definedName name="LOCAL_MYSQL_DATE_FORMAT" localSheetId="1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Print_Area" localSheetId="4">'1.本書の概要'!$A$1:$AI$19</definedName>
    <definedName name="_xlnm.Print_Area" localSheetId="13">'10.コミュニケーション管理'!$A$1:$AI$22</definedName>
    <definedName name="_xlnm.Print_Area" localSheetId="14">'11.開始・終了条件'!$A$1:$AI$50</definedName>
    <definedName name="_xlnm.Print_Area" localSheetId="15">'12.運営方針'!$A$1:$AI$18</definedName>
    <definedName name="_xlnm.Print_Area" localSheetId="5">'2.テスト概要'!$A$1:$AI$77</definedName>
    <definedName name="_xlnm.Print_Area" localSheetId="6">'3.テスト実施範囲'!$A$1:$AI$67</definedName>
    <definedName name="_xlnm.Print_Area" localSheetId="7">'4.テスト観点'!$A$1:$AI$75</definedName>
    <definedName name="_xlnm.Print_Area" localSheetId="8">'5.テスト環境の要件'!$A$1:$AI$43</definedName>
    <definedName name="_xlnm.Print_Area" localSheetId="9">'6.テストケース・シナリオ作成 '!$A$1:$AI$71</definedName>
    <definedName name="_xlnm.Print_Area" localSheetId="10">'7.テストデータ'!$A$1:$AI$22</definedName>
    <definedName name="_xlnm.Print_Area" localSheetId="11">'8.テストスケジュール'!$A$1:$AI$51</definedName>
    <definedName name="_xlnm.Print_Area" localSheetId="12">'9.体制'!$A$1:$AI$42</definedName>
    <definedName name="_xlnm.Print_Area" localSheetId="1">表紙!$A$1:$AI$38</definedName>
    <definedName name="_xlnm.Print_Area" localSheetId="2">変更履歴!$A$1:$AI$9</definedName>
    <definedName name="_xlnm.Print_Area" localSheetId="0">本書について!$A$1:$AI$245</definedName>
    <definedName name="_xlnm.Print_Area" localSheetId="3">目次!$A$1:$AI$36</definedName>
    <definedName name="_xlnm.Print_Titles" localSheetId="4">'1.本書の概要'!$1:$3</definedName>
    <definedName name="_xlnm.Print_Titles" localSheetId="13">'10.コミュニケーション管理'!$1:$3</definedName>
    <definedName name="_xlnm.Print_Titles" localSheetId="14">'11.開始・終了条件'!$1:$3</definedName>
    <definedName name="_xlnm.Print_Titles" localSheetId="15">'12.運営方針'!$1:$3</definedName>
    <definedName name="_xlnm.Print_Titles" localSheetId="5">'2.テスト概要'!$1:$3</definedName>
    <definedName name="_xlnm.Print_Titles" localSheetId="6">'3.テスト実施範囲'!$1:$3</definedName>
    <definedName name="_xlnm.Print_Titles" localSheetId="7">'4.テスト観点'!$1:$3</definedName>
    <definedName name="_xlnm.Print_Titles" localSheetId="8">'5.テスト環境の要件'!$1:$3</definedName>
    <definedName name="_xlnm.Print_Titles" localSheetId="9">'6.テストケース・シナリオ作成 '!$1:$3</definedName>
    <definedName name="_xlnm.Print_Titles" localSheetId="10">'7.テストデータ'!$1:$3</definedName>
    <definedName name="_xlnm.Print_Titles" localSheetId="11">'8.テストスケジュール'!$1:$3</definedName>
    <definedName name="_xlnm.Print_Titles" localSheetId="12">'9.体制'!$1:$3</definedName>
    <definedName name="_xlnm.Print_Titles" localSheetId="2">変更履歴!$1:$3</definedName>
    <definedName name="_xlnm.Print_Titles" localSheetId="3">目次!$1:$3</definedName>
    <definedName name="ｓｓ" hidden="1">{"'Sheet1'!$A$5:$J$32","'Sheet1'!$A$37:$J$64","'Sheet1'!$A$69:$J$96"}</definedName>
    <definedName name="wrn.まとめ." hidden="1">{#N/A,#N/A,TRUE,"ﾒｲﾝｻｰﾊﾞ";#N/A,#N/A,TRUE,"ｽﾀﾝﾊﾞｲｻｰﾊﾞ";#N/A,#N/A,TRUE,"ﾒﾝﾃﾅﾝｽ&amp;SMS";#N/A,#N/A,TRUE,"ﾁｰﾌ端末(NT)";#N/A,#N/A,TRUE,"監視端末(NT)";#N/A,#N/A,TRUE,"予備端末";#N/A,#N/A,TRUE,"ﾈｯﾄﾜｰｸ機器";#N/A,#N/A,TRUE,"受信用PC98";#N/A,#N/A,TRUE,"とりまとめ"}</definedName>
    <definedName name="ああ" hidden="1">{#N/A,#N/A,TRUE,"ﾒｲﾝｻｰﾊﾞ";#N/A,#N/A,TRUE,"ｽﾀﾝﾊﾞｲｻｰﾊﾞ";#N/A,#N/A,TRUE,"ﾒﾝﾃﾅﾝｽ&amp;SMS";#N/A,#N/A,TRUE,"ﾁｰﾌ端末(NT)";#N/A,#N/A,TRUE,"監視端末(NT)";#N/A,#N/A,TRUE,"予備端末";#N/A,#N/A,TRUE,"ﾈｯﾄﾜｰｸ機器";#N/A,#N/A,TRUE,"受信用PC98";#N/A,#N/A,TRUE,"とりまとめ"}</definedName>
    <definedName name="ああｑ" hidden="1">{#N/A,#N/A,TRUE,"ﾒｲﾝｻｰﾊﾞ";#N/A,#N/A,TRUE,"ｽﾀﾝﾊﾞｲｻｰﾊﾞ";#N/A,#N/A,TRUE,"ﾒﾝﾃﾅﾝｽ&amp;SMS";#N/A,#N/A,TRUE,"ﾁｰﾌ端末(NT)";#N/A,#N/A,TRUE,"監視端末(NT)";#N/A,#N/A,TRUE,"予備端末";#N/A,#N/A,TRUE,"ﾈｯﾄﾜｰｸ機器";#N/A,#N/A,TRUE,"受信用PC98";#N/A,#N/A,TRUE,"とりまとめ"}</definedName>
    <definedName name="あああｑ" hidden="1">{"'Sheet2 (2)'!$AF$67","'Sheet2 (2)'!$A$1:$Z$82"}</definedName>
    <definedName name="あああああ" hidden="1">#REF!</definedName>
    <definedName name="あいあい" hidden="1">{"'Sheet2 (2)'!$AF$67","'Sheet2 (2)'!$A$1:$Z$82"}</definedName>
    <definedName name="あえあえ" hidden="1">{"'Sheet2 (2)'!$AF$67","'Sheet2 (2)'!$A$1:$Z$82"}</definedName>
    <definedName name="いあいあ" hidden="1">{"'Sheet2 (2)'!$AF$67","'Sheet2 (2)'!$A$1:$Z$82"}</definedName>
    <definedName name="いいい" hidden="1">{"'Sheet2 (2)'!$AF$67","'Sheet2 (2)'!$A$1:$Z$82"}</definedName>
    <definedName name="いいいい" hidden="1">{"'Sheet2 (2)'!$AF$67","'Sheet2 (2)'!$A$1:$Z$82"}</definedName>
    <definedName name="ダミー" hidden="1">{"'Sheet2 (2)'!$AF$67","'Sheet2 (2)'!$A$1:$Z$82"}</definedName>
    <definedName name="ダミー１" hidden="1">{"'Sheet2 (2)'!$AF$67","'Sheet2 (2)'!$A$1:$Z$82"}</definedName>
    <definedName name="まとめ" hidden="1">{#N/A,#N/A,TRUE,"ﾒｲﾝｻｰﾊﾞ";#N/A,#N/A,TRUE,"ｽﾀﾝﾊﾞｲｻｰﾊﾞ";#N/A,#N/A,TRUE,"ﾒﾝﾃﾅﾝｽ&amp;SMS";#N/A,#N/A,TRUE,"ﾁｰﾌ端末(NT)";#N/A,#N/A,TRUE,"監視端末(NT)";#N/A,#N/A,TRUE,"予備端末";#N/A,#N/A,TRUE,"ﾈｯﾄﾜｰｸ機器";#N/A,#N/A,TRUE,"受信用PC98";#N/A,#N/A,TRUE,"とりまとめ"}</definedName>
    <definedName name="関連表" hidden="1">#REF!</definedName>
    <definedName name="成果物一覧２" hidden="1">#REF!</definedName>
    <definedName name="積算_Order1" hidden="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3" i="253" l="1"/>
  <c r="AA3" i="253"/>
  <c r="E3" i="253"/>
  <c r="AA2" i="253"/>
  <c r="O2" i="253"/>
  <c r="E2" i="253"/>
  <c r="AF1" i="253"/>
  <c r="AA1" i="253"/>
  <c r="O1" i="253"/>
  <c r="E1" i="253"/>
  <c r="R24" i="52" l="1"/>
  <c r="AF1" i="94" l="1"/>
  <c r="AA1" i="94"/>
  <c r="AF2" i="94"/>
  <c r="AF2" i="253" s="1"/>
  <c r="AA2" i="94"/>
  <c r="R22" i="52"/>
  <c r="AF3" i="252" l="1"/>
  <c r="AA3" i="252"/>
  <c r="E3" i="252"/>
  <c r="AF2" i="252"/>
  <c r="AA2" i="252"/>
  <c r="O2" i="252"/>
  <c r="E2" i="252"/>
  <c r="AF1" i="252"/>
  <c r="AA1" i="252"/>
  <c r="O1" i="252"/>
  <c r="E1" i="252"/>
  <c r="AF3" i="85" l="1"/>
  <c r="AF2" i="85"/>
  <c r="AF1" i="85"/>
  <c r="AF1" i="216"/>
  <c r="AF2" i="216"/>
  <c r="AF3" i="216"/>
  <c r="AF3" i="232" l="1"/>
  <c r="AA3" i="232"/>
  <c r="AF2" i="232"/>
  <c r="AA2" i="232"/>
  <c r="AF1" i="232"/>
  <c r="AA1" i="232"/>
  <c r="AF3" i="231"/>
  <c r="AA3" i="231"/>
  <c r="AF2" i="231"/>
  <c r="AA2" i="231"/>
  <c r="AF1" i="231"/>
  <c r="AA1" i="231"/>
  <c r="AF3" i="238"/>
  <c r="AA3" i="238"/>
  <c r="AF2" i="238"/>
  <c r="AA2" i="238"/>
  <c r="AF1" i="238"/>
  <c r="AA1" i="238"/>
  <c r="AF3" i="228"/>
  <c r="AA3" i="228"/>
  <c r="AF2" i="228"/>
  <c r="AA2" i="228"/>
  <c r="AF1" i="228"/>
  <c r="AA1" i="228"/>
  <c r="AF3" i="226"/>
  <c r="AA3" i="226"/>
  <c r="AF2" i="226"/>
  <c r="AA2" i="226"/>
  <c r="AF1" i="226"/>
  <c r="AA1" i="226"/>
  <c r="AF3" i="217"/>
  <c r="AA3" i="217"/>
  <c r="AF2" i="217"/>
  <c r="AA2" i="217"/>
  <c r="AF1" i="217"/>
  <c r="AA1" i="217"/>
  <c r="AF3" i="225"/>
  <c r="AA3" i="225"/>
  <c r="AF2" i="225"/>
  <c r="AA2" i="225"/>
  <c r="AF1" i="225"/>
  <c r="AA1" i="225"/>
  <c r="AF3" i="222"/>
  <c r="AA3" i="222"/>
  <c r="AF2" i="222"/>
  <c r="AA2" i="222"/>
  <c r="AF1" i="222"/>
  <c r="AA1" i="222"/>
  <c r="AF3" i="218"/>
  <c r="AA3" i="218"/>
  <c r="AF2" i="218"/>
  <c r="AA2" i="218"/>
  <c r="AF1" i="218"/>
  <c r="AA1" i="218"/>
  <c r="AA3" i="216"/>
  <c r="AA2" i="216"/>
  <c r="AA1" i="216"/>
  <c r="AA3" i="85"/>
  <c r="AA2" i="85"/>
  <c r="AA1" i="85"/>
  <c r="E3" i="238" l="1"/>
  <c r="O2" i="238"/>
  <c r="E2" i="238"/>
  <c r="O1" i="238"/>
  <c r="E1" i="238"/>
  <c r="E3" i="231"/>
  <c r="O2" i="231"/>
  <c r="E2" i="231"/>
  <c r="O1" i="231"/>
  <c r="E1" i="231"/>
  <c r="E3" i="232"/>
  <c r="O2" i="232"/>
  <c r="E2" i="232"/>
  <c r="O1" i="232"/>
  <c r="E1" i="232"/>
  <c r="E3" i="228"/>
  <c r="O2" i="228"/>
  <c r="E2" i="228"/>
  <c r="O1" i="228"/>
  <c r="E1" i="228"/>
  <c r="E3" i="218" l="1"/>
  <c r="O2" i="218"/>
  <c r="E2" i="218"/>
  <c r="O1" i="218"/>
  <c r="E1" i="218"/>
  <c r="E3" i="222"/>
  <c r="O2" i="222"/>
  <c r="E2" i="222"/>
  <c r="O1" i="222"/>
  <c r="E1" i="222"/>
  <c r="E3" i="225"/>
  <c r="O2" i="225"/>
  <c r="E2" i="225"/>
  <c r="O1" i="225"/>
  <c r="E1" i="225"/>
  <c r="E3" i="217"/>
  <c r="O2" i="217"/>
  <c r="E2" i="217"/>
  <c r="O1" i="217"/>
  <c r="E1" i="217"/>
  <c r="E3" i="216"/>
  <c r="O2" i="216"/>
  <c r="E2" i="216"/>
  <c r="O1" i="216"/>
  <c r="E1" i="216"/>
  <c r="E3" i="226" l="1"/>
  <c r="O2" i="226"/>
  <c r="E2" i="226"/>
  <c r="O1" i="226"/>
  <c r="E1" i="226"/>
  <c r="E3" i="85" l="1"/>
  <c r="O2" i="85"/>
  <c r="E2" i="85"/>
  <c r="O1" i="85"/>
  <c r="E1" i="85"/>
</calcChain>
</file>

<file path=xl/sharedStrings.xml><?xml version="1.0" encoding="utf-8"?>
<sst xmlns="http://schemas.openxmlformats.org/spreadsheetml/2006/main" count="1044" uniqueCount="593">
  <si>
    <t>システム名</t>
  </si>
  <si>
    <t>サブシステム名</t>
  </si>
  <si>
    <t>作成</t>
    <rPh sb="0" eb="2">
      <t>サクセイ</t>
    </rPh>
    <phoneticPr fontId="10"/>
  </si>
  <si>
    <t>変更</t>
    <rPh sb="0" eb="2">
      <t>ヘンコウ</t>
    </rPh>
    <phoneticPr fontId="10"/>
  </si>
  <si>
    <t>版数</t>
    <rPh sb="0" eb="2">
      <t>ハンスウ</t>
    </rPh>
    <phoneticPr fontId="9"/>
  </si>
  <si>
    <t>変更日</t>
    <rPh sb="0" eb="3">
      <t>ヘンコウビ</t>
    </rPh>
    <phoneticPr fontId="9"/>
  </si>
  <si>
    <t>区分</t>
    <rPh sb="0" eb="2">
      <t>クブン</t>
    </rPh>
    <phoneticPr fontId="9"/>
  </si>
  <si>
    <t>変更箇所</t>
    <rPh sb="0" eb="2">
      <t>ヘンコウ</t>
    </rPh>
    <rPh sb="2" eb="4">
      <t>カショ</t>
    </rPh>
    <phoneticPr fontId="9"/>
  </si>
  <si>
    <t>変更内容</t>
    <rPh sb="0" eb="2">
      <t>ヘンコウ</t>
    </rPh>
    <rPh sb="2" eb="4">
      <t>ナイヨウ</t>
    </rPh>
    <phoneticPr fontId="9"/>
  </si>
  <si>
    <t>担当者</t>
    <rPh sb="0" eb="3">
      <t>タントウシャ</t>
    </rPh>
    <phoneticPr fontId="9"/>
  </si>
  <si>
    <t>成果物名</t>
    <phoneticPr fontId="10"/>
  </si>
  <si>
    <t>プロジェクト名</t>
    <phoneticPr fontId="10"/>
  </si>
  <si>
    <t>工程</t>
    <rPh sb="0" eb="2">
      <t>コウテイ</t>
    </rPh>
    <phoneticPr fontId="10"/>
  </si>
  <si>
    <t>確認</t>
    <rPh sb="0" eb="2">
      <t>カクニン</t>
    </rPh>
    <phoneticPr fontId="10"/>
  </si>
  <si>
    <t>工程</t>
    <phoneticPr fontId="10"/>
  </si>
  <si>
    <t>プロジェクト_x000D_
関係者外秘</t>
    <phoneticPr fontId="10"/>
  </si>
  <si>
    <t>作成</t>
    <phoneticPr fontId="10"/>
  </si>
  <si>
    <t>変更</t>
    <phoneticPr fontId="10"/>
  </si>
  <si>
    <t>確認</t>
    <phoneticPr fontId="10"/>
  </si>
  <si>
    <t>目　次</t>
    <rPh sb="0" eb="1">
      <t>メ</t>
    </rPh>
    <rPh sb="2" eb="3">
      <t>ツギ</t>
    </rPh>
    <phoneticPr fontId="10"/>
  </si>
  <si>
    <t>1.</t>
  </si>
  <si>
    <t>2.</t>
  </si>
  <si>
    <t>3.</t>
  </si>
  <si>
    <t>プロジェクト
関係者外秘</t>
    <phoneticPr fontId="10"/>
  </si>
  <si>
    <t>変更履歴</t>
    <phoneticPr fontId="10"/>
  </si>
  <si>
    <t>No.</t>
    <phoneticPr fontId="9"/>
  </si>
  <si>
    <t>体制</t>
    <rPh sb="0" eb="2">
      <t>タイセイ</t>
    </rPh>
    <phoneticPr fontId="10"/>
  </si>
  <si>
    <t>8.2.</t>
  </si>
  <si>
    <t>1.1.</t>
    <phoneticPr fontId="10"/>
  </si>
  <si>
    <t>テスト観点</t>
    <rPh sb="3" eb="5">
      <t>カンテン</t>
    </rPh>
    <phoneticPr fontId="11"/>
  </si>
  <si>
    <t>3.2.</t>
  </si>
  <si>
    <t>7.2.</t>
  </si>
  <si>
    <t>コミュニケーション管理</t>
    <rPh sb="9" eb="11">
      <t>カンリ</t>
    </rPh>
    <phoneticPr fontId="10"/>
  </si>
  <si>
    <t>成果物定義</t>
    <rPh sb="0" eb="3">
      <t>セイカブツ</t>
    </rPh>
    <rPh sb="3" eb="5">
      <t>テイギ</t>
    </rPh>
    <phoneticPr fontId="10"/>
  </si>
  <si>
    <t>1.2.</t>
  </si>
  <si>
    <t>1.2.</t>
    <phoneticPr fontId="10"/>
  </si>
  <si>
    <t>テストデータ</t>
  </si>
  <si>
    <t>コミュニケーション管理</t>
  </si>
  <si>
    <t>2.2.</t>
  </si>
  <si>
    <t>5.1.</t>
  </si>
  <si>
    <t>1.1.</t>
  </si>
  <si>
    <t>7.1.</t>
  </si>
  <si>
    <t>8.</t>
  </si>
  <si>
    <t>2.1.</t>
  </si>
  <si>
    <t>8.1.</t>
  </si>
  <si>
    <t>2.3.</t>
  </si>
  <si>
    <t>9.</t>
  </si>
  <si>
    <t>9.1.</t>
  </si>
  <si>
    <t>3.1.</t>
  </si>
  <si>
    <t>10.</t>
  </si>
  <si>
    <t>10.1.</t>
  </si>
  <si>
    <t>4.1.</t>
  </si>
  <si>
    <t>4.2.</t>
  </si>
  <si>
    <t>6.1.</t>
  </si>
  <si>
    <t>6.2.</t>
  </si>
  <si>
    <t>2.1.</t>
    <phoneticPr fontId="10"/>
  </si>
  <si>
    <t>テスト環境</t>
    <rPh sb="3" eb="5">
      <t>カンキョウ</t>
    </rPh>
    <phoneticPr fontId="10"/>
  </si>
  <si>
    <t>テストデータ</t>
    <phoneticPr fontId="10"/>
  </si>
  <si>
    <t>テスト観点</t>
  </si>
  <si>
    <t>2.3.</t>
    <phoneticPr fontId="10"/>
  </si>
  <si>
    <t>前提・制約事項</t>
    <rPh sb="0" eb="2">
      <t>ゼンテイ</t>
    </rPh>
    <rPh sb="3" eb="5">
      <t>セイヤク</t>
    </rPh>
    <rPh sb="5" eb="7">
      <t>ジコウ</t>
    </rPh>
    <phoneticPr fontId="10"/>
  </si>
  <si>
    <t>(1) 前提事項</t>
    <rPh sb="4" eb="6">
      <t>ゼンテイ</t>
    </rPh>
    <rPh sb="6" eb="8">
      <t>ジコウ</t>
    </rPh>
    <phoneticPr fontId="11"/>
  </si>
  <si>
    <t>(2) 制約事項</t>
    <rPh sb="4" eb="6">
      <t>セイヤク</t>
    </rPh>
    <rPh sb="6" eb="8">
      <t>ジコウ</t>
    </rPh>
    <phoneticPr fontId="11"/>
  </si>
  <si>
    <t>② 環境競合について</t>
    <rPh sb="2" eb="4">
      <t>カンキョウ</t>
    </rPh>
    <rPh sb="4" eb="6">
      <t>キョウゴウ</t>
    </rPh>
    <phoneticPr fontId="10"/>
  </si>
  <si>
    <t>3.2.</t>
    <phoneticPr fontId="10"/>
  </si>
  <si>
    <t>バッチ</t>
    <phoneticPr fontId="10"/>
  </si>
  <si>
    <t>6.</t>
    <phoneticPr fontId="10"/>
  </si>
  <si>
    <t>6.1.</t>
    <phoneticPr fontId="10"/>
  </si>
  <si>
    <t>6.2.</t>
    <phoneticPr fontId="10"/>
  </si>
  <si>
    <t>テストスケジュール</t>
    <phoneticPr fontId="10"/>
  </si>
  <si>
    <t>7.1.</t>
    <phoneticPr fontId="10"/>
  </si>
  <si>
    <t>全体スケジュール</t>
    <rPh sb="0" eb="2">
      <t>ゼンタイ</t>
    </rPh>
    <phoneticPr fontId="10"/>
  </si>
  <si>
    <t>性能テストの全体スケジュールを以下に示す。</t>
    <rPh sb="0" eb="2">
      <t>セイノウ</t>
    </rPh>
    <rPh sb="6" eb="8">
      <t>ゼンタイ</t>
    </rPh>
    <rPh sb="15" eb="17">
      <t>イカ</t>
    </rPh>
    <rPh sb="18" eb="19">
      <t>シメ</t>
    </rPh>
    <phoneticPr fontId="10"/>
  </si>
  <si>
    <t>テスト準備スケジュール</t>
    <rPh sb="3" eb="5">
      <t>ジュンビ</t>
    </rPh>
    <phoneticPr fontId="11"/>
  </si>
  <si>
    <t>性能テストのテスト準備スケジュールを示す。</t>
    <rPh sb="0" eb="2">
      <t>セイノウ</t>
    </rPh>
    <rPh sb="9" eb="11">
      <t>ジュンビ</t>
    </rPh>
    <rPh sb="18" eb="19">
      <t>シメ</t>
    </rPh>
    <phoneticPr fontId="10"/>
  </si>
  <si>
    <t>テスト実施スケジュール</t>
    <rPh sb="3" eb="5">
      <t>ジッシ</t>
    </rPh>
    <phoneticPr fontId="11"/>
  </si>
  <si>
    <t>テスト準備</t>
    <rPh sb="3" eb="5">
      <t>ジュンビ</t>
    </rPh>
    <phoneticPr fontId="10"/>
  </si>
  <si>
    <t>テスト実施</t>
    <rPh sb="3" eb="5">
      <t>ジッシ</t>
    </rPh>
    <phoneticPr fontId="10"/>
  </si>
  <si>
    <t>オンライン</t>
    <phoneticPr fontId="10"/>
  </si>
  <si>
    <t>9.</t>
    <phoneticPr fontId="10"/>
  </si>
  <si>
    <t>9.1.</t>
    <phoneticPr fontId="10"/>
  </si>
  <si>
    <t>コミュニケーション管理</t>
    <phoneticPr fontId="10"/>
  </si>
  <si>
    <t>会議名称</t>
  </si>
  <si>
    <t>サイクル</t>
    <phoneticPr fontId="10"/>
  </si>
  <si>
    <t>性能テスト朝会</t>
    <rPh sb="0" eb="2">
      <t>セイノウ</t>
    </rPh>
    <rPh sb="5" eb="6">
      <t>アサ</t>
    </rPh>
    <rPh sb="6" eb="7">
      <t>カイ</t>
    </rPh>
    <phoneticPr fontId="10"/>
  </si>
  <si>
    <t>日次</t>
    <rPh sb="0" eb="2">
      <t>ニチジ</t>
    </rPh>
    <phoneticPr fontId="10"/>
  </si>
  <si>
    <t>性能テスト夕会</t>
    <rPh sb="0" eb="2">
      <t>セイノウ</t>
    </rPh>
    <rPh sb="5" eb="7">
      <t>ユウカイ</t>
    </rPh>
    <phoneticPr fontId="10"/>
  </si>
  <si>
    <t>11.</t>
    <phoneticPr fontId="10"/>
  </si>
  <si>
    <t>11.1.</t>
    <phoneticPr fontId="10"/>
  </si>
  <si>
    <t>10.1.</t>
    <phoneticPr fontId="10"/>
  </si>
  <si>
    <t>8.</t>
    <phoneticPr fontId="10"/>
  </si>
  <si>
    <t>8.1.</t>
    <phoneticPr fontId="10"/>
  </si>
  <si>
    <t>8.2.</t>
    <phoneticPr fontId="10"/>
  </si>
  <si>
    <t>インフラ</t>
    <phoneticPr fontId="10"/>
  </si>
  <si>
    <t>4.1.</t>
    <phoneticPr fontId="10"/>
  </si>
  <si>
    <t>・</t>
    <phoneticPr fontId="10"/>
  </si>
  <si>
    <t>週次</t>
    <rPh sb="0" eb="2">
      <t>シュウジ</t>
    </rPh>
    <phoneticPr fontId="10"/>
  </si>
  <si>
    <t>3.1.</t>
    <phoneticPr fontId="10"/>
  </si>
  <si>
    <t>以下に、性能テストの実施スケジュールを示す。</t>
    <rPh sb="0" eb="2">
      <t>イカ</t>
    </rPh>
    <rPh sb="4" eb="6">
      <t>セイノウ</t>
    </rPh>
    <rPh sb="10" eb="12">
      <t>ジッシ</t>
    </rPh>
    <rPh sb="19" eb="20">
      <t>シメ</t>
    </rPh>
    <phoneticPr fontId="11"/>
  </si>
  <si>
    <t>本書について</t>
    <rPh sb="0" eb="2">
      <t>ホンショ</t>
    </rPh>
    <phoneticPr fontId="10"/>
  </si>
  <si>
    <t>本書は性能テスト計画ガイドの内容に基づいて作成された、性能テスト計画書のサンプルです。</t>
    <rPh sb="0" eb="2">
      <t>ホンショ</t>
    </rPh>
    <rPh sb="3" eb="5">
      <t>セイノウ</t>
    </rPh>
    <rPh sb="8" eb="10">
      <t>ケイカク</t>
    </rPh>
    <rPh sb="14" eb="16">
      <t>ナイヨウ</t>
    </rPh>
    <rPh sb="17" eb="18">
      <t>モト</t>
    </rPh>
    <rPh sb="21" eb="23">
      <t>サクセイ</t>
    </rPh>
    <rPh sb="27" eb="29">
      <t>セイノウ</t>
    </rPh>
    <rPh sb="32" eb="34">
      <t>ケイカク</t>
    </rPh>
    <rPh sb="34" eb="35">
      <t>ショ</t>
    </rPh>
    <phoneticPr fontId="10"/>
  </si>
  <si>
    <t>本書の想定プロジェクト</t>
    <rPh sb="3" eb="5">
      <t>ソウテイ</t>
    </rPh>
    <phoneticPr fontId="10"/>
  </si>
  <si>
    <t>プロジェクト概要</t>
    <rPh sb="6" eb="8">
      <t>ガイヨウ</t>
    </rPh>
    <phoneticPr fontId="10"/>
  </si>
  <si>
    <t>性能テスト株式会社</t>
    <rPh sb="0" eb="2">
      <t>セイノウ</t>
    </rPh>
    <rPh sb="5" eb="9">
      <t>カブシキガイシャ</t>
    </rPh>
    <phoneticPr fontId="10"/>
  </si>
  <si>
    <t>スループット</t>
    <phoneticPr fontId="10"/>
  </si>
  <si>
    <t>データ量</t>
    <rPh sb="3" eb="4">
      <t>リョウ</t>
    </rPh>
    <phoneticPr fontId="10"/>
  </si>
  <si>
    <t>ロードバランサがリクエストを受け取ってからレスポンスを返すまでの時間を性能指標とする。</t>
    <rPh sb="14" eb="15">
      <t>ウ</t>
    </rPh>
    <rPh sb="16" eb="17">
      <t>ト</t>
    </rPh>
    <rPh sb="27" eb="28">
      <t>カエ</t>
    </rPh>
    <rPh sb="32" eb="34">
      <t>ジカン</t>
    </rPh>
    <rPh sb="35" eb="37">
      <t>セイノウ</t>
    </rPh>
    <rPh sb="37" eb="39">
      <t>シヒョウ</t>
    </rPh>
    <phoneticPr fontId="10"/>
  </si>
  <si>
    <t>本書の目的</t>
    <rPh sb="0" eb="2">
      <t>ホンショ</t>
    </rPh>
    <rPh sb="3" eb="5">
      <t>モクテキ</t>
    </rPh>
    <phoneticPr fontId="10"/>
  </si>
  <si>
    <t>本書の概要</t>
    <rPh sb="0" eb="2">
      <t>ホンショ</t>
    </rPh>
    <rPh sb="3" eb="5">
      <t>ガイヨウ</t>
    </rPh>
    <phoneticPr fontId="7"/>
  </si>
  <si>
    <t>｢全体テスト計画書｣にて定義されている性能テストに対し、その計画を明確にし、ステークホルダー間の認識を統一すること、</t>
    <rPh sb="1" eb="3">
      <t>ゼンタイ</t>
    </rPh>
    <rPh sb="6" eb="9">
      <t>ケイカクショ</t>
    </rPh>
    <rPh sb="12" eb="14">
      <t>テイギ</t>
    </rPh>
    <rPh sb="19" eb="21">
      <t>セイノウ</t>
    </rPh>
    <rPh sb="25" eb="26">
      <t>タイ</t>
    </rPh>
    <rPh sb="30" eb="32">
      <t>ケイカク</t>
    </rPh>
    <rPh sb="33" eb="35">
      <t>メイカク</t>
    </rPh>
    <rPh sb="46" eb="47">
      <t>カン</t>
    </rPh>
    <rPh sb="48" eb="50">
      <t>ニンシキ</t>
    </rPh>
    <rPh sb="51" eb="53">
      <t>トウイツ</t>
    </rPh>
    <phoneticPr fontId="10"/>
  </si>
  <si>
    <t>及び、テストの準備から実施・評価までを円滑に運営することを目的としている。</t>
    <rPh sb="0" eb="1">
      <t>オヨ</t>
    </rPh>
    <phoneticPr fontId="10"/>
  </si>
  <si>
    <t>本書の改定について</t>
    <rPh sb="0" eb="2">
      <t>ホンショ</t>
    </rPh>
    <rPh sb="3" eb="5">
      <t>カイテイ</t>
    </rPh>
    <phoneticPr fontId="10"/>
  </si>
  <si>
    <t>そのため、プロジェクトが進行するにしたがって、システムの性能面に関する事情が変化する可能性がある。</t>
    <rPh sb="12" eb="14">
      <t>シンコウ</t>
    </rPh>
    <rPh sb="28" eb="30">
      <t>セイノウ</t>
    </rPh>
    <rPh sb="30" eb="31">
      <t>メン</t>
    </rPh>
    <rPh sb="32" eb="33">
      <t>カン</t>
    </rPh>
    <rPh sb="35" eb="37">
      <t>ジジョウ</t>
    </rPh>
    <rPh sb="38" eb="40">
      <t>ヘンカ</t>
    </rPh>
    <rPh sb="42" eb="45">
      <t>カノウセイ</t>
    </rPh>
    <phoneticPr fontId="10"/>
  </si>
  <si>
    <t>ゆえに、プロジェクトを進行する中で必要に応じて本書の内容を改定し、プロジェクトの実態に合わせた内容となるように継続して見直すこととする。</t>
    <rPh sb="15" eb="16">
      <t>ナカ</t>
    </rPh>
    <rPh sb="17" eb="19">
      <t>ヒツヨウ</t>
    </rPh>
    <rPh sb="20" eb="21">
      <t>オウ</t>
    </rPh>
    <rPh sb="23" eb="25">
      <t>ホンショ</t>
    </rPh>
    <rPh sb="29" eb="31">
      <t>カイテイ</t>
    </rPh>
    <rPh sb="47" eb="49">
      <t>ナイヨウ</t>
    </rPh>
    <rPh sb="55" eb="57">
      <t>ケイゾク</t>
    </rPh>
    <rPh sb="59" eb="61">
      <t>ミナオ</t>
    </rPh>
    <phoneticPr fontId="10"/>
  </si>
  <si>
    <t>(1) テストの目的</t>
    <rPh sb="8" eb="10">
      <t>モクテキ</t>
    </rPh>
    <phoneticPr fontId="10"/>
  </si>
  <si>
    <t>(2)テストの実施概要</t>
    <phoneticPr fontId="10"/>
  </si>
  <si>
    <t>負荷については5年後に想定されるピーク時の負荷をかけることとする。</t>
    <rPh sb="0" eb="2">
      <t>フカ</t>
    </rPh>
    <rPh sb="8" eb="10">
      <t>ネンゴ</t>
    </rPh>
    <rPh sb="11" eb="13">
      <t>ソウテイ</t>
    </rPh>
    <rPh sb="19" eb="20">
      <t>ジ</t>
    </rPh>
    <rPh sb="21" eb="23">
      <t>フカ</t>
    </rPh>
    <phoneticPr fontId="10"/>
  </si>
  <si>
    <t>ステージング環境</t>
    <rPh sb="6" eb="8">
      <t>カンキョウ</t>
    </rPh>
    <phoneticPr fontId="10"/>
  </si>
  <si>
    <t>本番環境（公開前）</t>
    <rPh sb="0" eb="2">
      <t>ホンバン</t>
    </rPh>
    <rPh sb="2" eb="4">
      <t>カンキョウ</t>
    </rPh>
    <rPh sb="5" eb="7">
      <t>コウカイ</t>
    </rPh>
    <rPh sb="7" eb="8">
      <t>マエ</t>
    </rPh>
    <phoneticPr fontId="10"/>
  </si>
  <si>
    <t>性能テストは本番稼働時の性能を担保することが目的のため、本番相当の構成・スペックとなる環境でテストを行う必要がある。よって、以下の環境にてテストを実施することとする。</t>
    <rPh sb="0" eb="2">
      <t>セイノウ</t>
    </rPh>
    <rPh sb="6" eb="8">
      <t>ホンバン</t>
    </rPh>
    <rPh sb="8" eb="10">
      <t>カドウ</t>
    </rPh>
    <rPh sb="10" eb="14">
      <t>ジノセイノウ</t>
    </rPh>
    <rPh sb="15" eb="17">
      <t>タンポ</t>
    </rPh>
    <rPh sb="22" eb="24">
      <t>モクテキ</t>
    </rPh>
    <rPh sb="28" eb="32">
      <t>ホンバンソウトウ</t>
    </rPh>
    <rPh sb="33" eb="35">
      <t>コウセイ</t>
    </rPh>
    <rPh sb="43" eb="45">
      <t>カンキョウ</t>
    </rPh>
    <rPh sb="50" eb="51">
      <t>オコナ</t>
    </rPh>
    <rPh sb="52" eb="54">
      <t>ヒツヨウ</t>
    </rPh>
    <rPh sb="62" eb="64">
      <t>イカ</t>
    </rPh>
    <rPh sb="65" eb="67">
      <t>カンキョウ</t>
    </rPh>
    <rPh sb="73" eb="75">
      <t>ジッシ</t>
    </rPh>
    <phoneticPr fontId="10"/>
  </si>
  <si>
    <t>ただし、プロジェクトの進行によって環境制約が発生し、上記環境にてテストが実施できなくなった場合は他環境での実施を検討する。</t>
    <rPh sb="11" eb="13">
      <t>シンコウ</t>
    </rPh>
    <rPh sb="22" eb="24">
      <t>ハッセイ</t>
    </rPh>
    <rPh sb="26" eb="30">
      <t>ジョウキカンキョウ</t>
    </rPh>
    <phoneticPr fontId="10"/>
  </si>
  <si>
    <t>性能要件：</t>
    <rPh sb="0" eb="2">
      <t>セイノウ</t>
    </rPh>
    <rPh sb="2" eb="4">
      <t>ヨウケン</t>
    </rPh>
    <phoneticPr fontId="10"/>
  </si>
  <si>
    <t>性能要件に対し、評価を行うための評価項目と合格条件を定め、評価時はテスト実施時に測定した評価項目が合格条件を満たしているかどうかを確認することとする。</t>
    <rPh sb="0" eb="4">
      <t>セイノウヨウケン</t>
    </rPh>
    <rPh sb="5" eb="6">
      <t>タイ</t>
    </rPh>
    <rPh sb="8" eb="10">
      <t>ヒョウカ</t>
    </rPh>
    <rPh sb="11" eb="12">
      <t>オコナ</t>
    </rPh>
    <phoneticPr fontId="10"/>
  </si>
  <si>
    <t>(3)使用ツール</t>
    <rPh sb="3" eb="5">
      <t>シヨウ</t>
    </rPh>
    <phoneticPr fontId="10"/>
  </si>
  <si>
    <t>性能テストでは本番稼働時に想定される負荷をかけた状態で性能評価を行う。</t>
    <rPh sb="0" eb="2">
      <t>セイノウ</t>
    </rPh>
    <rPh sb="7" eb="9">
      <t>ホンバン</t>
    </rPh>
    <rPh sb="9" eb="11">
      <t>カドウ</t>
    </rPh>
    <rPh sb="11" eb="12">
      <t>ジ</t>
    </rPh>
    <rPh sb="13" eb="15">
      <t>ソウテイ</t>
    </rPh>
    <rPh sb="18" eb="20">
      <t>フカ</t>
    </rPh>
    <rPh sb="24" eb="26">
      <t>ジョウタイ</t>
    </rPh>
    <rPh sb="27" eb="29">
      <t>セイノウ</t>
    </rPh>
    <rPh sb="29" eb="31">
      <t>ヒョウカ</t>
    </rPh>
    <rPh sb="32" eb="33">
      <t>オコナ</t>
    </rPh>
    <phoneticPr fontId="10"/>
  </si>
  <si>
    <t>そのため、システムに対し大量のオンラインアクセスをする必要があり、人力でこれを実施することは極めて難しい。</t>
    <rPh sb="10" eb="11">
      <t>タイ</t>
    </rPh>
    <rPh sb="12" eb="14">
      <t>タイリョウ</t>
    </rPh>
    <rPh sb="27" eb="29">
      <t>ヒツヨウ</t>
    </rPh>
    <rPh sb="33" eb="35">
      <t>ジンリキ</t>
    </rPh>
    <rPh sb="39" eb="41">
      <t>ジッシ</t>
    </rPh>
    <rPh sb="46" eb="47">
      <t>キワ</t>
    </rPh>
    <rPh sb="49" eb="50">
      <t>ムズカ</t>
    </rPh>
    <phoneticPr fontId="10"/>
  </si>
  <si>
    <t>(4)テスト環境</t>
    <rPh sb="6" eb="8">
      <t>カンキョウ</t>
    </rPh>
    <phoneticPr fontId="10"/>
  </si>
  <si>
    <t>取得方法</t>
    <rPh sb="0" eb="4">
      <t>シュトクホウホウ</t>
    </rPh>
    <phoneticPr fontId="10"/>
  </si>
  <si>
    <t>CPU使用率</t>
    <rPh sb="3" eb="6">
      <t>シヨウリツ</t>
    </rPh>
    <phoneticPr fontId="10"/>
  </si>
  <si>
    <t>メモリ使用率</t>
    <rPh sb="3" eb="6">
      <t>シヨウリツ</t>
    </rPh>
    <phoneticPr fontId="10"/>
  </si>
  <si>
    <t>評価項目</t>
    <rPh sb="0" eb="2">
      <t>ヒョウカ</t>
    </rPh>
    <rPh sb="2" eb="4">
      <t>コウモク</t>
    </rPh>
    <phoneticPr fontId="10"/>
  </si>
  <si>
    <t>合格条件</t>
    <rPh sb="0" eb="4">
      <t>ゴウカクジョウケン</t>
    </rPh>
    <phoneticPr fontId="10"/>
  </si>
  <si>
    <t>バッチの実行ログにより処理開始から</t>
    <rPh sb="4" eb="6">
      <t>ジッコウ</t>
    </rPh>
    <rPh sb="11" eb="15">
      <t>ショリカイシ</t>
    </rPh>
    <phoneticPr fontId="10"/>
  </si>
  <si>
    <t>バッチの実行ログから処理件数を取得し、</t>
    <rPh sb="4" eb="6">
      <t>ジッコウ</t>
    </rPh>
    <rPh sb="10" eb="14">
      <t>ショリケンスウ</t>
    </rPh>
    <rPh sb="15" eb="17">
      <t>シュトク</t>
    </rPh>
    <phoneticPr fontId="10"/>
  </si>
  <si>
    <t>性能要件として定められたデータ量、アクセス数による負荷がかかった状態で、システムの性能が要件をみたしているかどうかを検証する。</t>
    <rPh sb="0" eb="4">
      <t>セイノウヨウケン</t>
    </rPh>
    <rPh sb="7" eb="8">
      <t>サダ</t>
    </rPh>
    <rPh sb="15" eb="16">
      <t>リョウ</t>
    </rPh>
    <rPh sb="21" eb="22">
      <t>スウ</t>
    </rPh>
    <rPh sb="25" eb="27">
      <t>フカ</t>
    </rPh>
    <rPh sb="32" eb="34">
      <t>ジョウタイ</t>
    </rPh>
    <rPh sb="41" eb="43">
      <t>セイノウ</t>
    </rPh>
    <rPh sb="44" eb="46">
      <t>ヨウケン</t>
    </rPh>
    <rPh sb="58" eb="60">
      <t>ケンショウ</t>
    </rPh>
    <phoneticPr fontId="10"/>
  </si>
  <si>
    <t>2.2.</t>
    <phoneticPr fontId="10"/>
  </si>
  <si>
    <t>性能テストの計画・準備・実施・結果報告において作成する成果物を下図に示す。</t>
    <rPh sb="0" eb="2">
      <t>セイノウ</t>
    </rPh>
    <rPh sb="6" eb="8">
      <t>ケイカク</t>
    </rPh>
    <rPh sb="9" eb="11">
      <t>ジュンビ</t>
    </rPh>
    <rPh sb="12" eb="14">
      <t>ジッシ</t>
    </rPh>
    <rPh sb="15" eb="17">
      <t>ケッカ</t>
    </rPh>
    <rPh sb="17" eb="19">
      <t>ホウコク</t>
    </rPh>
    <rPh sb="23" eb="25">
      <t>サクセイ</t>
    </rPh>
    <rPh sb="27" eb="30">
      <t>セイカブツ</t>
    </rPh>
    <rPh sb="31" eb="33">
      <t>カズ</t>
    </rPh>
    <rPh sb="34" eb="35">
      <t>シメ</t>
    </rPh>
    <phoneticPr fontId="10"/>
  </si>
  <si>
    <t>システムテスト実施期間は、性能テストだけでなく、他のテストも本番環境やステージング環境にて行うこととなる。</t>
    <rPh sb="7" eb="9">
      <t>ジッシ</t>
    </rPh>
    <rPh sb="9" eb="11">
      <t>キカン</t>
    </rPh>
    <rPh sb="13" eb="15">
      <t>セイノウ</t>
    </rPh>
    <rPh sb="24" eb="25">
      <t>ホカ</t>
    </rPh>
    <rPh sb="30" eb="32">
      <t>ホンバン</t>
    </rPh>
    <rPh sb="32" eb="34">
      <t>カンキョウ</t>
    </rPh>
    <rPh sb="41" eb="43">
      <t>カンキョウ</t>
    </rPh>
    <rPh sb="45" eb="46">
      <t>オコナ</t>
    </rPh>
    <phoneticPr fontId="10"/>
  </si>
  <si>
    <t>性能テストはその性質上、テスト環境へ高い負荷をかけることから、他テストへの影響が懸念されるため、原則環境を占有して実施することとする。</t>
    <rPh sb="0" eb="2">
      <t>セイノウ</t>
    </rPh>
    <rPh sb="8" eb="11">
      <t>セイシツジョウ</t>
    </rPh>
    <rPh sb="15" eb="17">
      <t>カンキョウ</t>
    </rPh>
    <rPh sb="18" eb="19">
      <t>タカ</t>
    </rPh>
    <rPh sb="20" eb="22">
      <t>フカ</t>
    </rPh>
    <rPh sb="31" eb="32">
      <t>ホカ</t>
    </rPh>
    <rPh sb="37" eb="39">
      <t>エイキョウ</t>
    </rPh>
    <rPh sb="40" eb="42">
      <t>ケネン</t>
    </rPh>
    <rPh sb="48" eb="52">
      <t>ゲンソクカンキョウ</t>
    </rPh>
    <rPh sb="53" eb="55">
      <t>センユウ</t>
    </rPh>
    <rPh sb="57" eb="59">
      <t>ジッシ</t>
    </rPh>
    <phoneticPr fontId="10"/>
  </si>
  <si>
    <t>システム全体のうち、性能テストで検証する範囲は下図の通り。</t>
    <rPh sb="4" eb="6">
      <t>ゼンタイ</t>
    </rPh>
    <rPh sb="10" eb="12">
      <t>セイノウ</t>
    </rPh>
    <rPh sb="16" eb="18">
      <t>ケンショウ</t>
    </rPh>
    <rPh sb="20" eb="22">
      <t>ハンイ</t>
    </rPh>
    <rPh sb="23" eb="25">
      <t>カズ</t>
    </rPh>
    <rPh sb="26" eb="27">
      <t>トオ</t>
    </rPh>
    <phoneticPr fontId="10"/>
  </si>
  <si>
    <t>本システムの特性上、性能劣化時の社会影響が小さいため、縮退状態のパターンについて網羅的にテストはせず、以下の2パターンのみをテスト対象とする。</t>
    <rPh sb="0" eb="1">
      <t>ホン</t>
    </rPh>
    <rPh sb="6" eb="9">
      <t>トクセイジョウ</t>
    </rPh>
    <rPh sb="10" eb="15">
      <t>セイノウレッカジ</t>
    </rPh>
    <rPh sb="16" eb="20">
      <t>シャカイエイキョウ</t>
    </rPh>
    <rPh sb="21" eb="22">
      <t>チイ</t>
    </rPh>
    <rPh sb="27" eb="31">
      <t>シュクタイジョウタイ</t>
    </rPh>
    <rPh sb="40" eb="43">
      <t>モウラテキ</t>
    </rPh>
    <rPh sb="51" eb="53">
      <t>イカ</t>
    </rPh>
    <rPh sb="65" eb="67">
      <t>タイショウ</t>
    </rPh>
    <phoneticPr fontId="10"/>
  </si>
  <si>
    <t>全てのサーバが平常運転しており、縮退していないパターン</t>
    <rPh sb="0" eb="1">
      <t>スベ</t>
    </rPh>
    <rPh sb="7" eb="11">
      <t>ヘイジョウウンテン</t>
    </rPh>
    <rPh sb="16" eb="18">
      <t>シュクタイ</t>
    </rPh>
    <phoneticPr fontId="10"/>
  </si>
  <si>
    <t>テストで使用する環境は以下の要件を満たすものとする。</t>
    <rPh sb="4" eb="6">
      <t>シヨウ</t>
    </rPh>
    <rPh sb="8" eb="10">
      <t>カンキョウ</t>
    </rPh>
    <rPh sb="11" eb="13">
      <t>イカ</t>
    </rPh>
    <rPh sb="14" eb="16">
      <t>ヨウケン</t>
    </rPh>
    <rPh sb="17" eb="18">
      <t>ミ</t>
    </rPh>
    <phoneticPr fontId="10"/>
  </si>
  <si>
    <t>テスト環境要件</t>
  </si>
  <si>
    <t>テスト環境要件</t>
    <rPh sb="3" eb="5">
      <t>カンキョウ</t>
    </rPh>
    <rPh sb="5" eb="7">
      <t>ヨウケン</t>
    </rPh>
    <phoneticPr fontId="10"/>
  </si>
  <si>
    <t>性能テストでは、テスト対象のシステムを構成する環境だけでなく、テスト作業を行うための環境も必要となる。</t>
    <rPh sb="0" eb="2">
      <t>セイノウ</t>
    </rPh>
    <rPh sb="11" eb="13">
      <t>タイショウ</t>
    </rPh>
    <rPh sb="19" eb="21">
      <t>コウセイ</t>
    </rPh>
    <rPh sb="23" eb="25">
      <t>カンキョウ</t>
    </rPh>
    <rPh sb="34" eb="36">
      <t>サギョウ</t>
    </rPh>
    <rPh sb="37" eb="38">
      <t>オコナ</t>
    </rPh>
    <rPh sb="42" eb="44">
      <t>カンキョウ</t>
    </rPh>
    <rPh sb="45" eb="47">
      <t>ヒツヨウ</t>
    </rPh>
    <phoneticPr fontId="8"/>
  </si>
  <si>
    <t>それぞれの要件は以下の通りとする。</t>
    <rPh sb="5" eb="7">
      <t>ヨウケン</t>
    </rPh>
    <rPh sb="8" eb="10">
      <t>イカ</t>
    </rPh>
    <rPh sb="11" eb="12">
      <t>トオ</t>
    </rPh>
    <phoneticPr fontId="10"/>
  </si>
  <si>
    <t>-</t>
    <phoneticPr fontId="10"/>
  </si>
  <si>
    <t>4.2.</t>
    <phoneticPr fontId="10"/>
  </si>
  <si>
    <t>・オンラインのテストシナリオ</t>
    <phoneticPr fontId="17"/>
  </si>
  <si>
    <t>・バッチのテストシナリオ</t>
    <phoneticPr fontId="17"/>
  </si>
  <si>
    <t>業務イベントの関係で、特定のタイミングで高負荷処理の並走があり得る場合は、それを考慮したうえでシナリオ作成を行う。</t>
    <rPh sb="0" eb="2">
      <t>ギョウム</t>
    </rPh>
    <rPh sb="7" eb="9">
      <t>カンケイ</t>
    </rPh>
    <rPh sb="11" eb="13">
      <t>トクテイ</t>
    </rPh>
    <rPh sb="20" eb="23">
      <t>コウフカ</t>
    </rPh>
    <rPh sb="31" eb="32">
      <t>ウ</t>
    </rPh>
    <rPh sb="33" eb="35">
      <t>バアイ</t>
    </rPh>
    <rPh sb="40" eb="42">
      <t>コウリョ</t>
    </rPh>
    <rPh sb="51" eb="53">
      <t>サクセイ</t>
    </rPh>
    <rPh sb="54" eb="55">
      <t>オコナ</t>
    </rPh>
    <phoneticPr fontId="10"/>
  </si>
  <si>
    <t>・オンラインのテストケース</t>
    <phoneticPr fontId="17"/>
  </si>
  <si>
    <t>ジョブフローで管理されるジョブ単位でテストケースを作成する。</t>
    <rPh sb="7" eb="9">
      <t>カンリ</t>
    </rPh>
    <rPh sb="15" eb="17">
      <t>タンイ</t>
    </rPh>
    <rPh sb="25" eb="27">
      <t>サクセイ</t>
    </rPh>
    <phoneticPr fontId="10"/>
  </si>
  <si>
    <t>実際の業務シナリオを再現するために、各シナリオはバッチのジョブフローから作成する。</t>
    <rPh sb="0" eb="2">
      <t>ジッサイ</t>
    </rPh>
    <rPh sb="3" eb="5">
      <t>ギョウム</t>
    </rPh>
    <rPh sb="10" eb="12">
      <t>サイゲン</t>
    </rPh>
    <rPh sb="18" eb="19">
      <t>カク</t>
    </rPh>
    <phoneticPr fontId="10"/>
  </si>
  <si>
    <t>・インフラ観点</t>
    <rPh sb="5" eb="7">
      <t>カンテン</t>
    </rPh>
    <phoneticPr fontId="6"/>
  </si>
  <si>
    <t>新規</t>
  </si>
  <si>
    <t>全体</t>
    <rPh sb="0" eb="2">
      <t>ゼンタイ</t>
    </rPh>
    <phoneticPr fontId="10"/>
  </si>
  <si>
    <t>新規作成</t>
    <rPh sb="0" eb="4">
      <t>シンキサクセイ</t>
    </rPh>
    <phoneticPr fontId="10"/>
  </si>
  <si>
    <t>性能太郎</t>
    <rPh sb="0" eb="4">
      <t>セイノウタロウ</t>
    </rPh>
    <phoneticPr fontId="10"/>
  </si>
  <si>
    <t>性能テスト計画書</t>
    <rPh sb="0" eb="2">
      <t>セイノウ</t>
    </rPh>
    <rPh sb="5" eb="8">
      <t>ケイカクショ</t>
    </rPh>
    <phoneticPr fontId="10"/>
  </si>
  <si>
    <t>要件定義</t>
    <rPh sb="0" eb="4">
      <t>ヨウケンテイギ</t>
    </rPh>
    <phoneticPr fontId="10"/>
  </si>
  <si>
    <t>4.</t>
    <phoneticPr fontId="10"/>
  </si>
  <si>
    <t>5.</t>
    <phoneticPr fontId="10"/>
  </si>
  <si>
    <t>5.1.</t>
    <phoneticPr fontId="10"/>
  </si>
  <si>
    <t>5.2.</t>
  </si>
  <si>
    <t>5.2.</t>
    <phoneticPr fontId="10"/>
  </si>
  <si>
    <t>7.</t>
    <phoneticPr fontId="10"/>
  </si>
  <si>
    <t>(1)テスト環境要件</t>
    <rPh sb="6" eb="10">
      <t>カンキョウヨウケン</t>
    </rPh>
    <phoneticPr fontId="10"/>
  </si>
  <si>
    <t>テストで使用するシミュレータは以下の要件を満たすものとする。</t>
    <rPh sb="4" eb="6">
      <t>シヨウ</t>
    </rPh>
    <rPh sb="15" eb="17">
      <t>イカ</t>
    </rPh>
    <rPh sb="18" eb="20">
      <t>ヨウケン</t>
    </rPh>
    <rPh sb="21" eb="22">
      <t>ミ</t>
    </rPh>
    <phoneticPr fontId="10"/>
  </si>
  <si>
    <t>(2)シミュレータ要件</t>
    <rPh sb="9" eb="11">
      <t>ヨウケン</t>
    </rPh>
    <phoneticPr fontId="10"/>
  </si>
  <si>
    <t>本番と同等のシステム構成であること。</t>
    <phoneticPr fontId="10"/>
  </si>
  <si>
    <t>-データベースサーバがレプリケーションにより3台の冗長構成をとっていること。</t>
    <phoneticPr fontId="10"/>
  </si>
  <si>
    <t>dstatが実行できること。</t>
    <rPh sb="6" eb="8">
      <t>ジッコウ</t>
    </rPh>
    <phoneticPr fontId="10"/>
  </si>
  <si>
    <t>性能テストの負荷に耐えられること。</t>
    <rPh sb="0" eb="1">
      <t>セイノウ</t>
    </rPh>
    <rPh sb="5" eb="7">
      <t>フカ</t>
    </rPh>
    <rPh sb="8" eb="9">
      <t>タ</t>
    </rPh>
    <phoneticPr fontId="10"/>
  </si>
  <si>
    <t>200万会員規模のデータ量を基準とする。</t>
    <rPh sb="14" eb="16">
      <t>キジュン</t>
    </rPh>
    <phoneticPr fontId="10"/>
  </si>
  <si>
    <t>業務的なデータ分布を可能な範囲で再現する。（ユーザ情報や商品区分等）</t>
    <rPh sb="10" eb="12">
      <t>カノウ</t>
    </rPh>
    <rPh sb="13" eb="15">
      <t>ハンイ</t>
    </rPh>
    <rPh sb="16" eb="18">
      <t>サイゲン</t>
    </rPh>
    <rPh sb="25" eb="27">
      <t>ジョウホウ</t>
    </rPh>
    <rPh sb="28" eb="30">
      <t>ショウヒン</t>
    </rPh>
    <rPh sb="30" eb="32">
      <t>クブン</t>
    </rPh>
    <rPh sb="32" eb="33">
      <t>トウ</t>
    </rPh>
    <phoneticPr fontId="10"/>
  </si>
  <si>
    <t>性能テスト用のデータは新規作成となるが、効率化のため、結合テスト用に作成されたテストデータをもとに増幅することとする。</t>
    <rPh sb="0" eb="2">
      <t>セイノウ</t>
    </rPh>
    <rPh sb="5" eb="6">
      <t>ヨウ</t>
    </rPh>
    <rPh sb="11" eb="15">
      <t>シンキサクセイ</t>
    </rPh>
    <rPh sb="20" eb="23">
      <t>コウリツカ</t>
    </rPh>
    <rPh sb="32" eb="33">
      <t>ヨウ</t>
    </rPh>
    <rPh sb="34" eb="36">
      <t>サクセイ</t>
    </rPh>
    <phoneticPr fontId="10"/>
  </si>
  <si>
    <t>ただし、性能テスト観点で必要なバリエーションを満たさない場合は必要に応じてバリエーションを追加する。</t>
    <rPh sb="4" eb="6">
      <t>セイノウ</t>
    </rPh>
    <rPh sb="9" eb="11">
      <t>カンテン</t>
    </rPh>
    <rPh sb="12" eb="14">
      <t>ヒツヨウ</t>
    </rPh>
    <rPh sb="23" eb="24">
      <t>ミ</t>
    </rPh>
    <rPh sb="28" eb="30">
      <t>バアイ</t>
    </rPh>
    <rPh sb="31" eb="33">
      <t>ヒツヨウ</t>
    </rPh>
    <rPh sb="34" eb="35">
      <t>オウ</t>
    </rPh>
    <rPh sb="45" eb="47">
      <t>ツイカ</t>
    </rPh>
    <phoneticPr fontId="10"/>
  </si>
  <si>
    <t>10.</t>
    <phoneticPr fontId="10"/>
  </si>
  <si>
    <t>性能テスト実施期間中の会議体は以下の通りとする。</t>
    <rPh sb="0" eb="2">
      <t>セイノウ</t>
    </rPh>
    <rPh sb="5" eb="7">
      <t>ジッシ</t>
    </rPh>
    <rPh sb="7" eb="10">
      <t>キカンチュウ</t>
    </rPh>
    <rPh sb="11" eb="13">
      <t>カイギ</t>
    </rPh>
    <rPh sb="13" eb="14">
      <t>カラダ</t>
    </rPh>
    <rPh sb="15" eb="17">
      <t>イカ</t>
    </rPh>
    <rPh sb="18" eb="19">
      <t>トオ</t>
    </rPh>
    <phoneticPr fontId="10"/>
  </si>
  <si>
    <t>進捗報告会</t>
    <rPh sb="0" eb="2">
      <t>シンチョク</t>
    </rPh>
    <rPh sb="2" eb="4">
      <t>ホウコク</t>
    </rPh>
    <rPh sb="4" eb="5">
      <t>カイ</t>
    </rPh>
    <phoneticPr fontId="10"/>
  </si>
  <si>
    <t>参加者</t>
    <rPh sb="0" eb="3">
      <t>サンカシャ</t>
    </rPh>
    <phoneticPr fontId="10"/>
  </si>
  <si>
    <t>・朝会で確認した実施予定の状況確認
・翌日のテスト実施予定確認</t>
    <rPh sb="1" eb="3">
      <t>アサカイ</t>
    </rPh>
    <rPh sb="4" eb="6">
      <t>カクニン</t>
    </rPh>
    <rPh sb="8" eb="10">
      <t>ジッシ</t>
    </rPh>
    <rPh sb="10" eb="12">
      <t>ヨテイ</t>
    </rPh>
    <rPh sb="13" eb="15">
      <t>ジョウキョウ</t>
    </rPh>
    <rPh sb="15" eb="17">
      <t>カクニン</t>
    </rPh>
    <rPh sb="19" eb="21">
      <t>ヨクジツ</t>
    </rPh>
    <rPh sb="27" eb="29">
      <t>ヨテイ</t>
    </rPh>
    <phoneticPr fontId="10"/>
  </si>
  <si>
    <t>内容</t>
    <phoneticPr fontId="10"/>
  </si>
  <si>
    <t>運営方針</t>
    <rPh sb="0" eb="2">
      <t>ウンエイ</t>
    </rPh>
    <rPh sb="2" eb="4">
      <t>ホウシン</t>
    </rPh>
    <phoneticPr fontId="10"/>
  </si>
  <si>
    <t>運営・管理方針</t>
  </si>
  <si>
    <t>運営・管理方針</t>
    <rPh sb="0" eb="2">
      <t>ウンエイ</t>
    </rPh>
    <rPh sb="3" eb="7">
      <t>カンリホウシン</t>
    </rPh>
    <phoneticPr fontId="10"/>
  </si>
  <si>
    <t>不具合対応方針</t>
  </si>
  <si>
    <t>不具合対応方針</t>
    <rPh sb="0" eb="7">
      <t>フグアイタイオウホウシン</t>
    </rPh>
    <phoneticPr fontId="10"/>
  </si>
  <si>
    <t>※開催日が祝日などの休日と被る際は原則前営業日に実施する。会議を実施する曜日や時間帯についてはプロジェクトの状況を踏まえて性能テスト開始までに別途検討することとする。</t>
    <rPh sb="1" eb="4">
      <t>カイサイビ</t>
    </rPh>
    <rPh sb="5" eb="7">
      <t>シュクジツ</t>
    </rPh>
    <rPh sb="10" eb="12">
      <t>キュウジツ</t>
    </rPh>
    <rPh sb="13" eb="14">
      <t>カブ</t>
    </rPh>
    <rPh sb="15" eb="16">
      <t>サイ</t>
    </rPh>
    <rPh sb="17" eb="19">
      <t>ゲンソク</t>
    </rPh>
    <rPh sb="19" eb="20">
      <t>マエ</t>
    </rPh>
    <rPh sb="20" eb="23">
      <t>エイギョウビ</t>
    </rPh>
    <rPh sb="24" eb="26">
      <t>ジッシ</t>
    </rPh>
    <rPh sb="29" eb="31">
      <t>カイギ</t>
    </rPh>
    <rPh sb="32" eb="34">
      <t>ジッシ</t>
    </rPh>
    <rPh sb="36" eb="38">
      <t>ヨウビ</t>
    </rPh>
    <rPh sb="39" eb="42">
      <t>ジカンタイ</t>
    </rPh>
    <rPh sb="54" eb="56">
      <t>ジョウキョウ</t>
    </rPh>
    <rPh sb="57" eb="58">
      <t>フ</t>
    </rPh>
    <rPh sb="61" eb="63">
      <t>セイノウ</t>
    </rPh>
    <rPh sb="66" eb="68">
      <t>カイシ</t>
    </rPh>
    <rPh sb="71" eb="75">
      <t>ベットケントウ</t>
    </rPh>
    <phoneticPr fontId="10"/>
  </si>
  <si>
    <t>・性能テスト進捗状況の報告、共有
・不具合対応状況の報告、共有
・課題状況の報告、共有</t>
    <rPh sb="1" eb="3">
      <t>セイノウ</t>
    </rPh>
    <rPh sb="6" eb="8">
      <t>シンチョク</t>
    </rPh>
    <rPh sb="8" eb="10">
      <t>ジョウキョウ</t>
    </rPh>
    <rPh sb="11" eb="13">
      <t>ホウコク</t>
    </rPh>
    <rPh sb="14" eb="16">
      <t>キョウユウ</t>
    </rPh>
    <rPh sb="33" eb="37">
      <t>カダイジョウキョウ</t>
    </rPh>
    <rPh sb="38" eb="40">
      <t>ホウコク</t>
    </rPh>
    <rPh sb="41" eb="43">
      <t>キョウユウ</t>
    </rPh>
    <phoneticPr fontId="10"/>
  </si>
  <si>
    <t>・前日のテスト状況を共有
・当日のテスト実施予定確認及び調整</t>
    <rPh sb="7" eb="9">
      <t>ジョウキョウ</t>
    </rPh>
    <rPh sb="22" eb="24">
      <t>ヨテイ</t>
    </rPh>
    <phoneticPr fontId="10"/>
  </si>
  <si>
    <t>タスク</t>
    <phoneticPr fontId="10"/>
  </si>
  <si>
    <t>テスト結果報告</t>
    <rPh sb="3" eb="7">
      <t>ケッカホウコク</t>
    </rPh>
    <phoneticPr fontId="10"/>
  </si>
  <si>
    <t>テストケース作成</t>
  </si>
  <si>
    <t>テストケース作成</t>
    <rPh sb="6" eb="8">
      <t>サクセイ</t>
    </rPh>
    <phoneticPr fontId="10"/>
  </si>
  <si>
    <t>テストシナリオ作成</t>
  </si>
  <si>
    <t>テストシナリオ作成</t>
    <rPh sb="7" eb="9">
      <t>サクセイ</t>
    </rPh>
    <phoneticPr fontId="10"/>
  </si>
  <si>
    <t>疎通実施</t>
    <rPh sb="0" eb="4">
      <t>ソツウジッシ</t>
    </rPh>
    <phoneticPr fontId="10"/>
  </si>
  <si>
    <t>作成</t>
  </si>
  <si>
    <t>投入</t>
    <rPh sb="0" eb="2">
      <t>トウニュウ</t>
    </rPh>
    <phoneticPr fontId="10"/>
  </si>
  <si>
    <t>設計</t>
    <rPh sb="0" eb="2">
      <t>セッケイ</t>
    </rPh>
    <phoneticPr fontId="10"/>
  </si>
  <si>
    <t>構築</t>
    <rPh sb="0" eb="2">
      <t>コウチク</t>
    </rPh>
    <phoneticPr fontId="10"/>
  </si>
  <si>
    <t>稼働確認</t>
    <rPh sb="0" eb="4">
      <t>カドウカクニン</t>
    </rPh>
    <phoneticPr fontId="10"/>
  </si>
  <si>
    <t>4月</t>
  </si>
  <si>
    <t>4月</t>
    <rPh sb="1" eb="2">
      <t>ガツ</t>
    </rPh>
    <phoneticPr fontId="10"/>
  </si>
  <si>
    <t>5月</t>
  </si>
  <si>
    <t>5月</t>
    <rPh sb="1" eb="2">
      <t>ガツ</t>
    </rPh>
    <phoneticPr fontId="10"/>
  </si>
  <si>
    <t>6月</t>
  </si>
  <si>
    <t>7月</t>
  </si>
  <si>
    <t>8月</t>
  </si>
  <si>
    <t>9月</t>
  </si>
  <si>
    <t>10月</t>
  </si>
  <si>
    <t>11月</t>
  </si>
  <si>
    <t>12月</t>
  </si>
  <si>
    <t>1月</t>
  </si>
  <si>
    <t>2月</t>
  </si>
  <si>
    <t>3月</t>
  </si>
  <si>
    <t>20XX年</t>
    <rPh sb="4" eb="5">
      <t>ネン</t>
    </rPh>
    <phoneticPr fontId="10"/>
  </si>
  <si>
    <t>性能テスト実施</t>
    <rPh sb="0" eb="2">
      <t>セイノウ</t>
    </rPh>
    <rPh sb="5" eb="7">
      <t>ジッシ</t>
    </rPh>
    <phoneticPr fontId="10"/>
  </si>
  <si>
    <t>性能テスト再実施</t>
    <rPh sb="0" eb="2">
      <t>セイノウ</t>
    </rPh>
    <rPh sb="5" eb="8">
      <t>サイジッシ</t>
    </rPh>
    <phoneticPr fontId="10"/>
  </si>
  <si>
    <t>3月</t>
    <rPh sb="1" eb="2">
      <t>ガツ</t>
    </rPh>
    <phoneticPr fontId="10"/>
  </si>
  <si>
    <t>計画書作成(初版)</t>
    <rPh sb="0" eb="5">
      <t>ケイカクショサクセイ</t>
    </rPh>
    <rPh sb="6" eb="8">
      <t>ショハン</t>
    </rPh>
    <phoneticPr fontId="10"/>
  </si>
  <si>
    <t>計画書改定</t>
    <rPh sb="0" eb="5">
      <t>ケイカクショカイテイ</t>
    </rPh>
    <phoneticPr fontId="10"/>
  </si>
  <si>
    <t>本書の概要</t>
    <rPh sb="3" eb="5">
      <t>ガイヨウ</t>
    </rPh>
    <phoneticPr fontId="10"/>
  </si>
  <si>
    <t>本書の改定について</t>
    <rPh sb="0" eb="2">
      <t>ホンショ</t>
    </rPh>
    <rPh sb="3" eb="5">
      <t>カイテイ</t>
    </rPh>
    <phoneticPr fontId="26"/>
  </si>
  <si>
    <t>テスト観点</t>
    <rPh sb="3" eb="5">
      <t>カンテン</t>
    </rPh>
    <phoneticPr fontId="10"/>
  </si>
  <si>
    <t>評価項目と合格条件</t>
  </si>
  <si>
    <t>評価項目と合格条件</t>
    <rPh sb="0" eb="2">
      <t>ヒョウカ</t>
    </rPh>
    <rPh sb="2" eb="4">
      <t>コウモク</t>
    </rPh>
    <rPh sb="5" eb="7">
      <t>ゴウカク</t>
    </rPh>
    <rPh sb="7" eb="9">
      <t>ジョウケン</t>
    </rPh>
    <phoneticPr fontId="10"/>
  </si>
  <si>
    <t>テスト実施範囲</t>
    <rPh sb="3" eb="5">
      <t>ジッシ</t>
    </rPh>
    <rPh sb="5" eb="7">
      <t>ハンイ</t>
    </rPh>
    <phoneticPr fontId="11"/>
  </si>
  <si>
    <t>テスト実施範囲</t>
    <rPh sb="3" eb="5">
      <t>ジッシ</t>
    </rPh>
    <rPh sb="5" eb="7">
      <t>ハンイ</t>
    </rPh>
    <phoneticPr fontId="10"/>
  </si>
  <si>
    <t>システムの冗長化に関する網羅性</t>
  </si>
  <si>
    <t>システムの冗長化に関する網羅性</t>
    <rPh sb="5" eb="7">
      <t>ジョウチョウ</t>
    </rPh>
    <rPh sb="7" eb="8">
      <t>バ</t>
    </rPh>
    <rPh sb="9" eb="10">
      <t>カン</t>
    </rPh>
    <rPh sb="12" eb="15">
      <t>モウラセイ</t>
    </rPh>
    <phoneticPr fontId="11"/>
  </si>
  <si>
    <t>システムの負荷について</t>
  </si>
  <si>
    <t>システムの負荷について</t>
    <rPh sb="5" eb="7">
      <t>フカ</t>
    </rPh>
    <phoneticPr fontId="11"/>
  </si>
  <si>
    <t>3.3.</t>
  </si>
  <si>
    <t>3.3.</t>
    <phoneticPr fontId="10"/>
  </si>
  <si>
    <t>3.4.</t>
  </si>
  <si>
    <t>3.4.</t>
    <phoneticPr fontId="10"/>
  </si>
  <si>
    <t>テスト実施環境要件</t>
  </si>
  <si>
    <t>テスト実施環境要件</t>
    <rPh sb="3" eb="5">
      <t>ジッシ</t>
    </rPh>
    <rPh sb="5" eb="7">
      <t>カンキョウ</t>
    </rPh>
    <rPh sb="7" eb="9">
      <t>ヨウケン</t>
    </rPh>
    <phoneticPr fontId="10"/>
  </si>
  <si>
    <t>テストデータ要件</t>
  </si>
  <si>
    <t>テストデータ要件</t>
    <rPh sb="6" eb="8">
      <t>ヨウケン</t>
    </rPh>
    <phoneticPr fontId="7"/>
  </si>
  <si>
    <t>テストデータ準備方針</t>
  </si>
  <si>
    <t>テストデータ準備方針</t>
    <rPh sb="6" eb="8">
      <t>ジュンビ</t>
    </rPh>
    <rPh sb="8" eb="10">
      <t>ホウシン</t>
    </rPh>
    <phoneticPr fontId="7"/>
  </si>
  <si>
    <t>7.2.</t>
    <phoneticPr fontId="10"/>
  </si>
  <si>
    <t>8.3.</t>
  </si>
  <si>
    <t>8.3.</t>
    <phoneticPr fontId="10"/>
  </si>
  <si>
    <t>9.2.</t>
  </si>
  <si>
    <t>成果物定義</t>
  </si>
  <si>
    <t>前提・制約事項</t>
  </si>
  <si>
    <t>全体スケジュール</t>
  </si>
  <si>
    <t>テスト準備スケジュール</t>
  </si>
  <si>
    <t>テスト実施スケジュール</t>
  </si>
  <si>
    <t>負荷次郎</t>
    <rPh sb="0" eb="2">
      <t>フカ</t>
    </rPh>
    <rPh sb="2" eb="4">
      <t>ジロウ</t>
    </rPh>
    <phoneticPr fontId="10"/>
  </si>
  <si>
    <t>テストの方針</t>
    <rPh sb="4" eb="6">
      <t>ホウシン</t>
    </rPh>
    <phoneticPr fontId="10"/>
  </si>
  <si>
    <t>スケジュール上、性能テストと同じ環境で他のテストを同時実施する必要がある場合、上記を考慮したうえで実施内容を検討する。</t>
    <rPh sb="6" eb="7">
      <t>ジョウ</t>
    </rPh>
    <rPh sb="8" eb="10">
      <t>セイノウ</t>
    </rPh>
    <rPh sb="14" eb="15">
      <t>オナ</t>
    </rPh>
    <rPh sb="16" eb="18">
      <t>カンキョウ</t>
    </rPh>
    <rPh sb="19" eb="20">
      <t>ホカ</t>
    </rPh>
    <rPh sb="25" eb="29">
      <t>ドウジジッシ</t>
    </rPh>
    <rPh sb="31" eb="33">
      <t>ヒツヨウ</t>
    </rPh>
    <rPh sb="36" eb="38">
      <t>バアイ</t>
    </rPh>
    <rPh sb="39" eb="41">
      <t>ジョウキ</t>
    </rPh>
    <rPh sb="42" eb="44">
      <t>コウリョ</t>
    </rPh>
    <rPh sb="49" eb="53">
      <t>ジッシナイヨウ</t>
    </rPh>
    <rPh sb="54" eb="56">
      <t>ケントウ</t>
    </rPh>
    <phoneticPr fontId="10"/>
  </si>
  <si>
    <t>性能テストでは以下を評価項目とし、テスト実施中に監視・取得を行う。評価時はテスト対象ごとに各評価項目が合格条件を満たしていることを確認する。</t>
    <rPh sb="0" eb="2">
      <t>セイノウ</t>
    </rPh>
    <rPh sb="7" eb="9">
      <t>イカ</t>
    </rPh>
    <rPh sb="10" eb="12">
      <t>ヒョウカ</t>
    </rPh>
    <rPh sb="12" eb="14">
      <t>コウモク</t>
    </rPh>
    <rPh sb="20" eb="22">
      <t>ジッシ</t>
    </rPh>
    <rPh sb="22" eb="23">
      <t>ナカ</t>
    </rPh>
    <rPh sb="24" eb="26">
      <t>カンシ</t>
    </rPh>
    <rPh sb="27" eb="29">
      <t>シュトク</t>
    </rPh>
    <rPh sb="30" eb="31">
      <t>オコナ</t>
    </rPh>
    <rPh sb="33" eb="36">
      <t>ヒョウカジ</t>
    </rPh>
    <rPh sb="40" eb="42">
      <t>タイショウ</t>
    </rPh>
    <rPh sb="45" eb="46">
      <t>カク</t>
    </rPh>
    <rPh sb="46" eb="50">
      <t>ヒョウカコウモク</t>
    </rPh>
    <rPh sb="51" eb="55">
      <t>ゴウカクジョウケン</t>
    </rPh>
    <rPh sb="56" eb="57">
      <t>ミ</t>
    </rPh>
    <rPh sb="65" eb="67">
      <t>カクニン</t>
    </rPh>
    <phoneticPr fontId="10"/>
  </si>
  <si>
    <t>検証方法は「4.テスト観点」に記載された合格条件に従う。</t>
    <rPh sb="0" eb="4">
      <t>ケンショウホウホウ</t>
    </rPh>
    <rPh sb="11" eb="13">
      <t>カンテン</t>
    </rPh>
    <rPh sb="15" eb="17">
      <t>キサイ</t>
    </rPh>
    <rPh sb="20" eb="24">
      <t>ゴウカクジョウケン</t>
    </rPh>
    <rPh sb="25" eb="26">
      <t>シタガ</t>
    </rPh>
    <phoneticPr fontId="10"/>
  </si>
  <si>
    <t>インフラ観点ごとのテストケースは用意せず、オンラインとバッチのテストケースごとに、「4.テスト観点」に記載されたインフラの合格条件を満たしているかどうか検証する。</t>
    <rPh sb="4" eb="6">
      <t>カンテン</t>
    </rPh>
    <rPh sb="16" eb="18">
      <t>ヨウイ</t>
    </rPh>
    <rPh sb="66" eb="67">
      <t>ミ</t>
    </rPh>
    <rPh sb="76" eb="78">
      <t>ケンショウ</t>
    </rPh>
    <phoneticPr fontId="10"/>
  </si>
  <si>
    <t>システム構成</t>
  </si>
  <si>
    <t>各サーバでdstatを実行し、1分間隔で</t>
    <rPh sb="0" eb="1">
      <t>カク</t>
    </rPh>
    <rPh sb="11" eb="13">
      <t>ジッコウ</t>
    </rPh>
    <rPh sb="16" eb="17">
      <t>フン</t>
    </rPh>
    <phoneticPr fontId="10"/>
  </si>
  <si>
    <t>各サーバでdstatを実行し、1分間隔で</t>
    <rPh sb="0" eb="1">
      <t>カク</t>
    </rPh>
    <rPh sb="11" eb="13">
      <t>ジッコウ</t>
    </rPh>
    <phoneticPr fontId="10"/>
  </si>
  <si>
    <t>性能テスト対象ごとに機能設計書や要件定義書から使用するデータの分布を確認する。</t>
    <rPh sb="0" eb="2">
      <t>セイノウ</t>
    </rPh>
    <rPh sb="5" eb="7">
      <t>タイショウ</t>
    </rPh>
    <rPh sb="10" eb="15">
      <t>キノウセッケイショ</t>
    </rPh>
    <rPh sb="16" eb="18">
      <t>ヨウケン</t>
    </rPh>
    <rPh sb="18" eb="21">
      <t>テイギショ</t>
    </rPh>
    <rPh sb="23" eb="25">
      <t>シヨウ</t>
    </rPh>
    <rPh sb="31" eb="33">
      <t>ブンプ</t>
    </rPh>
    <rPh sb="34" eb="36">
      <t>カクニン</t>
    </rPh>
    <phoneticPr fontId="10"/>
  </si>
  <si>
    <t>システム概要：</t>
    <phoneticPr fontId="10"/>
  </si>
  <si>
    <t>旧システムの既存ユーザはそのまま新規システムに移行する。</t>
    <rPh sb="0" eb="1">
      <t>キュウ</t>
    </rPh>
    <rPh sb="6" eb="8">
      <t>キゾン</t>
    </rPh>
    <rPh sb="16" eb="18">
      <t>シンキ</t>
    </rPh>
    <rPh sb="23" eb="25">
      <t>イコウ</t>
    </rPh>
    <phoneticPr fontId="10"/>
  </si>
  <si>
    <t>開発期間：</t>
    <rPh sb="0" eb="4">
      <t>カイハツキカン</t>
    </rPh>
    <phoneticPr fontId="10"/>
  </si>
  <si>
    <t>2年</t>
  </si>
  <si>
    <t>プロジェクト特性：</t>
    <rPh sb="6" eb="8">
      <t>トクセイ</t>
    </rPh>
    <phoneticPr fontId="10"/>
  </si>
  <si>
    <t>機能数：</t>
    <rPh sb="0" eb="3">
      <t>キノウスウ</t>
    </rPh>
    <phoneticPr fontId="10"/>
  </si>
  <si>
    <t>画面機能60、バッチ機能30</t>
    <rPh sb="0" eb="2">
      <t>ガメン</t>
    </rPh>
    <rPh sb="2" eb="4">
      <t>キノウ</t>
    </rPh>
    <rPh sb="10" eb="12">
      <t>キノウ</t>
    </rPh>
    <phoneticPr fontId="10"/>
  </si>
  <si>
    <t>規模を拡大するためにスケールアウトをするとともに、アプリケーションも改めて作り直し、機能の刷新や拡充を行う。</t>
    <rPh sb="0" eb="2">
      <t>キボ</t>
    </rPh>
    <rPh sb="3" eb="5">
      <t>カクダイ</t>
    </rPh>
    <rPh sb="34" eb="35">
      <t>アラタ</t>
    </rPh>
    <rPh sb="37" eb="38">
      <t>ツク</t>
    </rPh>
    <rPh sb="39" eb="40">
      <t>ナオ</t>
    </rPh>
    <rPh sb="42" eb="44">
      <t>キノウ</t>
    </rPh>
    <rPh sb="45" eb="47">
      <t>サッシン</t>
    </rPh>
    <rPh sb="48" eb="50">
      <t>カクジュウ</t>
    </rPh>
    <rPh sb="51" eb="52">
      <t>オコナ</t>
    </rPh>
    <phoneticPr fontId="10"/>
  </si>
  <si>
    <t>サーバは全てクラウド上で仮想サーバをたてる。</t>
    <phoneticPr fontId="10"/>
  </si>
  <si>
    <t>バッチサーバはウォームスタンバイ方式で2台の冗長構成をとる。</t>
    <phoneticPr fontId="10"/>
  </si>
  <si>
    <t>ユーザ数200万人に相当するデータを投入する。</t>
    <rPh sb="3" eb="4">
      <t>スウ</t>
    </rPh>
    <rPh sb="7" eb="8">
      <t>マン</t>
    </rPh>
    <rPh sb="8" eb="9">
      <t>ニン</t>
    </rPh>
    <rPh sb="10" eb="12">
      <t>ソウトウ</t>
    </rPh>
    <rPh sb="18" eb="20">
      <t>トウニュウ</t>
    </rPh>
    <phoneticPr fontId="10"/>
  </si>
  <si>
    <t>割引キャンペーン時などのアクセス数がピークとなる際は1秒当たり300リクエストのアクセスが来る想定とし、このアクセス数をターゲットに性能要件を定義する。</t>
    <rPh sb="0" eb="2">
      <t>ワリビキ</t>
    </rPh>
    <rPh sb="8" eb="9">
      <t>ジ</t>
    </rPh>
    <rPh sb="16" eb="17">
      <t>スウ</t>
    </rPh>
    <rPh sb="24" eb="25">
      <t>サイ</t>
    </rPh>
    <rPh sb="58" eb="59">
      <t>スウ</t>
    </rPh>
    <rPh sb="66" eb="70">
      <t>セイノウヨウケン</t>
    </rPh>
    <rPh sb="71" eb="73">
      <t>テイギ</t>
    </rPh>
    <phoneticPr fontId="10"/>
  </si>
  <si>
    <t>発生した場合には一時的に外部からのアクセスを止めて速やかに復旧を行うものとする。</t>
    <rPh sb="0" eb="2">
      <t>ハッセイ</t>
    </rPh>
    <rPh sb="4" eb="6">
      <t>バアイ</t>
    </rPh>
    <phoneticPr fontId="10"/>
  </si>
  <si>
    <t>縮退状態であるかに関わらず、以下の要件を満たすこととする。</t>
    <rPh sb="0" eb="4">
      <t>シュクタイジョウタイ</t>
    </rPh>
    <rPh sb="9" eb="10">
      <t>カカ</t>
    </rPh>
    <rPh sb="14" eb="16">
      <t>イカ</t>
    </rPh>
    <rPh sb="17" eb="19">
      <t>ヨウケン</t>
    </rPh>
    <rPh sb="20" eb="21">
      <t>ミ</t>
    </rPh>
    <phoneticPr fontId="10"/>
  </si>
  <si>
    <t>Webサーバやアプリケーションサーバ、DBサーバそれぞれが1台運転となるパターンについては、発生確率が極めて低いことから性能要件は定めず、</t>
    <rPh sb="30" eb="33">
      <t>ダイウンテン</t>
    </rPh>
    <rPh sb="51" eb="52">
      <t>キワ</t>
    </rPh>
    <rPh sb="54" eb="55">
      <t>ヒク</t>
    </rPh>
    <rPh sb="60" eb="64">
      <t>セイノウヨウケン</t>
    </rPh>
    <rPh sb="65" eb="66">
      <t>サダ</t>
    </rPh>
    <phoneticPr fontId="10"/>
  </si>
  <si>
    <t>●</t>
    <phoneticPr fontId="10"/>
  </si>
  <si>
    <t>平常時</t>
    <rPh sb="0" eb="3">
      <t>ヘイジョウジ</t>
    </rPh>
    <phoneticPr fontId="10"/>
  </si>
  <si>
    <t>縮退状態</t>
    <rPh sb="0" eb="2">
      <t>シュクタイ</t>
    </rPh>
    <rPh sb="2" eb="4">
      <t>ジョウタイ</t>
    </rPh>
    <phoneticPr fontId="10"/>
  </si>
  <si>
    <t>50%以下の使用率を保つこととする。</t>
    <rPh sb="3" eb="5">
      <t>イカ</t>
    </rPh>
    <rPh sb="6" eb="9">
      <t>シヨウリツ</t>
    </rPh>
    <rPh sb="10" eb="11">
      <t>タモ</t>
    </rPh>
    <phoneticPr fontId="10"/>
  </si>
  <si>
    <t>80%以下の使用率を保つこととする。</t>
    <rPh sb="3" eb="5">
      <t>イカ</t>
    </rPh>
    <rPh sb="6" eb="9">
      <t>シヨウリツ</t>
    </rPh>
    <rPh sb="10" eb="11">
      <t>タモ</t>
    </rPh>
    <phoneticPr fontId="10"/>
  </si>
  <si>
    <t>バッチサーバはウォームスタンバイ方式による冗長構成のため、常に1台運転であることから縮退状態は定義しない。</t>
    <rPh sb="16" eb="18">
      <t>ホウシキ</t>
    </rPh>
    <rPh sb="21" eb="25">
      <t>ジョウチョウコウセイ</t>
    </rPh>
    <rPh sb="29" eb="30">
      <t>ツネ</t>
    </rPh>
    <rPh sb="32" eb="35">
      <t>ダイウンテン</t>
    </rPh>
    <rPh sb="42" eb="46">
      <t>シュクタイジョウタイ</t>
    </rPh>
    <rPh sb="47" eb="49">
      <t>テイギ</t>
    </rPh>
    <phoneticPr fontId="10"/>
  </si>
  <si>
    <t>全てのサーバに対して、CPUとメモリの使用率を性能指標とする。</t>
    <rPh sb="0" eb="1">
      <t>スベ</t>
    </rPh>
    <rPh sb="7" eb="8">
      <t>タイ</t>
    </rPh>
    <rPh sb="19" eb="22">
      <t>シヨウリツ</t>
    </rPh>
    <rPh sb="23" eb="27">
      <t>セイノウシヒョウ</t>
    </rPh>
    <phoneticPr fontId="10"/>
  </si>
  <si>
    <t>縮退時の性能要件については、Webサーバとアプリケーションサーバ、DBサーバそれぞれに対し、2台運転となっている場合を「縮退状態」として、この場合についてのみ性能要件を定義する。</t>
    <rPh sb="0" eb="2">
      <t>シュクタイ</t>
    </rPh>
    <rPh sb="2" eb="6">
      <t>ジノセイノウ</t>
    </rPh>
    <rPh sb="6" eb="8">
      <t>ヨウケン</t>
    </rPh>
    <rPh sb="43" eb="44">
      <t>タイ</t>
    </rPh>
    <rPh sb="47" eb="50">
      <t>ダイウンテン</t>
    </rPh>
    <rPh sb="56" eb="58">
      <t>バアイ</t>
    </rPh>
    <rPh sb="60" eb="64">
      <t>シュクタイジョウタイ</t>
    </rPh>
    <rPh sb="71" eb="73">
      <t>バアイ</t>
    </rPh>
    <rPh sb="79" eb="83">
      <t>セイノウヨウケン</t>
    </rPh>
    <rPh sb="84" eb="86">
      <t>テイギ</t>
    </rPh>
    <phoneticPr fontId="10"/>
  </si>
  <si>
    <t>旧システムでのユーザ数が年間5万人ずつ線形的に増加しているため、現在のユーザ数175万人から、5年後のユーザ数を200万人と想定する。</t>
    <rPh sb="0" eb="1">
      <t>キュウ</t>
    </rPh>
    <rPh sb="10" eb="11">
      <t>スウ</t>
    </rPh>
    <rPh sb="12" eb="14">
      <t>ネンカン</t>
    </rPh>
    <rPh sb="15" eb="17">
      <t>マンニン</t>
    </rPh>
    <rPh sb="19" eb="21">
      <t>センケイ</t>
    </rPh>
    <rPh sb="21" eb="22">
      <t>テキ</t>
    </rPh>
    <rPh sb="23" eb="25">
      <t>ゾウカ</t>
    </rPh>
    <rPh sb="32" eb="34">
      <t>ゲンザイ</t>
    </rPh>
    <rPh sb="38" eb="39">
      <t>スウ</t>
    </rPh>
    <rPh sb="42" eb="44">
      <t>マンニン</t>
    </rPh>
    <rPh sb="48" eb="50">
      <t>ネンゴ</t>
    </rPh>
    <rPh sb="54" eb="55">
      <t>スウ</t>
    </rPh>
    <rPh sb="59" eb="61">
      <t>マンニン</t>
    </rPh>
    <rPh sb="62" eb="64">
      <t>ソウテイ</t>
    </rPh>
    <phoneticPr fontId="10"/>
  </si>
  <si>
    <t>性能テスト株式会社</t>
    <rPh sb="0" eb="2">
      <t>セイノウ</t>
    </rPh>
    <rPh sb="5" eb="7">
      <t>カブシキ</t>
    </rPh>
    <rPh sb="7" eb="9">
      <t>カイシャ</t>
    </rPh>
    <phoneticPr fontId="10"/>
  </si>
  <si>
    <t>承認</t>
    <rPh sb="0" eb="2">
      <t>ショウニン</t>
    </rPh>
    <phoneticPr fontId="10"/>
  </si>
  <si>
    <t>性能太郎</t>
    <phoneticPr fontId="10"/>
  </si>
  <si>
    <t>負荷次郎</t>
    <rPh sb="0" eb="4">
      <t>フカジロウ</t>
    </rPh>
    <phoneticPr fontId="10"/>
  </si>
  <si>
    <t>業務量</t>
    <rPh sb="0" eb="3">
      <t>ギョウムリョウ</t>
    </rPh>
    <phoneticPr fontId="10"/>
  </si>
  <si>
    <t>縮退に関する方針</t>
    <rPh sb="0" eb="2">
      <t>シュクタイ</t>
    </rPh>
    <rPh sb="3" eb="4">
      <t>カン</t>
    </rPh>
    <rPh sb="6" eb="8">
      <t>ホウシン</t>
    </rPh>
    <phoneticPr fontId="10"/>
  </si>
  <si>
    <t>スケジュール：</t>
    <phoneticPr fontId="10"/>
  </si>
  <si>
    <t>外部設計</t>
    <rPh sb="0" eb="4">
      <t>ガイブセッケイ</t>
    </rPh>
    <phoneticPr fontId="10"/>
  </si>
  <si>
    <t>内部設計</t>
    <rPh sb="0" eb="4">
      <t>ナイブセッケイ</t>
    </rPh>
    <phoneticPr fontId="10"/>
  </si>
  <si>
    <t>プラグラミング・単体テスト</t>
    <rPh sb="8" eb="10">
      <t>タンタイ</t>
    </rPh>
    <phoneticPr fontId="10"/>
  </si>
  <si>
    <t>結合テスト</t>
    <rPh sb="0" eb="2">
      <t>ケツゴウ</t>
    </rPh>
    <phoneticPr fontId="10"/>
  </si>
  <si>
    <t>システムテスト</t>
    <phoneticPr fontId="10"/>
  </si>
  <si>
    <t>移行</t>
    <rPh sb="0" eb="2">
      <t>イコウ</t>
    </rPh>
    <phoneticPr fontId="10"/>
  </si>
  <si>
    <t>体制：</t>
    <rPh sb="0" eb="2">
      <t>タイセイ</t>
    </rPh>
    <phoneticPr fontId="10"/>
  </si>
  <si>
    <t>(1) テストシナリオの定義</t>
    <rPh sb="12" eb="14">
      <t>テイギ</t>
    </rPh>
    <phoneticPr fontId="17"/>
  </si>
  <si>
    <t>例：システムが縮退状態の時に、オンライン負荷をかけた状態で各機能を実行する。</t>
    <rPh sb="0" eb="1">
      <t>レイ</t>
    </rPh>
    <rPh sb="7" eb="11">
      <t>シュクタイジョウタイ</t>
    </rPh>
    <rPh sb="12" eb="13">
      <t>トキ</t>
    </rPh>
    <rPh sb="20" eb="22">
      <t>フカ</t>
    </rPh>
    <rPh sb="26" eb="28">
      <t>ジョウタイ</t>
    </rPh>
    <rPh sb="29" eb="30">
      <t>カク</t>
    </rPh>
    <rPh sb="30" eb="32">
      <t>キノウ</t>
    </rPh>
    <rPh sb="33" eb="35">
      <t>ジッコウ</t>
    </rPh>
    <phoneticPr fontId="10"/>
  </si>
  <si>
    <t>性能要件に準じて、業務的な一連の流れを定義したもの。</t>
    <rPh sb="0" eb="2">
      <t>セイノウ</t>
    </rPh>
    <rPh sb="2" eb="4">
      <t>ヨウケン</t>
    </rPh>
    <rPh sb="5" eb="6">
      <t>ジュン</t>
    </rPh>
    <rPh sb="9" eb="12">
      <t>ギョウムテキ</t>
    </rPh>
    <rPh sb="13" eb="15">
      <t>イチレン</t>
    </rPh>
    <rPh sb="16" eb="17">
      <t>ナガ</t>
    </rPh>
    <rPh sb="19" eb="21">
      <t>テイギ</t>
    </rPh>
    <phoneticPr fontId="10"/>
  </si>
  <si>
    <t>(1) テストケースの定義</t>
    <rPh sb="11" eb="13">
      <t>テイギ</t>
    </rPh>
    <phoneticPr fontId="17"/>
  </si>
  <si>
    <t>計画書サンプル内にも記載されていますが、参考に性能テストの中日程を以下に記載します。</t>
    <rPh sb="0" eb="3">
      <t>ケイカクショ</t>
    </rPh>
    <rPh sb="7" eb="8">
      <t>ナイ</t>
    </rPh>
    <rPh sb="10" eb="12">
      <t>キサイ</t>
    </rPh>
    <rPh sb="20" eb="22">
      <t>サンコウ</t>
    </rPh>
    <rPh sb="23" eb="25">
      <t>セイノウ</t>
    </rPh>
    <rPh sb="29" eb="32">
      <t>チュウニッテイ</t>
    </rPh>
    <rPh sb="33" eb="35">
      <t>イカ</t>
    </rPh>
    <rPh sb="36" eb="38">
      <t>キサイ</t>
    </rPh>
    <phoneticPr fontId="10"/>
  </si>
  <si>
    <t>オンプレでもクラウドでも採用可能なサンプルとするため、シンプルなシステム構成を採用しています。</t>
    <rPh sb="39" eb="41">
      <t>サイヨウ</t>
    </rPh>
    <phoneticPr fontId="10"/>
  </si>
  <si>
    <t>本書では以下のような新規開発プロジェクトを想定して性能テスト計画を立てています。</t>
    <rPh sb="0" eb="2">
      <t>ホンショ</t>
    </rPh>
    <rPh sb="4" eb="6">
      <t>イカ</t>
    </rPh>
    <rPh sb="10" eb="11">
      <t>シン</t>
    </rPh>
    <rPh sb="11" eb="12">
      <t>キ</t>
    </rPh>
    <rPh sb="12" eb="14">
      <t>カイハツ</t>
    </rPh>
    <rPh sb="21" eb="23">
      <t>ソウテイ</t>
    </rPh>
    <rPh sb="25" eb="27">
      <t>セイノウ</t>
    </rPh>
    <rPh sb="30" eb="32">
      <t>ケイカク</t>
    </rPh>
    <rPh sb="33" eb="34">
      <t>タ</t>
    </rPh>
    <phoneticPr fontId="10"/>
  </si>
  <si>
    <t>データベースサーバは3台の冗長構成とする。</t>
    <phoneticPr fontId="10"/>
  </si>
  <si>
    <t>プロジェクトのスケジュールは以下の想定です。ただし、移行に関するスケジュールは省略しています。</t>
    <rPh sb="14" eb="16">
      <t>イカ</t>
    </rPh>
    <rPh sb="17" eb="19">
      <t>ソウテイ</t>
    </rPh>
    <rPh sb="26" eb="28">
      <t>イコウ</t>
    </rPh>
    <rPh sb="29" eb="30">
      <t>カン</t>
    </rPh>
    <rPh sb="39" eb="41">
      <t>ショウリャク</t>
    </rPh>
    <phoneticPr fontId="10"/>
  </si>
  <si>
    <t>以下のようなシステム構成を想定しています。</t>
    <rPh sb="0" eb="2">
      <t>イカ</t>
    </rPh>
    <rPh sb="10" eb="12">
      <t>コウセイ</t>
    </rPh>
    <rPh sb="13" eb="15">
      <t>ソウテイ</t>
    </rPh>
    <phoneticPr fontId="10"/>
  </si>
  <si>
    <t>以下のような性能要件を想定しています。</t>
    <rPh sb="0" eb="2">
      <t>イカ</t>
    </rPh>
    <rPh sb="6" eb="10">
      <t>セイノウヨウケン</t>
    </rPh>
    <rPh sb="11" eb="13">
      <t>ソウテイ</t>
    </rPh>
    <phoneticPr fontId="10"/>
  </si>
  <si>
    <t>プロジェクトの体制は以下の想定です。</t>
    <rPh sb="7" eb="9">
      <t>タイセイ</t>
    </rPh>
    <rPh sb="10" eb="12">
      <t>イカ</t>
    </rPh>
    <rPh sb="13" eb="15">
      <t>ソウテイ</t>
    </rPh>
    <phoneticPr fontId="10"/>
  </si>
  <si>
    <t>性能テストの経験が少ない方でも一定以上の品質で計画を立てられるようにすることを目的としています。</t>
    <rPh sb="0" eb="2">
      <t>セイノウ</t>
    </rPh>
    <rPh sb="6" eb="8">
      <t>ケイケン</t>
    </rPh>
    <rPh sb="9" eb="10">
      <t>スク</t>
    </rPh>
    <rPh sb="12" eb="13">
      <t>カタ</t>
    </rPh>
    <rPh sb="15" eb="17">
      <t>イッテイ</t>
    </rPh>
    <rPh sb="17" eb="19">
      <t>イジョウ</t>
    </rPh>
    <rPh sb="23" eb="25">
      <t>ケイカク</t>
    </rPh>
    <rPh sb="26" eb="27">
      <t>タ</t>
    </rPh>
    <rPh sb="39" eb="41">
      <t>モクテキ</t>
    </rPh>
    <phoneticPr fontId="10"/>
  </si>
  <si>
    <t>クレジットカード会員向けのWebアプリケーション。既に稼働中のシステム（以降は旧システムと記載）があるが、ユーザ数の増加に伴いスペック不足になりつつある。</t>
    <rPh sb="8" eb="10">
      <t>カイイン</t>
    </rPh>
    <rPh sb="10" eb="11">
      <t>ム</t>
    </rPh>
    <rPh sb="39" eb="40">
      <t>キュウ</t>
    </rPh>
    <phoneticPr fontId="10"/>
  </si>
  <si>
    <t>金銭を扱うため要求されるセキュリティ品質は高いが、社会影響は小さいため縮退運転時の性能劣化は許容される。</t>
    <rPh sb="25" eb="27">
      <t>シャカイ</t>
    </rPh>
    <phoneticPr fontId="10"/>
  </si>
  <si>
    <t>クレジットカード会員向けWebサイト構築プロジェクト</t>
    <rPh sb="8" eb="11">
      <t>カイインム</t>
    </rPh>
    <rPh sb="18" eb="20">
      <t>コウチク</t>
    </rPh>
    <phoneticPr fontId="10"/>
  </si>
  <si>
    <t>クレジットカード会員向けWebサイト</t>
    <phoneticPr fontId="10"/>
  </si>
  <si>
    <t>本書では、クレジットカード会員向けWebサイト構築プロジェクト（以降は本プロジェクトと記載する）のシステムテスト工程にて実施する、性能テストの計画について記載する。</t>
    <rPh sb="0" eb="2">
      <t>ホンショ</t>
    </rPh>
    <rPh sb="23" eb="25">
      <t>コウチク</t>
    </rPh>
    <rPh sb="32" eb="34">
      <t>イコウ</t>
    </rPh>
    <rPh sb="35" eb="36">
      <t>ホン</t>
    </rPh>
    <rPh sb="43" eb="45">
      <t>キサイ</t>
    </rPh>
    <rPh sb="56" eb="58">
      <t>コウテイ</t>
    </rPh>
    <rPh sb="60" eb="62">
      <t>ジッシ</t>
    </rPh>
    <rPh sb="65" eb="67">
      <t>セイノウ</t>
    </rPh>
    <rPh sb="71" eb="73">
      <t>ケイカク</t>
    </rPh>
    <rPh sb="77" eb="79">
      <t>キサイ</t>
    </rPh>
    <phoneticPr fontId="10"/>
  </si>
  <si>
    <t>タスク一覧：</t>
    <rPh sb="3" eb="5">
      <t>イチラン</t>
    </rPh>
    <phoneticPr fontId="10"/>
  </si>
  <si>
    <t>テスト環境設計</t>
    <rPh sb="3" eb="5">
      <t>カンキョウ</t>
    </rPh>
    <rPh sb="5" eb="7">
      <t>セッケイ</t>
    </rPh>
    <phoneticPr fontId="10"/>
  </si>
  <si>
    <t>テスト環境構築</t>
    <rPh sb="3" eb="5">
      <t>カンキョウ</t>
    </rPh>
    <rPh sb="5" eb="7">
      <t>コウチク</t>
    </rPh>
    <phoneticPr fontId="10"/>
  </si>
  <si>
    <t>テスト環境稼働確認</t>
    <rPh sb="3" eb="5">
      <t>カンキョウ</t>
    </rPh>
    <rPh sb="5" eb="9">
      <t>カドウカクニン</t>
    </rPh>
    <phoneticPr fontId="10"/>
  </si>
  <si>
    <t>準備</t>
    <rPh sb="0" eb="2">
      <t>ジュンビ</t>
    </rPh>
    <phoneticPr fontId="10"/>
  </si>
  <si>
    <t>実施</t>
    <rPh sb="0" eb="2">
      <t>ジッシ</t>
    </rPh>
    <phoneticPr fontId="10"/>
  </si>
  <si>
    <t>テストデータ投入</t>
    <rPh sb="6" eb="8">
      <t>トウニュウ</t>
    </rPh>
    <phoneticPr fontId="10"/>
  </si>
  <si>
    <t>テストデータ作成</t>
    <phoneticPr fontId="10"/>
  </si>
  <si>
    <t>JMeter</t>
  </si>
  <si>
    <t>JMeterシナリオ作成</t>
    <rPh sb="10" eb="12">
      <t>サクセイ</t>
    </rPh>
    <phoneticPr fontId="10"/>
  </si>
  <si>
    <t>よって、自動で大量のオンラインアクセスを行うことのできるツールとして、本プロジェクト内に経験者の多いApache JMeterを採用する。</t>
    <rPh sb="4" eb="6">
      <t>ジドウ</t>
    </rPh>
    <rPh sb="7" eb="9">
      <t>タイリョウ</t>
    </rPh>
    <rPh sb="20" eb="21">
      <t>オコナ</t>
    </rPh>
    <rPh sb="35" eb="36">
      <t>ホン</t>
    </rPh>
    <rPh sb="42" eb="43">
      <t>ナイ</t>
    </rPh>
    <rPh sb="44" eb="47">
      <t>ケイケンシャ</t>
    </rPh>
    <rPh sb="48" eb="49">
      <t>オオ</t>
    </rPh>
    <rPh sb="64" eb="66">
      <t>サイヨウ</t>
    </rPh>
    <phoneticPr fontId="10"/>
  </si>
  <si>
    <t>性能テストでオンラインアクセスを行う際はApache JMeterによって行うものとする。</t>
    <rPh sb="0" eb="2">
      <t>セイノウ</t>
    </rPh>
    <rPh sb="16" eb="17">
      <t>オコナ</t>
    </rPh>
    <rPh sb="18" eb="19">
      <t>サイ</t>
    </rPh>
    <rPh sb="37" eb="38">
      <t>オコナ</t>
    </rPh>
    <phoneticPr fontId="10"/>
  </si>
  <si>
    <t>JMeter準備</t>
    <rPh sb="6" eb="8">
      <t>ジュンビ</t>
    </rPh>
    <phoneticPr fontId="10"/>
  </si>
  <si>
    <t>性能テストで想定しているタスク一覧は以下の想定です。（負荷ツールとしてApache　JMeterを使用する想定です。）</t>
    <rPh sb="0" eb="2">
      <t>セイノウ</t>
    </rPh>
    <rPh sb="6" eb="8">
      <t>ソウテイ</t>
    </rPh>
    <rPh sb="15" eb="17">
      <t>イチラン</t>
    </rPh>
    <rPh sb="18" eb="20">
      <t>イカ</t>
    </rPh>
    <rPh sb="21" eb="23">
      <t>ソウテイ</t>
    </rPh>
    <phoneticPr fontId="10"/>
  </si>
  <si>
    <t>テスト対象外機能</t>
    <rPh sb="3" eb="5">
      <t>タイショウ</t>
    </rPh>
    <rPh sb="5" eb="6">
      <t>ガイ</t>
    </rPh>
    <rPh sb="6" eb="8">
      <t>キノウ</t>
    </rPh>
    <phoneticPr fontId="11"/>
  </si>
  <si>
    <t>機能名称</t>
    <rPh sb="0" eb="4">
      <t>キノウメイショウ</t>
    </rPh>
    <phoneticPr fontId="10"/>
  </si>
  <si>
    <t>対象外理由</t>
    <rPh sb="0" eb="5">
      <t>タイショウガイリユウ</t>
    </rPh>
    <phoneticPr fontId="10"/>
  </si>
  <si>
    <t>処理時間</t>
  </si>
  <si>
    <t>処理時間</t>
    <rPh sb="0" eb="4">
      <t>ショリジカン</t>
    </rPh>
    <phoneticPr fontId="10"/>
  </si>
  <si>
    <t>処理時間の最大許容値は3秒以内とする。</t>
    <rPh sb="0" eb="4">
      <t>ショリジカン</t>
    </rPh>
    <rPh sb="5" eb="7">
      <t>サイダイ</t>
    </rPh>
    <rPh sb="7" eb="10">
      <t>キョヨウチ</t>
    </rPh>
    <rPh sb="12" eb="15">
      <t>ビョウイナイ</t>
    </rPh>
    <phoneticPr fontId="10"/>
  </si>
  <si>
    <t>ポイント交換できる商品数は100とし、一人当たりの明細数は10明細/月とする。</t>
    <rPh sb="4" eb="6">
      <t>コウカン</t>
    </rPh>
    <rPh sb="9" eb="11">
      <t>ショウヒン</t>
    </rPh>
    <rPh sb="11" eb="12">
      <t>スウ</t>
    </rPh>
    <rPh sb="19" eb="22">
      <t>ヒトリア</t>
    </rPh>
    <rPh sb="25" eb="27">
      <t>メイサイ</t>
    </rPh>
    <rPh sb="27" eb="28">
      <t>カズ</t>
    </rPh>
    <rPh sb="31" eb="33">
      <t>メイサイ</t>
    </rPh>
    <rPh sb="34" eb="35">
      <t>ツキ</t>
    </rPh>
    <phoneticPr fontId="10"/>
  </si>
  <si>
    <t>リクエストの正常終了</t>
    <rPh sb="6" eb="10">
      <t>セイジョウシュウリョウ</t>
    </rPh>
    <phoneticPr fontId="10"/>
  </si>
  <si>
    <t>・先行後続の関係があるバッチについて、要件で定められた</t>
    <rPh sb="1" eb="3">
      <t>センコウ</t>
    </rPh>
    <rPh sb="3" eb="5">
      <t>コウゾク</t>
    </rPh>
    <rPh sb="6" eb="8">
      <t>カンケイ</t>
    </rPh>
    <rPh sb="19" eb="21">
      <t>ヨウケン</t>
    </rPh>
    <rPh sb="22" eb="23">
      <t>サダ</t>
    </rPh>
    <phoneticPr fontId="10"/>
  </si>
  <si>
    <t>処理時間</t>
    <phoneticPr fontId="10"/>
  </si>
  <si>
    <t>(2) テストシナリオ作成方針</t>
    <rPh sb="11" eb="13">
      <t>サクセイ</t>
    </rPh>
    <rPh sb="13" eb="15">
      <t>ホウシン</t>
    </rPh>
    <phoneticPr fontId="17"/>
  </si>
  <si>
    <t>テストケース・シナリオ作成</t>
    <phoneticPr fontId="10"/>
  </si>
  <si>
    <t>テストケース・シナリオ作成</t>
    <rPh sb="11" eb="13">
      <t>サクセイ</t>
    </rPh>
    <phoneticPr fontId="7"/>
  </si>
  <si>
    <t>(2) テストケース作成方針</t>
    <rPh sb="10" eb="12">
      <t>サクセイ</t>
    </rPh>
    <rPh sb="12" eb="14">
      <t>ホウシン</t>
    </rPh>
    <phoneticPr fontId="17"/>
  </si>
  <si>
    <t>機能単位でテストケースを作成する。</t>
    <rPh sb="0" eb="2">
      <t>キノウ</t>
    </rPh>
    <rPh sb="2" eb="4">
      <t>タンイ</t>
    </rPh>
    <rPh sb="12" eb="14">
      <t>サクセイ</t>
    </rPh>
    <phoneticPr fontId="10"/>
  </si>
  <si>
    <t>また、その内容についてアプリチームの担当者に確認し、業務的に妥当なデータ分布を再現する。</t>
    <rPh sb="18" eb="21">
      <t>タントウシャ</t>
    </rPh>
    <phoneticPr fontId="10"/>
  </si>
  <si>
    <t>不具合対応のスケジュールに関して、性能テストの不具合対応でシステム基盤部分の改修が入る場合、対応に時間がかかってしまうリスクがある。</t>
    <rPh sb="0" eb="3">
      <t>フグアイ</t>
    </rPh>
    <rPh sb="3" eb="5">
      <t>タイオウ</t>
    </rPh>
    <rPh sb="13" eb="14">
      <t>カン</t>
    </rPh>
    <rPh sb="17" eb="19">
      <t>セイノウ</t>
    </rPh>
    <rPh sb="23" eb="28">
      <t>フグアイタイオウ</t>
    </rPh>
    <rPh sb="33" eb="35">
      <t>キバン</t>
    </rPh>
    <rPh sb="35" eb="37">
      <t>ブブン</t>
    </rPh>
    <rPh sb="38" eb="40">
      <t>カイシュウ</t>
    </rPh>
    <rPh sb="41" eb="42">
      <t>ハイ</t>
    </rPh>
    <rPh sb="43" eb="45">
      <t>バアイ</t>
    </rPh>
    <rPh sb="46" eb="48">
      <t>タイオウ</t>
    </rPh>
    <rPh sb="49" eb="51">
      <t>ジカン</t>
    </rPh>
    <phoneticPr fontId="10"/>
  </si>
  <si>
    <t>12.</t>
    <phoneticPr fontId="10"/>
  </si>
  <si>
    <t>12.1.</t>
    <phoneticPr fontId="10"/>
  </si>
  <si>
    <t>12.2.</t>
    <phoneticPr fontId="10"/>
  </si>
  <si>
    <t>開始・終了条件</t>
    <rPh sb="0" eb="2">
      <t>カイシ</t>
    </rPh>
    <rPh sb="3" eb="7">
      <t>シュウリョウジョウケン</t>
    </rPh>
    <phoneticPr fontId="10"/>
  </si>
  <si>
    <t>開始条件</t>
    <rPh sb="0" eb="4">
      <t>カイシジョウケン</t>
    </rPh>
    <phoneticPr fontId="10"/>
  </si>
  <si>
    <t>性能テストの開始条件は以下の通りとする。</t>
    <rPh sb="0" eb="2">
      <t>セイノウ</t>
    </rPh>
    <rPh sb="6" eb="8">
      <t>カイシ</t>
    </rPh>
    <rPh sb="8" eb="10">
      <t>ジョウケン</t>
    </rPh>
    <rPh sb="11" eb="13">
      <t>イカ</t>
    </rPh>
    <rPh sb="14" eb="15">
      <t>トオ</t>
    </rPh>
    <phoneticPr fontId="10"/>
  </si>
  <si>
    <t>条件</t>
    <rPh sb="0" eb="2">
      <t>ジョウケン</t>
    </rPh>
    <phoneticPr fontId="10"/>
  </si>
  <si>
    <t>終了条件</t>
    <rPh sb="0" eb="4">
      <t>シュウリョウジョウケン</t>
    </rPh>
    <phoneticPr fontId="10"/>
  </si>
  <si>
    <t>確認内容</t>
    <rPh sb="0" eb="4">
      <t>カクニンナイヨウ</t>
    </rPh>
    <phoneticPr fontId="10"/>
  </si>
  <si>
    <t>結合テストが完了していること。</t>
    <rPh sb="0" eb="2">
      <t>ケツゴウ</t>
    </rPh>
    <rPh sb="6" eb="8">
      <t>カンリョウ</t>
    </rPh>
    <phoneticPr fontId="10"/>
  </si>
  <si>
    <t>前工程が完了している</t>
    <rPh sb="0" eb="3">
      <t>マエコウテイ</t>
    </rPh>
    <rPh sb="4" eb="6">
      <t>カンリョウ</t>
    </rPh>
    <phoneticPr fontId="10"/>
  </si>
  <si>
    <t>システムテストの準備が完了している</t>
    <rPh sb="8" eb="10">
      <t>ジュンビ</t>
    </rPh>
    <rPh sb="11" eb="13">
      <t>カンリョウ</t>
    </rPh>
    <phoneticPr fontId="10"/>
  </si>
  <si>
    <t>管理方法が決定している</t>
    <rPh sb="0" eb="4">
      <t>カンリホウホウ</t>
    </rPh>
    <rPh sb="5" eb="7">
      <t>ケッテイ</t>
    </rPh>
    <phoneticPr fontId="10"/>
  </si>
  <si>
    <t>テスト環境が準備されている</t>
    <rPh sb="3" eb="5">
      <t>カンキョウ</t>
    </rPh>
    <rPh sb="6" eb="8">
      <t>ジュンビ</t>
    </rPh>
    <phoneticPr fontId="10"/>
  </si>
  <si>
    <t>体制が確定している</t>
    <rPh sb="0" eb="2">
      <t>タイセイ</t>
    </rPh>
    <rPh sb="3" eb="5">
      <t>カクテイ</t>
    </rPh>
    <phoneticPr fontId="10"/>
  </si>
  <si>
    <t>スケジュール調整が完了している</t>
    <rPh sb="6" eb="8">
      <t>チョウセイ</t>
    </rPh>
    <rPh sb="9" eb="11">
      <t>カンリョウ</t>
    </rPh>
    <phoneticPr fontId="10"/>
  </si>
  <si>
    <t>システムテストの実施要領等が準備され、システムテストが開始できる状態であること。</t>
    <rPh sb="8" eb="13">
      <t>ジッシヨウリョウトウ</t>
    </rPh>
    <rPh sb="14" eb="16">
      <t>ジュンビ</t>
    </rPh>
    <rPh sb="27" eb="29">
      <t>カイシ</t>
    </rPh>
    <rPh sb="32" eb="34">
      <t>ジョウタイ</t>
    </rPh>
    <phoneticPr fontId="10"/>
  </si>
  <si>
    <t>テスト進捗や不具合の管理方法が決定され、運用できる状態であること。</t>
    <rPh sb="3" eb="5">
      <t>シンチョク</t>
    </rPh>
    <rPh sb="6" eb="9">
      <t>フグアイ</t>
    </rPh>
    <rPh sb="10" eb="14">
      <t>カンリホウホウ</t>
    </rPh>
    <rPh sb="15" eb="17">
      <t>ケッテイ</t>
    </rPh>
    <rPh sb="20" eb="22">
      <t>ウンヨウ</t>
    </rPh>
    <rPh sb="25" eb="27">
      <t>ジョウタイ</t>
    </rPh>
    <phoneticPr fontId="10"/>
  </si>
  <si>
    <t>テスト対象の環境、及びテストを実施するための環境が整備されていること。</t>
    <rPh sb="3" eb="5">
      <t>タイショウ</t>
    </rPh>
    <rPh sb="6" eb="8">
      <t>カンキョウ</t>
    </rPh>
    <rPh sb="9" eb="10">
      <t>オヨ</t>
    </rPh>
    <rPh sb="15" eb="17">
      <t>ジッシ</t>
    </rPh>
    <rPh sb="22" eb="24">
      <t>カンキョウ</t>
    </rPh>
    <rPh sb="25" eb="27">
      <t>セイビ</t>
    </rPh>
    <phoneticPr fontId="10"/>
  </si>
  <si>
    <t>テスト実施の体制が決定し、要員のアサインが完了していること。</t>
    <rPh sb="3" eb="5">
      <t>ジッシ</t>
    </rPh>
    <rPh sb="6" eb="8">
      <t>タイセイ</t>
    </rPh>
    <rPh sb="9" eb="11">
      <t>ケッテイ</t>
    </rPh>
    <rPh sb="13" eb="15">
      <t>ヨウイン</t>
    </rPh>
    <rPh sb="21" eb="23">
      <t>カンリョウ</t>
    </rPh>
    <phoneticPr fontId="10"/>
  </si>
  <si>
    <t>他テストと環境利用のスケジュールが調整されていること。</t>
    <rPh sb="0" eb="1">
      <t>ホカ</t>
    </rPh>
    <rPh sb="5" eb="9">
      <t>カンキョウリヨウ</t>
    </rPh>
    <rPh sb="17" eb="19">
      <t>チョウセイ</t>
    </rPh>
    <phoneticPr fontId="10"/>
  </si>
  <si>
    <t>テストシナリオ・ケースの作成が完了している</t>
    <rPh sb="12" eb="14">
      <t>サクセイ</t>
    </rPh>
    <rPh sb="15" eb="17">
      <t>カンリョウ</t>
    </rPh>
    <phoneticPr fontId="10"/>
  </si>
  <si>
    <t>テストデータの準備が完了している</t>
    <rPh sb="7" eb="9">
      <t>ジュンビ</t>
    </rPh>
    <rPh sb="10" eb="12">
      <t>カンリョウ</t>
    </rPh>
    <phoneticPr fontId="10"/>
  </si>
  <si>
    <t>テストに必要なテストデータが全て用意され、事前投入可能なものは</t>
    <rPh sb="4" eb="6">
      <t>ヒツヨウ</t>
    </rPh>
    <rPh sb="14" eb="15">
      <t>スベ</t>
    </rPh>
    <rPh sb="16" eb="18">
      <t>ヨウイ</t>
    </rPh>
    <rPh sb="21" eb="27">
      <t>ジゼントウニュウカノウ</t>
    </rPh>
    <phoneticPr fontId="10"/>
  </si>
  <si>
    <t>全て投入が完了していること。</t>
  </si>
  <si>
    <t>事前疎通確認が完了している</t>
    <rPh sb="0" eb="4">
      <t>ジゼンソツウ</t>
    </rPh>
    <rPh sb="4" eb="6">
      <t>カクニン</t>
    </rPh>
    <rPh sb="7" eb="9">
      <t>カンリョウ</t>
    </rPh>
    <phoneticPr fontId="10"/>
  </si>
  <si>
    <t>事前疎通確認が完了しており、テストが実施可能な状態であること。</t>
    <rPh sb="0" eb="6">
      <t>ジゼンソツウカクニン</t>
    </rPh>
    <rPh sb="7" eb="9">
      <t>カンリョウ</t>
    </rPh>
    <rPh sb="18" eb="22">
      <t>ジッシカノウ</t>
    </rPh>
    <rPh sb="23" eb="25">
      <t>ジョウタイ</t>
    </rPh>
    <phoneticPr fontId="10"/>
  </si>
  <si>
    <t>性能テストの終了条件は以下の通りとする。</t>
    <rPh sb="0" eb="2">
      <t>セイノウ</t>
    </rPh>
    <rPh sb="6" eb="8">
      <t>シュウリョウ</t>
    </rPh>
    <rPh sb="8" eb="10">
      <t>ジョウケン</t>
    </rPh>
    <rPh sb="11" eb="13">
      <t>イカ</t>
    </rPh>
    <rPh sb="14" eb="15">
      <t>トオ</t>
    </rPh>
    <phoneticPr fontId="10"/>
  </si>
  <si>
    <t>テストシナリオ・ケースの実施が完了している</t>
    <rPh sb="12" eb="14">
      <t>ジッシ</t>
    </rPh>
    <rPh sb="15" eb="17">
      <t>カンリョウ</t>
    </rPh>
    <phoneticPr fontId="10"/>
  </si>
  <si>
    <t>不具合が解消済である</t>
    <rPh sb="0" eb="3">
      <t>フグアイ</t>
    </rPh>
    <rPh sb="4" eb="7">
      <t>カイショウスミ</t>
    </rPh>
    <phoneticPr fontId="10"/>
  </si>
  <si>
    <t>全ての不具合が解消されていること。</t>
    <rPh sb="0" eb="1">
      <t>スベ</t>
    </rPh>
    <rPh sb="3" eb="6">
      <t>フグアイ</t>
    </rPh>
    <rPh sb="7" eb="9">
      <t>カイショウ</t>
    </rPh>
    <phoneticPr fontId="10"/>
  </si>
  <si>
    <t>成果物が作成済である</t>
    <rPh sb="0" eb="3">
      <t>セイカブツ</t>
    </rPh>
    <rPh sb="4" eb="7">
      <t>サクセイスミ</t>
    </rPh>
    <phoneticPr fontId="10"/>
  </si>
  <si>
    <t>以下の成果物が全て作成済であること。</t>
    <rPh sb="0" eb="2">
      <t>イカ</t>
    </rPh>
    <rPh sb="3" eb="6">
      <t>セイカブツ</t>
    </rPh>
    <rPh sb="7" eb="8">
      <t>スベ</t>
    </rPh>
    <rPh sb="9" eb="12">
      <t>サクセイスミ</t>
    </rPh>
    <phoneticPr fontId="10"/>
  </si>
  <si>
    <t>テスト結果報告書</t>
    <rPh sb="3" eb="8">
      <t>ケッカホウコクショ</t>
    </rPh>
    <phoneticPr fontId="10"/>
  </si>
  <si>
    <t>申し送り事項一覧（申し送り事項がない場合は不要）</t>
    <rPh sb="0" eb="1">
      <t>モウ</t>
    </rPh>
    <rPh sb="2" eb="3">
      <t>オク</t>
    </rPh>
    <rPh sb="4" eb="8">
      <t>ジコウイチラン</t>
    </rPh>
    <rPh sb="9" eb="10">
      <t>モウ</t>
    </rPh>
    <rPh sb="11" eb="12">
      <t>オク</t>
    </rPh>
    <rPh sb="13" eb="15">
      <t>ジコウ</t>
    </rPh>
    <rPh sb="18" eb="20">
      <t>バアイ</t>
    </rPh>
    <rPh sb="21" eb="23">
      <t>フヨウ</t>
    </rPh>
    <phoneticPr fontId="10"/>
  </si>
  <si>
    <t>処理方式</t>
    <rPh sb="0" eb="4">
      <t>ショリホウシキ</t>
    </rPh>
    <phoneticPr fontId="10"/>
  </si>
  <si>
    <t>対象機能</t>
    <rPh sb="0" eb="4">
      <t>タイショウキノウ</t>
    </rPh>
    <phoneticPr fontId="10"/>
  </si>
  <si>
    <t>明細照会機能</t>
    <rPh sb="0" eb="6">
      <t>メイサイショウカイキノウ</t>
    </rPh>
    <phoneticPr fontId="10"/>
  </si>
  <si>
    <t>テストシナリオをインプットとし、詳細なテスト実行手順と検証方法を定義するとともに、実施や検証の記録を管理するドキュメント。</t>
    <rPh sb="29" eb="31">
      <t>ホウホウ</t>
    </rPh>
    <rPh sb="32" eb="34">
      <t>テイギ</t>
    </rPh>
    <rPh sb="41" eb="43">
      <t>ジッシ</t>
    </rPh>
    <rPh sb="44" eb="46">
      <t>ケンショウ</t>
    </rPh>
    <rPh sb="47" eb="49">
      <t>キロク</t>
    </rPh>
    <rPh sb="50" eb="52">
      <t>カンリ</t>
    </rPh>
    <phoneticPr fontId="17"/>
  </si>
  <si>
    <t>シナリオ</t>
    <phoneticPr fontId="10"/>
  </si>
  <si>
    <t>オンライン負荷を流した状態で、ログインを実行してTOPページへ遷移した後、ヘッダのメニューから明細照会機能へ遷移し、照会を行う。</t>
    <rPh sb="5" eb="7">
      <t>フカ</t>
    </rPh>
    <rPh sb="8" eb="9">
      <t>ナガ</t>
    </rPh>
    <rPh sb="11" eb="13">
      <t>ジョウタイ</t>
    </rPh>
    <rPh sb="20" eb="22">
      <t>ジッコウ</t>
    </rPh>
    <rPh sb="31" eb="33">
      <t>センイ</t>
    </rPh>
    <rPh sb="35" eb="36">
      <t>アト</t>
    </rPh>
    <rPh sb="47" eb="53">
      <t>メイサイショウカイキノウ</t>
    </rPh>
    <rPh sb="54" eb="56">
      <t>センイ</t>
    </rPh>
    <rPh sb="58" eb="60">
      <t>ショウカイ</t>
    </rPh>
    <rPh sb="61" eb="62">
      <t>オコナ</t>
    </rPh>
    <phoneticPr fontId="10"/>
  </si>
  <si>
    <t>請求額確定メール</t>
    <rPh sb="0" eb="5">
      <t>セイキュウガクカクテイ</t>
    </rPh>
    <phoneticPr fontId="10"/>
  </si>
  <si>
    <t>オンライン負荷を流した状態で、請求額確定メールのジョブを実行する。</t>
    <rPh sb="5" eb="7">
      <t>フカ</t>
    </rPh>
    <rPh sb="8" eb="9">
      <t>ナガ</t>
    </rPh>
    <rPh sb="11" eb="13">
      <t>ジョウタイ</t>
    </rPh>
    <rPh sb="28" eb="30">
      <t>ジッコウ</t>
    </rPh>
    <phoneticPr fontId="10"/>
  </si>
  <si>
    <t>実施手順</t>
    <rPh sb="0" eb="4">
      <t>ジッシテジュン</t>
    </rPh>
    <phoneticPr fontId="10"/>
  </si>
  <si>
    <t>②ログインする。</t>
  </si>
  <si>
    <t>③明細照会機能へ遷移する。</t>
    <rPh sb="1" eb="7">
      <t>メイサイショウカイキノウ</t>
    </rPh>
    <rPh sb="8" eb="10">
      <t>センイ</t>
    </rPh>
    <phoneticPr fontId="10"/>
  </si>
  <si>
    <t>④明細照会機能を実行する。</t>
    <rPh sb="1" eb="7">
      <t>メイサイショウカイキノウ</t>
    </rPh>
    <rPh sb="8" eb="10">
      <t>ジッコウ</t>
    </rPh>
    <phoneticPr fontId="10"/>
  </si>
  <si>
    <t>検証結果</t>
    <rPh sb="0" eb="4">
      <t>ケンショウケッカ</t>
    </rPh>
    <phoneticPr fontId="10"/>
  </si>
  <si>
    <t>検証者</t>
    <rPh sb="0" eb="3">
      <t>ケンショウシャ</t>
    </rPh>
    <phoneticPr fontId="10"/>
  </si>
  <si>
    <t>実施者</t>
    <rPh sb="0" eb="3">
      <t>ジッシシャ</t>
    </rPh>
    <phoneticPr fontId="10"/>
  </si>
  <si>
    <t>実施日</t>
    <rPh sb="0" eb="3">
      <t>ジッシビ</t>
    </rPh>
    <phoneticPr fontId="10"/>
  </si>
  <si>
    <t>検証日</t>
    <rPh sb="0" eb="3">
      <t>ケンショウビ</t>
    </rPh>
    <phoneticPr fontId="10"/>
  </si>
  <si>
    <t>実施結果</t>
    <rPh sb="0" eb="2">
      <t>ジッシ</t>
    </rPh>
    <rPh sb="2" eb="4">
      <t>ケッカ</t>
    </rPh>
    <phoneticPr fontId="10"/>
  </si>
  <si>
    <t>①請求額確定メールのジョブを</t>
    <phoneticPr fontId="10"/>
  </si>
  <si>
    <t>検証観点</t>
    <rPh sb="0" eb="4">
      <t>ケンショウカンテン</t>
    </rPh>
    <phoneticPr fontId="10"/>
  </si>
  <si>
    <t>　より以下の②～④を実行する。</t>
    <phoneticPr fontId="10"/>
  </si>
  <si>
    <t>　実行する。</t>
    <phoneticPr fontId="10"/>
  </si>
  <si>
    <t>　コードが200となっていること</t>
    <phoneticPr fontId="10"/>
  </si>
  <si>
    <t>　性能要件を満たしていること</t>
    <phoneticPr fontId="10"/>
  </si>
  <si>
    <t>　性能要件通りの流量となっていること</t>
    <rPh sb="1" eb="5">
      <t>セイノウヨウケン</t>
    </rPh>
    <rPh sb="5" eb="10">
      <t>ドオリノリュウリョウ</t>
    </rPh>
    <phoneticPr fontId="10"/>
  </si>
  <si>
    <t>・バッチの実行時間が性能要件を</t>
    <rPh sb="5" eb="9">
      <t>ジッコウジカン</t>
    </rPh>
    <rPh sb="10" eb="12">
      <t>セイノウ</t>
    </rPh>
    <rPh sb="12" eb="14">
      <t>ヨウケン</t>
    </rPh>
    <phoneticPr fontId="10"/>
  </si>
  <si>
    <t>　満たしていること</t>
    <rPh sb="1" eb="2">
      <t>ミ</t>
    </rPh>
    <phoneticPr fontId="10"/>
  </si>
  <si>
    <t>・バッチのスループットが性能要件を</t>
    <rPh sb="12" eb="16">
      <t>セイノウヨウケン</t>
    </rPh>
    <phoneticPr fontId="10"/>
  </si>
  <si>
    <t>以下にテストシナリオの例を記載する。（あくまで以下は作成イメージのために最低限の情報を記載したものであり、フォーマットはテストシナリオ作成時に改めて検討することとする。）</t>
    <rPh sb="0" eb="2">
      <t>イカ</t>
    </rPh>
    <rPh sb="11" eb="12">
      <t>レイ</t>
    </rPh>
    <rPh sb="13" eb="15">
      <t>キサイ</t>
    </rPh>
    <rPh sb="67" eb="70">
      <t>サクセイジ</t>
    </rPh>
    <rPh sb="71" eb="72">
      <t>アラタ</t>
    </rPh>
    <rPh sb="74" eb="76">
      <t>ケントウ</t>
    </rPh>
    <phoneticPr fontId="10"/>
  </si>
  <si>
    <t>① 外部システムの制約について</t>
    <rPh sb="8" eb="9">
      <t>テサキ</t>
    </rPh>
    <rPh sb="9" eb="11">
      <t>セイヤク</t>
    </rPh>
    <phoneticPr fontId="10"/>
  </si>
  <si>
    <t>また、外部システムは既に稼働実績があり、性能品質が担保されているため、外部システムによる性能面でのリスクは小さい。</t>
    <rPh sb="10" eb="11">
      <t>スデ</t>
    </rPh>
    <rPh sb="12" eb="16">
      <t>カドウジッセキ</t>
    </rPh>
    <rPh sb="20" eb="24">
      <t>セイノウヒンシツ</t>
    </rPh>
    <rPh sb="25" eb="27">
      <t>タンポ</t>
    </rPh>
    <rPh sb="44" eb="46">
      <t>セイノウ</t>
    </rPh>
    <rPh sb="46" eb="47">
      <t>メン</t>
    </rPh>
    <rPh sb="53" eb="54">
      <t>チイ</t>
    </rPh>
    <phoneticPr fontId="10"/>
  </si>
  <si>
    <t>外部システムと同一のインターフェースであること。</t>
    <rPh sb="7" eb="9">
      <t>ドウイツ</t>
    </rPh>
    <phoneticPr fontId="10"/>
  </si>
  <si>
    <t>・Webサーバとアプリケーションサーバ、データベースサーバが全て2台で縮退運転している場合</t>
    <rPh sb="30" eb="31">
      <t>スベ</t>
    </rPh>
    <rPh sb="33" eb="34">
      <t>ダイ</t>
    </rPh>
    <rPh sb="35" eb="37">
      <t>シュクタイ</t>
    </rPh>
    <rPh sb="37" eb="39">
      <t>ウンテン</t>
    </rPh>
    <rPh sb="43" eb="45">
      <t>バアイ</t>
    </rPh>
    <phoneticPr fontId="10"/>
  </si>
  <si>
    <t>・Webサーバとアプリケーションサーバ、データベースサーバが全て縮退せずに通常運転している場合</t>
    <rPh sb="32" eb="34">
      <t>シュクタイ</t>
    </rPh>
    <rPh sb="37" eb="41">
      <t>ツウジョウウンテン</t>
    </rPh>
    <rPh sb="45" eb="47">
      <t>バアイ</t>
    </rPh>
    <phoneticPr fontId="10"/>
  </si>
  <si>
    <t>各サーバにログインするための端末(サーバ操作端末)と、本システムにオンラインアクセスするための端末（ユーザ端末）が必要となる。</t>
    <rPh sb="47" eb="49">
      <t>タンマツ</t>
    </rPh>
    <rPh sb="57" eb="59">
      <t>ヒツヨウ</t>
    </rPh>
    <phoneticPr fontId="10"/>
  </si>
  <si>
    <t>本システムに対し、性能要件として定義している業務量に相当する負荷をかけた状態で検証を行う。</t>
    <rPh sb="0" eb="1">
      <t>ホン</t>
    </rPh>
    <rPh sb="6" eb="7">
      <t>タイ</t>
    </rPh>
    <rPh sb="9" eb="13">
      <t>セイノウヨウケン</t>
    </rPh>
    <rPh sb="16" eb="18">
      <t>テイギ</t>
    </rPh>
    <rPh sb="22" eb="24">
      <t>ギョウム</t>
    </rPh>
    <rPh sb="24" eb="25">
      <t>リョウ</t>
    </rPh>
    <rPh sb="26" eb="28">
      <t>ソウトウ</t>
    </rPh>
    <rPh sb="30" eb="32">
      <t>フカ</t>
    </rPh>
    <rPh sb="36" eb="38">
      <t>ジョウタイ</t>
    </rPh>
    <rPh sb="39" eb="41">
      <t>ケンショウ</t>
    </rPh>
    <rPh sb="42" eb="43">
      <t>オコナ</t>
    </rPh>
    <phoneticPr fontId="10"/>
  </si>
  <si>
    <t>バッチのシナリオ実施は起動シェルを手動で実行することで行う。</t>
    <rPh sb="8" eb="10">
      <t>ジッシ</t>
    </rPh>
    <rPh sb="11" eb="13">
      <t>キドウ</t>
    </rPh>
    <rPh sb="17" eb="19">
      <t>シュドウ</t>
    </rPh>
    <rPh sb="20" eb="22">
      <t>ジッコウ</t>
    </rPh>
    <rPh sb="27" eb="28">
      <t>オコナ</t>
    </rPh>
    <phoneticPr fontId="10"/>
  </si>
  <si>
    <t>オンラインのシナリオ実施はApache JMeterによって行う。</t>
    <rPh sb="10" eb="12">
      <t>ジッシ</t>
    </rPh>
    <rPh sb="30" eb="31">
      <t>オコナ</t>
    </rPh>
    <phoneticPr fontId="10"/>
  </si>
  <si>
    <t>※サンプルのため、省略しています。</t>
    <rPh sb="9" eb="11">
      <t>ショウリャク</t>
    </rPh>
    <phoneticPr fontId="10"/>
  </si>
  <si>
    <t>各バッチ処理が完了するまでの時間に対して、目標値を性能要件として定める。各バッチの処理時間は以下を目標値とする。</t>
    <rPh sb="0" eb="1">
      <t>カク</t>
    </rPh>
    <rPh sb="4" eb="6">
      <t>ショリ</t>
    </rPh>
    <rPh sb="7" eb="9">
      <t>カンリョウ</t>
    </rPh>
    <rPh sb="14" eb="16">
      <t>ジカン</t>
    </rPh>
    <rPh sb="17" eb="18">
      <t>タイ</t>
    </rPh>
    <rPh sb="21" eb="24">
      <t>モクヒョウチ</t>
    </rPh>
    <rPh sb="25" eb="29">
      <t>セイノウヨウケン</t>
    </rPh>
    <rPh sb="32" eb="33">
      <t>サダ</t>
    </rPh>
    <rPh sb="36" eb="37">
      <t>カク</t>
    </rPh>
    <rPh sb="41" eb="45">
      <t>ショリジカン</t>
    </rPh>
    <rPh sb="46" eb="48">
      <t>イカ</t>
    </rPh>
    <rPh sb="49" eb="52">
      <t>モクヒョウチ</t>
    </rPh>
    <phoneticPr fontId="10"/>
  </si>
  <si>
    <t>No</t>
    <phoneticPr fontId="10"/>
  </si>
  <si>
    <t>区分</t>
    <rPh sb="0" eb="2">
      <t>クブン</t>
    </rPh>
    <phoneticPr fontId="10"/>
  </si>
  <si>
    <t>日中</t>
    <rPh sb="0" eb="2">
      <t>ニッチュウ</t>
    </rPh>
    <phoneticPr fontId="10"/>
  </si>
  <si>
    <t>夜間</t>
    <rPh sb="0" eb="2">
      <t>ヤカン</t>
    </rPh>
    <phoneticPr fontId="10"/>
  </si>
  <si>
    <t>機能名</t>
    <rPh sb="0" eb="3">
      <t>キノウメイ</t>
    </rPh>
    <phoneticPr fontId="10"/>
  </si>
  <si>
    <t>請求金額確定メール送信</t>
    <rPh sb="0" eb="4">
      <t>セイキュウキンガク</t>
    </rPh>
    <rPh sb="4" eb="6">
      <t>カクテイ</t>
    </rPh>
    <rPh sb="9" eb="11">
      <t>ソウシン</t>
    </rPh>
    <phoneticPr fontId="10"/>
  </si>
  <si>
    <t>2時間</t>
    <rPh sb="1" eb="3">
      <t>ジカン</t>
    </rPh>
    <phoneticPr fontId="10"/>
  </si>
  <si>
    <t>目標値</t>
    <rPh sb="0" eb="3">
      <t>モクヒョウチ</t>
    </rPh>
    <phoneticPr fontId="10"/>
  </si>
  <si>
    <t>・</t>
  </si>
  <si>
    <t>1時間</t>
    <rPh sb="1" eb="3">
      <t>ジカン</t>
    </rPh>
    <phoneticPr fontId="10"/>
  </si>
  <si>
    <t>300件/秒</t>
    <rPh sb="3" eb="4">
      <t>ケン</t>
    </rPh>
    <rPh sb="5" eb="6">
      <t>ビョウ</t>
    </rPh>
    <phoneticPr fontId="10"/>
  </si>
  <si>
    <t>バッチ処理ごとに1秒当たりの目標処理件数を性能要件として定める。各バッチのスループットは以下を目標値とする。</t>
    <rPh sb="3" eb="5">
      <t>ショリ</t>
    </rPh>
    <rPh sb="9" eb="10">
      <t>ビョウ</t>
    </rPh>
    <rPh sb="10" eb="11">
      <t>ア</t>
    </rPh>
    <rPh sb="14" eb="16">
      <t>モクヒョウ</t>
    </rPh>
    <rPh sb="16" eb="20">
      <t>ショリケンスウ</t>
    </rPh>
    <rPh sb="21" eb="25">
      <t>セイノウヨウケン</t>
    </rPh>
    <rPh sb="28" eb="29">
      <t>サダ</t>
    </rPh>
    <rPh sb="32" eb="33">
      <t>カク</t>
    </rPh>
    <rPh sb="44" eb="46">
      <t>イカ</t>
    </rPh>
    <rPh sb="47" eb="50">
      <t>モクヒョウチ</t>
    </rPh>
    <phoneticPr fontId="10"/>
  </si>
  <si>
    <t>600件/秒</t>
    <rPh sb="3" eb="4">
      <t>ケン</t>
    </rPh>
    <rPh sb="5" eb="6">
      <t>ビョウ</t>
    </rPh>
    <phoneticPr fontId="10"/>
  </si>
  <si>
    <t>・計測期間においてCPU使用率80%以下を満たしていること。</t>
    <rPh sb="1" eb="5">
      <t>ケイソクキカン</t>
    </rPh>
    <rPh sb="12" eb="15">
      <t>シヨウリツ</t>
    </rPh>
    <rPh sb="18" eb="20">
      <t>イカ</t>
    </rPh>
    <rPh sb="21" eb="22">
      <t>ミ</t>
    </rPh>
    <phoneticPr fontId="10"/>
  </si>
  <si>
    <t>・計測期間においてメモリ使用率80%以下を満たしていること。</t>
    <rPh sb="1" eb="5">
      <t>ケイソクキカン</t>
    </rPh>
    <rPh sb="12" eb="15">
      <t>シヨウリツ</t>
    </rPh>
    <rPh sb="18" eb="20">
      <t>イカ</t>
    </rPh>
    <rPh sb="21" eb="22">
      <t>ミ</t>
    </rPh>
    <phoneticPr fontId="10"/>
  </si>
  <si>
    <t>・計測期間においてCPU使用率50%以下を満たしていること。</t>
    <rPh sb="1" eb="5">
      <t>ケイソクキカン</t>
    </rPh>
    <rPh sb="12" eb="15">
      <t>シヨウリツ</t>
    </rPh>
    <rPh sb="18" eb="20">
      <t>イカ</t>
    </rPh>
    <rPh sb="21" eb="22">
      <t>ミ</t>
    </rPh>
    <phoneticPr fontId="10"/>
  </si>
  <si>
    <t>・計測期間においてメモリ使用率50%以下を満たしていること。</t>
    <rPh sb="1" eb="5">
      <t>ケイソクキカン</t>
    </rPh>
    <rPh sb="12" eb="15">
      <t>シヨウリツ</t>
    </rPh>
    <rPh sb="18" eb="20">
      <t>イカ</t>
    </rPh>
    <rPh sb="21" eb="22">
      <t>ミ</t>
    </rPh>
    <phoneticPr fontId="10"/>
  </si>
  <si>
    <t>会員情報更新</t>
    <rPh sb="0" eb="2">
      <t>カイイン</t>
    </rPh>
    <rPh sb="2" eb="4">
      <t>ジョウホウ</t>
    </rPh>
    <rPh sb="4" eb="6">
      <t>コウシン</t>
    </rPh>
    <phoneticPr fontId="10"/>
  </si>
  <si>
    <t>最大許容値</t>
    <rPh sb="0" eb="5">
      <t>サイダイキョヨウチ</t>
    </rPh>
    <phoneticPr fontId="10"/>
  </si>
  <si>
    <t>ただし、以下の機能については個別に処理時間の要件を定めるものとする。</t>
    <rPh sb="4" eb="6">
      <t>イカ</t>
    </rPh>
    <rPh sb="7" eb="9">
      <t>キノウ</t>
    </rPh>
    <rPh sb="14" eb="16">
      <t>コベツ</t>
    </rPh>
    <rPh sb="17" eb="21">
      <t>ショリジカン</t>
    </rPh>
    <rPh sb="22" eb="24">
      <t>ヨウケン</t>
    </rPh>
    <rPh sb="25" eb="26">
      <t>サダ</t>
    </rPh>
    <phoneticPr fontId="10"/>
  </si>
  <si>
    <t>90パーセンタイル値</t>
    <rPh sb="9" eb="10">
      <t>アタイ</t>
    </rPh>
    <phoneticPr fontId="10"/>
  </si>
  <si>
    <t>90パーセンタイル値は1秒以内を許容値とする。</t>
    <rPh sb="9" eb="10">
      <t>アタイ</t>
    </rPh>
    <rPh sb="12" eb="15">
      <t>ビョウイナイ</t>
    </rPh>
    <rPh sb="16" eb="19">
      <t>キョヨウチ</t>
    </rPh>
    <phoneticPr fontId="10"/>
  </si>
  <si>
    <t>備考</t>
    <rPh sb="0" eb="2">
      <t>ビコウ</t>
    </rPh>
    <phoneticPr fontId="10"/>
  </si>
  <si>
    <t>1秒</t>
    <rPh sb="1" eb="2">
      <t>ビョウ</t>
    </rPh>
    <phoneticPr fontId="10"/>
  </si>
  <si>
    <t>TOP画面</t>
    <rPh sb="3" eb="5">
      <t>ガメン</t>
    </rPh>
    <phoneticPr fontId="10"/>
  </si>
  <si>
    <t>ポイント交換</t>
    <rPh sb="4" eb="6">
      <t>コウカン</t>
    </rPh>
    <phoneticPr fontId="10"/>
  </si>
  <si>
    <t>書類アップロード</t>
    <rPh sb="0" eb="2">
      <t>ショルイ</t>
    </rPh>
    <phoneticPr fontId="10"/>
  </si>
  <si>
    <t>明細ダウンロード</t>
    <rPh sb="0" eb="2">
      <t>メイサイ</t>
    </rPh>
    <phoneticPr fontId="10"/>
  </si>
  <si>
    <t>5秒</t>
    <rPh sb="1" eb="2">
      <t>ビョウ</t>
    </rPh>
    <phoneticPr fontId="10"/>
  </si>
  <si>
    <t>最もアクセスが集中する機能であるため、性能を重要視し、個別に性能要件を定める。</t>
    <rPh sb="0" eb="1">
      <t>モット</t>
    </rPh>
    <rPh sb="7" eb="9">
      <t>シュウチュウ</t>
    </rPh>
    <rPh sb="11" eb="13">
      <t>キノウ</t>
    </rPh>
    <rPh sb="19" eb="21">
      <t>セイノウ</t>
    </rPh>
    <rPh sb="22" eb="25">
      <t>ジュウヨウシ</t>
    </rPh>
    <phoneticPr fontId="10"/>
  </si>
  <si>
    <t>0.5秒</t>
    <rPh sb="3" eb="4">
      <t>ビョウ</t>
    </rPh>
    <phoneticPr fontId="10"/>
  </si>
  <si>
    <t>パスワード変更</t>
    <rPh sb="5" eb="7">
      <t>ヘンコウ</t>
    </rPh>
    <phoneticPr fontId="10"/>
  </si>
  <si>
    <t>新規会員情報取り込み</t>
    <rPh sb="0" eb="7">
      <t>シンキカイインジョウホウト</t>
    </rPh>
    <rPh sb="8" eb="9">
      <t>コ</t>
    </rPh>
    <phoneticPr fontId="10"/>
  </si>
  <si>
    <t>単純なマスタ登録機能のため、性能リスクは低いと判断。</t>
    <rPh sb="0" eb="2">
      <t>タンジュン</t>
    </rPh>
    <rPh sb="6" eb="8">
      <t>トウロク</t>
    </rPh>
    <rPh sb="8" eb="10">
      <t>キノウ</t>
    </rPh>
    <phoneticPr fontId="10"/>
  </si>
  <si>
    <t>左記の処理時間はファイルサイズが2MB以下であることを条件とする。</t>
    <rPh sb="0" eb="2">
      <t>サキ</t>
    </rPh>
    <rPh sb="3" eb="7">
      <t>ショリジカン</t>
    </rPh>
    <rPh sb="19" eb="21">
      <t>イカ</t>
    </rPh>
    <rPh sb="27" eb="29">
      <t>ジョウケン</t>
    </rPh>
    <phoneticPr fontId="10"/>
  </si>
  <si>
    <t>また、オンライン機能の計測時は負荷用のシナリオと計測用のシナリオを分けて実行することとする。</t>
    <rPh sb="8" eb="10">
      <t>キノウ</t>
    </rPh>
    <rPh sb="11" eb="14">
      <t>ケイソクジ</t>
    </rPh>
    <rPh sb="15" eb="18">
      <t>フカヨウ</t>
    </rPh>
    <rPh sb="24" eb="26">
      <t>ケイソク</t>
    </rPh>
    <rPh sb="26" eb="27">
      <t>ヨウ</t>
    </rPh>
    <rPh sb="33" eb="34">
      <t>ワ</t>
    </rPh>
    <rPh sb="36" eb="38">
      <t>ジッコウ</t>
    </rPh>
    <phoneticPr fontId="10"/>
  </si>
  <si>
    <t>ロードバランサのログによりレスポンスの</t>
    <phoneticPr fontId="10"/>
  </si>
  <si>
    <t>ステータスコードを確認。</t>
    <rPh sb="9" eb="11">
      <t>カクニン</t>
    </rPh>
    <phoneticPr fontId="10"/>
  </si>
  <si>
    <t>発行するリクエスト数を取得。</t>
    <rPh sb="0" eb="2">
      <t>ハッコウ</t>
    </rPh>
    <rPh sb="9" eb="10">
      <t>スウ</t>
    </rPh>
    <rPh sb="11" eb="13">
      <t>シュトク</t>
    </rPh>
    <phoneticPr fontId="10"/>
  </si>
  <si>
    <t>4.3.</t>
  </si>
  <si>
    <t>4.3.</t>
    <phoneticPr fontId="10"/>
  </si>
  <si>
    <t>その他の確認対象</t>
  </si>
  <si>
    <t>その他の確認対象</t>
    <rPh sb="2" eb="3">
      <t>タ</t>
    </rPh>
    <rPh sb="4" eb="6">
      <t>カクニン</t>
    </rPh>
    <rPh sb="6" eb="8">
      <t>タイショウ</t>
    </rPh>
    <phoneticPr fontId="10"/>
  </si>
  <si>
    <t>性能問題が発生した際のボトルネック調査に使用するため、以下の情報についても評価項目とは別に取得する。</t>
    <rPh sb="0" eb="4">
      <t>セイノウモンダイ</t>
    </rPh>
    <rPh sb="5" eb="7">
      <t>ハッセイ</t>
    </rPh>
    <rPh sb="9" eb="10">
      <t>サイ</t>
    </rPh>
    <rPh sb="17" eb="19">
      <t>チョウサ</t>
    </rPh>
    <rPh sb="20" eb="22">
      <t>シヨウ</t>
    </rPh>
    <rPh sb="27" eb="29">
      <t>イカ</t>
    </rPh>
    <rPh sb="30" eb="32">
      <t>ジョウホウ</t>
    </rPh>
    <rPh sb="37" eb="41">
      <t>ヒョウカコウモク</t>
    </rPh>
    <rPh sb="43" eb="44">
      <t>ベツ</t>
    </rPh>
    <rPh sb="45" eb="47">
      <t>シュトク</t>
    </rPh>
    <phoneticPr fontId="10"/>
  </si>
  <si>
    <t>確認項目</t>
    <rPh sb="0" eb="2">
      <t>カクニン</t>
    </rPh>
    <rPh sb="2" eb="4">
      <t>コウモク</t>
    </rPh>
    <phoneticPr fontId="10"/>
  </si>
  <si>
    <t>CPU処理待ち行列</t>
    <rPh sb="3" eb="5">
      <t>ショリ</t>
    </rPh>
    <rPh sb="5" eb="6">
      <t>マ</t>
    </rPh>
    <rPh sb="7" eb="9">
      <t>ギョウレツ</t>
    </rPh>
    <phoneticPr fontId="10"/>
  </si>
  <si>
    <t>確認観点</t>
    <rPh sb="0" eb="2">
      <t>カクニン</t>
    </rPh>
    <rPh sb="2" eb="4">
      <t>カンテン</t>
    </rPh>
    <phoneticPr fontId="10"/>
  </si>
  <si>
    <t>ページング発生有無</t>
    <phoneticPr fontId="10"/>
  </si>
  <si>
    <t>処理終了までにかかった時間を取得。</t>
    <rPh sb="0" eb="4">
      <t>ショリシュウリョウ</t>
    </rPh>
    <rPh sb="11" eb="13">
      <t>ジカン</t>
    </rPh>
    <rPh sb="14" eb="16">
      <t>シュトク</t>
    </rPh>
    <phoneticPr fontId="10"/>
  </si>
  <si>
    <t>1秒当たりの処理件数を算出。</t>
    <rPh sb="1" eb="3">
      <t>ビョウア</t>
    </rPh>
    <rPh sb="6" eb="10">
      <t>ショリケンスウ</t>
    </rPh>
    <rPh sb="11" eb="13">
      <t>サンシュツ</t>
    </rPh>
    <phoneticPr fontId="10"/>
  </si>
  <si>
    <t>total-cpu-usageを取得。</t>
    <rPh sb="16" eb="18">
      <t>シュトク</t>
    </rPh>
    <phoneticPr fontId="10"/>
  </si>
  <si>
    <t>memory-usageを取得。</t>
    <rPh sb="13" eb="15">
      <t>シュトク</t>
    </rPh>
    <phoneticPr fontId="10"/>
  </si>
  <si>
    <t>pagingを取得。</t>
    <rPh sb="7" eb="9">
      <t>シュトク</t>
    </rPh>
    <phoneticPr fontId="10"/>
  </si>
  <si>
    <t>load-avgを取得。</t>
    <rPh sb="9" eb="11">
      <t>シュトク</t>
    </rPh>
    <phoneticPr fontId="10"/>
  </si>
  <si>
    <t>性能問題発生時にコア数が不足したり、並列処理数が</t>
    <rPh sb="18" eb="22">
      <t>ヘイレツショリ</t>
    </rPh>
    <rPh sb="22" eb="23">
      <t>スウ</t>
    </rPh>
    <phoneticPr fontId="10"/>
  </si>
  <si>
    <t>性能問題発生時に大量のページングが</t>
    <rPh sb="0" eb="4">
      <t>セイノウモンダイ</t>
    </rPh>
    <rPh sb="4" eb="7">
      <t>ハッセイジ</t>
    </rPh>
    <phoneticPr fontId="10"/>
  </si>
  <si>
    <t>発生していないかどうか確認する。</t>
    <phoneticPr fontId="10"/>
  </si>
  <si>
    <t>ネットワーク帯域</t>
    <phoneticPr fontId="10"/>
  </si>
  <si>
    <t>netを取得。</t>
    <rPh sb="4" eb="6">
      <t>シュトク</t>
    </rPh>
    <phoneticPr fontId="10"/>
  </si>
  <si>
    <t>性能問題発生時にネットワーク帯域使用量・使用率が</t>
    <rPh sb="0" eb="4">
      <t>セイノウモンダイ</t>
    </rPh>
    <rPh sb="4" eb="7">
      <t>ハッセイジ</t>
    </rPh>
    <phoneticPr fontId="10"/>
  </si>
  <si>
    <t>ボトルネックになっていないかどうか確認する。</t>
    <rPh sb="17" eb="19">
      <t>カクニン</t>
    </rPh>
    <phoneticPr fontId="10"/>
  </si>
  <si>
    <t>ディスクI/O</t>
    <phoneticPr fontId="10"/>
  </si>
  <si>
    <t>ioを取得。</t>
    <rPh sb="3" eb="5">
      <t>シュトク</t>
    </rPh>
    <phoneticPr fontId="10"/>
  </si>
  <si>
    <t>なっていないかどうか確認する。</t>
    <rPh sb="10" eb="12">
      <t>カクニン</t>
    </rPh>
    <phoneticPr fontId="10"/>
  </si>
  <si>
    <t>性能問題発生時にディスクI/O性能がボトルネックに</t>
    <rPh sb="0" eb="4">
      <t>セイノウモンダイ</t>
    </rPh>
    <rPh sb="4" eb="7">
      <t>ハッセイジ</t>
    </rPh>
    <rPh sb="15" eb="17">
      <t>セイノウ</t>
    </rPh>
    <phoneticPr fontId="10"/>
  </si>
  <si>
    <t>各サーバでdfを実行し、1分間隔で</t>
    <rPh sb="0" eb="1">
      <t>カク</t>
    </rPh>
    <rPh sb="8" eb="10">
      <t>ジッコウ</t>
    </rPh>
    <phoneticPr fontId="10"/>
  </si>
  <si>
    <t>OS</t>
    <phoneticPr fontId="10"/>
  </si>
  <si>
    <t>各サーバで/var/log/messagesを確認する。</t>
    <rPh sb="0" eb="1">
      <t>カク</t>
    </rPh>
    <rPh sb="23" eb="25">
      <t>カクニン</t>
    </rPh>
    <phoneticPr fontId="10"/>
  </si>
  <si>
    <t>性能問題発生時にエラーが発生していないかどうか確認する。</t>
    <rPh sb="12" eb="14">
      <t>ハッセイ</t>
    </rPh>
    <rPh sb="23" eb="25">
      <t>カクニン</t>
    </rPh>
    <phoneticPr fontId="10"/>
  </si>
  <si>
    <t>マスタを1レコード更新する単純な機能のため、性能リスクは低いと判断。</t>
    <rPh sb="9" eb="11">
      <t>コウシン</t>
    </rPh>
    <rPh sb="13" eb="15">
      <t>タンジュン</t>
    </rPh>
    <rPh sb="16" eb="18">
      <t>キノウ</t>
    </rPh>
    <rPh sb="22" eb="24">
      <t>セイノウ</t>
    </rPh>
    <rPh sb="28" eb="29">
      <t>ヒク</t>
    </rPh>
    <rPh sb="31" eb="33">
      <t>ハンダン</t>
    </rPh>
    <phoneticPr fontId="10"/>
  </si>
  <si>
    <t>要件定義～プラグラミング・単体テスト</t>
    <rPh sb="0" eb="4">
      <t>ヨウケンテイギ</t>
    </rPh>
    <phoneticPr fontId="10"/>
  </si>
  <si>
    <t>結合テスト～システムテスト</t>
    <rPh sb="0" eb="2">
      <t>ケツゴウ</t>
    </rPh>
    <phoneticPr fontId="10"/>
  </si>
  <si>
    <t>性能テストの対象外とする機能は以下の通り。</t>
    <phoneticPr fontId="10"/>
  </si>
  <si>
    <t>ディスク使用率</t>
    <rPh sb="4" eb="7">
      <t>シヨウリツ</t>
    </rPh>
    <phoneticPr fontId="10"/>
  </si>
  <si>
    <t>・計測期間においてディスク使用率50%以下を満たしていること。</t>
    <rPh sb="1" eb="5">
      <t>ケイソクキカン</t>
    </rPh>
    <rPh sb="13" eb="16">
      <t>シヨウリツ</t>
    </rPh>
    <rPh sb="19" eb="21">
      <t>イカ</t>
    </rPh>
    <rPh sb="22" eb="23">
      <t>ミ</t>
    </rPh>
    <phoneticPr fontId="10"/>
  </si>
  <si>
    <t>・計測期間においてディスク使用率80%以下を満たしていること。</t>
    <rPh sb="1" eb="5">
      <t>ケイソクキカン</t>
    </rPh>
    <rPh sb="13" eb="16">
      <t>シヨウリツ</t>
    </rPh>
    <rPh sb="19" eb="21">
      <t>イカ</t>
    </rPh>
    <rPh sb="22" eb="23">
      <t>ミ</t>
    </rPh>
    <phoneticPr fontId="10"/>
  </si>
  <si>
    <t>ただし、CPU使用率とメモリ使用率については瞬間的な高騰であれば許容する。</t>
    <rPh sb="7" eb="10">
      <t>シヨウリツ</t>
    </rPh>
    <rPh sb="14" eb="17">
      <t>シヨウリツ</t>
    </rPh>
    <rPh sb="22" eb="24">
      <t>シュンカン</t>
    </rPh>
    <rPh sb="24" eb="25">
      <t>テキ</t>
    </rPh>
    <rPh sb="26" eb="28">
      <t>コウトウ</t>
    </rPh>
    <rPh sb="32" eb="34">
      <t>キョヨウ</t>
    </rPh>
    <phoneticPr fontId="10"/>
  </si>
  <si>
    <t>　ただし、瞬間的な高騰は許容する。（問題ないことの確認は行う。）</t>
    <rPh sb="5" eb="8">
      <t>シュンカンテキ</t>
    </rPh>
    <rPh sb="9" eb="11">
      <t>コウトウ</t>
    </rPh>
    <rPh sb="12" eb="14">
      <t>キョヨウ</t>
    </rPh>
    <rPh sb="28" eb="29">
      <t>オコナ</t>
    </rPh>
    <phoneticPr fontId="10"/>
  </si>
  <si>
    <t>　ただし、瞬間的な高騰は許容する。（問題ないことの確認は行う。）</t>
    <rPh sb="5" eb="8">
      <t>シュンカンテキ</t>
    </rPh>
    <rPh sb="9" eb="11">
      <t>コウトウ</t>
    </rPh>
    <rPh sb="12" eb="14">
      <t>キョヨウ</t>
    </rPh>
    <phoneticPr fontId="10"/>
  </si>
  <si>
    <t>計測用のシナリオは機能毎に作成する。実際の業務シナリオを再現するために、各シナリオは必ずログインを実施することとし、</t>
    <rPh sb="0" eb="3">
      <t>ケイソクヨウ</t>
    </rPh>
    <rPh sb="18" eb="20">
      <t>ジッサイ</t>
    </rPh>
    <rPh sb="21" eb="23">
      <t>ギョウム</t>
    </rPh>
    <rPh sb="28" eb="30">
      <t>サイゲン</t>
    </rPh>
    <rPh sb="36" eb="37">
      <t>カク</t>
    </rPh>
    <rPh sb="42" eb="43">
      <t>カナラ</t>
    </rPh>
    <rPh sb="49" eb="51">
      <t>ジッシ</t>
    </rPh>
    <phoneticPr fontId="10"/>
  </si>
  <si>
    <t>画面上の操作で該当機能へたどり着く場合と同等のシナリオとする。</t>
    <phoneticPr fontId="10"/>
  </si>
  <si>
    <t>システムの特性上、バッチの実行中にもユーザによるオンラインアクセスが発生するため、バッチのテスト実施時もオンラインアクセスによる負荷をかける。</t>
    <rPh sb="5" eb="8">
      <t>トクセイジョウ</t>
    </rPh>
    <rPh sb="13" eb="16">
      <t>ジッコウナカ</t>
    </rPh>
    <rPh sb="34" eb="36">
      <t>ハッセイ</t>
    </rPh>
    <rPh sb="48" eb="51">
      <t>ジッシジ</t>
    </rPh>
    <rPh sb="64" eb="66">
      <t>フカ</t>
    </rPh>
    <phoneticPr fontId="10"/>
  </si>
  <si>
    <t>計測用のシナリオでは3リクエスト/秒のアクセスを行い、各機能で6分以上のアクセスを行うものとする。（1000件のサンプリング数を確保するため。）</t>
    <rPh sb="0" eb="2">
      <t>ケイソク</t>
    </rPh>
    <rPh sb="2" eb="3">
      <t>ヨウ</t>
    </rPh>
    <rPh sb="17" eb="18">
      <t>ビョウ</t>
    </rPh>
    <rPh sb="24" eb="25">
      <t>オコナ</t>
    </rPh>
    <rPh sb="27" eb="30">
      <t>カクキノウ</t>
    </rPh>
    <rPh sb="32" eb="33">
      <t>フン</t>
    </rPh>
    <rPh sb="33" eb="35">
      <t>イジョウ</t>
    </rPh>
    <rPh sb="41" eb="42">
      <t>オコナ</t>
    </rPh>
    <rPh sb="54" eb="55">
      <t>ケン</t>
    </rPh>
    <rPh sb="64" eb="66">
      <t>カクホ</t>
    </rPh>
    <phoneticPr fontId="10"/>
  </si>
  <si>
    <t>集計を効率化するため、負荷をかけるためのシナリオと、テスト対象機能の性能を計測するためのシナリオは分けて実行する。</t>
    <rPh sb="11" eb="13">
      <t>フカ</t>
    </rPh>
    <rPh sb="29" eb="33">
      <t>タイショウキノウ</t>
    </rPh>
    <rPh sb="34" eb="36">
      <t>セイノウ</t>
    </rPh>
    <rPh sb="37" eb="39">
      <t>ケイソク</t>
    </rPh>
    <rPh sb="49" eb="50">
      <t>ワ</t>
    </rPh>
    <rPh sb="52" eb="54">
      <t>ジッコウ</t>
    </rPh>
    <phoneticPr fontId="10"/>
  </si>
  <si>
    <t>Apache JMeterによってオンラインアクセスの負荷をかける。性能要件の業務量に合わせて300リクエスト/秒のアクセスとする。（縮退時の計測では200リクエスト/秒とする。）</t>
    <rPh sb="27" eb="29">
      <t>フカ</t>
    </rPh>
    <rPh sb="67" eb="70">
      <t>シュクタイジ</t>
    </rPh>
    <rPh sb="71" eb="73">
      <t>ケイソク</t>
    </rPh>
    <rPh sb="84" eb="85">
      <t>ビョウ</t>
    </rPh>
    <phoneticPr fontId="10"/>
  </si>
  <si>
    <t>負荷用のシナリオでは、性能要件の業務量に合わせて300リクエスト/秒のアクセスを行う。（縮退時の計測では200リクエスト/秒とする。）</t>
    <rPh sb="0" eb="3">
      <t>フカヨウ</t>
    </rPh>
    <rPh sb="11" eb="13">
      <t>セイノウ</t>
    </rPh>
    <rPh sb="13" eb="15">
      <t>ヨウケン</t>
    </rPh>
    <rPh sb="16" eb="18">
      <t>ギョウム</t>
    </rPh>
    <rPh sb="18" eb="19">
      <t>リョウ</t>
    </rPh>
    <rPh sb="20" eb="21">
      <t>ア</t>
    </rPh>
    <rPh sb="33" eb="34">
      <t>ビョウ</t>
    </rPh>
    <rPh sb="40" eb="41">
      <t>オコナ</t>
    </rPh>
    <phoneticPr fontId="10"/>
  </si>
  <si>
    <t>また、最初から負荷をかけて性能テストを実施すると、ボトルネックの候補が多くなり解析が困難となるため、まずはシステムに負荷をかけずに検証を行い、</t>
    <rPh sb="3" eb="5">
      <t>サイショ</t>
    </rPh>
    <rPh sb="7" eb="9">
      <t>フカ</t>
    </rPh>
    <rPh sb="13" eb="15">
      <t>セイノウ</t>
    </rPh>
    <rPh sb="19" eb="21">
      <t>ジッシ</t>
    </rPh>
    <rPh sb="32" eb="34">
      <t>コウホ</t>
    </rPh>
    <rPh sb="35" eb="36">
      <t>オオ</t>
    </rPh>
    <rPh sb="39" eb="41">
      <t>カイセキ</t>
    </rPh>
    <rPh sb="42" eb="44">
      <t>コンナン</t>
    </rPh>
    <phoneticPr fontId="10"/>
  </si>
  <si>
    <t>その段階で出てきたボトルネックの解消を行う。これにより、負荷をかけない状態での性能が保証されるため、負荷をかけた状態での検証がしやすくなる。</t>
    <rPh sb="2" eb="4">
      <t>ダンカイ</t>
    </rPh>
    <rPh sb="5" eb="6">
      <t>デ</t>
    </rPh>
    <rPh sb="16" eb="18">
      <t>カイショウ</t>
    </rPh>
    <rPh sb="19" eb="20">
      <t>オコナ</t>
    </rPh>
    <rPh sb="28" eb="30">
      <t>フカ</t>
    </rPh>
    <rPh sb="35" eb="37">
      <t>ジョウタイ</t>
    </rPh>
    <rPh sb="39" eb="41">
      <t>セイノウ</t>
    </rPh>
    <rPh sb="42" eb="44">
      <t>ホショウ</t>
    </rPh>
    <rPh sb="50" eb="52">
      <t>フカ</t>
    </rPh>
    <rPh sb="56" eb="58">
      <t>ジョウタイ</t>
    </rPh>
    <rPh sb="60" eb="62">
      <t>ケンショウ</t>
    </rPh>
    <phoneticPr fontId="10"/>
  </si>
  <si>
    <t>負荷をかけない状態での検証は、計測用のシナリオのみを実行することで行う。</t>
    <rPh sb="0" eb="2">
      <t>フカ</t>
    </rPh>
    <rPh sb="7" eb="9">
      <t>ジョウタイ</t>
    </rPh>
    <rPh sb="11" eb="13">
      <t>ケンショウ</t>
    </rPh>
    <rPh sb="15" eb="17">
      <t>ケイソク</t>
    </rPh>
    <rPh sb="17" eb="18">
      <t>ヨウ</t>
    </rPh>
    <rPh sb="26" eb="28">
      <t>ジッコウ</t>
    </rPh>
    <rPh sb="33" eb="34">
      <t>オコナ</t>
    </rPh>
    <phoneticPr fontId="10"/>
  </si>
  <si>
    <t>ボトルネック解消</t>
    <rPh sb="6" eb="8">
      <t>カイショウ</t>
    </rPh>
    <phoneticPr fontId="10"/>
  </si>
  <si>
    <t>ボトルネック解消</t>
    <phoneticPr fontId="10"/>
  </si>
  <si>
    <t>　 また、ボトルネック解消の中でシステム基盤の改修が発生して性能テストが止まる可能性を考慮し、実施から再実施の間に1カ月の期間を設けている。</t>
    <rPh sb="11" eb="13">
      <t>カイショウ</t>
    </rPh>
    <rPh sb="14" eb="15">
      <t>ナカ</t>
    </rPh>
    <rPh sb="20" eb="22">
      <t>キバン</t>
    </rPh>
    <rPh sb="23" eb="25">
      <t>カイシュウ</t>
    </rPh>
    <rPh sb="26" eb="28">
      <t>ハッセイ</t>
    </rPh>
    <rPh sb="30" eb="32">
      <t>セイノウ</t>
    </rPh>
    <rPh sb="36" eb="37">
      <t>ト</t>
    </rPh>
    <rPh sb="39" eb="42">
      <t>カノウセイ</t>
    </rPh>
    <rPh sb="43" eb="45">
      <t>コウリョ</t>
    </rPh>
    <rPh sb="47" eb="49">
      <t>ジッシ</t>
    </rPh>
    <rPh sb="51" eb="54">
      <t>サイジッシ</t>
    </rPh>
    <rPh sb="55" eb="56">
      <t>アイダ</t>
    </rPh>
    <rPh sb="59" eb="60">
      <t>ゲツ</t>
    </rPh>
    <rPh sb="61" eb="63">
      <t>キカン</t>
    </rPh>
    <rPh sb="64" eb="65">
      <t>モウ</t>
    </rPh>
    <phoneticPr fontId="10"/>
  </si>
  <si>
    <t>10秒</t>
    <rPh sb="2" eb="3">
      <t>ビョウ</t>
    </rPh>
    <phoneticPr fontId="10"/>
  </si>
  <si>
    <t>システム外部のAPI実行に1秒程度かかるため、個別に性能要件を定める。</t>
    <rPh sb="4" eb="6">
      <t>ガイブ</t>
    </rPh>
    <rPh sb="10" eb="12">
      <t>ジッコウ</t>
    </rPh>
    <rPh sb="14" eb="15">
      <t>ビョウ</t>
    </rPh>
    <rPh sb="15" eb="17">
      <t>テイド</t>
    </rPh>
    <rPh sb="23" eb="25">
      <t>コベツ</t>
    </rPh>
    <rPh sb="26" eb="30">
      <t>セイノウヨウケン</t>
    </rPh>
    <rPh sb="31" eb="32">
      <t>サダ</t>
    </rPh>
    <phoneticPr fontId="10"/>
  </si>
  <si>
    <t>テスト推進担当、テスト実施担当、検証担当、不具合対応担当</t>
    <rPh sb="3" eb="5">
      <t>スイシン</t>
    </rPh>
    <rPh sb="5" eb="7">
      <t>タントウ</t>
    </rPh>
    <rPh sb="24" eb="26">
      <t>タイオウ</t>
    </rPh>
    <phoneticPr fontId="10"/>
  </si>
  <si>
    <t>テスト推進担当、テスト実施担当、検証担当、不具合対応担当</t>
    <rPh sb="24" eb="26">
      <t>タイオウ</t>
    </rPh>
    <phoneticPr fontId="10"/>
  </si>
  <si>
    <t>テストTL、全体PMO、テスト推進担当、テスト実施担当、検証担当、不具合対応担当</t>
    <rPh sb="6" eb="8">
      <t>ゼンタイ</t>
    </rPh>
    <rPh sb="36" eb="38">
      <t>タイオウ</t>
    </rPh>
    <phoneticPr fontId="10"/>
  </si>
  <si>
    <t>テスト対象外機能</t>
    <rPh sb="5" eb="6">
      <t>ソト</t>
    </rPh>
    <phoneticPr fontId="10"/>
  </si>
  <si>
    <t>準備期間</t>
    <rPh sb="0" eb="4">
      <t>ジュンビキカン</t>
    </rPh>
    <phoneticPr fontId="10"/>
  </si>
  <si>
    <t>性能テストの準備期間における体制を下図に示す。</t>
    <rPh sb="0" eb="2">
      <t>セイノウ</t>
    </rPh>
    <rPh sb="6" eb="8">
      <t>ジュンビ</t>
    </rPh>
    <rPh sb="8" eb="10">
      <t>キカン</t>
    </rPh>
    <rPh sb="14" eb="16">
      <t>タイセイ</t>
    </rPh>
    <rPh sb="16" eb="18">
      <t>カズ</t>
    </rPh>
    <rPh sb="19" eb="20">
      <t>シメ</t>
    </rPh>
    <phoneticPr fontId="10"/>
  </si>
  <si>
    <t>性能テストの実施期間における体制を下図に示す。</t>
    <rPh sb="0" eb="2">
      <t>セイノウ</t>
    </rPh>
    <rPh sb="6" eb="8">
      <t>ジッシ</t>
    </rPh>
    <rPh sb="8" eb="10">
      <t>キカン</t>
    </rPh>
    <rPh sb="14" eb="16">
      <t>タイセイ</t>
    </rPh>
    <rPh sb="16" eb="18">
      <t>カズ</t>
    </rPh>
    <rPh sb="19" eb="20">
      <t>シメ</t>
    </rPh>
    <phoneticPr fontId="10"/>
  </si>
  <si>
    <t>実施期間</t>
    <rPh sb="0" eb="2">
      <t>ジッシ</t>
    </rPh>
    <rPh sb="2" eb="4">
      <t>キカン</t>
    </rPh>
    <phoneticPr fontId="10"/>
  </si>
  <si>
    <t>9.2.</t>
    <phoneticPr fontId="10"/>
  </si>
  <si>
    <t>※テスト準備ではインプットとなる対象機能の設計書ができ次第、順次実施するスケジュールとしているため、かかる工数に対して長めのスケジュールを設定している。</t>
    <rPh sb="4" eb="6">
      <t>ジュンビ</t>
    </rPh>
    <rPh sb="21" eb="24">
      <t>セッケイショ</t>
    </rPh>
    <rPh sb="27" eb="29">
      <t>シダイ</t>
    </rPh>
    <rPh sb="30" eb="32">
      <t>ジュンジ</t>
    </rPh>
    <rPh sb="32" eb="34">
      <t>ジッシ</t>
    </rPh>
    <rPh sb="53" eb="55">
      <t>コウスウ</t>
    </rPh>
    <rPh sb="56" eb="57">
      <t>タイ</t>
    </rPh>
    <rPh sb="59" eb="60">
      <t>ナガ</t>
    </rPh>
    <rPh sb="69" eb="71">
      <t>セッテイ</t>
    </rPh>
    <phoneticPr fontId="10"/>
  </si>
  <si>
    <t>実施期間</t>
    <rPh sb="0" eb="4">
      <t>ジッシキカン</t>
    </rPh>
    <phoneticPr fontId="10"/>
  </si>
  <si>
    <t>テスト概要</t>
    <rPh sb="3" eb="5">
      <t>ガイヨウ</t>
    </rPh>
    <phoneticPr fontId="10"/>
  </si>
  <si>
    <t>テスト実施範囲</t>
    <rPh sb="3" eb="5">
      <t>ジッシ</t>
    </rPh>
    <phoneticPr fontId="10"/>
  </si>
  <si>
    <t>テスト環境の要件</t>
    <rPh sb="6" eb="8">
      <t>ヨウケン</t>
    </rPh>
    <phoneticPr fontId="10"/>
  </si>
  <si>
    <t>クレジットカード会員向けWebサイト（以降は本システムと記載する）が非機能要件にて定められた性能要件を満たしていることの確認が目的となる。</t>
    <rPh sb="34" eb="39">
      <t>ヒキノウヨウケン</t>
    </rPh>
    <rPh sb="41" eb="42">
      <t>サダ</t>
    </rPh>
    <rPh sb="46" eb="48">
      <t>セイノウ</t>
    </rPh>
    <rPh sb="48" eb="50">
      <t>ヨウケン</t>
    </rPh>
    <rPh sb="51" eb="52">
      <t>ミ</t>
    </rPh>
    <rPh sb="60" eb="62">
      <t>カクニン</t>
    </rPh>
    <rPh sb="63" eb="65">
      <t>モクテキ</t>
    </rPh>
    <phoneticPr fontId="10"/>
  </si>
  <si>
    <t>これにより、評価時に必要な情報を効率的に抽出できるようにするとともに、バッチ機能のテスト実施時にも負荷用のシナリオを再利用できるようにする。</t>
    <rPh sb="38" eb="40">
      <t>キノウ</t>
    </rPh>
    <rPh sb="44" eb="47">
      <t>ジッシジ</t>
    </rPh>
    <rPh sb="49" eb="52">
      <t>フカヨウ</t>
    </rPh>
    <rPh sb="58" eb="61">
      <t>サイリヨウ</t>
    </rPh>
    <phoneticPr fontId="10"/>
  </si>
  <si>
    <t>Webサーバとアプリケーションサーバ、データベースサーバが全て2台での縮退運転となっているパターン</t>
    <rPh sb="29" eb="30">
      <t>スベ</t>
    </rPh>
    <rPh sb="32" eb="33">
      <t>ダイ</t>
    </rPh>
    <rPh sb="35" eb="39">
      <t>シュクタイウンテン</t>
    </rPh>
    <phoneticPr fontId="10"/>
  </si>
  <si>
    <t>ロードバランサのログにより、リクエストが来てから</t>
    <rPh sb="20" eb="21">
      <t>キ</t>
    </rPh>
    <phoneticPr fontId="10"/>
  </si>
  <si>
    <t>レスポンスを返すまでの時間を取得。</t>
    <phoneticPr fontId="10"/>
  </si>
  <si>
    <t>ディスク使用率を取得。</t>
    <rPh sb="4" eb="7">
      <t>シヨウリツ</t>
    </rPh>
    <rPh sb="8" eb="10">
      <t>シュトク</t>
    </rPh>
    <phoneticPr fontId="10"/>
  </si>
  <si>
    <t>・300リクエスト/秒以上であること。</t>
    <rPh sb="10" eb="11">
      <t>ビョウ</t>
    </rPh>
    <rPh sb="11" eb="13">
      <t>イジョウ</t>
    </rPh>
    <phoneticPr fontId="10"/>
  </si>
  <si>
    <t>・最大値が3秒以内であること。</t>
    <rPh sb="1" eb="4">
      <t>サイダイチ</t>
    </rPh>
    <rPh sb="6" eb="9">
      <t>ビョウイナイ</t>
    </rPh>
    <phoneticPr fontId="10"/>
  </si>
  <si>
    <t>・90パーセンタイル値が1秒以内であること。</t>
    <rPh sb="10" eb="11">
      <t>アタイ</t>
    </rPh>
    <rPh sb="13" eb="16">
      <t>ビョウイナイ</t>
    </rPh>
    <phoneticPr fontId="10"/>
  </si>
  <si>
    <t>・ステータスコードが200であること。</t>
    <phoneticPr fontId="10"/>
  </si>
  <si>
    <t>・テスト対象ごとに定めた性能目標値以内であること。</t>
    <rPh sb="4" eb="6">
      <t>タイショウ</t>
    </rPh>
    <rPh sb="9" eb="10">
      <t>サダ</t>
    </rPh>
    <rPh sb="12" eb="17">
      <t>セイノウモクヒョウチ</t>
    </rPh>
    <rPh sb="17" eb="19">
      <t>イナイ</t>
    </rPh>
    <phoneticPr fontId="10"/>
  </si>
  <si>
    <t>　処理時間内に一連の処理が終わること。</t>
    <phoneticPr fontId="10"/>
  </si>
  <si>
    <t>・200リクエスト/秒以上であること。</t>
    <rPh sb="10" eb="11">
      <t>ビョウ</t>
    </rPh>
    <rPh sb="11" eb="13">
      <t>イジョウ</t>
    </rPh>
    <phoneticPr fontId="10"/>
  </si>
  <si>
    <t>過剰になったりしていないかどうか確認する。</t>
    <rPh sb="16" eb="18">
      <t>カクニン</t>
    </rPh>
    <phoneticPr fontId="10"/>
  </si>
  <si>
    <t>使用するデータはテスト用に作成したダミーのものを使用し、個人情報を含まない内容とする。</t>
    <rPh sb="0" eb="2">
      <t>シヨウ</t>
    </rPh>
    <rPh sb="13" eb="15">
      <t>サクセイ</t>
    </rPh>
    <rPh sb="28" eb="30">
      <t>コジン</t>
    </rPh>
    <rPh sb="30" eb="32">
      <t>ジョウホウ</t>
    </rPh>
    <rPh sb="33" eb="34">
      <t>フク</t>
    </rPh>
    <rPh sb="37" eb="39">
      <t>ナイヨウ</t>
    </rPh>
    <phoneticPr fontId="10"/>
  </si>
  <si>
    <t>ポイント交換できる商品数は100、一人当たりの明細数は10明細/月として各テーブルのデータ量を算出する。</t>
    <rPh sb="36" eb="37">
      <t>カク</t>
    </rPh>
    <rPh sb="45" eb="46">
      <t>リョウ</t>
    </rPh>
    <rPh sb="47" eb="49">
      <t>サンシュツ</t>
    </rPh>
    <phoneticPr fontId="10"/>
  </si>
  <si>
    <t>※ボトルネック解消は実施期間中に随時行うものとしているため、工数に対して長めのスケジュールを設定している。</t>
    <rPh sb="10" eb="15">
      <t>ジッシキカンナカ</t>
    </rPh>
    <rPh sb="16" eb="19">
      <t>ズイジオコナ</t>
    </rPh>
    <rPh sb="30" eb="32">
      <t>コウスウ</t>
    </rPh>
    <rPh sb="33" eb="34">
      <t>タイ</t>
    </rPh>
    <rPh sb="36" eb="37">
      <t>ナガ</t>
    </rPh>
    <rPh sb="46" eb="48">
      <t>セッテイ</t>
    </rPh>
    <phoneticPr fontId="10"/>
  </si>
  <si>
    <t>※各タスクではインプットとなる対象機能の設計書ができ次第、順次実施するスケジュールとしているため、かかる工数に対して長めのスケジュールを設定している。</t>
    <rPh sb="1" eb="2">
      <t>カク</t>
    </rPh>
    <rPh sb="20" eb="23">
      <t>セッケイショ</t>
    </rPh>
    <rPh sb="26" eb="28">
      <t>シダイ</t>
    </rPh>
    <rPh sb="29" eb="31">
      <t>ジュンジ</t>
    </rPh>
    <rPh sb="31" eb="33">
      <t>ジッシ</t>
    </rPh>
    <rPh sb="52" eb="54">
      <t>コウスウ</t>
    </rPh>
    <rPh sb="55" eb="56">
      <t>タイ</t>
    </rPh>
    <rPh sb="58" eb="59">
      <t>ナガ</t>
    </rPh>
    <rPh sb="68" eb="70">
      <t>セッテイ</t>
    </rPh>
    <phoneticPr fontId="10"/>
  </si>
  <si>
    <t>実施するテストシナリオ、テストケースの作成が全て完了していること。</t>
    <rPh sb="0" eb="2">
      <t>ジッシ</t>
    </rPh>
    <rPh sb="19" eb="21">
      <t>サクセイ</t>
    </rPh>
    <rPh sb="22" eb="23">
      <t>スベ</t>
    </rPh>
    <rPh sb="24" eb="26">
      <t>カンリョウ</t>
    </rPh>
    <phoneticPr fontId="10"/>
  </si>
  <si>
    <t>テストシナリオ・テストケースが全て実施済で合格となっており、</t>
    <rPh sb="15" eb="16">
      <t>スベ</t>
    </rPh>
    <rPh sb="17" eb="20">
      <t>ジッシスミ</t>
    </rPh>
    <rPh sb="21" eb="23">
      <t>ゴウカク</t>
    </rPh>
    <phoneticPr fontId="10"/>
  </si>
  <si>
    <t>Apache JMeterのログから負荷用シナリオの</t>
    <rPh sb="18" eb="21">
      <t>フカヨウ</t>
    </rPh>
    <phoneticPr fontId="10"/>
  </si>
  <si>
    <t>Apache JMeterによる通信負荷に耐えられる通信帯域であること。</t>
    <rPh sb="16" eb="18">
      <t>ツウシン</t>
    </rPh>
    <rPh sb="18" eb="20">
      <t>フカ</t>
    </rPh>
    <rPh sb="21" eb="22">
      <t>タ</t>
    </rPh>
    <rPh sb="26" eb="28">
      <t>ツウシン</t>
    </rPh>
    <rPh sb="28" eb="30">
      <t>タイイキ</t>
    </rPh>
    <phoneticPr fontId="10"/>
  </si>
  <si>
    <t>①JMeterシナリオ「○○.jmx」に</t>
  </si>
  <si>
    <t>・計測用のJMeterシナリオでステータス</t>
    <rPh sb="1" eb="4">
      <t>ケイソクヨウ</t>
    </rPh>
    <phoneticPr fontId="10"/>
  </si>
  <si>
    <t>・計測用のJMeterシナリオで</t>
    <rPh sb="1" eb="4">
      <t>ケイソクヨウ</t>
    </rPh>
    <phoneticPr fontId="10"/>
  </si>
  <si>
    <t>・負荷用のJMeterシナリオで</t>
    <rPh sb="1" eb="4">
      <t>フカヨウ</t>
    </rPh>
    <phoneticPr fontId="10"/>
  </si>
  <si>
    <t>Apache JMeterの準備が完了している</t>
    <rPh sb="14" eb="16">
      <t>ジュンビ</t>
    </rPh>
    <rPh sb="17" eb="19">
      <t>カンリョウ</t>
    </rPh>
    <phoneticPr fontId="10"/>
  </si>
  <si>
    <t>Apache JMeterのシナリオ作成が完了し、実行可能な状態であること。</t>
    <rPh sb="18" eb="20">
      <t>サクセイ</t>
    </rPh>
    <rPh sb="21" eb="23">
      <t>カンリョウ</t>
    </rPh>
    <rPh sb="25" eb="29">
      <t>ジッコウカノウ</t>
    </rPh>
    <rPh sb="30" eb="32">
      <t>ジョウタイ</t>
    </rPh>
    <phoneticPr fontId="10"/>
  </si>
  <si>
    <t>そのため、あらかじめテストを止めてボトルネック解消を行う期間を1カ月設け、その期間内に対応を行い、性能テスト再実施期間にて再テストを行うスケジュールとすることでリスクを軽減する。</t>
    <rPh sb="14" eb="15">
      <t>ト</t>
    </rPh>
    <rPh sb="23" eb="25">
      <t>カイショウ</t>
    </rPh>
    <rPh sb="26" eb="27">
      <t>オコナ</t>
    </rPh>
    <rPh sb="28" eb="30">
      <t>キカン</t>
    </rPh>
    <rPh sb="33" eb="34">
      <t>ゲツ</t>
    </rPh>
    <rPh sb="34" eb="35">
      <t>モウ</t>
    </rPh>
    <rPh sb="39" eb="42">
      <t>キカンナイ</t>
    </rPh>
    <rPh sb="43" eb="45">
      <t>タイオウ</t>
    </rPh>
    <rPh sb="46" eb="47">
      <t>オコナ</t>
    </rPh>
    <rPh sb="49" eb="51">
      <t>セイノウ</t>
    </rPh>
    <rPh sb="54" eb="59">
      <t>サイジッシキカン</t>
    </rPh>
    <rPh sb="61" eb="62">
      <t>サイ</t>
    </rPh>
    <rPh sb="66" eb="67">
      <t>オコナ</t>
    </rPh>
    <rPh sb="84" eb="86">
      <t>ケイゲン</t>
    </rPh>
    <phoneticPr fontId="10"/>
  </si>
  <si>
    <t>これらを踏まえ、性能テストでは外部システムを模したシミュレータをテスト環境内に用意してテストを行うこととする。</t>
    <rPh sb="4" eb="5">
      <t>フ</t>
    </rPh>
    <rPh sb="8" eb="10">
      <t>セイノウ</t>
    </rPh>
    <rPh sb="22" eb="23">
      <t>モ</t>
    </rPh>
    <rPh sb="35" eb="38">
      <t>カンキョウナイ</t>
    </rPh>
    <rPh sb="39" eb="41">
      <t>ヨウイ</t>
    </rPh>
    <rPh sb="47" eb="48">
      <t>オコナ</t>
    </rPh>
    <phoneticPr fontId="10"/>
  </si>
  <si>
    <t>そのため、結果報告時には外部システムの処理部分をシミュレータに置き換えていることを考慮して評価を行う。</t>
    <rPh sb="5" eb="7">
      <t>ケッカ</t>
    </rPh>
    <rPh sb="7" eb="9">
      <t>ホウコク</t>
    </rPh>
    <rPh sb="9" eb="10">
      <t>ジ</t>
    </rPh>
    <rPh sb="19" eb="23">
      <t>ショリブブン</t>
    </rPh>
    <rPh sb="31" eb="32">
      <t>オ</t>
    </rPh>
    <rPh sb="33" eb="34">
      <t>カ</t>
    </rPh>
    <rPh sb="41" eb="43">
      <t>コウリョ</t>
    </rPh>
    <rPh sb="45" eb="47">
      <t>ヒョウカ</t>
    </rPh>
    <rPh sb="48" eb="49">
      <t>オコナ</t>
    </rPh>
    <phoneticPr fontId="10"/>
  </si>
  <si>
    <t>11.2.</t>
    <phoneticPr fontId="10"/>
  </si>
  <si>
    <t>テスト概要</t>
    <rPh sb="3" eb="5">
      <t>ガイヨウ</t>
    </rPh>
    <phoneticPr fontId="11"/>
  </si>
  <si>
    <t>テスト環境の要件</t>
    <rPh sb="3" eb="5">
      <t>カンキョウ</t>
    </rPh>
    <rPh sb="6" eb="8">
      <t>ヨウケン</t>
    </rPh>
    <phoneticPr fontId="11"/>
  </si>
  <si>
    <t>(1)サーバ操作端末要件</t>
    <rPh sb="6" eb="10">
      <t>ソウサタンマツ</t>
    </rPh>
    <rPh sb="10" eb="12">
      <t>ヨウケン</t>
    </rPh>
    <phoneticPr fontId="10"/>
  </si>
  <si>
    <t>(2)ユーザ端末要件</t>
    <rPh sb="8" eb="10">
      <t>ヨウケン</t>
    </rPh>
    <phoneticPr fontId="10"/>
  </si>
  <si>
    <t>ステージング環境や本番環境へ接続できること。</t>
    <rPh sb="6" eb="8">
      <t>カンキョウ</t>
    </rPh>
    <rPh sb="9" eb="13">
      <t>ホンバンカンキョウ</t>
    </rPh>
    <rPh sb="14" eb="16">
      <t>セツゾク</t>
    </rPh>
    <phoneticPr fontId="10"/>
  </si>
  <si>
    <t>テストデータをステージング環境や本番環境へ持ちこむことが可能であること。</t>
    <rPh sb="21" eb="22">
      <t>モ</t>
    </rPh>
    <rPh sb="28" eb="30">
      <t>カノウ</t>
    </rPh>
    <phoneticPr fontId="10"/>
  </si>
  <si>
    <t>テストエビデンスが持ち出し可能であること。</t>
    <rPh sb="9" eb="10">
      <t>モ</t>
    </rPh>
    <rPh sb="11" eb="12">
      <t>ダ</t>
    </rPh>
    <rPh sb="13" eb="15">
      <t>カノウ</t>
    </rPh>
    <phoneticPr fontId="10"/>
  </si>
  <si>
    <t>ステージング環境や本番環境に構築された本システムにオンラインアクセスが可能であること。</t>
    <rPh sb="3" eb="5">
      <t>カンキョウ</t>
    </rPh>
    <rPh sb="6" eb="10">
      <t>ホンバンカンキョウ</t>
    </rPh>
    <rPh sb="11" eb="13">
      <t>コウチク</t>
    </rPh>
    <rPh sb="32" eb="34">
      <t>カノウ</t>
    </rPh>
    <phoneticPr fontId="10"/>
  </si>
  <si>
    <t>Apache JMeterが実行可能であること。（実行するための十分なスペックを有していること。）</t>
    <rPh sb="13" eb="17">
      <t>ジッコウカノウ</t>
    </rPh>
    <rPh sb="24" eb="26">
      <t>ジッコウ</t>
    </rPh>
    <rPh sb="31" eb="33">
      <t>ジュウブン</t>
    </rPh>
    <rPh sb="39" eb="40">
      <t>ユウ</t>
    </rPh>
    <phoneticPr fontId="10"/>
  </si>
  <si>
    <t>サーバ操作端末は以下の要件を満たすものとする。</t>
    <rPh sb="8" eb="10">
      <t>イカ</t>
    </rPh>
    <rPh sb="11" eb="13">
      <t>ヨウケン</t>
    </rPh>
    <rPh sb="14" eb="15">
      <t>ミ</t>
    </rPh>
    <phoneticPr fontId="10"/>
  </si>
  <si>
    <t>ユーザ端末は以下の要件を満たすものとする。</t>
    <rPh sb="6" eb="8">
      <t>イカ</t>
    </rPh>
    <rPh sb="9" eb="11">
      <t>ヨウケン</t>
    </rPh>
    <rPh sb="12" eb="13">
      <t>ミ</t>
    </rPh>
    <phoneticPr fontId="10"/>
  </si>
  <si>
    <t>また、広い範囲のプロジェクトでご利用いただけるように、敢えて想定するプロジェクトの内容を詳細に定義していない箇所がございますので、ご了承ください。</t>
    <rPh sb="27" eb="28">
      <t>ア</t>
    </rPh>
    <rPh sb="30" eb="32">
      <t>ソウテイ</t>
    </rPh>
    <rPh sb="41" eb="43">
      <t>ナイヨウ</t>
    </rPh>
    <rPh sb="44" eb="46">
      <t>ショウサイ</t>
    </rPh>
    <rPh sb="47" eb="49">
      <t>テイギ</t>
    </rPh>
    <rPh sb="54" eb="56">
      <t>カショ</t>
    </rPh>
    <rPh sb="66" eb="68">
      <t>リョウショウ</t>
    </rPh>
    <phoneticPr fontId="10"/>
  </si>
  <si>
    <t>Webサーバとアプリケーションサーバは3台の冗長構成で、ロードバランサによる負荷分散を行う。</t>
    <phoneticPr fontId="10"/>
  </si>
  <si>
    <t>試験花子</t>
    <rPh sb="0" eb="2">
      <t>シケン</t>
    </rPh>
    <rPh sb="2" eb="4">
      <t>ハナコ</t>
    </rPh>
    <phoneticPr fontId="10"/>
  </si>
  <si>
    <t>本プロジェクトではシステムテスト工程の性能テストだけでなく、設計工程から結合テスト工程の期間にわたって性能品質を担保するための対策を継続して行っていく。</t>
    <rPh sb="0" eb="1">
      <t>ホン</t>
    </rPh>
    <rPh sb="16" eb="18">
      <t>コウテイ</t>
    </rPh>
    <rPh sb="19" eb="21">
      <t>セイノウ</t>
    </rPh>
    <rPh sb="30" eb="32">
      <t>セッケイ</t>
    </rPh>
    <rPh sb="32" eb="34">
      <t>コウテイ</t>
    </rPh>
    <rPh sb="36" eb="38">
      <t>ケツゴウ</t>
    </rPh>
    <rPh sb="41" eb="43">
      <t>コウテイ</t>
    </rPh>
    <rPh sb="44" eb="46">
      <t>キカン</t>
    </rPh>
    <rPh sb="51" eb="55">
      <t>セイノウヒンシツ</t>
    </rPh>
    <rPh sb="56" eb="58">
      <t>タンポ</t>
    </rPh>
    <rPh sb="63" eb="65">
      <t>タイサク</t>
    </rPh>
    <rPh sb="70" eb="71">
      <t>オコナ</t>
    </rPh>
    <phoneticPr fontId="10"/>
  </si>
  <si>
    <t>外部システムは既に稼働中のシステムであり、後述する要件を満たすテスト環境を有していない。</t>
    <rPh sb="7" eb="8">
      <t>スデ</t>
    </rPh>
    <rPh sb="9" eb="12">
      <t>カドウナカ</t>
    </rPh>
    <rPh sb="21" eb="23">
      <t>コウジュツ</t>
    </rPh>
    <rPh sb="25" eb="27">
      <t>ヨウケン</t>
    </rPh>
    <rPh sb="28" eb="29">
      <t>ミ</t>
    </rPh>
    <rPh sb="34" eb="36">
      <t>カンキョウ</t>
    </rPh>
    <rPh sb="37" eb="38">
      <t>ユウ</t>
    </rPh>
    <phoneticPr fontId="10"/>
  </si>
  <si>
    <t>性能要件で定められた通り、一部機能を除いて全ての機能を性能テスト対象とする。</t>
    <rPh sb="0" eb="4">
      <t>セイノウヨウケン</t>
    </rPh>
    <rPh sb="5" eb="6">
      <t>サダ</t>
    </rPh>
    <rPh sb="10" eb="11">
      <t>トオ</t>
    </rPh>
    <rPh sb="13" eb="17">
      <t>イチブキノウ</t>
    </rPh>
    <rPh sb="18" eb="19">
      <t>ノゾ</t>
    </rPh>
    <rPh sb="21" eb="22">
      <t>スベ</t>
    </rPh>
    <rPh sb="24" eb="26">
      <t>キノウ</t>
    </rPh>
    <rPh sb="27" eb="29">
      <t>セイノウ</t>
    </rPh>
    <rPh sb="32" eb="34">
      <t>タイショウ</t>
    </rPh>
    <phoneticPr fontId="10"/>
  </si>
  <si>
    <t>性能テストでは、テスト対象機能が性能要件を満たしているかどうかをテスト観点とする。</t>
    <rPh sb="0" eb="2">
      <t>セイノウ</t>
    </rPh>
    <rPh sb="11" eb="15">
      <t>タイショウキノウ</t>
    </rPh>
    <rPh sb="16" eb="20">
      <t>セイノウヨウケン</t>
    </rPh>
    <rPh sb="21" eb="22">
      <t>ミ</t>
    </rPh>
    <rPh sb="35" eb="37">
      <t>カンテン</t>
    </rPh>
    <phoneticPr fontId="10"/>
  </si>
  <si>
    <t>テストエビデンスも全てそろっていること。</t>
  </si>
  <si>
    <t>-Webサーバとアプリケーションサーバが3台による冗長構成をとっており、ロードバランサによって負荷分散されていること。</t>
    <phoneticPr fontId="10"/>
  </si>
  <si>
    <t>本システムではWebサーバとアプリケーションサーバ、データベースサーバとバッチサーバで冗長構成をとっており、サーバが縮退しているかどうかによってシステムの性能が変化する。</t>
    <rPh sb="0" eb="1">
      <t>ホン</t>
    </rPh>
    <rPh sb="43" eb="47">
      <t>ジョウチョウコウセイ</t>
    </rPh>
    <rPh sb="58" eb="60">
      <t>シュクタイ</t>
    </rPh>
    <rPh sb="77" eb="79">
      <t>セイノウ</t>
    </rPh>
    <rPh sb="80" eb="82">
      <t>ヘンカ</t>
    </rPh>
    <phoneticPr fontId="10"/>
  </si>
  <si>
    <t>Webサーバとアプリケーションサーバ、データベースサーバとバッチサーバが本番と同等のサーバリソースをもっていること。</t>
    <phoneticPr fontId="10"/>
  </si>
  <si>
    <t>以下にテストケースの例を記載する。（あくまで以下は作成イメージのために最低限の情報を記載したものであり、フォーマットはテストケース作成時に改めて検討することとする。）</t>
    <rPh sb="0" eb="2">
      <t>イカ</t>
    </rPh>
    <rPh sb="10" eb="11">
      <t>レイ</t>
    </rPh>
    <rPh sb="12" eb="14">
      <t>キサイ</t>
    </rPh>
    <rPh sb="25" eb="27">
      <t>サクセイ</t>
    </rPh>
    <rPh sb="65" eb="68">
      <t>サクセイジ</t>
    </rPh>
    <rPh sb="69" eb="70">
      <t>アラタ</t>
    </rPh>
    <rPh sb="72" eb="74">
      <t>ケントウ</t>
    </rPh>
    <phoneticPr fontId="10"/>
  </si>
  <si>
    <t>運営方針、管理方針は原則全体テスト計画書に従うこととする。</t>
    <rPh sb="0" eb="4">
      <t>ウンエイホウシン</t>
    </rPh>
    <rPh sb="5" eb="9">
      <t>カンリホウシン</t>
    </rPh>
    <rPh sb="10" eb="12">
      <t>ゲンソク</t>
    </rPh>
    <rPh sb="12" eb="14">
      <t>ゼンタイ</t>
    </rPh>
    <rPh sb="17" eb="19">
      <t>ケイカク</t>
    </rPh>
    <rPh sb="19" eb="20">
      <t>ショ</t>
    </rPh>
    <rPh sb="21" eb="22">
      <t>シタガ</t>
    </rPh>
    <phoneticPr fontId="10"/>
  </si>
  <si>
    <t>性能テストの基本方針のうち、本書に記載されていない範囲については、原則として全体テスト計画書にて定めた方針に従うものとする。</t>
    <rPh sb="14" eb="16">
      <t>ホンショ</t>
    </rPh>
    <rPh sb="17" eb="19">
      <t>キサイ</t>
    </rPh>
    <rPh sb="25" eb="27">
      <t>ハンイ</t>
    </rPh>
    <rPh sb="33" eb="35">
      <t>ゲンソク</t>
    </rPh>
    <rPh sb="48" eb="49">
      <t>サダ</t>
    </rPh>
    <rPh sb="51" eb="53">
      <t>ホウシン</t>
    </rPh>
    <rPh sb="54" eb="55">
      <t>シタガ</t>
    </rPh>
    <phoneticPr fontId="10"/>
  </si>
  <si>
    <t>不具合対応方針は原則全体テスト計画書に従うこととする。</t>
    <rPh sb="0" eb="5">
      <t>フグアイタイオウ</t>
    </rPh>
    <rPh sb="5" eb="7">
      <t>ホウシン</t>
    </rPh>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</si>
</sst>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_ "/>
  </numFmts>
  <fonts count="29">
    <font>
      <sz val="9"/>
      <name val="ＭＳ 明朝"/>
      <family val="1"/>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u/>
      <sz val="9"/>
      <color indexed="12"/>
      <name val="ＭＳ 明朝"/>
      <family val="1"/>
      <charset val="128"/>
    </font>
    <font>
      <sz val="18"/>
      <name val="ＭＳ Ｐゴシック"/>
      <family val="3"/>
      <charset val="128"/>
    </font>
    <font>
      <sz val="10"/>
      <name val="ＭＳ 明朝"/>
      <family val="1"/>
      <charset val="128"/>
    </font>
    <font>
      <sz val="6"/>
      <name val="ＭＳ 明朝"/>
      <family val="1"/>
      <charset val="128"/>
    </font>
    <font>
      <sz val="6"/>
      <name val="ＭＳ Ｐゴシック"/>
      <family val="2"/>
      <charset val="128"/>
      <scheme val="minor"/>
    </font>
    <font>
      <u/>
      <sz val="9"/>
      <color theme="10"/>
      <name val="ＭＳ 明朝"/>
      <family val="1"/>
      <charset val="128"/>
    </font>
    <font>
      <sz val="9"/>
      <name val="Meiryo UI"/>
      <family val="3"/>
      <charset val="128"/>
    </font>
    <font>
      <sz val="9"/>
      <color rgb="FFFF0000"/>
      <name val="Meiryo UI"/>
      <family val="3"/>
      <charset val="128"/>
    </font>
    <font>
      <sz val="11"/>
      <name val="Meiryo UI"/>
      <family val="3"/>
      <charset val="128"/>
    </font>
    <font>
      <sz val="16"/>
      <name val="Meiryo UI"/>
      <family val="3"/>
      <charset val="128"/>
    </font>
    <font>
      <sz val="14"/>
      <name val="Meiryo UI"/>
      <family val="3"/>
      <charset val="128"/>
    </font>
    <font>
      <sz val="13"/>
      <name val="Meiryo UI"/>
      <family val="3"/>
      <charset val="128"/>
    </font>
    <font>
      <sz val="12"/>
      <name val="Meiryo UI"/>
      <family val="3"/>
      <charset val="128"/>
    </font>
    <font>
      <b/>
      <sz val="9"/>
      <name val="Meiryo UI"/>
      <family val="3"/>
      <charset val="128"/>
    </font>
    <font>
      <u/>
      <sz val="9"/>
      <name val="Meiryo UI"/>
      <family val="3"/>
      <charset val="128"/>
    </font>
    <font>
      <sz val="18"/>
      <name val="Meiryo UI"/>
      <family val="3"/>
      <charset val="128"/>
    </font>
    <font>
      <strike/>
      <sz val="9"/>
      <name val="Meiryo UI"/>
      <family val="3"/>
      <charset val="128"/>
    </font>
    <font>
      <sz val="9"/>
      <color theme="1"/>
      <name val="Meiryo UI"/>
      <family val="3"/>
      <charset val="128"/>
    </font>
    <font>
      <sz val="9"/>
      <name val="ＭＳ 明朝"/>
      <family val="1"/>
      <charset val="128"/>
    </font>
    <font>
      <sz val="6"/>
      <name val="ＭＳ Ｐゴシック"/>
      <family val="3"/>
      <charset val="128"/>
      <scheme val="minor"/>
    </font>
    <font>
      <b/>
      <sz val="9"/>
      <color theme="1"/>
      <name val="Meiryo UI"/>
      <family val="3"/>
      <charset val="128"/>
    </font>
    <font>
      <sz val="8"/>
      <name val="Meiryo UI"/>
      <family val="3"/>
      <charset val="128"/>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14999847407452621"/>
        <bgColor indexed="64"/>
      </patternFill>
    </fill>
    <fill>
      <patternFill patternType="solid">
        <fgColor rgb="FFDAEDEF"/>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79998168889431442"/>
        <bgColor indexed="64"/>
      </patternFill>
    </fill>
  </fills>
  <borders count="4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auto="1"/>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style="thin">
        <color auto="1"/>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8">
    <xf numFmtId="0" fontId="0" fillId="0" borderId="0"/>
    <xf numFmtId="0" fontId="12" fillId="0" borderId="0" applyNumberFormat="0" applyFill="0" applyBorder="0" applyAlignment="0" applyProtection="0"/>
    <xf numFmtId="38" fontId="25" fillId="0" borderId="0" applyFont="0" applyFill="0" applyBorder="0" applyAlignment="0" applyProtection="0">
      <alignment vertical="center"/>
    </xf>
    <xf numFmtId="0" fontId="5" fillId="0" borderId="0">
      <alignment vertical="center"/>
    </xf>
    <xf numFmtId="0" fontId="4" fillId="0" borderId="0">
      <alignment vertical="center"/>
    </xf>
    <xf numFmtId="0" fontId="3" fillId="0" borderId="0">
      <alignment vertical="center"/>
    </xf>
    <xf numFmtId="0" fontId="2" fillId="0" borderId="0">
      <alignment vertical="center"/>
    </xf>
    <xf numFmtId="0" fontId="1" fillId="0" borderId="0">
      <alignment vertical="center"/>
    </xf>
  </cellStyleXfs>
  <cellXfs count="409">
    <xf numFmtId="0" fontId="0" fillId="0" borderId="0" xfId="0"/>
    <xf numFmtId="0" fontId="15" fillId="0" borderId="0" xfId="0" applyFont="1"/>
    <xf numFmtId="0" fontId="16" fillId="0" borderId="0" xfId="0" applyFont="1"/>
    <xf numFmtId="31" fontId="17" fillId="0" borderId="0" xfId="0" quotePrefix="1" applyNumberFormat="1" applyFont="1" applyAlignment="1">
      <alignment horizontal="center" vertical="center"/>
    </xf>
    <xf numFmtId="14" fontId="15" fillId="0" borderId="0" xfId="0" applyNumberFormat="1" applyFont="1"/>
    <xf numFmtId="0" fontId="16" fillId="0" borderId="0" xfId="0" applyFont="1" applyAlignment="1">
      <alignment horizontal="center"/>
    </xf>
    <xf numFmtId="31" fontId="16" fillId="0" borderId="0" xfId="0" applyNumberFormat="1" applyFont="1"/>
    <xf numFmtId="0" fontId="18" fillId="0" borderId="0" xfId="0" applyFont="1" applyAlignment="1">
      <alignment horizontal="center"/>
    </xf>
    <xf numFmtId="0" fontId="19" fillId="0" borderId="0" xfId="0" applyFont="1" applyAlignment="1">
      <alignment horizontal="center" vertical="center"/>
    </xf>
    <xf numFmtId="0" fontId="19" fillId="0" borderId="0" xfId="0" applyFont="1" applyAlignment="1">
      <alignment horizontal="center"/>
    </xf>
    <xf numFmtId="0" fontId="17" fillId="0" borderId="0" xfId="0" applyFont="1"/>
    <xf numFmtId="0" fontId="13" fillId="2" borderId="1" xfId="0" applyFont="1" applyFill="1" applyBorder="1" applyAlignment="1">
      <alignment vertical="center"/>
    </xf>
    <xf numFmtId="0" fontId="13" fillId="2" borderId="2" xfId="0" applyFont="1" applyFill="1" applyBorder="1" applyAlignment="1">
      <alignment vertical="center"/>
    </xf>
    <xf numFmtId="0" fontId="13" fillId="2" borderId="3" xfId="0" applyFont="1" applyFill="1" applyBorder="1" applyAlignment="1">
      <alignment vertical="center"/>
    </xf>
    <xf numFmtId="0" fontId="13" fillId="0" borderId="0" xfId="0" applyFont="1" applyAlignment="1">
      <alignment horizontal="right" vertical="center"/>
    </xf>
    <xf numFmtId="0" fontId="13" fillId="2" borderId="4" xfId="0" applyFont="1" applyFill="1" applyBorder="1" applyAlignment="1">
      <alignment vertical="center"/>
    </xf>
    <xf numFmtId="0" fontId="13" fillId="2" borderId="5" xfId="0" applyFont="1" applyFill="1" applyBorder="1" applyAlignment="1">
      <alignment vertical="center"/>
    </xf>
    <xf numFmtId="0" fontId="13" fillId="2" borderId="6" xfId="0" applyFont="1" applyFill="1" applyBorder="1" applyAlignment="1">
      <alignment vertical="center"/>
    </xf>
    <xf numFmtId="0" fontId="13" fillId="2" borderId="2" xfId="0" quotePrefix="1" applyFont="1" applyFill="1" applyBorder="1" applyAlignment="1">
      <alignment vertical="center"/>
    </xf>
    <xf numFmtId="49" fontId="13" fillId="2" borderId="2" xfId="0" applyNumberFormat="1" applyFont="1" applyFill="1" applyBorder="1" applyAlignment="1">
      <alignment vertical="center"/>
    </xf>
    <xf numFmtId="0" fontId="13" fillId="2" borderId="7" xfId="0" applyFont="1" applyFill="1" applyBorder="1" applyAlignment="1">
      <alignment vertical="center"/>
    </xf>
    <xf numFmtId="0" fontId="13" fillId="2" borderId="9" xfId="0" applyFont="1" applyFill="1" applyBorder="1" applyAlignment="1">
      <alignment vertical="center"/>
    </xf>
    <xf numFmtId="0" fontId="17" fillId="0" borderId="0" xfId="0" applyFont="1" applyAlignment="1">
      <alignment horizontal="centerContinuous" vertical="center"/>
    </xf>
    <xf numFmtId="0" fontId="13" fillId="0" borderId="0" xfId="0" applyFont="1" applyBorder="1" applyAlignment="1">
      <alignment horizontal="centerContinuous" vertical="center"/>
    </xf>
    <xf numFmtId="0" fontId="13" fillId="0" borderId="0" xfId="0" quotePrefix="1" applyFont="1" applyBorder="1" applyAlignment="1">
      <alignment horizontal="centerContinuous" vertical="center"/>
    </xf>
    <xf numFmtId="0" fontId="17" fillId="0" borderId="0" xfId="0" applyFont="1" applyAlignment="1">
      <alignment vertical="center"/>
    </xf>
    <xf numFmtId="0" fontId="13" fillId="0" borderId="0" xfId="0" quotePrefix="1" applyFont="1" applyBorder="1" applyAlignment="1">
      <alignment vertical="center"/>
    </xf>
    <xf numFmtId="0" fontId="13" fillId="0" borderId="0" xfId="0" applyFont="1"/>
    <xf numFmtId="0" fontId="13" fillId="0" borderId="0" xfId="0" applyFont="1" applyAlignment="1">
      <alignment vertical="center"/>
    </xf>
    <xf numFmtId="0" fontId="13" fillId="0" borderId="0" xfId="0" applyFont="1" applyAlignment="1">
      <alignment horizontal="left" vertical="center"/>
    </xf>
    <xf numFmtId="0" fontId="13" fillId="0" borderId="0" xfId="0" applyFont="1" applyAlignment="1">
      <alignment vertical="top"/>
    </xf>
    <xf numFmtId="0" fontId="13" fillId="0" borderId="12" xfId="0" applyFont="1" applyBorder="1" applyAlignment="1">
      <alignment horizontal="center" vertical="center"/>
    </xf>
    <xf numFmtId="0" fontId="13" fillId="2" borderId="13" xfId="0" applyFont="1" applyFill="1" applyBorder="1" applyAlignment="1">
      <alignment vertical="center"/>
    </xf>
    <xf numFmtId="0" fontId="13" fillId="2" borderId="14" xfId="0" applyFont="1" applyFill="1" applyBorder="1" applyAlignment="1">
      <alignment vertical="center"/>
    </xf>
    <xf numFmtId="0" fontId="13" fillId="2" borderId="8" xfId="0" applyFont="1" applyFill="1" applyBorder="1" applyAlignment="1">
      <alignment vertical="center"/>
    </xf>
    <xf numFmtId="0" fontId="21" fillId="0" borderId="0" xfId="0" applyFont="1" applyBorder="1"/>
    <xf numFmtId="0" fontId="20" fillId="0" borderId="0" xfId="0" applyFont="1"/>
    <xf numFmtId="0" fontId="22" fillId="0" borderId="0" xfId="0" applyFont="1"/>
    <xf numFmtId="0" fontId="22" fillId="0" borderId="0" xfId="0" applyFont="1" applyAlignment="1">
      <alignment horizontal="center" vertical="center"/>
    </xf>
    <xf numFmtId="0" fontId="22" fillId="0" borderId="0" xfId="0" applyFont="1" applyAlignment="1">
      <alignment horizontal="center"/>
    </xf>
    <xf numFmtId="0" fontId="19" fillId="0" borderId="0" xfId="0" applyFont="1"/>
    <xf numFmtId="0" fontId="19" fillId="0" borderId="0" xfId="0" applyFont="1" applyBorder="1" applyAlignment="1">
      <alignment vertical="center"/>
    </xf>
    <xf numFmtId="0" fontId="13" fillId="3" borderId="0" xfId="0" applyFont="1" applyFill="1" applyAlignment="1">
      <alignment vertical="top"/>
    </xf>
    <xf numFmtId="0" fontId="13" fillId="0" borderId="0" xfId="0" applyFont="1" applyBorder="1" applyAlignment="1">
      <alignment vertical="center"/>
    </xf>
    <xf numFmtId="0" fontId="13" fillId="0" borderId="0" xfId="0" applyFont="1" applyFill="1" applyBorder="1" applyAlignment="1">
      <alignment vertical="center"/>
    </xf>
    <xf numFmtId="0" fontId="13" fillId="0" borderId="0" xfId="0" quotePrefix="1" applyFont="1" applyAlignment="1">
      <alignment vertical="top"/>
    </xf>
    <xf numFmtId="0" fontId="13" fillId="0" borderId="0" xfId="0" applyFont="1" applyBorder="1" applyAlignment="1">
      <alignment vertical="top"/>
    </xf>
    <xf numFmtId="0" fontId="13" fillId="0" borderId="0" xfId="0" applyFont="1" applyAlignment="1">
      <alignment horizontal="right" vertical="top"/>
    </xf>
    <xf numFmtId="0" fontId="13" fillId="0" borderId="0" xfId="0" applyFont="1" applyFill="1" applyBorder="1" applyAlignment="1">
      <alignment vertical="top"/>
    </xf>
    <xf numFmtId="0" fontId="13" fillId="3" borderId="0" xfId="0" quotePrefix="1" applyFont="1" applyFill="1" applyAlignment="1">
      <alignment vertical="top"/>
    </xf>
    <xf numFmtId="0" fontId="20" fillId="0" borderId="0" xfId="0" quotePrefix="1" applyFont="1" applyAlignment="1">
      <alignment vertical="top"/>
    </xf>
    <xf numFmtId="0" fontId="20" fillId="0" borderId="0" xfId="0" applyFont="1" applyAlignment="1">
      <alignment vertical="top"/>
    </xf>
    <xf numFmtId="0" fontId="13" fillId="3" borderId="0" xfId="0" applyFont="1" applyFill="1" applyAlignment="1">
      <alignment vertical="top"/>
    </xf>
    <xf numFmtId="0" fontId="13" fillId="3" borderId="0" xfId="0" applyFont="1" applyFill="1" applyAlignment="1">
      <alignment horizontal="right" vertical="top"/>
    </xf>
    <xf numFmtId="0" fontId="13" fillId="0" borderId="0" xfId="0" applyFont="1" applyAlignment="1">
      <alignment vertical="top"/>
    </xf>
    <xf numFmtId="0" fontId="15" fillId="0" borderId="0" xfId="0" applyFont="1" applyBorder="1" applyAlignment="1">
      <alignment horizontal="center" vertical="center"/>
    </xf>
    <xf numFmtId="0" fontId="13" fillId="0" borderId="0" xfId="0" applyFont="1" applyBorder="1" applyAlignment="1">
      <alignment horizontal="center" vertical="center"/>
    </xf>
    <xf numFmtId="0" fontId="17" fillId="0" borderId="0" xfId="0" applyFont="1" applyAlignment="1">
      <alignment horizontal="center" vertical="center"/>
    </xf>
    <xf numFmtId="0" fontId="23" fillId="3" borderId="0" xfId="0" applyFont="1" applyFill="1" applyAlignment="1">
      <alignment vertical="top"/>
    </xf>
    <xf numFmtId="0" fontId="13" fillId="0" borderId="0" xfId="0" applyFont="1" applyAlignment="1">
      <alignment vertical="center"/>
    </xf>
    <xf numFmtId="0" fontId="24" fillId="0" borderId="0" xfId="0" applyFont="1" applyAlignment="1">
      <alignment vertical="top"/>
    </xf>
    <xf numFmtId="0" fontId="13" fillId="3" borderId="0" xfId="0" applyFont="1" applyFill="1" applyAlignment="1">
      <alignment vertical="center"/>
    </xf>
    <xf numFmtId="0" fontId="24" fillId="3" borderId="0" xfId="0" applyFont="1" applyFill="1" applyAlignment="1">
      <alignment vertical="top"/>
    </xf>
    <xf numFmtId="0" fontId="13" fillId="0" borderId="0" xfId="0" quotePrefix="1" applyFont="1" applyAlignment="1">
      <alignment vertical="center"/>
    </xf>
    <xf numFmtId="0" fontId="14" fillId="0" borderId="0" xfId="0" applyFont="1" applyAlignment="1">
      <alignment vertical="top"/>
    </xf>
    <xf numFmtId="0" fontId="13" fillId="0" borderId="0" xfId="0" applyFont="1"/>
    <xf numFmtId="0" fontId="20" fillId="0" borderId="0" xfId="0" applyFont="1" applyAlignment="1">
      <alignment vertical="center"/>
    </xf>
    <xf numFmtId="0" fontId="20" fillId="3" borderId="0" xfId="0" applyFont="1" applyFill="1" applyAlignment="1">
      <alignment vertical="center"/>
    </xf>
    <xf numFmtId="0" fontId="13" fillId="3" borderId="0" xfId="0" applyFont="1" applyFill="1"/>
    <xf numFmtId="0" fontId="13" fillId="0" borderId="29" xfId="0" applyFont="1" applyBorder="1" applyAlignment="1">
      <alignment vertical="center"/>
    </xf>
    <xf numFmtId="0" fontId="13" fillId="0" borderId="28" xfId="0" applyFont="1" applyBorder="1" applyAlignment="1">
      <alignment vertical="center"/>
    </xf>
    <xf numFmtId="0" fontId="13" fillId="0" borderId="13" xfId="0" applyFont="1" applyBorder="1" applyAlignment="1">
      <alignment vertical="center"/>
    </xf>
    <xf numFmtId="0" fontId="13" fillId="0" borderId="7" xfId="0" applyFont="1" applyBorder="1" applyAlignment="1">
      <alignment vertical="center"/>
    </xf>
    <xf numFmtId="0" fontId="13" fillId="0" borderId="8" xfId="0" applyFont="1" applyBorder="1" applyAlignment="1">
      <alignment vertical="center"/>
    </xf>
    <xf numFmtId="0" fontId="13" fillId="0" borderId="9" xfId="0" applyFont="1" applyBorder="1" applyAlignment="1">
      <alignment vertical="center"/>
    </xf>
    <xf numFmtId="0" fontId="13" fillId="0" borderId="0" xfId="0" quotePrefix="1" applyFont="1"/>
    <xf numFmtId="0" fontId="20" fillId="3" borderId="0" xfId="0" applyFont="1" applyFill="1" applyAlignment="1">
      <alignment vertical="top"/>
    </xf>
    <xf numFmtId="0" fontId="27" fillId="3" borderId="0" xfId="0" applyFont="1" applyFill="1" applyAlignment="1">
      <alignment vertical="top"/>
    </xf>
    <xf numFmtId="0" fontId="20" fillId="0" borderId="0" xfId="0" applyFont="1" applyAlignment="1">
      <alignment horizontal="left" vertical="center"/>
    </xf>
    <xf numFmtId="0" fontId="13" fillId="0" borderId="0" xfId="0" applyFont="1" applyAlignment="1">
      <alignment horizontal="left" vertical="top"/>
    </xf>
    <xf numFmtId="49" fontId="13" fillId="0" borderId="0" xfId="0" applyNumberFormat="1" applyFont="1" applyAlignment="1">
      <alignment vertical="top"/>
    </xf>
    <xf numFmtId="0" fontId="27" fillId="0" borderId="0" xfId="0" applyFont="1" applyAlignment="1">
      <alignment vertical="top"/>
    </xf>
    <xf numFmtId="0" fontId="13" fillId="4" borderId="0" xfId="0" applyFont="1" applyFill="1" applyAlignment="1">
      <alignment vertical="top"/>
    </xf>
    <xf numFmtId="38" fontId="13" fillId="0" borderId="0" xfId="2" applyFont="1" applyAlignment="1"/>
    <xf numFmtId="0" fontId="14" fillId="0" borderId="0" xfId="0" applyFont="1" applyAlignment="1">
      <alignment vertical="center"/>
    </xf>
    <xf numFmtId="0" fontId="13" fillId="0" borderId="0" xfId="0" applyFont="1" applyAlignment="1">
      <alignment vertical="center"/>
    </xf>
    <xf numFmtId="0" fontId="13" fillId="0" borderId="0" xfId="0" applyFont="1" applyAlignment="1">
      <alignment vertical="top"/>
    </xf>
    <xf numFmtId="0" fontId="13" fillId="0" borderId="0" xfId="0" applyFont="1" applyAlignment="1">
      <alignment horizontal="right" vertical="top"/>
    </xf>
    <xf numFmtId="0" fontId="13" fillId="2" borderId="22" xfId="0" applyFont="1" applyFill="1" applyBorder="1" applyAlignment="1">
      <alignment vertical="center"/>
    </xf>
    <xf numFmtId="0" fontId="13" fillId="2" borderId="31" xfId="0" applyFont="1" applyFill="1" applyBorder="1" applyAlignment="1">
      <alignment vertical="center"/>
    </xf>
    <xf numFmtId="0" fontId="13" fillId="0" borderId="0" xfId="0" applyFont="1" applyAlignment="1">
      <alignment horizontal="center" vertical="center"/>
    </xf>
    <xf numFmtId="0" fontId="13" fillId="5" borderId="0" xfId="0" applyFont="1" applyFill="1" applyAlignment="1">
      <alignment vertical="top"/>
    </xf>
    <xf numFmtId="0" fontId="13" fillId="0" borderId="14" xfId="0" applyFont="1" applyBorder="1" applyAlignment="1">
      <alignment vertical="top"/>
    </xf>
    <xf numFmtId="0" fontId="13" fillId="0" borderId="9" xfId="0" applyFont="1" applyBorder="1" applyAlignment="1">
      <alignment vertical="top"/>
    </xf>
    <xf numFmtId="0" fontId="20" fillId="0" borderId="0" xfId="0" quotePrefix="1" applyFont="1"/>
    <xf numFmtId="0" fontId="13" fillId="3" borderId="0" xfId="0" applyFont="1" applyFill="1" applyAlignment="1">
      <alignment vertical="center"/>
    </xf>
    <xf numFmtId="0" fontId="13" fillId="0" borderId="28" xfId="0" applyFont="1" applyBorder="1" applyAlignment="1">
      <alignment vertical="top"/>
    </xf>
    <xf numFmtId="0" fontId="13" fillId="0" borderId="8" xfId="0" applyFont="1" applyBorder="1" applyAlignment="1">
      <alignment vertical="top"/>
    </xf>
    <xf numFmtId="0" fontId="13" fillId="0" borderId="0" xfId="0" applyFont="1" applyBorder="1" applyAlignment="1">
      <alignment vertical="top"/>
    </xf>
    <xf numFmtId="0" fontId="0" fillId="0" borderId="0" xfId="0" applyAlignment="1" applyProtection="1"/>
    <xf numFmtId="0" fontId="13" fillId="3" borderId="0" xfId="0" applyFont="1" applyFill="1" applyBorder="1" applyAlignment="1">
      <alignment vertical="top"/>
    </xf>
    <xf numFmtId="0" fontId="14" fillId="4" borderId="0" xfId="0" applyFont="1" applyFill="1" applyAlignment="1">
      <alignment vertical="top"/>
    </xf>
    <xf numFmtId="0" fontId="13" fillId="0" borderId="0" xfId="0" applyFont="1" applyFill="1" applyAlignment="1">
      <alignment vertical="top"/>
    </xf>
    <xf numFmtId="0" fontId="13" fillId="0" borderId="0" xfId="0" applyFont="1" applyFill="1" applyAlignment="1">
      <alignment vertical="center"/>
    </xf>
    <xf numFmtId="0" fontId="20" fillId="0" borderId="0" xfId="0" applyFont="1" applyFill="1" applyAlignment="1">
      <alignment vertical="center"/>
    </xf>
    <xf numFmtId="0" fontId="13" fillId="0" borderId="0" xfId="0" applyFont="1" applyFill="1"/>
    <xf numFmtId="0" fontId="13" fillId="0" borderId="0" xfId="0" applyFont="1" applyFill="1" applyAlignment="1">
      <alignment horizontal="left" vertical="center"/>
    </xf>
    <xf numFmtId="0" fontId="13" fillId="4" borderId="0" xfId="0" applyFont="1" applyFill="1" applyAlignment="1">
      <alignment vertical="center"/>
    </xf>
    <xf numFmtId="0" fontId="14" fillId="0" borderId="0" xfId="0" applyFont="1" applyAlignment="1">
      <alignment horizontal="left" vertical="center"/>
    </xf>
    <xf numFmtId="0" fontId="13" fillId="0" borderId="0" xfId="0" applyFont="1" applyBorder="1" applyAlignment="1">
      <alignment horizontal="center"/>
    </xf>
    <xf numFmtId="0" fontId="13" fillId="0" borderId="30" xfId="0" applyFont="1" applyBorder="1" applyAlignment="1">
      <alignment vertical="center"/>
    </xf>
    <xf numFmtId="0" fontId="13" fillId="0" borderId="14" xfId="0" applyFont="1" applyBorder="1" applyAlignment="1">
      <alignment vertical="center"/>
    </xf>
    <xf numFmtId="0" fontId="13" fillId="0" borderId="0" xfId="0" applyFont="1" applyAlignment="1">
      <alignment horizontal="left" vertical="top"/>
    </xf>
    <xf numFmtId="0" fontId="13" fillId="0" borderId="8" xfId="0" applyFont="1" applyBorder="1" applyAlignment="1">
      <alignment horizontal="left" vertical="top"/>
    </xf>
    <xf numFmtId="0" fontId="13" fillId="0" borderId="9" xfId="0" applyFont="1" applyBorder="1" applyAlignment="1">
      <alignment horizontal="left" vertical="top"/>
    </xf>
    <xf numFmtId="0" fontId="13" fillId="0" borderId="28" xfId="0" applyFont="1" applyBorder="1" applyAlignment="1">
      <alignment horizontal="left" vertical="top"/>
    </xf>
    <xf numFmtId="0" fontId="13" fillId="0" borderId="30" xfId="0" applyFont="1" applyBorder="1" applyAlignment="1">
      <alignment horizontal="left" vertical="top"/>
    </xf>
    <xf numFmtId="0" fontId="0" fillId="0" borderId="0" xfId="0" applyFont="1" applyAlignment="1" applyProtection="1"/>
    <xf numFmtId="31" fontId="13" fillId="0" borderId="0" xfId="0" quotePrefix="1" applyNumberFormat="1" applyFont="1" applyAlignment="1">
      <alignment horizontal="center" vertical="center"/>
    </xf>
    <xf numFmtId="14" fontId="13" fillId="0" borderId="0" xfId="0" applyNumberFormat="1" applyFont="1"/>
    <xf numFmtId="0" fontId="13" fillId="0" borderId="0" xfId="0" applyFont="1" applyAlignment="1">
      <alignment horizontal="center"/>
    </xf>
    <xf numFmtId="31" fontId="13" fillId="0" borderId="0" xfId="0" applyNumberFormat="1" applyFont="1"/>
    <xf numFmtId="0" fontId="13" fillId="0" borderId="0" xfId="0" applyFont="1" applyAlignment="1">
      <alignment horizontal="right"/>
    </xf>
    <xf numFmtId="0" fontId="13" fillId="0" borderId="0" xfId="0" applyFont="1" applyBorder="1" applyAlignment="1">
      <alignment horizontal="left" vertical="top"/>
    </xf>
    <xf numFmtId="0" fontId="13" fillId="6" borderId="29" xfId="0" applyFont="1" applyFill="1" applyBorder="1" applyAlignment="1">
      <alignment vertical="center"/>
    </xf>
    <xf numFmtId="0" fontId="13" fillId="6" borderId="28" xfId="0" applyFont="1" applyFill="1" applyBorder="1" applyAlignment="1">
      <alignment vertical="center"/>
    </xf>
    <xf numFmtId="0" fontId="13" fillId="6" borderId="13" xfId="0" applyFont="1" applyFill="1" applyBorder="1" applyAlignment="1">
      <alignment vertical="center"/>
    </xf>
    <xf numFmtId="0" fontId="13" fillId="6" borderId="0" xfId="0" applyFont="1" applyFill="1" applyBorder="1" applyAlignment="1">
      <alignment vertical="center"/>
    </xf>
    <xf numFmtId="0" fontId="13" fillId="6" borderId="14" xfId="0" applyFont="1" applyFill="1" applyBorder="1" applyAlignment="1">
      <alignment vertical="center"/>
    </xf>
    <xf numFmtId="0" fontId="13" fillId="6" borderId="7" xfId="0" applyFont="1" applyFill="1" applyBorder="1" applyAlignment="1">
      <alignment vertical="center"/>
    </xf>
    <xf numFmtId="0" fontId="13" fillId="6" borderId="8" xfId="0" applyFont="1" applyFill="1" applyBorder="1" applyAlignment="1">
      <alignment vertical="center"/>
    </xf>
    <xf numFmtId="0" fontId="13" fillId="6" borderId="30" xfId="0" applyFont="1" applyFill="1" applyBorder="1" applyAlignment="1">
      <alignment vertical="center"/>
    </xf>
    <xf numFmtId="0" fontId="13" fillId="6" borderId="28" xfId="0" applyFont="1" applyFill="1" applyBorder="1" applyAlignment="1">
      <alignment vertical="top"/>
    </xf>
    <xf numFmtId="0" fontId="13" fillId="6" borderId="28" xfId="0" applyFont="1" applyFill="1" applyBorder="1" applyAlignment="1">
      <alignment horizontal="left" vertical="top"/>
    </xf>
    <xf numFmtId="0" fontId="13" fillId="0" borderId="0" xfId="0" quotePrefix="1" applyFont="1" applyAlignment="1">
      <alignment horizontal="left" vertical="center"/>
    </xf>
    <xf numFmtId="0" fontId="13" fillId="0" borderId="0" xfId="0" quotePrefix="1" applyFont="1" applyAlignment="1">
      <alignment horizontal="right" vertical="center"/>
    </xf>
    <xf numFmtId="0" fontId="20" fillId="0" borderId="0" xfId="0" applyFont="1" applyAlignment="1">
      <alignment horizontal="right" vertical="center"/>
    </xf>
    <xf numFmtId="0" fontId="13" fillId="6" borderId="29" xfId="0" applyFont="1" applyFill="1" applyBorder="1" applyAlignment="1">
      <alignment horizontal="left" vertical="center"/>
    </xf>
    <xf numFmtId="0" fontId="13" fillId="6" borderId="28" xfId="0" applyFont="1" applyFill="1" applyBorder="1" applyAlignment="1">
      <alignment horizontal="left" vertical="center"/>
    </xf>
    <xf numFmtId="0" fontId="13" fillId="6" borderId="30" xfId="0" applyFont="1" applyFill="1" applyBorder="1" applyAlignment="1">
      <alignment horizontal="left" vertical="center"/>
    </xf>
    <xf numFmtId="0" fontId="27" fillId="3" borderId="0" xfId="0" applyFont="1" applyFill="1" applyAlignment="1">
      <alignment horizontal="right" vertical="top"/>
    </xf>
    <xf numFmtId="0" fontId="13" fillId="7" borderId="22" xfId="0" applyFont="1" applyFill="1" applyBorder="1" applyAlignment="1">
      <alignment vertical="top"/>
    </xf>
    <xf numFmtId="0" fontId="13" fillId="7" borderId="31" xfId="0" applyFont="1" applyFill="1" applyBorder="1" applyAlignment="1">
      <alignment vertical="top"/>
    </xf>
    <xf numFmtId="0" fontId="13" fillId="7" borderId="27" xfId="0" applyFont="1" applyFill="1" applyBorder="1" applyAlignment="1">
      <alignment vertical="top"/>
    </xf>
    <xf numFmtId="0" fontId="13" fillId="7" borderId="10" xfId="0" applyFont="1" applyFill="1" applyBorder="1" applyAlignment="1">
      <alignment vertical="top"/>
    </xf>
    <xf numFmtId="0" fontId="13" fillId="7" borderId="22" xfId="0" applyFont="1" applyFill="1" applyBorder="1" applyAlignment="1">
      <alignment vertical="center"/>
    </xf>
    <xf numFmtId="0" fontId="13" fillId="7" borderId="27" xfId="0" applyFont="1" applyFill="1" applyBorder="1" applyAlignment="1">
      <alignment vertical="center"/>
    </xf>
    <xf numFmtId="0" fontId="13" fillId="7" borderId="31" xfId="0" applyFont="1" applyFill="1" applyBorder="1" applyAlignment="1">
      <alignment vertical="center"/>
    </xf>
    <xf numFmtId="0" fontId="13" fillId="6" borderId="30" xfId="0" applyFont="1" applyFill="1" applyBorder="1" applyAlignment="1">
      <alignment vertical="top"/>
    </xf>
    <xf numFmtId="0" fontId="13" fillId="6" borderId="0" xfId="0" applyFont="1" applyFill="1" applyBorder="1" applyAlignment="1">
      <alignment vertical="top"/>
    </xf>
    <xf numFmtId="0" fontId="13" fillId="6" borderId="14" xfId="0" applyFont="1" applyFill="1" applyBorder="1" applyAlignment="1">
      <alignment vertical="top"/>
    </xf>
    <xf numFmtId="0" fontId="13" fillId="6" borderId="22" xfId="0" applyFont="1" applyFill="1" applyBorder="1"/>
    <xf numFmtId="0" fontId="13" fillId="6" borderId="27" xfId="0" applyFont="1" applyFill="1" applyBorder="1" applyAlignment="1">
      <alignment vertical="top"/>
    </xf>
    <xf numFmtId="0" fontId="13" fillId="6" borderId="31" xfId="0" applyFont="1" applyFill="1" applyBorder="1" applyAlignment="1">
      <alignment vertical="top"/>
    </xf>
    <xf numFmtId="0" fontId="13" fillId="6" borderId="13" xfId="0" applyFont="1" applyFill="1" applyBorder="1" applyAlignment="1">
      <alignment vertical="top"/>
    </xf>
    <xf numFmtId="0" fontId="13" fillId="6" borderId="22" xfId="0" applyFont="1" applyFill="1" applyBorder="1" applyAlignment="1">
      <alignment vertical="top"/>
    </xf>
    <xf numFmtId="0" fontId="13" fillId="6" borderId="7" xfId="0" applyFont="1" applyFill="1" applyBorder="1" applyAlignment="1">
      <alignment vertical="top"/>
    </xf>
    <xf numFmtId="0" fontId="13" fillId="6" borderId="8" xfId="0" applyFont="1" applyFill="1" applyBorder="1" applyAlignment="1">
      <alignment vertical="top"/>
    </xf>
    <xf numFmtId="0" fontId="13" fillId="6" borderId="9" xfId="0" applyFont="1" applyFill="1" applyBorder="1" applyAlignment="1">
      <alignment vertical="top"/>
    </xf>
    <xf numFmtId="0" fontId="13" fillId="6" borderId="22" xfId="0" applyFont="1" applyFill="1" applyBorder="1" applyAlignment="1">
      <alignment vertical="center"/>
    </xf>
    <xf numFmtId="0" fontId="13" fillId="6" borderId="27" xfId="0" applyFont="1" applyFill="1" applyBorder="1" applyAlignment="1">
      <alignment vertical="center"/>
    </xf>
    <xf numFmtId="0" fontId="13" fillId="6" borderId="31" xfId="0" applyFont="1" applyFill="1" applyBorder="1" applyAlignment="1">
      <alignment vertical="center"/>
    </xf>
    <xf numFmtId="0" fontId="28" fillId="6" borderId="10" xfId="0" applyFont="1" applyFill="1" applyBorder="1" applyAlignment="1">
      <alignment vertical="center"/>
    </xf>
    <xf numFmtId="0" fontId="13" fillId="6" borderId="9" xfId="0" applyFont="1" applyFill="1" applyBorder="1" applyAlignment="1">
      <alignment vertical="center"/>
    </xf>
    <xf numFmtId="0" fontId="13" fillId="7" borderId="10" xfId="0" applyFont="1" applyFill="1" applyBorder="1" applyAlignment="1">
      <alignment vertical="center"/>
    </xf>
    <xf numFmtId="0" fontId="13" fillId="0" borderId="0" xfId="0" applyFont="1" applyBorder="1" applyAlignment="1">
      <alignment horizontal="center" vertical="center"/>
    </xf>
    <xf numFmtId="0" fontId="13" fillId="0" borderId="0" xfId="0" applyFont="1" applyBorder="1" applyAlignment="1">
      <alignment horizontal="center"/>
    </xf>
    <xf numFmtId="0" fontId="13" fillId="0" borderId="0" xfId="0" applyFont="1" applyBorder="1" applyAlignment="1">
      <alignment horizontal="center"/>
    </xf>
    <xf numFmtId="0" fontId="13" fillId="0" borderId="0" xfId="0" applyFont="1" applyBorder="1" applyAlignment="1">
      <alignment horizontal="center"/>
    </xf>
    <xf numFmtId="0" fontId="28" fillId="6" borderId="11" xfId="0" applyFont="1" applyFill="1" applyBorder="1" applyAlignment="1">
      <alignment vertical="center"/>
    </xf>
    <xf numFmtId="0" fontId="13" fillId="0" borderId="30" xfId="0" applyFont="1" applyBorder="1" applyAlignment="1">
      <alignment vertical="top"/>
    </xf>
    <xf numFmtId="0" fontId="13" fillId="3" borderId="13" xfId="0" applyFont="1" applyFill="1" applyBorder="1" applyAlignment="1">
      <alignment vertical="top"/>
    </xf>
    <xf numFmtId="0" fontId="13" fillId="0" borderId="13" xfId="0" applyFont="1" applyBorder="1" applyAlignment="1">
      <alignment vertical="top"/>
    </xf>
    <xf numFmtId="0" fontId="13" fillId="0" borderId="7" xfId="0" applyFont="1" applyBorder="1" applyAlignment="1">
      <alignment vertical="top"/>
    </xf>
    <xf numFmtId="0" fontId="13" fillId="0" borderId="14" xfId="0" applyFont="1" applyFill="1" applyBorder="1" applyAlignment="1">
      <alignment vertical="top"/>
    </xf>
    <xf numFmtId="0" fontId="13" fillId="0" borderId="8" xfId="0" applyFont="1" applyFill="1" applyBorder="1" applyAlignment="1">
      <alignment vertical="top"/>
    </xf>
    <xf numFmtId="0" fontId="13" fillId="7" borderId="31" xfId="0" applyFont="1" applyFill="1" applyBorder="1"/>
    <xf numFmtId="0" fontId="13" fillId="0" borderId="0" xfId="0" applyFont="1" applyBorder="1" applyAlignment="1">
      <alignment horizontal="center"/>
    </xf>
    <xf numFmtId="0" fontId="13" fillId="0" borderId="28" xfId="0" applyFont="1" applyBorder="1" applyAlignment="1">
      <alignment horizontal="left" vertical="top" wrapText="1"/>
    </xf>
    <xf numFmtId="0" fontId="13" fillId="0" borderId="30" xfId="0" applyFont="1" applyBorder="1" applyAlignment="1">
      <alignment horizontal="left" vertical="top" wrapText="1"/>
    </xf>
    <xf numFmtId="0" fontId="13" fillId="0" borderId="0" xfId="0" applyFont="1" applyBorder="1" applyAlignment="1">
      <alignment horizontal="left" vertical="top" wrapText="1"/>
    </xf>
    <xf numFmtId="0" fontId="13" fillId="0" borderId="14" xfId="0" applyFont="1" applyBorder="1" applyAlignment="1">
      <alignment horizontal="left" vertical="top" wrapText="1"/>
    </xf>
    <xf numFmtId="0" fontId="13" fillId="0" borderId="28" xfId="0" applyFont="1" applyBorder="1" applyAlignment="1">
      <alignment horizontal="left" vertical="top"/>
    </xf>
    <xf numFmtId="0" fontId="13" fillId="0" borderId="0" xfId="0" applyFont="1" applyBorder="1" applyAlignment="1">
      <alignment horizontal="left" vertical="top"/>
    </xf>
    <xf numFmtId="0" fontId="13" fillId="0" borderId="8" xfId="0" applyFont="1" applyBorder="1" applyAlignment="1">
      <alignment horizontal="left" vertical="top"/>
    </xf>
    <xf numFmtId="0" fontId="13" fillId="0" borderId="9" xfId="0" applyFont="1" applyBorder="1" applyAlignment="1">
      <alignment horizontal="left" vertical="top"/>
    </xf>
    <xf numFmtId="0" fontId="24" fillId="0" borderId="28" xfId="0" applyFont="1" applyBorder="1" applyAlignment="1">
      <alignment vertical="top" wrapText="1"/>
    </xf>
    <xf numFmtId="0" fontId="24" fillId="0" borderId="30" xfId="0" applyFont="1" applyBorder="1" applyAlignment="1">
      <alignment vertical="top" wrapText="1"/>
    </xf>
    <xf numFmtId="0" fontId="24" fillId="0" borderId="0" xfId="0" applyFont="1" applyBorder="1" applyAlignment="1">
      <alignment vertical="top" wrapText="1"/>
    </xf>
    <xf numFmtId="0" fontId="24" fillId="0" borderId="14" xfId="0" applyFont="1" applyBorder="1" applyAlignment="1">
      <alignment vertical="top" wrapText="1"/>
    </xf>
    <xf numFmtId="0" fontId="24" fillId="0" borderId="8" xfId="0" applyFont="1" applyBorder="1" applyAlignment="1">
      <alignment vertical="top" wrapText="1"/>
    </xf>
    <xf numFmtId="0" fontId="24" fillId="0" borderId="9" xfId="0" applyFont="1" applyBorder="1" applyAlignment="1">
      <alignment vertical="top" wrapText="1"/>
    </xf>
    <xf numFmtId="0" fontId="13" fillId="0" borderId="28" xfId="0" applyFont="1" applyBorder="1" applyAlignment="1">
      <alignment vertical="top" wrapText="1"/>
    </xf>
    <xf numFmtId="0" fontId="13" fillId="0" borderId="30" xfId="0" applyFont="1" applyBorder="1" applyAlignment="1">
      <alignment vertical="top" wrapText="1"/>
    </xf>
    <xf numFmtId="0" fontId="13" fillId="0" borderId="0" xfId="0" applyFont="1" applyBorder="1" applyAlignment="1">
      <alignment vertical="top" wrapText="1"/>
    </xf>
    <xf numFmtId="0" fontId="13" fillId="0" borderId="14" xfId="0" applyFont="1" applyBorder="1" applyAlignment="1">
      <alignment vertical="top" wrapText="1"/>
    </xf>
    <xf numFmtId="0" fontId="13" fillId="0" borderId="8" xfId="0" applyFont="1" applyBorder="1" applyAlignment="1">
      <alignment vertical="top" wrapText="1"/>
    </xf>
    <xf numFmtId="0" fontId="13" fillId="0" borderId="9" xfId="0" applyFont="1" applyBorder="1" applyAlignment="1">
      <alignment vertical="top" wrapText="1"/>
    </xf>
    <xf numFmtId="0" fontId="13" fillId="0" borderId="0" xfId="0" applyFont="1" applyBorder="1" applyAlignment="1">
      <alignment horizontal="center"/>
    </xf>
    <xf numFmtId="0" fontId="13" fillId="0" borderId="28" xfId="0" applyFont="1" applyBorder="1" applyAlignment="1">
      <alignment horizontal="left" vertical="top"/>
    </xf>
    <xf numFmtId="0" fontId="13" fillId="0" borderId="30" xfId="0" applyFont="1" applyBorder="1" applyAlignment="1">
      <alignment horizontal="left" vertical="top"/>
    </xf>
    <xf numFmtId="0" fontId="13" fillId="0" borderId="0" xfId="0" applyFont="1" applyBorder="1" applyAlignment="1">
      <alignment horizontal="left" vertical="top"/>
    </xf>
    <xf numFmtId="0" fontId="13" fillId="0" borderId="8" xfId="0" applyFont="1" applyBorder="1" applyAlignment="1">
      <alignment horizontal="left" vertical="top"/>
    </xf>
    <xf numFmtId="0" fontId="13" fillId="0" borderId="9" xfId="0" applyFont="1" applyBorder="1" applyAlignment="1">
      <alignment horizontal="left" vertical="top"/>
    </xf>
    <xf numFmtId="0" fontId="20" fillId="6" borderId="29" xfId="0" applyFont="1" applyFill="1" applyBorder="1" applyAlignment="1">
      <alignment vertical="center"/>
    </xf>
    <xf numFmtId="0" fontId="20" fillId="6" borderId="30" xfId="0" applyFont="1" applyFill="1" applyBorder="1" applyAlignment="1">
      <alignment vertical="center"/>
    </xf>
    <xf numFmtId="0" fontId="20" fillId="6" borderId="13" xfId="0" applyFont="1" applyFill="1" applyBorder="1" applyAlignment="1">
      <alignment vertical="center"/>
    </xf>
    <xf numFmtId="0" fontId="20" fillId="6" borderId="14" xfId="0" applyFont="1" applyFill="1" applyBorder="1" applyAlignment="1">
      <alignment vertical="center"/>
    </xf>
    <xf numFmtId="0" fontId="20" fillId="8" borderId="29" xfId="0" applyFont="1" applyFill="1" applyBorder="1" applyAlignment="1">
      <alignment vertical="center"/>
    </xf>
    <xf numFmtId="0" fontId="20" fillId="8" borderId="30" xfId="0" applyFont="1" applyFill="1" applyBorder="1" applyAlignment="1">
      <alignment vertical="center"/>
    </xf>
    <xf numFmtId="0" fontId="20" fillId="8" borderId="13" xfId="0" applyFont="1" applyFill="1" applyBorder="1" applyAlignment="1">
      <alignment vertical="center"/>
    </xf>
    <xf numFmtId="0" fontId="20" fillId="8" borderId="14" xfId="0" applyFont="1" applyFill="1" applyBorder="1" applyAlignment="1">
      <alignment vertical="center"/>
    </xf>
    <xf numFmtId="0" fontId="20" fillId="8" borderId="7" xfId="0" applyFont="1" applyFill="1" applyBorder="1" applyAlignment="1">
      <alignment vertical="center"/>
    </xf>
    <xf numFmtId="0" fontId="20" fillId="8" borderId="9" xfId="0" applyFont="1" applyFill="1" applyBorder="1" applyAlignment="1">
      <alignment vertical="center"/>
    </xf>
    <xf numFmtId="0" fontId="13" fillId="0" borderId="22" xfId="0" applyFont="1" applyBorder="1" applyAlignment="1">
      <alignment vertical="center"/>
    </xf>
    <xf numFmtId="0" fontId="13" fillId="0" borderId="27" xfId="0" applyFont="1" applyBorder="1" applyAlignment="1">
      <alignment vertical="center"/>
    </xf>
    <xf numFmtId="0" fontId="13" fillId="0" borderId="31" xfId="0" applyFont="1" applyBorder="1" applyAlignment="1">
      <alignment vertical="center"/>
    </xf>
    <xf numFmtId="0" fontId="13" fillId="0" borderId="32" xfId="0" applyFont="1" applyBorder="1" applyAlignment="1">
      <alignment vertical="center"/>
    </xf>
    <xf numFmtId="0" fontId="13" fillId="0" borderId="33" xfId="0" applyFont="1" applyBorder="1" applyAlignment="1">
      <alignment vertical="center"/>
    </xf>
    <xf numFmtId="0" fontId="13" fillId="0" borderId="34" xfId="0" applyFont="1" applyBorder="1" applyAlignment="1">
      <alignment vertical="center"/>
    </xf>
    <xf numFmtId="0" fontId="20" fillId="6" borderId="22" xfId="0" applyFont="1" applyFill="1" applyBorder="1" applyAlignment="1">
      <alignment vertical="center"/>
    </xf>
    <xf numFmtId="0" fontId="20" fillId="6" borderId="27" xfId="0" applyFont="1" applyFill="1" applyBorder="1" applyAlignment="1">
      <alignment vertical="center"/>
    </xf>
    <xf numFmtId="0" fontId="20" fillId="6" borderId="31" xfId="0" applyFont="1" applyFill="1" applyBorder="1" applyAlignment="1">
      <alignment vertical="center"/>
    </xf>
    <xf numFmtId="0" fontId="24" fillId="0" borderId="0" xfId="0" applyFont="1" applyBorder="1" applyAlignment="1">
      <alignment vertical="top"/>
    </xf>
    <xf numFmtId="0" fontId="13" fillId="0" borderId="13" xfId="0" applyFont="1" applyBorder="1"/>
    <xf numFmtId="0" fontId="13" fillId="0" borderId="0" xfId="0" applyFont="1" applyBorder="1"/>
    <xf numFmtId="0" fontId="13" fillId="0" borderId="0" xfId="0" applyFont="1" applyBorder="1" applyAlignment="1">
      <alignment horizontal="right" vertical="center"/>
    </xf>
    <xf numFmtId="0" fontId="13" fillId="0" borderId="14" xfId="0" applyFont="1" applyBorder="1"/>
    <xf numFmtId="0" fontId="13" fillId="0" borderId="7" xfId="0" applyFont="1" applyBorder="1"/>
    <xf numFmtId="0" fontId="13" fillId="0" borderId="8" xfId="0" applyFont="1" applyBorder="1"/>
    <xf numFmtId="0" fontId="13" fillId="0" borderId="9" xfId="0" applyFont="1" applyBorder="1"/>
    <xf numFmtId="0" fontId="13" fillId="0" borderId="29" xfId="0" applyFont="1" applyBorder="1" applyAlignment="1">
      <alignment vertical="top"/>
    </xf>
    <xf numFmtId="0" fontId="24" fillId="0" borderId="28" xfId="0" applyFont="1" applyBorder="1" applyAlignment="1">
      <alignment vertical="top"/>
    </xf>
    <xf numFmtId="0" fontId="24" fillId="0" borderId="8" xfId="0" applyFont="1" applyBorder="1" applyAlignment="1">
      <alignment vertical="top"/>
    </xf>
    <xf numFmtId="0" fontId="20" fillId="6" borderId="27" xfId="0" applyFont="1" applyFill="1" applyBorder="1" applyAlignment="1">
      <alignment vertical="top"/>
    </xf>
    <xf numFmtId="0" fontId="20" fillId="6" borderId="27" xfId="0" applyFont="1" applyFill="1" applyBorder="1" applyAlignment="1">
      <alignment horizontal="left" vertical="center"/>
    </xf>
    <xf numFmtId="0" fontId="20" fillId="6" borderId="31" xfId="0" applyFont="1" applyFill="1" applyBorder="1" applyAlignment="1">
      <alignment horizontal="left" vertical="center"/>
    </xf>
    <xf numFmtId="0" fontId="13" fillId="0" borderId="29" xfId="0" applyFont="1" applyBorder="1"/>
    <xf numFmtId="0" fontId="13" fillId="0" borderId="28" xfId="0" applyFont="1" applyBorder="1"/>
    <xf numFmtId="0" fontId="13" fillId="0" borderId="30" xfId="0" applyFont="1" applyBorder="1"/>
    <xf numFmtId="0" fontId="13" fillId="0" borderId="28" xfId="0" applyFont="1" applyBorder="1" applyAlignment="1"/>
    <xf numFmtId="0" fontId="13" fillId="0" borderId="30" xfId="0" applyFont="1" applyBorder="1" applyAlignment="1"/>
    <xf numFmtId="0" fontId="13" fillId="0" borderId="0" xfId="0" applyFont="1" applyBorder="1" applyAlignment="1">
      <alignment horizontal="left" vertical="center"/>
    </xf>
    <xf numFmtId="0" fontId="24" fillId="0" borderId="0" xfId="0" applyFont="1" applyBorder="1" applyAlignment="1">
      <alignment horizontal="left" vertical="top" wrapText="1"/>
    </xf>
    <xf numFmtId="0" fontId="13" fillId="0" borderId="0" xfId="0" applyFont="1" applyBorder="1" applyAlignment="1">
      <alignment horizontal="left"/>
    </xf>
    <xf numFmtId="0" fontId="13" fillId="0" borderId="14" xfId="0" applyFont="1" applyBorder="1" applyAlignment="1">
      <alignment horizontal="left"/>
    </xf>
    <xf numFmtId="0" fontId="13" fillId="0" borderId="8" xfId="0" applyFont="1" applyBorder="1" applyAlignment="1">
      <alignment horizontal="left"/>
    </xf>
    <xf numFmtId="0" fontId="13" fillId="0" borderId="8" xfId="0" applyFont="1" applyBorder="1" applyAlignment="1">
      <alignment horizontal="left" vertical="center"/>
    </xf>
    <xf numFmtId="0" fontId="13" fillId="0" borderId="9" xfId="0" applyFont="1" applyBorder="1" applyAlignment="1">
      <alignment horizontal="left"/>
    </xf>
    <xf numFmtId="0" fontId="13" fillId="0" borderId="8" xfId="0" applyFont="1" applyBorder="1" applyAlignment="1">
      <alignment horizontal="right" vertical="center"/>
    </xf>
    <xf numFmtId="0" fontId="13" fillId="0" borderId="28" xfId="0" applyFont="1" applyBorder="1" applyAlignment="1">
      <alignment horizontal="left" vertical="center"/>
    </xf>
    <xf numFmtId="0" fontId="24" fillId="0" borderId="28" xfId="0" applyFont="1" applyBorder="1" applyAlignment="1">
      <alignment horizontal="left" vertical="top" wrapText="1"/>
    </xf>
    <xf numFmtId="0" fontId="13" fillId="0" borderId="0" xfId="0" applyFont="1" applyBorder="1" applyAlignment="1">
      <alignment horizontal="right" vertical="top"/>
    </xf>
    <xf numFmtId="0" fontId="13" fillId="0" borderId="0" xfId="0" applyFont="1" applyAlignment="1">
      <alignment horizontal="left"/>
    </xf>
    <xf numFmtId="0" fontId="13" fillId="0" borderId="35" xfId="0" applyFont="1" applyBorder="1" applyAlignment="1">
      <alignment horizontal="right"/>
    </xf>
    <xf numFmtId="0" fontId="13" fillId="0" borderId="35" xfId="0" applyFont="1" applyBorder="1"/>
    <xf numFmtId="0" fontId="13" fillId="0" borderId="36" xfId="0" applyFont="1" applyBorder="1"/>
    <xf numFmtId="0" fontId="13" fillId="0" borderId="37" xfId="0" applyFont="1" applyBorder="1"/>
    <xf numFmtId="0" fontId="13" fillId="0" borderId="38" xfId="0" applyFont="1" applyBorder="1"/>
    <xf numFmtId="0" fontId="13" fillId="0" borderId="34" xfId="0" applyFont="1" applyBorder="1"/>
    <xf numFmtId="0" fontId="13" fillId="0" borderId="39" xfId="0" applyFont="1" applyBorder="1"/>
    <xf numFmtId="0" fontId="13" fillId="0" borderId="32" xfId="0" applyFont="1" applyBorder="1"/>
    <xf numFmtId="0" fontId="13" fillId="0" borderId="33" xfId="0" applyFont="1" applyBorder="1"/>
    <xf numFmtId="0" fontId="13" fillId="6" borderId="22" xfId="0" applyFont="1" applyFill="1" applyBorder="1" applyAlignment="1">
      <alignment horizontal="right"/>
    </xf>
    <xf numFmtId="0" fontId="13" fillId="6" borderId="10" xfId="0" applyFont="1" applyFill="1" applyBorder="1"/>
    <xf numFmtId="0" fontId="13" fillId="6" borderId="27" xfId="0" applyFont="1" applyFill="1" applyBorder="1"/>
    <xf numFmtId="0" fontId="13" fillId="6" borderId="31" xfId="0" applyFont="1" applyFill="1" applyBorder="1"/>
    <xf numFmtId="0" fontId="13" fillId="0" borderId="33" xfId="0" applyFont="1" applyBorder="1" applyAlignment="1">
      <alignment horizontal="right" vertical="center"/>
    </xf>
    <xf numFmtId="0" fontId="13" fillId="0" borderId="32" xfId="0" applyFont="1" applyBorder="1" applyAlignment="1">
      <alignment horizontal="right" vertical="center"/>
    </xf>
    <xf numFmtId="0" fontId="13" fillId="0" borderId="40" xfId="0" applyFont="1" applyBorder="1" applyAlignment="1">
      <alignment vertical="center"/>
    </xf>
    <xf numFmtId="0" fontId="13" fillId="0" borderId="41" xfId="0" applyFont="1" applyBorder="1" applyAlignment="1">
      <alignment vertical="center"/>
    </xf>
    <xf numFmtId="0" fontId="13" fillId="0" borderId="42" xfId="0" applyFont="1" applyBorder="1" applyAlignment="1">
      <alignment vertical="center"/>
    </xf>
    <xf numFmtId="0" fontId="13" fillId="0" borderId="41" xfId="0" applyFont="1" applyBorder="1" applyAlignment="1">
      <alignment horizontal="right" vertical="center"/>
    </xf>
    <xf numFmtId="0" fontId="13" fillId="0" borderId="42" xfId="0" applyFont="1" applyBorder="1" applyAlignment="1">
      <alignment horizontal="right" vertical="center"/>
    </xf>
    <xf numFmtId="0" fontId="13" fillId="3" borderId="29" xfId="0" applyFont="1" applyFill="1" applyBorder="1" applyAlignment="1">
      <alignment vertical="center"/>
    </xf>
    <xf numFmtId="0" fontId="13" fillId="3" borderId="28" xfId="0" applyFont="1" applyFill="1" applyBorder="1" applyAlignment="1">
      <alignment vertical="center"/>
    </xf>
    <xf numFmtId="0" fontId="13" fillId="3" borderId="30" xfId="0" applyFont="1" applyFill="1" applyBorder="1" applyAlignment="1">
      <alignment vertical="center"/>
    </xf>
    <xf numFmtId="0" fontId="13" fillId="3" borderId="22" xfId="0" applyFont="1" applyFill="1" applyBorder="1" applyAlignment="1">
      <alignment vertical="center"/>
    </xf>
    <xf numFmtId="0" fontId="13" fillId="3" borderId="27" xfId="0" applyFont="1" applyFill="1" applyBorder="1" applyAlignment="1">
      <alignment vertical="center"/>
    </xf>
    <xf numFmtId="0" fontId="13" fillId="3" borderId="31" xfId="0" applyFont="1" applyFill="1" applyBorder="1" applyAlignment="1">
      <alignment vertical="center"/>
    </xf>
    <xf numFmtId="0" fontId="13" fillId="3" borderId="13" xfId="0" applyFont="1" applyFill="1" applyBorder="1" applyAlignment="1">
      <alignment vertical="center"/>
    </xf>
    <xf numFmtId="0" fontId="13" fillId="3" borderId="0" xfId="0" applyFont="1" applyFill="1" applyBorder="1" applyAlignment="1">
      <alignment vertical="center"/>
    </xf>
    <xf numFmtId="0" fontId="13" fillId="3" borderId="14" xfId="0" applyFont="1" applyFill="1" applyBorder="1" applyAlignment="1">
      <alignment vertical="center"/>
    </xf>
    <xf numFmtId="0" fontId="13" fillId="3" borderId="7" xfId="0" applyFont="1" applyFill="1" applyBorder="1" applyAlignment="1">
      <alignment vertical="center"/>
    </xf>
    <xf numFmtId="0" fontId="13" fillId="3" borderId="8" xfId="0" applyFont="1" applyFill="1" applyBorder="1" applyAlignment="1">
      <alignment vertical="center"/>
    </xf>
    <xf numFmtId="0" fontId="13" fillId="3" borderId="9" xfId="0" applyFont="1" applyFill="1" applyBorder="1" applyAlignment="1">
      <alignment vertical="center"/>
    </xf>
    <xf numFmtId="0" fontId="13" fillId="0" borderId="0" xfId="0" applyFont="1" applyBorder="1" applyAlignment="1">
      <alignment horizontal="center" vertical="center"/>
    </xf>
    <xf numFmtId="0" fontId="15" fillId="0" borderId="29" xfId="0" applyFont="1" applyBorder="1" applyAlignment="1">
      <alignment horizontal="center" vertical="center"/>
    </xf>
    <xf numFmtId="0" fontId="15" fillId="0" borderId="28" xfId="0" applyFont="1" applyBorder="1" applyAlignment="1">
      <alignment horizontal="center" vertical="center"/>
    </xf>
    <xf numFmtId="0" fontId="15" fillId="0" borderId="30" xfId="0" applyFont="1" applyBorder="1" applyAlignment="1">
      <alignment horizontal="center" vertical="center"/>
    </xf>
    <xf numFmtId="0" fontId="15" fillId="0" borderId="13" xfId="0" applyFont="1" applyBorder="1" applyAlignment="1">
      <alignment horizontal="center" vertical="center"/>
    </xf>
    <xf numFmtId="0" fontId="15" fillId="0" borderId="0" xfId="0" applyFont="1" applyBorder="1" applyAlignment="1">
      <alignment horizontal="center" vertical="center"/>
    </xf>
    <xf numFmtId="0" fontId="15" fillId="0" borderId="14" xfId="0" applyFont="1" applyBorder="1" applyAlignment="1">
      <alignment horizontal="center" vertical="center"/>
    </xf>
    <xf numFmtId="0" fontId="15" fillId="0" borderId="7" xfId="0" applyFont="1" applyBorder="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6" fillId="0" borderId="29" xfId="0" applyFont="1" applyBorder="1" applyAlignment="1">
      <alignment horizontal="center" vertical="center"/>
    </xf>
    <xf numFmtId="0" fontId="16" fillId="0" borderId="28" xfId="0" applyFont="1" applyBorder="1" applyAlignment="1">
      <alignment horizontal="center" vertical="center"/>
    </xf>
    <xf numFmtId="0" fontId="16" fillId="0" borderId="30" xfId="0" applyFont="1" applyBorder="1" applyAlignment="1">
      <alignment horizontal="center" vertical="center"/>
    </xf>
    <xf numFmtId="0" fontId="16" fillId="0" borderId="7" xfId="0" applyFont="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5" fillId="0" borderId="0" xfId="0" applyFont="1" applyBorder="1" applyAlignment="1">
      <alignment horizontal="center"/>
    </xf>
    <xf numFmtId="0" fontId="13" fillId="0" borderId="0" xfId="0" applyFont="1" applyBorder="1" applyAlignment="1">
      <alignment horizontal="center"/>
    </xf>
    <xf numFmtId="0" fontId="13" fillId="0" borderId="1" xfId="0" applyFont="1" applyBorder="1" applyAlignment="1">
      <alignment horizontal="left" vertical="center"/>
    </xf>
    <xf numFmtId="0" fontId="13" fillId="0" borderId="2" xfId="0" applyFont="1" applyBorder="1" applyAlignment="1">
      <alignment horizontal="left"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0" fontId="13" fillId="0" borderId="24" xfId="0" applyFont="1" applyBorder="1" applyAlignment="1">
      <alignment horizontal="center" vertical="center" wrapText="1"/>
    </xf>
    <xf numFmtId="0" fontId="13" fillId="0" borderId="25" xfId="0" applyFont="1" applyBorder="1" applyAlignment="1">
      <alignment horizontal="center" vertical="center" wrapText="1"/>
    </xf>
    <xf numFmtId="0" fontId="13" fillId="0" borderId="26" xfId="0" applyFont="1" applyBorder="1" applyAlignment="1">
      <alignment horizontal="center" vertical="center" wrapText="1"/>
    </xf>
    <xf numFmtId="0" fontId="13" fillId="0" borderId="13"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14"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9" xfId="0" applyFont="1" applyBorder="1" applyAlignment="1">
      <alignment horizontal="center" vertical="center" wrapText="1"/>
    </xf>
    <xf numFmtId="14" fontId="13" fillId="0" borderId="1" xfId="0" applyNumberFormat="1" applyFont="1" applyFill="1" applyBorder="1" applyAlignment="1">
      <alignment horizontal="left" vertical="center"/>
    </xf>
    <xf numFmtId="14" fontId="13" fillId="0" borderId="2" xfId="0" applyNumberFormat="1" applyFont="1" applyFill="1" applyBorder="1" applyAlignment="1">
      <alignment horizontal="left" vertical="center"/>
    </xf>
    <xf numFmtId="14" fontId="13" fillId="0" borderId="3" xfId="0" applyNumberFormat="1" applyFont="1" applyFill="1" applyBorder="1" applyAlignment="1">
      <alignment horizontal="left" vertical="center"/>
    </xf>
    <xf numFmtId="176" fontId="13" fillId="0" borderId="22" xfId="0" applyNumberFormat="1" applyFont="1" applyBorder="1" applyAlignment="1">
      <alignment horizontal="center" vertical="center"/>
    </xf>
    <xf numFmtId="176" fontId="13" fillId="0" borderId="23" xfId="0" applyNumberFormat="1" applyFont="1" applyBorder="1" applyAlignment="1">
      <alignment horizontal="center" vertical="center"/>
    </xf>
    <xf numFmtId="176" fontId="13" fillId="0" borderId="31" xfId="0" applyNumberFormat="1" applyFont="1" applyBorder="1" applyAlignment="1">
      <alignment horizontal="center" vertical="center"/>
    </xf>
    <xf numFmtId="0" fontId="13" fillId="0" borderId="1" xfId="0" applyFont="1" applyFill="1" applyBorder="1" applyAlignment="1">
      <alignment horizontal="left" vertical="center"/>
    </xf>
    <xf numFmtId="0" fontId="13" fillId="0" borderId="2" xfId="0" applyFont="1" applyFill="1" applyBorder="1" applyAlignment="1">
      <alignment horizontal="left" vertical="center"/>
    </xf>
    <xf numFmtId="0" fontId="13" fillId="0" borderId="3" xfId="0" applyFont="1" applyFill="1" applyBorder="1" applyAlignment="1">
      <alignment horizontal="left" vertical="center"/>
    </xf>
    <xf numFmtId="0" fontId="13" fillId="0" borderId="4" xfId="0" applyFont="1" applyBorder="1" applyAlignment="1">
      <alignment horizontal="left" vertical="center" wrapText="1"/>
    </xf>
    <xf numFmtId="0" fontId="13" fillId="0" borderId="5" xfId="0" applyFont="1" applyBorder="1" applyAlignment="1">
      <alignment horizontal="left" vertical="center" wrapText="1"/>
    </xf>
    <xf numFmtId="0" fontId="13" fillId="0" borderId="6" xfId="0" applyFont="1" applyBorder="1" applyAlignment="1">
      <alignment horizontal="left" vertical="center" wrapText="1"/>
    </xf>
    <xf numFmtId="0" fontId="13" fillId="0" borderId="7" xfId="0" applyFont="1" applyBorder="1" applyAlignment="1">
      <alignment horizontal="left" vertical="center" wrapText="1"/>
    </xf>
    <xf numFmtId="0" fontId="13" fillId="0" borderId="8" xfId="0" applyFont="1" applyBorder="1" applyAlignment="1">
      <alignment horizontal="left" vertical="center" wrapText="1"/>
    </xf>
    <xf numFmtId="0" fontId="13" fillId="0" borderId="9" xfId="0" applyFont="1" applyBorder="1" applyAlignment="1">
      <alignment horizontal="left" vertical="center" wrapText="1"/>
    </xf>
    <xf numFmtId="176" fontId="13" fillId="0" borderId="27" xfId="0" applyNumberFormat="1" applyFont="1" applyBorder="1" applyAlignment="1">
      <alignment horizontal="center" vertical="center"/>
    </xf>
    <xf numFmtId="0" fontId="13" fillId="0" borderId="4"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19" xfId="0" applyFont="1" applyBorder="1" applyAlignment="1">
      <alignment horizontal="center" vertical="center"/>
    </xf>
    <xf numFmtId="0" fontId="13" fillId="0" borderId="21" xfId="0" applyFont="1" applyBorder="1" applyAlignment="1">
      <alignment horizontal="center" vertical="center"/>
    </xf>
    <xf numFmtId="0" fontId="13" fillId="0" borderId="20" xfId="0" applyFont="1" applyBorder="1" applyAlignment="1">
      <alignment horizontal="center" vertical="center"/>
    </xf>
    <xf numFmtId="177" fontId="13" fillId="0" borderId="15" xfId="0" applyNumberFormat="1" applyFont="1" applyBorder="1" applyAlignment="1">
      <alignment horizontal="center" vertical="center"/>
    </xf>
    <xf numFmtId="177" fontId="13" fillId="0" borderId="16" xfId="0" applyNumberFormat="1" applyFont="1" applyBorder="1" applyAlignment="1">
      <alignment horizontal="center" vertical="center"/>
    </xf>
    <xf numFmtId="176" fontId="13" fillId="0" borderId="15" xfId="0" quotePrefix="1" applyNumberFormat="1" applyFont="1" applyBorder="1" applyAlignment="1">
      <alignment horizontal="center" vertical="center"/>
    </xf>
    <xf numFmtId="176" fontId="13" fillId="0" borderId="17" xfId="0" quotePrefix="1" applyNumberFormat="1" applyFont="1" applyBorder="1" applyAlignment="1">
      <alignment horizontal="center" vertical="center"/>
    </xf>
    <xf numFmtId="176" fontId="13" fillId="0" borderId="16" xfId="0" quotePrefix="1" applyNumberFormat="1" applyFont="1" applyBorder="1" applyAlignment="1">
      <alignment horizontal="center" vertical="center"/>
    </xf>
    <xf numFmtId="0" fontId="13" fillId="0" borderId="15" xfId="0" applyFont="1" applyBorder="1" applyAlignment="1">
      <alignment horizontal="center" vertical="center"/>
    </xf>
    <xf numFmtId="0" fontId="13" fillId="0" borderId="17" xfId="0" applyFont="1" applyBorder="1" applyAlignment="1">
      <alignment horizontal="center" vertical="center"/>
    </xf>
    <xf numFmtId="0" fontId="13" fillId="0" borderId="16" xfId="0" applyFont="1" applyBorder="1" applyAlignment="1">
      <alignment horizontal="center" vertical="center"/>
    </xf>
    <xf numFmtId="0" fontId="13" fillId="0" borderId="15" xfId="0" applyFont="1" applyBorder="1" applyAlignment="1">
      <alignment horizontal="left" vertical="center"/>
    </xf>
    <xf numFmtId="0" fontId="13" fillId="0" borderId="17" xfId="0" applyFont="1" applyBorder="1" applyAlignment="1">
      <alignment horizontal="left" vertical="center"/>
    </xf>
    <xf numFmtId="0" fontId="13" fillId="0" borderId="16" xfId="0" applyFont="1" applyBorder="1" applyAlignment="1">
      <alignment horizontal="left" vertical="center"/>
    </xf>
    <xf numFmtId="0" fontId="13" fillId="0" borderId="15" xfId="0" applyFont="1" applyBorder="1" applyAlignment="1">
      <alignment horizontal="left" vertical="center" wrapText="1"/>
    </xf>
    <xf numFmtId="0" fontId="13" fillId="0" borderId="17" xfId="0" applyFont="1" applyBorder="1" applyAlignment="1">
      <alignment horizontal="left" vertical="center" wrapText="1"/>
    </xf>
    <xf numFmtId="0" fontId="13" fillId="0" borderId="16" xfId="0" applyFont="1" applyBorder="1" applyAlignment="1">
      <alignment horizontal="left" vertical="center" wrapText="1"/>
    </xf>
    <xf numFmtId="0" fontId="13" fillId="0" borderId="11" xfId="0" applyFont="1" applyBorder="1" applyAlignment="1">
      <alignment horizontal="center" vertical="center"/>
    </xf>
    <xf numFmtId="0" fontId="13" fillId="0" borderId="18" xfId="0" applyFont="1" applyBorder="1" applyAlignment="1">
      <alignment horizontal="center" vertical="center"/>
    </xf>
    <xf numFmtId="14" fontId="13" fillId="0" borderId="22" xfId="0" applyNumberFormat="1" applyFont="1" applyBorder="1" applyAlignment="1">
      <alignment horizontal="left" vertical="center"/>
    </xf>
    <xf numFmtId="14" fontId="13" fillId="0" borderId="27" xfId="0" applyNumberFormat="1" applyFont="1" applyBorder="1" applyAlignment="1">
      <alignment horizontal="left" vertical="center"/>
    </xf>
    <xf numFmtId="14" fontId="13" fillId="0" borderId="31" xfId="0" applyNumberFormat="1" applyFont="1" applyBorder="1" applyAlignment="1">
      <alignment horizontal="left" vertical="center"/>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0" xfId="0" applyFont="1" applyAlignment="1">
      <alignment horizontal="left" vertical="top" wrapText="1"/>
    </xf>
    <xf numFmtId="0" fontId="13" fillId="0" borderId="29"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30" xfId="0" applyFont="1" applyBorder="1" applyAlignment="1">
      <alignment horizontal="center" vertical="center" wrapText="1"/>
    </xf>
    <xf numFmtId="0" fontId="13" fillId="0" borderId="0" xfId="0" applyFont="1" applyAlignment="1">
      <alignment horizontal="center" vertical="center" wrapText="1"/>
    </xf>
    <xf numFmtId="0" fontId="13" fillId="0" borderId="29" xfId="0" applyFont="1" applyBorder="1" applyAlignment="1">
      <alignment horizontal="left" vertical="top" wrapText="1"/>
    </xf>
    <xf numFmtId="0" fontId="13" fillId="0" borderId="28" xfId="0" applyFont="1" applyBorder="1" applyAlignment="1">
      <alignment horizontal="left" vertical="top" wrapText="1"/>
    </xf>
    <xf numFmtId="0" fontId="13" fillId="0" borderId="30" xfId="0" applyFont="1" applyBorder="1" applyAlignment="1">
      <alignment horizontal="left" vertical="top" wrapText="1"/>
    </xf>
    <xf numFmtId="0" fontId="13" fillId="0" borderId="13" xfId="0" applyFont="1" applyBorder="1" applyAlignment="1">
      <alignment horizontal="left" vertical="top" wrapText="1"/>
    </xf>
    <xf numFmtId="0" fontId="13" fillId="0" borderId="0" xfId="0" applyFont="1" applyBorder="1" applyAlignment="1">
      <alignment horizontal="left" vertical="top" wrapText="1"/>
    </xf>
    <xf numFmtId="0" fontId="13" fillId="0" borderId="14" xfId="0" applyFont="1" applyBorder="1" applyAlignment="1">
      <alignment horizontal="left" vertical="top" wrapText="1"/>
    </xf>
    <xf numFmtId="0" fontId="13" fillId="0" borderId="7" xfId="0" applyFont="1" applyBorder="1" applyAlignment="1">
      <alignment horizontal="left" vertical="top" wrapText="1"/>
    </xf>
    <xf numFmtId="0" fontId="13" fillId="0" borderId="8" xfId="0" applyFont="1" applyBorder="1" applyAlignment="1">
      <alignment horizontal="left" vertical="top" wrapText="1"/>
    </xf>
    <xf numFmtId="0" fontId="13" fillId="0" borderId="9" xfId="0" applyFont="1" applyBorder="1" applyAlignment="1">
      <alignment horizontal="left" vertical="top" wrapText="1"/>
    </xf>
    <xf numFmtId="0" fontId="13" fillId="0" borderId="29" xfId="0" applyFont="1" applyBorder="1" applyAlignment="1">
      <alignment horizontal="left" vertical="top"/>
    </xf>
    <xf numFmtId="0" fontId="13" fillId="0" borderId="28" xfId="0" applyFont="1" applyBorder="1" applyAlignment="1">
      <alignment horizontal="left" vertical="top"/>
    </xf>
    <xf numFmtId="0" fontId="13" fillId="0" borderId="30" xfId="0" applyFont="1" applyBorder="1" applyAlignment="1">
      <alignment horizontal="left" vertical="top"/>
    </xf>
    <xf numFmtId="0" fontId="13" fillId="0" borderId="13" xfId="0" applyFont="1" applyBorder="1" applyAlignment="1">
      <alignment horizontal="left" vertical="top"/>
    </xf>
    <xf numFmtId="0" fontId="13" fillId="0" borderId="0" xfId="0" applyFont="1" applyBorder="1" applyAlignment="1">
      <alignment horizontal="left" vertical="top"/>
    </xf>
    <xf numFmtId="0" fontId="13" fillId="0" borderId="14" xfId="0" applyFont="1" applyBorder="1" applyAlignment="1">
      <alignment horizontal="left" vertical="top"/>
    </xf>
    <xf numFmtId="0" fontId="13" fillId="0" borderId="7" xfId="0" applyFont="1" applyBorder="1" applyAlignment="1">
      <alignment horizontal="left" vertical="top"/>
    </xf>
    <xf numFmtId="0" fontId="13" fillId="0" borderId="8" xfId="0" applyFont="1" applyBorder="1" applyAlignment="1">
      <alignment horizontal="left" vertical="top"/>
    </xf>
    <xf numFmtId="0" fontId="13" fillId="0" borderId="9" xfId="0" applyFont="1" applyBorder="1" applyAlignment="1">
      <alignment horizontal="left" vertical="top"/>
    </xf>
    <xf numFmtId="0" fontId="24" fillId="0" borderId="29" xfId="0" applyFont="1" applyBorder="1" applyAlignment="1">
      <alignment vertical="top" wrapText="1"/>
    </xf>
    <xf numFmtId="0" fontId="24" fillId="0" borderId="28" xfId="0" applyFont="1" applyBorder="1" applyAlignment="1">
      <alignment vertical="top" wrapText="1"/>
    </xf>
    <xf numFmtId="0" fontId="24" fillId="0" borderId="30" xfId="0" applyFont="1" applyBorder="1" applyAlignment="1">
      <alignment vertical="top" wrapText="1"/>
    </xf>
    <xf numFmtId="0" fontId="24" fillId="0" borderId="13" xfId="0" applyFont="1" applyBorder="1" applyAlignment="1">
      <alignment vertical="top" wrapText="1"/>
    </xf>
    <xf numFmtId="0" fontId="24" fillId="0" borderId="0" xfId="0" applyFont="1" applyBorder="1" applyAlignment="1">
      <alignment vertical="top" wrapText="1"/>
    </xf>
    <xf numFmtId="0" fontId="24" fillId="0" borderId="14" xfId="0" applyFont="1" applyBorder="1" applyAlignment="1">
      <alignment vertical="top" wrapText="1"/>
    </xf>
    <xf numFmtId="0" fontId="24" fillId="0" borderId="7" xfId="0" applyFont="1" applyBorder="1" applyAlignment="1">
      <alignment vertical="top" wrapText="1"/>
    </xf>
    <xf numFmtId="0" fontId="24" fillId="0" borderId="8" xfId="0" applyFont="1" applyBorder="1" applyAlignment="1">
      <alignment vertical="top" wrapText="1"/>
    </xf>
    <xf numFmtId="0" fontId="24" fillId="0" borderId="9" xfId="0" applyFont="1" applyBorder="1" applyAlignment="1">
      <alignment vertical="top" wrapText="1"/>
    </xf>
    <xf numFmtId="0" fontId="13" fillId="0" borderId="29" xfId="0" applyFont="1" applyBorder="1" applyAlignment="1">
      <alignment vertical="top" wrapText="1"/>
    </xf>
    <xf numFmtId="0" fontId="13" fillId="0" borderId="28" xfId="0" applyFont="1" applyBorder="1" applyAlignment="1">
      <alignment vertical="top" wrapText="1"/>
    </xf>
    <xf numFmtId="0" fontId="13" fillId="0" borderId="30" xfId="0" applyFont="1" applyBorder="1" applyAlignment="1">
      <alignment vertical="top" wrapText="1"/>
    </xf>
    <xf numFmtId="0" fontId="13" fillId="0" borderId="13" xfId="0" applyFont="1" applyBorder="1" applyAlignment="1">
      <alignment vertical="top" wrapText="1"/>
    </xf>
    <xf numFmtId="0" fontId="13" fillId="0" borderId="0" xfId="0" applyFont="1" applyBorder="1" applyAlignment="1">
      <alignment vertical="top" wrapText="1"/>
    </xf>
    <xf numFmtId="0" fontId="13" fillId="0" borderId="14" xfId="0" applyFont="1" applyBorder="1" applyAlignment="1">
      <alignment vertical="top" wrapText="1"/>
    </xf>
    <xf numFmtId="0" fontId="13" fillId="0" borderId="7" xfId="0" applyFont="1" applyBorder="1" applyAlignment="1">
      <alignment vertical="top" wrapText="1"/>
    </xf>
    <xf numFmtId="0" fontId="13" fillId="0" borderId="8" xfId="0" applyFont="1" applyBorder="1" applyAlignment="1">
      <alignment vertical="top" wrapText="1"/>
    </xf>
    <xf numFmtId="0" fontId="13" fillId="0" borderId="9" xfId="0" applyFont="1" applyBorder="1" applyAlignment="1">
      <alignment vertical="top" wrapText="1"/>
    </xf>
    <xf numFmtId="0" fontId="13" fillId="6" borderId="29" xfId="0" applyFont="1" applyFill="1" applyBorder="1" applyAlignment="1">
      <alignment horizontal="left" vertical="center"/>
    </xf>
    <xf numFmtId="0" fontId="13" fillId="6" borderId="28" xfId="0" applyFont="1" applyFill="1" applyBorder="1" applyAlignment="1">
      <alignment horizontal="left" vertical="center"/>
    </xf>
    <xf numFmtId="0" fontId="13" fillId="6" borderId="30" xfId="0" applyFont="1" applyFill="1" applyBorder="1" applyAlignment="1">
      <alignment horizontal="left" vertical="center"/>
    </xf>
    <xf numFmtId="0" fontId="13" fillId="6" borderId="29" xfId="0" applyFont="1" applyFill="1" applyBorder="1" applyAlignment="1">
      <alignment horizontal="left" vertical="top"/>
    </xf>
    <xf numFmtId="0" fontId="13" fillId="6" borderId="30" xfId="0" applyFont="1" applyFill="1" applyBorder="1" applyAlignment="1">
      <alignment horizontal="left" vertical="top"/>
    </xf>
  </cellXfs>
  <cellStyles count="8">
    <cellStyle name="ハイパーリンク" xfId="1" builtinId="8" hidden="1"/>
    <cellStyle name="桁区切り" xfId="2" builtinId="6"/>
    <cellStyle name="標準" xfId="0" builtinId="0"/>
    <cellStyle name="標準 2" xfId="3" xr:uid="{00000000-0005-0000-0000-000003000000}"/>
    <cellStyle name="標準 3" xfId="4" xr:uid="{00000000-0005-0000-0000-000004000000}"/>
    <cellStyle name="標準 4" xfId="5" xr:uid="{00000000-0005-0000-0000-000005000000}"/>
    <cellStyle name="標準 5" xfId="6" xr:uid="{00000000-0005-0000-0000-000006000000}"/>
    <cellStyle name="標準 6" xfId="7" xr:uid="{00000000-0005-0000-0000-000007000000}"/>
  </cellStyles>
  <dxfs count="0"/>
  <tableStyles count="0" defaultTableStyle="TableStyleMedium2" defaultPivotStyle="PivotStyleLight16"/>
  <colors>
    <mruColors>
      <color rgb="FF99FF66"/>
      <color rgb="FF0000FF"/>
      <color rgb="FFFBA3F5"/>
      <color rgb="FF96B0DE"/>
      <color rgb="FFDAEDEF"/>
      <color rgb="FFF2A36E"/>
      <color rgb="FFFFFF99"/>
      <color rgb="FFED7D31"/>
      <color rgb="FF4472C4"/>
      <color rgb="FFF796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54953</xdr:colOff>
      <xdr:row>191</xdr:row>
      <xdr:rowOff>87925</xdr:rowOff>
    </xdr:from>
    <xdr:to>
      <xdr:col>31</xdr:col>
      <xdr:colOff>263770</xdr:colOff>
      <xdr:row>209</xdr:row>
      <xdr:rowOff>59018</xdr:rowOff>
    </xdr:to>
    <xdr:pic>
      <xdr:nvPicPr>
        <xdr:cNvPr id="3" name="図 2">
          <a:extLst>
            <a:ext uri="{FF2B5EF4-FFF2-40B4-BE49-F238E27FC236}">
              <a16:creationId xmlns:a16="http://schemas.microsoft.com/office/drawing/2014/main" id="{0E8B3A6F-F6DF-4790-93C9-5923B413466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9853" y="32796775"/>
          <a:ext cx="7714517" cy="3057193"/>
        </a:xfrm>
        <a:prstGeom prst="rect">
          <a:avLst/>
        </a:prstGeom>
      </xdr:spPr>
    </xdr:pic>
    <xdr:clientData/>
  </xdr:twoCellAnchor>
  <xdr:twoCellAnchor editAs="oneCell">
    <xdr:from>
      <xdr:col>5</xdr:col>
      <xdr:colOff>38101</xdr:colOff>
      <xdr:row>213</xdr:row>
      <xdr:rowOff>27388</xdr:rowOff>
    </xdr:from>
    <xdr:to>
      <xdr:col>26</xdr:col>
      <xdr:colOff>247651</xdr:colOff>
      <xdr:row>241</xdr:row>
      <xdr:rowOff>21533</xdr:rowOff>
    </xdr:to>
    <xdr:pic>
      <xdr:nvPicPr>
        <xdr:cNvPr id="13" name="図 12">
          <a:extLst>
            <a:ext uri="{FF2B5EF4-FFF2-40B4-BE49-F238E27FC236}">
              <a16:creationId xmlns:a16="http://schemas.microsoft.com/office/drawing/2014/main" id="{A440A0DC-979B-4296-BE12-5963F286252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19226" y="34965088"/>
          <a:ext cx="6057900" cy="4794745"/>
        </a:xfrm>
        <a:prstGeom prst="rect">
          <a:avLst/>
        </a:prstGeom>
      </xdr:spPr>
    </xdr:pic>
    <xdr:clientData/>
  </xdr:twoCellAnchor>
  <xdr:twoCellAnchor editAs="oneCell">
    <xdr:from>
      <xdr:col>3</xdr:col>
      <xdr:colOff>0</xdr:colOff>
      <xdr:row>28</xdr:row>
      <xdr:rowOff>171449</xdr:rowOff>
    </xdr:from>
    <xdr:to>
      <xdr:col>32</xdr:col>
      <xdr:colOff>163948</xdr:colOff>
      <xdr:row>59</xdr:row>
      <xdr:rowOff>9524</xdr:rowOff>
    </xdr:to>
    <xdr:pic>
      <xdr:nvPicPr>
        <xdr:cNvPr id="4" name="図 3">
          <a:extLst>
            <a:ext uri="{FF2B5EF4-FFF2-40B4-BE49-F238E27FC236}">
              <a16:creationId xmlns:a16="http://schemas.microsoft.com/office/drawing/2014/main" id="{C2B64781-3D30-43AD-A49B-14B61EB3F5B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 y="4972049"/>
          <a:ext cx="8222098" cy="5114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a:extLst>
            <a:ext uri="{FF2B5EF4-FFF2-40B4-BE49-F238E27FC236}">
              <a16:creationId xmlns:a16="http://schemas.microsoft.com/office/drawing/2014/main" id="{00000000-0008-0000-0100-000002000000}"/>
            </a:ext>
          </a:extLst>
        </xdr:cNvPr>
        <xdr:cNvSpPr txBox="1">
          <a:spLocks noChangeArrowheads="1"/>
        </xdr:cNvSpPr>
      </xdr:nvSpPr>
      <xdr:spPr bwMode="auto">
        <a:xfrm>
          <a:off x="1581150" y="15621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lnSpc>
              <a:spcPts val="2160"/>
            </a:lnSpc>
            <a:spcBef>
              <a:spcPts val="600"/>
            </a:spcBef>
            <a:spcAft>
              <a:spcPts val="0"/>
            </a:spcAft>
          </a:pPr>
          <a:r>
            <a:rPr lang="ja-JP" altLang="en-US" sz="1800" b="0" kern="0">
              <a:solidFill>
                <a:srgbClr val="000000"/>
              </a:solidFill>
              <a:effectLst/>
              <a:latin typeface="Meiryo UI" panose="020B0604030504040204" pitchFamily="50" charset="-128"/>
              <a:ea typeface="Meiryo UI" panose="020B0604030504040204" pitchFamily="50" charset="-128"/>
              <a:cs typeface="Times New Roman"/>
            </a:rPr>
            <a:t>性能テスト計画書</a:t>
          </a:r>
          <a:endParaRPr lang="en-US" altLang="ja-JP" sz="1800" b="0" kern="100">
            <a:effectLst/>
            <a:latin typeface="Meiryo UI" panose="020B0604030504040204" pitchFamily="50" charset="-128"/>
            <a:ea typeface="Meiryo UI" panose="020B0604030504040204" pitchFamily="50" charset="-128"/>
            <a:cs typeface="Times New Roman"/>
          </a:endParaRPr>
        </a:p>
      </xdr:txBody>
    </xdr:sp>
    <xdr:clientData/>
  </xdr:twoCellAnchor>
  <xdr:twoCellAnchor>
    <xdr:from>
      <xdr:col>28</xdr:col>
      <xdr:colOff>0</xdr:colOff>
      <xdr:row>0</xdr:row>
      <xdr:rowOff>114300</xdr:rowOff>
    </xdr:from>
    <xdr:to>
      <xdr:col>34</xdr:col>
      <xdr:colOff>68194</xdr:colOff>
      <xdr:row>7</xdr:row>
      <xdr:rowOff>152400</xdr:rowOff>
    </xdr:to>
    <xdr:grpSp>
      <xdr:nvGrpSpPr>
        <xdr:cNvPr id="9" name="グループ化 8">
          <a:extLst>
            <a:ext uri="{FF2B5EF4-FFF2-40B4-BE49-F238E27FC236}">
              <a16:creationId xmlns:a16="http://schemas.microsoft.com/office/drawing/2014/main" id="{29F4DA99-BA82-4236-B0E6-F439D79657D2}"/>
            </a:ext>
          </a:extLst>
        </xdr:cNvPr>
        <xdr:cNvGrpSpPr/>
      </xdr:nvGrpSpPr>
      <xdr:grpSpPr>
        <a:xfrm>
          <a:off x="7734300" y="114300"/>
          <a:ext cx="1725544" cy="1238250"/>
          <a:chOff x="7734300" y="171450"/>
          <a:chExt cx="1725544" cy="1238250"/>
        </a:xfrm>
      </xdr:grpSpPr>
      <xdr:sp macro="" textlink="">
        <xdr:nvSpPr>
          <xdr:cNvPr id="7" name="正方形/長方形 6">
            <a:extLst>
              <a:ext uri="{FF2B5EF4-FFF2-40B4-BE49-F238E27FC236}">
                <a16:creationId xmlns:a16="http://schemas.microsoft.com/office/drawing/2014/main" id="{581A63B1-E2FD-4040-8A96-348C9A2A27B0}"/>
              </a:ext>
            </a:extLst>
          </xdr:cNvPr>
          <xdr:cNvSpPr/>
        </xdr:nvSpPr>
        <xdr:spPr>
          <a:xfrm>
            <a:off x="7734300" y="171450"/>
            <a:ext cx="1725544" cy="466522"/>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100">
                <a:solidFill>
                  <a:srgbClr val="FF0000"/>
                </a:solidFill>
                <a:latin typeface="Meiryo UI" panose="020B0604030504040204" pitchFamily="50" charset="-128"/>
                <a:ea typeface="Meiryo UI" panose="020B0604030504040204" pitchFamily="50" charset="-128"/>
              </a:rPr>
              <a:t>関係者外秘</a:t>
            </a:r>
          </a:p>
        </xdr:txBody>
      </xdr:sp>
      <xdr:sp macro="" textlink="">
        <xdr:nvSpPr>
          <xdr:cNvPr id="8" name="正方形/長方形 7">
            <a:extLst>
              <a:ext uri="{FF2B5EF4-FFF2-40B4-BE49-F238E27FC236}">
                <a16:creationId xmlns:a16="http://schemas.microsoft.com/office/drawing/2014/main" id="{337385CC-1B2B-402E-8F55-204833A76209}"/>
              </a:ext>
            </a:extLst>
          </xdr:cNvPr>
          <xdr:cNvSpPr/>
        </xdr:nvSpPr>
        <xdr:spPr>
          <a:xfrm>
            <a:off x="7734300" y="630413"/>
            <a:ext cx="1725544" cy="779287"/>
          </a:xfrm>
          <a:prstGeom prst="rect">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100">
                <a:solidFill>
                  <a:srgbClr val="FF0000"/>
                </a:solidFill>
                <a:latin typeface="Meiryo UI" panose="020B0604030504040204" pitchFamily="50" charset="-128"/>
                <a:ea typeface="Meiryo UI" panose="020B0604030504040204" pitchFamily="50" charset="-128"/>
              </a:rPr>
              <a:t>クレジットカード会員向け</a:t>
            </a:r>
            <a:r>
              <a:rPr lang="en-US" altLang="ja-JP" sz="1100">
                <a:solidFill>
                  <a:srgbClr val="FF0000"/>
                </a:solidFill>
                <a:latin typeface="Meiryo UI" panose="020B0604030504040204" pitchFamily="50" charset="-128"/>
                <a:ea typeface="Meiryo UI" panose="020B0604030504040204" pitchFamily="50" charset="-128"/>
              </a:rPr>
              <a:t>Web</a:t>
            </a:r>
            <a:r>
              <a:rPr lang="ja-JP" altLang="en-US" sz="1100">
                <a:solidFill>
                  <a:srgbClr val="FF0000"/>
                </a:solidFill>
                <a:latin typeface="Meiryo UI" panose="020B0604030504040204" pitchFamily="50" charset="-128"/>
                <a:ea typeface="Meiryo UI" panose="020B0604030504040204" pitchFamily="50" charset="-128"/>
              </a:rPr>
              <a:t>サイト構築プロジェクト</a:t>
            </a:r>
            <a:endParaRPr lang="en-US" altLang="ja-JP" sz="1100">
              <a:solidFill>
                <a:srgbClr val="FF0000"/>
              </a:solidFill>
              <a:latin typeface="Meiryo UI" panose="020B0604030504040204" pitchFamily="50" charset="-128"/>
              <a:ea typeface="Meiryo UI" panose="020B0604030504040204" pitchFamily="50" charset="-128"/>
            </a:endParaRPr>
          </a:p>
          <a:p>
            <a:pPr algn="ctr"/>
            <a:r>
              <a:rPr lang="ja-JP" altLang="en-US" sz="1100">
                <a:solidFill>
                  <a:srgbClr val="FF0000"/>
                </a:solidFill>
                <a:latin typeface="Meiryo UI" panose="020B0604030504040204" pitchFamily="50" charset="-128"/>
                <a:ea typeface="Meiryo UI" panose="020B0604030504040204" pitchFamily="50" charset="-128"/>
              </a:rPr>
              <a:t>関係者限り</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38</xdr:row>
      <xdr:rowOff>66675</xdr:rowOff>
    </xdr:from>
    <xdr:to>
      <xdr:col>24</xdr:col>
      <xdr:colOff>1840</xdr:colOff>
      <xdr:row>56</xdr:row>
      <xdr:rowOff>9525</xdr:rowOff>
    </xdr:to>
    <xdr:pic>
      <xdr:nvPicPr>
        <xdr:cNvPr id="4" name="図 3">
          <a:extLst>
            <a:ext uri="{FF2B5EF4-FFF2-40B4-BE49-F238E27FC236}">
              <a16:creationId xmlns:a16="http://schemas.microsoft.com/office/drawing/2014/main" id="{AD14BD7A-4C18-47C7-B2C4-1C6B921DAC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2450" y="6534150"/>
          <a:ext cx="6078790" cy="3028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161925</xdr:colOff>
      <xdr:row>9</xdr:row>
      <xdr:rowOff>114300</xdr:rowOff>
    </xdr:from>
    <xdr:to>
      <xdr:col>30</xdr:col>
      <xdr:colOff>38100</xdr:colOff>
      <xdr:row>43</xdr:row>
      <xdr:rowOff>37735</xdr:rowOff>
    </xdr:to>
    <xdr:pic>
      <xdr:nvPicPr>
        <xdr:cNvPr id="3" name="図 2">
          <a:extLst>
            <a:ext uri="{FF2B5EF4-FFF2-40B4-BE49-F238E27FC236}">
              <a16:creationId xmlns:a16="http://schemas.microsoft.com/office/drawing/2014/main" id="{C04FFC49-DE24-4C03-9576-F61B76B929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0600" y="1571625"/>
          <a:ext cx="7334250" cy="54288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270780</xdr:colOff>
      <xdr:row>8</xdr:row>
      <xdr:rowOff>38100</xdr:rowOff>
    </xdr:from>
    <xdr:to>
      <xdr:col>32</xdr:col>
      <xdr:colOff>9558</xdr:colOff>
      <xdr:row>23</xdr:row>
      <xdr:rowOff>85725</xdr:rowOff>
    </xdr:to>
    <xdr:pic>
      <xdr:nvPicPr>
        <xdr:cNvPr id="30" name="図 29">
          <a:extLst>
            <a:ext uri="{FF2B5EF4-FFF2-40B4-BE49-F238E27FC236}">
              <a16:creationId xmlns:a16="http://schemas.microsoft.com/office/drawing/2014/main" id="{6109F85B-A0B4-421E-9FE6-7DBB3BE0CF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47005" y="1495425"/>
          <a:ext cx="8301753" cy="2476500"/>
        </a:xfrm>
        <a:prstGeom prst="rect">
          <a:avLst/>
        </a:prstGeom>
      </xdr:spPr>
    </xdr:pic>
    <xdr:clientData/>
  </xdr:twoCellAnchor>
  <xdr:twoCellAnchor editAs="oneCell">
    <xdr:from>
      <xdr:col>1</xdr:col>
      <xdr:colOff>276224</xdr:colOff>
      <xdr:row>26</xdr:row>
      <xdr:rowOff>35378</xdr:rowOff>
    </xdr:from>
    <xdr:to>
      <xdr:col>31</xdr:col>
      <xdr:colOff>266699</xdr:colOff>
      <xdr:row>41</xdr:row>
      <xdr:rowOff>74640</xdr:rowOff>
    </xdr:to>
    <xdr:pic>
      <xdr:nvPicPr>
        <xdr:cNvPr id="32" name="図 31">
          <a:extLst>
            <a:ext uri="{FF2B5EF4-FFF2-40B4-BE49-F238E27FC236}">
              <a16:creationId xmlns:a16="http://schemas.microsoft.com/office/drawing/2014/main" id="{C473E89E-4570-475A-B5C3-A26E70B3B6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2449" y="4569278"/>
          <a:ext cx="8277225" cy="246813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12700">
          <a:solidFill>
            <a:schemeClr val="tx1"/>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lnDef>
      <a:spPr bwMode="auto">
        <a:solidFill>
          <a:srgbClr xmlns:mc="http://schemas.openxmlformats.org/markup-compatibility/2006" xmlns:a14="http://schemas.microsoft.com/office/drawing/2010/main" val="FFFFFF" mc:Ignorable="a14" a14:legacySpreadsheetColorIndex="65"/>
        </a:solidFill>
        <a:ln w="6350"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C9A3F2-2C41-4159-9CD1-A053C24C6CF9}">
  <sheetPr>
    <pageSetUpPr fitToPage="1"/>
  </sheetPr>
  <dimension ref="A1:AI248"/>
  <sheetViews>
    <sheetView showGridLines="0" tabSelected="1" view="pageBreakPreview" zoomScaleNormal="100" zoomScaleSheetLayoutView="100" workbookViewId="0"/>
  </sheetViews>
  <sheetFormatPr defaultColWidth="4.83203125" defaultRowHeight="12"/>
  <cols>
    <col min="1" max="22" width="4.83203125" style="65"/>
    <col min="23" max="23" width="4.83203125" style="65" customWidth="1"/>
    <col min="24" max="25" width="4.83203125" style="65"/>
    <col min="26" max="26" width="5.6640625" style="65" bestFit="1" customWidth="1"/>
    <col min="27" max="16384" width="4.83203125" style="65"/>
  </cols>
  <sheetData>
    <row r="1" spans="1:22" ht="13.5" customHeight="1">
      <c r="C1" s="36"/>
    </row>
    <row r="2" spans="1:22" ht="13.5" customHeight="1">
      <c r="A2" s="35"/>
      <c r="B2" s="36" t="s">
        <v>99</v>
      </c>
    </row>
    <row r="3" spans="1:22" ht="13.5" customHeight="1"/>
    <row r="4" spans="1:22" ht="13.5" customHeight="1">
      <c r="C4" s="65" t="s">
        <v>100</v>
      </c>
    </row>
    <row r="5" spans="1:22" ht="13.5" customHeight="1">
      <c r="C5" s="65" t="s">
        <v>315</v>
      </c>
      <c r="V5" s="117"/>
    </row>
    <row r="6" spans="1:22" ht="13.5" customHeight="1">
      <c r="C6" s="65" t="s">
        <v>578</v>
      </c>
    </row>
    <row r="7" spans="1:22" ht="13.5" customHeight="1"/>
    <row r="8" spans="1:22" ht="13.5" customHeight="1">
      <c r="B8" s="36" t="s">
        <v>101</v>
      </c>
    </row>
    <row r="9" spans="1:22" ht="13.5" customHeight="1"/>
    <row r="10" spans="1:22" ht="13.5" customHeight="1">
      <c r="C10" s="65" t="s">
        <v>309</v>
      </c>
    </row>
    <row r="11" spans="1:22" ht="13.5" customHeight="1">
      <c r="C11" s="65" t="s">
        <v>308</v>
      </c>
    </row>
    <row r="12" spans="1:22" ht="13.5" customHeight="1"/>
    <row r="13" spans="1:22" ht="13.5" customHeight="1">
      <c r="C13" s="36" t="s">
        <v>102</v>
      </c>
    </row>
    <row r="14" spans="1:22" ht="13.5" customHeight="1"/>
    <row r="15" spans="1:22" ht="13.5" customHeight="1">
      <c r="D15" s="65" t="s">
        <v>265</v>
      </c>
      <c r="G15" s="65" t="s">
        <v>316</v>
      </c>
    </row>
    <row r="16" spans="1:22" ht="13.5" customHeight="1">
      <c r="G16" s="65" t="s">
        <v>272</v>
      </c>
    </row>
    <row r="17" spans="3:23" ht="13.5" customHeight="1">
      <c r="G17" s="65" t="s">
        <v>266</v>
      </c>
    </row>
    <row r="18" spans="3:23" ht="13.5" customHeight="1">
      <c r="D18" s="65" t="s">
        <v>270</v>
      </c>
      <c r="G18" s="65" t="s">
        <v>271</v>
      </c>
    </row>
    <row r="19" spans="3:23" ht="13.5" customHeight="1">
      <c r="D19" s="65" t="s">
        <v>267</v>
      </c>
      <c r="G19" s="65" t="s">
        <v>268</v>
      </c>
    </row>
    <row r="20" spans="3:23" ht="13.5" customHeight="1">
      <c r="D20" s="65" t="s">
        <v>269</v>
      </c>
      <c r="G20" s="65" t="s">
        <v>317</v>
      </c>
    </row>
    <row r="21" spans="3:23" ht="13.5" customHeight="1"/>
    <row r="22" spans="3:23" ht="13.5" customHeight="1">
      <c r="C22" s="36" t="s">
        <v>261</v>
      </c>
    </row>
    <row r="23" spans="3:23" ht="13.5" customHeight="1">
      <c r="C23" s="36"/>
    </row>
    <row r="24" spans="3:23" ht="13.5" customHeight="1">
      <c r="D24" s="65" t="s">
        <v>312</v>
      </c>
      <c r="J24" s="90"/>
      <c r="R24" s="90"/>
    </row>
    <row r="25" spans="3:23" ht="13.5" customHeight="1">
      <c r="D25" s="122" t="s">
        <v>95</v>
      </c>
      <c r="E25" s="65" t="s">
        <v>273</v>
      </c>
    </row>
    <row r="26" spans="3:23" ht="13.5" customHeight="1">
      <c r="D26" s="122" t="s">
        <v>95</v>
      </c>
      <c r="E26" s="65" t="s">
        <v>579</v>
      </c>
      <c r="J26" s="118"/>
      <c r="R26" s="118"/>
      <c r="W26" s="119"/>
    </row>
    <row r="27" spans="3:23" ht="13.5" customHeight="1">
      <c r="D27" s="122" t="s">
        <v>95</v>
      </c>
      <c r="E27" s="65" t="s">
        <v>310</v>
      </c>
    </row>
    <row r="28" spans="3:23" ht="13.5" customHeight="1">
      <c r="D28" s="122" t="s">
        <v>95</v>
      </c>
      <c r="E28" s="65" t="s">
        <v>274</v>
      </c>
    </row>
    <row r="29" spans="3:23" ht="13.5" customHeight="1"/>
    <row r="30" spans="3:23" ht="13.5" customHeight="1">
      <c r="F30" s="120"/>
    </row>
    <row r="31" spans="3:23" ht="13.5" customHeight="1"/>
    <row r="32" spans="3:23" ht="13.5" customHeight="1">
      <c r="G32" s="121"/>
    </row>
    <row r="33" spans="7:19" ht="13.5" customHeight="1">
      <c r="G33" s="121"/>
    </row>
    <row r="34" spans="7:19" ht="13.5" customHeight="1">
      <c r="G34" s="121"/>
      <c r="J34" s="120"/>
      <c r="R34" s="90"/>
    </row>
    <row r="35" spans="7:19" ht="13.5" customHeight="1">
      <c r="J35" s="120"/>
      <c r="L35" s="120"/>
      <c r="N35" s="120"/>
      <c r="O35" s="120"/>
      <c r="P35" s="120"/>
      <c r="R35" s="90"/>
    </row>
    <row r="36" spans="7:19">
      <c r="L36" s="120"/>
      <c r="M36" s="120"/>
      <c r="N36" s="120"/>
      <c r="O36" s="120"/>
      <c r="P36" s="120"/>
      <c r="Q36" s="44"/>
      <c r="R36" s="90"/>
      <c r="S36" s="43"/>
    </row>
    <row r="37" spans="7:19" ht="13.5" customHeight="1">
      <c r="O37" s="120"/>
      <c r="P37" s="120"/>
      <c r="Q37" s="43"/>
      <c r="R37" s="90"/>
      <c r="S37" s="43"/>
    </row>
    <row r="38" spans="7:19" ht="13.5" customHeight="1">
      <c r="O38" s="286"/>
      <c r="P38" s="286"/>
      <c r="Q38" s="286"/>
      <c r="R38" s="286"/>
      <c r="S38" s="165"/>
    </row>
    <row r="39" spans="7:19" ht="13.5" customHeight="1">
      <c r="O39" s="166"/>
      <c r="P39" s="166"/>
      <c r="Q39" s="166"/>
      <c r="R39" s="166"/>
      <c r="S39" s="166"/>
    </row>
    <row r="40" spans="7:19" ht="13.5" customHeight="1">
      <c r="O40" s="166"/>
      <c r="P40" s="166"/>
      <c r="Q40" s="166"/>
      <c r="R40" s="166"/>
      <c r="S40" s="166"/>
    </row>
    <row r="41" spans="7:19" ht="13.5" customHeight="1">
      <c r="O41" s="166"/>
      <c r="P41" s="166"/>
      <c r="Q41" s="166"/>
      <c r="R41" s="166"/>
      <c r="S41" s="166"/>
    </row>
    <row r="42" spans="7:19" ht="13.5" customHeight="1">
      <c r="O42" s="166"/>
      <c r="P42" s="166"/>
      <c r="Q42" s="166"/>
      <c r="R42" s="166"/>
      <c r="S42" s="166"/>
    </row>
    <row r="43" spans="7:19" ht="13.5" customHeight="1">
      <c r="O43" s="166"/>
      <c r="P43" s="166"/>
      <c r="Q43" s="166"/>
      <c r="R43" s="166"/>
      <c r="S43" s="166"/>
    </row>
    <row r="44" spans="7:19" ht="13.5" customHeight="1">
      <c r="O44" s="166"/>
      <c r="P44" s="166"/>
      <c r="Q44" s="166"/>
      <c r="R44" s="166"/>
      <c r="S44" s="166"/>
    </row>
    <row r="45" spans="7:19" ht="13.5" customHeight="1">
      <c r="O45" s="166"/>
      <c r="P45" s="166"/>
      <c r="Q45" s="166"/>
      <c r="R45" s="166"/>
      <c r="S45" s="166"/>
    </row>
    <row r="46" spans="7:19" ht="13.5" customHeight="1"/>
    <row r="47" spans="7:19" ht="13.5" customHeight="1">
      <c r="G47" s="121"/>
    </row>
    <row r="48" spans="7:19" ht="13.5" customHeight="1">
      <c r="G48" s="121"/>
    </row>
    <row r="49" spans="3:19" ht="13.5" customHeight="1">
      <c r="G49" s="121"/>
      <c r="J49" s="120"/>
      <c r="R49" s="90"/>
    </row>
    <row r="50" spans="3:19" ht="13.5" customHeight="1">
      <c r="J50" s="120"/>
      <c r="L50" s="120"/>
      <c r="N50" s="120"/>
      <c r="O50" s="120"/>
      <c r="P50" s="120"/>
      <c r="R50" s="90"/>
    </row>
    <row r="51" spans="3:19">
      <c r="L51" s="120"/>
      <c r="M51" s="120"/>
      <c r="N51" s="120"/>
      <c r="O51" s="120"/>
      <c r="P51" s="120"/>
      <c r="Q51" s="44"/>
      <c r="R51" s="90"/>
      <c r="S51" s="43"/>
    </row>
    <row r="52" spans="3:19" ht="13.5" customHeight="1">
      <c r="O52" s="120"/>
      <c r="P52" s="120"/>
      <c r="Q52" s="43"/>
      <c r="R52" s="90"/>
      <c r="S52" s="43"/>
    </row>
    <row r="53" spans="3:19" ht="13.5" customHeight="1">
      <c r="O53" s="286"/>
      <c r="P53" s="286"/>
      <c r="Q53" s="286"/>
      <c r="R53" s="286"/>
      <c r="S53" s="165"/>
    </row>
    <row r="54" spans="3:19" ht="13.5" customHeight="1">
      <c r="O54" s="166"/>
      <c r="P54" s="166"/>
      <c r="Q54" s="166"/>
      <c r="R54" s="166"/>
      <c r="S54" s="166"/>
    </row>
    <row r="55" spans="3:19" ht="13.5" customHeight="1">
      <c r="O55" s="166"/>
      <c r="P55" s="166"/>
      <c r="Q55" s="166"/>
      <c r="R55" s="166"/>
      <c r="S55" s="166"/>
    </row>
    <row r="56" spans="3:19" ht="13.5" customHeight="1">
      <c r="O56" s="166"/>
      <c r="P56" s="166"/>
      <c r="Q56" s="166"/>
      <c r="R56" s="166"/>
      <c r="S56" s="166"/>
    </row>
    <row r="57" spans="3:19" ht="13.5" customHeight="1">
      <c r="O57" s="166"/>
      <c r="P57" s="166"/>
      <c r="Q57" s="166"/>
      <c r="R57" s="166"/>
      <c r="S57" s="166"/>
    </row>
    <row r="58" spans="3:19" ht="13.5" customHeight="1">
      <c r="O58" s="166"/>
      <c r="P58" s="166"/>
      <c r="Q58" s="166"/>
      <c r="R58" s="166"/>
      <c r="S58" s="166"/>
    </row>
    <row r="59" spans="3:19" ht="13.5" customHeight="1">
      <c r="O59" s="167"/>
      <c r="P59" s="167"/>
      <c r="Q59" s="167"/>
      <c r="R59" s="167"/>
      <c r="S59" s="167"/>
    </row>
    <row r="60" spans="3:19" ht="13.5" customHeight="1">
      <c r="O60" s="167"/>
      <c r="P60" s="167"/>
      <c r="Q60" s="167"/>
      <c r="R60" s="167"/>
      <c r="S60" s="167"/>
    </row>
    <row r="61" spans="3:19" ht="13.5" customHeight="1">
      <c r="O61" s="109"/>
      <c r="P61" s="109"/>
      <c r="Q61" s="109"/>
      <c r="R61" s="109"/>
      <c r="S61" s="109"/>
    </row>
    <row r="62" spans="3:19" ht="13.5" customHeight="1">
      <c r="C62" s="36" t="s">
        <v>121</v>
      </c>
    </row>
    <row r="63" spans="3:19" ht="13.5" customHeight="1">
      <c r="C63" s="36"/>
      <c r="D63" s="65" t="s">
        <v>313</v>
      </c>
    </row>
    <row r="64" spans="3:19" ht="13.5" customHeight="1"/>
    <row r="65" spans="3:6" ht="13.5" customHeight="1">
      <c r="C65" s="122" t="s">
        <v>280</v>
      </c>
      <c r="D65" s="65" t="s">
        <v>293</v>
      </c>
    </row>
    <row r="66" spans="3:6" ht="13.5" customHeight="1">
      <c r="E66" s="65" t="s">
        <v>288</v>
      </c>
    </row>
    <row r="67" spans="3:6" ht="13.5" customHeight="1">
      <c r="E67" s="65" t="s">
        <v>276</v>
      </c>
    </row>
    <row r="68" spans="3:6" ht="13.5" customHeight="1"/>
    <row r="69" spans="3:6" ht="13.5" customHeight="1">
      <c r="C69" s="122" t="s">
        <v>280</v>
      </c>
      <c r="D69" s="65" t="s">
        <v>294</v>
      </c>
    </row>
    <row r="70" spans="3:6" ht="13.5" customHeight="1">
      <c r="E70" s="65" t="s">
        <v>287</v>
      </c>
    </row>
    <row r="71" spans="3:6" ht="13.5" customHeight="1">
      <c r="E71" s="65" t="s">
        <v>285</v>
      </c>
    </row>
    <row r="72" spans="3:6" ht="13.5" customHeight="1">
      <c r="E72" s="65" t="s">
        <v>279</v>
      </c>
    </row>
    <row r="73" spans="3:6" ht="13.5" customHeight="1">
      <c r="E73" s="65" t="s">
        <v>277</v>
      </c>
    </row>
    <row r="74" spans="3:6" ht="13.5" customHeight="1"/>
    <row r="75" spans="3:6" ht="13.5" customHeight="1">
      <c r="C75" s="122" t="s">
        <v>280</v>
      </c>
      <c r="D75" s="65" t="s">
        <v>339</v>
      </c>
    </row>
    <row r="76" spans="3:6" ht="13.5" customHeight="1">
      <c r="C76" s="122"/>
    </row>
    <row r="77" spans="3:6" ht="13.5" customHeight="1">
      <c r="C77" s="122"/>
      <c r="D77" s="65" t="s">
        <v>78</v>
      </c>
    </row>
    <row r="78" spans="3:6" ht="13.5" customHeight="1">
      <c r="E78" s="65" t="s">
        <v>106</v>
      </c>
    </row>
    <row r="79" spans="3:6" ht="13.5" customHeight="1">
      <c r="E79" s="65" t="s">
        <v>278</v>
      </c>
    </row>
    <row r="80" spans="3:6" ht="13.5" customHeight="1">
      <c r="E80" s="122" t="s">
        <v>95</v>
      </c>
      <c r="F80" s="65" t="s">
        <v>340</v>
      </c>
    </row>
    <row r="81" spans="4:30" ht="13.5" customHeight="1">
      <c r="E81" s="122" t="s">
        <v>95</v>
      </c>
      <c r="F81" s="65" t="s">
        <v>448</v>
      </c>
    </row>
    <row r="82" spans="4:30" ht="13.5" customHeight="1">
      <c r="E82" s="122"/>
    </row>
    <row r="83" spans="4:30" ht="13.5" customHeight="1">
      <c r="E83" s="253" t="s">
        <v>446</v>
      </c>
    </row>
    <row r="84" spans="4:30" ht="13.5" customHeight="1">
      <c r="E84" s="220" t="s">
        <v>336</v>
      </c>
      <c r="F84" s="221"/>
      <c r="G84" s="221"/>
      <c r="H84" s="222"/>
      <c r="I84" s="220" t="s">
        <v>445</v>
      </c>
      <c r="J84" s="221"/>
      <c r="K84" s="221"/>
      <c r="L84" s="220" t="s">
        <v>447</v>
      </c>
      <c r="M84" s="221"/>
      <c r="N84" s="221"/>
      <c r="O84" s="222"/>
      <c r="P84" s="221" t="s">
        <v>449</v>
      </c>
      <c r="Q84" s="221"/>
      <c r="R84" s="221"/>
      <c r="S84" s="221"/>
      <c r="T84" s="221"/>
      <c r="U84" s="221"/>
      <c r="V84" s="221"/>
      <c r="W84" s="221"/>
      <c r="X84" s="221"/>
      <c r="Y84" s="221"/>
      <c r="Z84" s="221"/>
      <c r="AA84" s="221"/>
      <c r="AB84" s="221"/>
      <c r="AC84" s="221"/>
      <c r="AD84" s="222"/>
    </row>
    <row r="85" spans="4:30" ht="13.5" customHeight="1">
      <c r="E85" s="219" t="s">
        <v>453</v>
      </c>
      <c r="F85" s="217"/>
      <c r="G85" s="217"/>
      <c r="H85" s="218"/>
      <c r="I85" s="219"/>
      <c r="J85" s="217"/>
      <c r="K85" s="268" t="s">
        <v>519</v>
      </c>
      <c r="L85" s="219"/>
      <c r="M85" s="217"/>
      <c r="N85" s="217"/>
      <c r="O85" s="267" t="s">
        <v>455</v>
      </c>
      <c r="P85" s="217" t="s">
        <v>461</v>
      </c>
      <c r="Q85" s="217"/>
      <c r="R85" s="217"/>
      <c r="S85" s="217"/>
      <c r="T85" s="217"/>
      <c r="U85" s="217"/>
      <c r="V85" s="217"/>
      <c r="W85" s="217"/>
      <c r="X85" s="217"/>
      <c r="Y85" s="217"/>
      <c r="Z85" s="217"/>
      <c r="AA85" s="217"/>
      <c r="AB85" s="217"/>
      <c r="AC85" s="217"/>
      <c r="AD85" s="218"/>
    </row>
    <row r="86" spans="4:30" ht="13.5" customHeight="1">
      <c r="E86" s="219" t="s">
        <v>454</v>
      </c>
      <c r="F86" s="217"/>
      <c r="G86" s="217"/>
      <c r="H86" s="218"/>
      <c r="I86" s="219"/>
      <c r="J86" s="217"/>
      <c r="K86" s="268" t="s">
        <v>519</v>
      </c>
      <c r="L86" s="219"/>
      <c r="M86" s="217"/>
      <c r="N86" s="217"/>
      <c r="O86" s="267" t="s">
        <v>455</v>
      </c>
      <c r="P86" s="217" t="s">
        <v>461</v>
      </c>
      <c r="Q86" s="217"/>
      <c r="R86" s="217"/>
      <c r="S86" s="217"/>
      <c r="T86" s="217"/>
      <c r="U86" s="217"/>
      <c r="V86" s="217"/>
      <c r="W86" s="217"/>
      <c r="X86" s="217"/>
      <c r="Y86" s="217"/>
      <c r="Z86" s="217"/>
      <c r="AA86" s="217"/>
      <c r="AB86" s="217"/>
      <c r="AC86" s="217"/>
      <c r="AD86" s="218"/>
    </row>
    <row r="87" spans="4:30" ht="13.5" customHeight="1">
      <c r="E87" s="219" t="s">
        <v>451</v>
      </c>
      <c r="F87" s="217"/>
      <c r="G87" s="217"/>
      <c r="H87" s="218"/>
      <c r="I87" s="219"/>
      <c r="J87" s="217"/>
      <c r="K87" s="268" t="s">
        <v>450</v>
      </c>
      <c r="L87" s="219"/>
      <c r="M87" s="217"/>
      <c r="N87" s="217"/>
      <c r="O87" s="267" t="s">
        <v>457</v>
      </c>
      <c r="P87" s="217" t="s">
        <v>456</v>
      </c>
      <c r="Q87" s="217"/>
      <c r="R87" s="217"/>
      <c r="S87" s="217"/>
      <c r="T87" s="217"/>
      <c r="U87" s="217"/>
      <c r="V87" s="217"/>
      <c r="W87" s="217"/>
      <c r="X87" s="217"/>
      <c r="Y87" s="217"/>
      <c r="Z87" s="217"/>
      <c r="AA87" s="217"/>
      <c r="AB87" s="217"/>
      <c r="AC87" s="217"/>
      <c r="AD87" s="218"/>
    </row>
    <row r="88" spans="4:30" ht="13.5" customHeight="1">
      <c r="E88" s="269" t="s">
        <v>452</v>
      </c>
      <c r="F88" s="270"/>
      <c r="G88" s="270"/>
      <c r="H88" s="271"/>
      <c r="I88" s="269"/>
      <c r="J88" s="270"/>
      <c r="K88" s="272" t="s">
        <v>519</v>
      </c>
      <c r="L88" s="269"/>
      <c r="M88" s="270"/>
      <c r="N88" s="270"/>
      <c r="O88" s="273" t="s">
        <v>455</v>
      </c>
      <c r="P88" s="270" t="s">
        <v>520</v>
      </c>
      <c r="Q88" s="270"/>
      <c r="R88" s="270"/>
      <c r="S88" s="270"/>
      <c r="T88" s="270"/>
      <c r="U88" s="270"/>
      <c r="V88" s="270"/>
      <c r="W88" s="270"/>
      <c r="X88" s="270"/>
      <c r="Y88" s="270"/>
      <c r="Z88" s="270"/>
      <c r="AA88" s="270"/>
      <c r="AB88" s="270"/>
      <c r="AC88" s="270"/>
      <c r="AD88" s="271"/>
    </row>
    <row r="89" spans="4:30" ht="13.5" customHeight="1">
      <c r="E89" s="122"/>
    </row>
    <row r="90" spans="4:30" ht="13.5" customHeight="1">
      <c r="D90" s="65" t="s">
        <v>65</v>
      </c>
      <c r="E90" s="122"/>
    </row>
    <row r="91" spans="4:30" ht="13.5" customHeight="1">
      <c r="E91" s="65" t="s">
        <v>426</v>
      </c>
    </row>
    <row r="92" spans="4:30" ht="13.5" customHeight="1"/>
    <row r="93" spans="4:30" ht="13.5" customHeight="1">
      <c r="E93" s="263" t="s">
        <v>427</v>
      </c>
      <c r="F93" s="264" t="s">
        <v>428</v>
      </c>
      <c r="G93" s="265" t="s">
        <v>431</v>
      </c>
      <c r="H93" s="265"/>
      <c r="I93" s="265"/>
      <c r="J93" s="265"/>
      <c r="K93" s="265"/>
      <c r="L93" s="265"/>
      <c r="M93" s="151" t="s">
        <v>434</v>
      </c>
      <c r="N93" s="265"/>
      <c r="O93" s="266"/>
    </row>
    <row r="94" spans="4:30" ht="13.5" customHeight="1">
      <c r="E94" s="254">
        <v>1</v>
      </c>
      <c r="F94" s="255" t="s">
        <v>429</v>
      </c>
      <c r="G94" s="256" t="s">
        <v>432</v>
      </c>
      <c r="H94" s="256"/>
      <c r="I94" s="256"/>
      <c r="J94" s="256"/>
      <c r="K94" s="256"/>
      <c r="L94" s="256"/>
      <c r="M94" s="257" t="s">
        <v>433</v>
      </c>
      <c r="N94" s="256"/>
      <c r="O94" s="258"/>
    </row>
    <row r="95" spans="4:30" ht="13.5" customHeight="1">
      <c r="E95" s="259">
        <v>2</v>
      </c>
      <c r="F95" s="260" t="s">
        <v>430</v>
      </c>
      <c r="G95" s="261" t="s">
        <v>444</v>
      </c>
      <c r="H95" s="261"/>
      <c r="I95" s="261"/>
      <c r="J95" s="261"/>
      <c r="K95" s="261"/>
      <c r="L95" s="261"/>
      <c r="M95" s="259" t="s">
        <v>436</v>
      </c>
      <c r="N95" s="261"/>
      <c r="O95" s="262"/>
    </row>
    <row r="96" spans="4:30" ht="13.5" customHeight="1">
      <c r="I96" s="65" t="s">
        <v>95</v>
      </c>
    </row>
    <row r="97" spans="3:15" ht="13.5" customHeight="1">
      <c r="I97" s="65" t="s">
        <v>95</v>
      </c>
    </row>
    <row r="98" spans="3:15" ht="13.5" customHeight="1">
      <c r="I98" s="65" t="s">
        <v>95</v>
      </c>
    </row>
    <row r="99" spans="3:15" ht="13.5" customHeight="1">
      <c r="E99" s="253" t="s">
        <v>425</v>
      </c>
    </row>
    <row r="100" spans="3:15" ht="13.5" customHeight="1"/>
    <row r="101" spans="3:15" ht="13.5" customHeight="1">
      <c r="C101" s="122" t="s">
        <v>280</v>
      </c>
      <c r="D101" s="65" t="s">
        <v>104</v>
      </c>
    </row>
    <row r="102" spans="3:15" ht="13.5" customHeight="1">
      <c r="E102" s="65" t="s">
        <v>438</v>
      </c>
    </row>
    <row r="103" spans="3:15" ht="13.5" customHeight="1"/>
    <row r="104" spans="3:15" ht="13.5" customHeight="1">
      <c r="E104" s="263" t="s">
        <v>427</v>
      </c>
      <c r="F104" s="264" t="s">
        <v>428</v>
      </c>
      <c r="G104" s="265" t="s">
        <v>431</v>
      </c>
      <c r="H104" s="265"/>
      <c r="I104" s="265"/>
      <c r="J104" s="265"/>
      <c r="K104" s="265"/>
      <c r="L104" s="265"/>
      <c r="M104" s="151" t="s">
        <v>434</v>
      </c>
      <c r="N104" s="265"/>
      <c r="O104" s="266"/>
    </row>
    <row r="105" spans="3:15" ht="13.5" customHeight="1">
      <c r="E105" s="254">
        <v>1</v>
      </c>
      <c r="F105" s="255" t="s">
        <v>429</v>
      </c>
      <c r="G105" s="256" t="s">
        <v>432</v>
      </c>
      <c r="H105" s="256"/>
      <c r="I105" s="256"/>
      <c r="J105" s="256"/>
      <c r="K105" s="256"/>
      <c r="L105" s="256"/>
      <c r="M105" s="257" t="s">
        <v>437</v>
      </c>
      <c r="N105" s="256"/>
      <c r="O105" s="258"/>
    </row>
    <row r="106" spans="3:15" ht="13.5" customHeight="1">
      <c r="E106" s="259">
        <v>2</v>
      </c>
      <c r="F106" s="260" t="s">
        <v>430</v>
      </c>
      <c r="G106" s="261" t="s">
        <v>444</v>
      </c>
      <c r="H106" s="261"/>
      <c r="I106" s="261"/>
      <c r="J106" s="261"/>
      <c r="K106" s="261"/>
      <c r="L106" s="261"/>
      <c r="M106" s="259" t="s">
        <v>439</v>
      </c>
      <c r="N106" s="261"/>
      <c r="O106" s="262"/>
    </row>
    <row r="107" spans="3:15" ht="13.5" customHeight="1">
      <c r="I107" s="65" t="s">
        <v>95</v>
      </c>
    </row>
    <row r="108" spans="3:15" ht="13.5" customHeight="1">
      <c r="I108" s="65" t="s">
        <v>95</v>
      </c>
    </row>
    <row r="109" spans="3:15" ht="13.5" customHeight="1">
      <c r="I109" s="65" t="s">
        <v>95</v>
      </c>
    </row>
    <row r="110" spans="3:15" ht="13.5" customHeight="1">
      <c r="E110" s="253" t="s">
        <v>425</v>
      </c>
    </row>
    <row r="111" spans="3:15" ht="13.5" customHeight="1"/>
    <row r="112" spans="3:15" ht="13.5" customHeight="1">
      <c r="C112" s="122" t="s">
        <v>280</v>
      </c>
      <c r="D112" s="65" t="s">
        <v>105</v>
      </c>
    </row>
    <row r="113" spans="3:19" ht="13.5" customHeight="1">
      <c r="E113" s="65" t="s">
        <v>275</v>
      </c>
    </row>
    <row r="114" spans="3:19" ht="13.5" customHeight="1">
      <c r="E114" s="65" t="s">
        <v>341</v>
      </c>
    </row>
    <row r="115" spans="3:19" ht="13.5" customHeight="1"/>
    <row r="116" spans="3:19" ht="13.5" customHeight="1">
      <c r="C116" s="122" t="s">
        <v>280</v>
      </c>
      <c r="D116" s="65" t="s">
        <v>93</v>
      </c>
    </row>
    <row r="117" spans="3:19" ht="13.5" customHeight="1">
      <c r="C117" s="122"/>
      <c r="E117" s="65" t="s">
        <v>286</v>
      </c>
    </row>
    <row r="118" spans="3:19" ht="13.5" customHeight="1">
      <c r="C118" s="122"/>
      <c r="E118" s="65" t="s">
        <v>503</v>
      </c>
    </row>
    <row r="119" spans="3:19" ht="13.5" customHeight="1">
      <c r="C119" s="122"/>
    </row>
    <row r="120" spans="3:19" ht="13.5" customHeight="1">
      <c r="E120" s="122" t="s">
        <v>95</v>
      </c>
      <c r="F120" s="65" t="s">
        <v>128</v>
      </c>
    </row>
    <row r="121" spans="3:19" ht="13.5" customHeight="1">
      <c r="E121" s="122"/>
      <c r="F121" s="122" t="s">
        <v>147</v>
      </c>
      <c r="G121" s="65" t="s">
        <v>281</v>
      </c>
    </row>
    <row r="122" spans="3:19" ht="13.5" customHeight="1">
      <c r="E122" s="122"/>
      <c r="H122" s="65" t="s">
        <v>283</v>
      </c>
    </row>
    <row r="123" spans="3:19" ht="13.5" customHeight="1">
      <c r="E123" s="122"/>
      <c r="F123" s="122" t="s">
        <v>147</v>
      </c>
      <c r="G123" s="65" t="s">
        <v>282</v>
      </c>
    </row>
    <row r="124" spans="3:19" ht="13.5" customHeight="1">
      <c r="E124" s="122"/>
      <c r="H124" s="65" t="s">
        <v>284</v>
      </c>
    </row>
    <row r="125" spans="3:19" ht="13.5" customHeight="1">
      <c r="E125" s="122"/>
    </row>
    <row r="126" spans="3:19" ht="13.5" customHeight="1">
      <c r="E126" s="122" t="s">
        <v>95</v>
      </c>
      <c r="F126" s="65" t="s">
        <v>129</v>
      </c>
      <c r="O126" s="198"/>
      <c r="P126" s="198"/>
      <c r="Q126" s="198"/>
      <c r="R126" s="198"/>
      <c r="S126" s="198"/>
    </row>
    <row r="127" spans="3:19" ht="13.5" customHeight="1">
      <c r="E127" s="122"/>
      <c r="F127" s="122" t="s">
        <v>147</v>
      </c>
      <c r="G127" s="65" t="s">
        <v>281</v>
      </c>
      <c r="O127" s="198"/>
      <c r="P127" s="198"/>
      <c r="Q127" s="198"/>
      <c r="R127" s="198"/>
      <c r="S127" s="198"/>
    </row>
    <row r="128" spans="3:19" ht="13.5" customHeight="1">
      <c r="F128" s="122"/>
      <c r="H128" s="65" t="s">
        <v>283</v>
      </c>
      <c r="O128" s="198"/>
      <c r="P128" s="198"/>
      <c r="Q128" s="198"/>
      <c r="R128" s="198"/>
      <c r="S128" s="198"/>
    </row>
    <row r="129" spans="3:32" ht="13.5" customHeight="1">
      <c r="E129" s="122"/>
      <c r="F129" s="122" t="s">
        <v>147</v>
      </c>
      <c r="G129" s="65" t="s">
        <v>282</v>
      </c>
      <c r="O129" s="198"/>
      <c r="P129" s="198"/>
      <c r="Q129" s="198"/>
      <c r="R129" s="198"/>
      <c r="S129" s="198"/>
    </row>
    <row r="130" spans="3:32" ht="13.5" customHeight="1">
      <c r="F130" s="122"/>
      <c r="H130" s="65" t="s">
        <v>284</v>
      </c>
      <c r="O130" s="198"/>
      <c r="P130" s="198"/>
      <c r="Q130" s="198"/>
      <c r="R130" s="198"/>
      <c r="S130" s="198"/>
    </row>
    <row r="131" spans="3:32" ht="13.5" customHeight="1">
      <c r="E131" s="122"/>
    </row>
    <row r="132" spans="3:32" ht="13.5" customHeight="1">
      <c r="E132" s="122" t="s">
        <v>95</v>
      </c>
      <c r="F132" s="65" t="s">
        <v>500</v>
      </c>
      <c r="O132" s="109"/>
      <c r="P132" s="109"/>
      <c r="Q132" s="109"/>
      <c r="R132" s="109"/>
      <c r="S132" s="109"/>
    </row>
    <row r="133" spans="3:32" ht="13.5" customHeight="1">
      <c r="E133" s="122"/>
      <c r="F133" s="122" t="s">
        <v>147</v>
      </c>
      <c r="G133" s="65" t="s">
        <v>281</v>
      </c>
      <c r="O133" s="167"/>
      <c r="P133" s="167"/>
      <c r="Q133" s="167"/>
      <c r="R133" s="167"/>
      <c r="S133" s="167"/>
    </row>
    <row r="134" spans="3:32" ht="13.5" customHeight="1">
      <c r="F134" s="122"/>
      <c r="H134" s="65" t="s">
        <v>283</v>
      </c>
      <c r="O134" s="167"/>
      <c r="P134" s="167"/>
      <c r="Q134" s="167"/>
      <c r="R134" s="167"/>
      <c r="S134" s="167"/>
    </row>
    <row r="135" spans="3:32" ht="13.5" customHeight="1">
      <c r="E135" s="122"/>
      <c r="F135" s="122" t="s">
        <v>147</v>
      </c>
      <c r="G135" s="65" t="s">
        <v>282</v>
      </c>
      <c r="O135" s="109"/>
      <c r="P135" s="109"/>
      <c r="Q135" s="109"/>
      <c r="R135" s="109"/>
      <c r="S135" s="109"/>
    </row>
    <row r="136" spans="3:32" ht="13.5" customHeight="1">
      <c r="F136" s="122"/>
      <c r="H136" s="65" t="s">
        <v>284</v>
      </c>
      <c r="O136" s="109"/>
      <c r="P136" s="109"/>
      <c r="Q136" s="109"/>
      <c r="R136" s="109"/>
      <c r="S136" s="109"/>
    </row>
    <row r="137" spans="3:32" ht="13.5" customHeight="1">
      <c r="O137" s="167"/>
      <c r="P137" s="167"/>
      <c r="Q137" s="167"/>
      <c r="R137" s="167"/>
      <c r="S137" s="167"/>
    </row>
    <row r="138" spans="3:32" ht="13.5" customHeight="1">
      <c r="C138" s="36" t="s">
        <v>321</v>
      </c>
      <c r="O138" s="177"/>
      <c r="P138" s="177"/>
      <c r="Q138" s="177"/>
      <c r="R138" s="177"/>
      <c r="S138" s="177"/>
    </row>
    <row r="139" spans="3:32" ht="13.5" customHeight="1">
      <c r="C139" s="36"/>
      <c r="D139" s="65" t="s">
        <v>334</v>
      </c>
      <c r="O139" s="177"/>
      <c r="P139" s="177"/>
      <c r="Q139" s="177"/>
      <c r="R139" s="177"/>
      <c r="S139" s="177"/>
    </row>
    <row r="140" spans="3:32" ht="13.5" customHeight="1">
      <c r="C140" s="36"/>
      <c r="O140" s="177"/>
      <c r="P140" s="177"/>
      <c r="Q140" s="177"/>
      <c r="R140" s="177"/>
      <c r="S140" s="177"/>
    </row>
    <row r="141" spans="3:32" ht="13.5" customHeight="1">
      <c r="C141" s="36"/>
      <c r="E141" s="204" t="s">
        <v>325</v>
      </c>
      <c r="F141" s="205"/>
      <c r="G141" s="274" t="s">
        <v>196</v>
      </c>
      <c r="H141" s="275"/>
      <c r="I141" s="275"/>
      <c r="J141" s="276"/>
      <c r="O141" s="177"/>
      <c r="P141" s="177"/>
      <c r="Q141" s="177"/>
      <c r="R141" s="177"/>
      <c r="S141" s="177"/>
    </row>
    <row r="142" spans="3:32" ht="13.5" customHeight="1">
      <c r="C142" s="36"/>
      <c r="E142" s="206"/>
      <c r="F142" s="207"/>
      <c r="G142" s="277" t="s">
        <v>198</v>
      </c>
      <c r="H142" s="278"/>
      <c r="I142" s="278"/>
      <c r="J142" s="279"/>
      <c r="O142" s="177"/>
      <c r="P142" s="177"/>
      <c r="Q142" s="177"/>
      <c r="R142" s="177"/>
      <c r="S142" s="177"/>
    </row>
    <row r="143" spans="3:32" s="85" customFormat="1" ht="13.5" customHeight="1">
      <c r="E143" s="206"/>
      <c r="F143" s="207"/>
      <c r="G143" s="274" t="s">
        <v>333</v>
      </c>
      <c r="H143" s="275"/>
      <c r="I143" s="275"/>
      <c r="J143" s="276"/>
      <c r="K143" s="44"/>
      <c r="L143" s="44"/>
      <c r="M143" s="44"/>
      <c r="N143" s="44"/>
      <c r="O143" s="44"/>
      <c r="P143" s="44"/>
      <c r="Q143" s="44"/>
      <c r="R143" s="44"/>
      <c r="S143" s="44"/>
      <c r="T143" s="44"/>
      <c r="U143" s="44"/>
      <c r="V143" s="44"/>
      <c r="W143" s="44"/>
      <c r="X143" s="44"/>
      <c r="Y143" s="44"/>
      <c r="Z143" s="44"/>
      <c r="AA143" s="44"/>
      <c r="AB143" s="44"/>
      <c r="AC143" s="44"/>
      <c r="AD143" s="44"/>
      <c r="AE143" s="44"/>
      <c r="AF143" s="44"/>
    </row>
    <row r="144" spans="3:32" s="85" customFormat="1" ht="13.5" customHeight="1">
      <c r="E144" s="206"/>
      <c r="F144" s="207"/>
      <c r="G144" s="277" t="s">
        <v>199</v>
      </c>
      <c r="H144" s="278"/>
      <c r="I144" s="278"/>
      <c r="J144" s="279"/>
      <c r="K144" s="44"/>
      <c r="L144" s="44"/>
      <c r="M144" s="44"/>
      <c r="N144" s="44"/>
      <c r="O144" s="44"/>
      <c r="P144" s="44"/>
      <c r="Q144" s="44"/>
      <c r="R144" s="44"/>
      <c r="S144" s="44"/>
      <c r="T144" s="44"/>
      <c r="U144" s="44"/>
      <c r="V144" s="44"/>
      <c r="W144" s="44"/>
      <c r="X144" s="44"/>
      <c r="Y144" s="44"/>
      <c r="Z144" s="44"/>
      <c r="AA144" s="44"/>
      <c r="AB144" s="44"/>
      <c r="AC144" s="44"/>
      <c r="AD144" s="44"/>
      <c r="AE144" s="44"/>
      <c r="AF144" s="44"/>
    </row>
    <row r="145" spans="3:35" s="85" customFormat="1" ht="13.5" customHeight="1">
      <c r="E145" s="206"/>
      <c r="F145" s="207"/>
      <c r="G145" s="280" t="s">
        <v>328</v>
      </c>
      <c r="H145" s="281"/>
      <c r="I145" s="281"/>
      <c r="J145" s="282"/>
      <c r="K145" s="44"/>
      <c r="L145" s="44"/>
      <c r="M145" s="44"/>
      <c r="N145" s="44"/>
      <c r="O145" s="44"/>
      <c r="P145" s="44"/>
      <c r="Q145" s="44"/>
      <c r="R145" s="44"/>
      <c r="S145" s="44"/>
      <c r="T145" s="44"/>
      <c r="U145" s="44"/>
      <c r="V145" s="44"/>
      <c r="W145" s="44"/>
      <c r="X145" s="44"/>
      <c r="Y145" s="44"/>
      <c r="Z145" s="44"/>
      <c r="AA145" s="44"/>
      <c r="AB145" s="44"/>
      <c r="AC145" s="44"/>
      <c r="AD145" s="44"/>
      <c r="AE145" s="44"/>
      <c r="AF145" s="44"/>
    </row>
    <row r="146" spans="3:35" s="85" customFormat="1" ht="13.5" customHeight="1">
      <c r="E146" s="206"/>
      <c r="F146" s="207"/>
      <c r="G146" s="277" t="s">
        <v>327</v>
      </c>
      <c r="H146" s="278"/>
      <c r="I146" s="278"/>
      <c r="J146" s="279"/>
      <c r="K146" s="44"/>
      <c r="L146" s="44"/>
      <c r="M146" s="44"/>
      <c r="N146" s="44"/>
      <c r="O146" s="44"/>
      <c r="P146" s="44"/>
      <c r="Q146" s="44"/>
      <c r="R146" s="44"/>
      <c r="S146" s="44"/>
      <c r="T146" s="44"/>
      <c r="U146" s="44"/>
      <c r="V146" s="44"/>
      <c r="W146" s="44"/>
      <c r="X146" s="44"/>
      <c r="Y146" s="44"/>
      <c r="Z146" s="44"/>
      <c r="AA146" s="44"/>
      <c r="AB146" s="44"/>
      <c r="AC146" s="44"/>
      <c r="AD146" s="44"/>
      <c r="AE146" s="44"/>
      <c r="AF146" s="44"/>
    </row>
    <row r="147" spans="3:35" s="85" customFormat="1" ht="13.5" customHeight="1">
      <c r="E147" s="206"/>
      <c r="F147" s="207"/>
      <c r="G147" s="277" t="s">
        <v>322</v>
      </c>
      <c r="H147" s="278"/>
      <c r="I147" s="278"/>
      <c r="J147" s="279"/>
      <c r="K147" s="44"/>
      <c r="L147" s="44"/>
      <c r="M147" s="44"/>
      <c r="N147" s="44"/>
      <c r="O147" s="44"/>
      <c r="P147" s="44"/>
      <c r="Q147" s="44"/>
      <c r="R147" s="44"/>
      <c r="S147" s="44"/>
      <c r="T147" s="44"/>
      <c r="U147" s="44"/>
      <c r="V147" s="44"/>
      <c r="W147" s="44"/>
      <c r="X147" s="44"/>
      <c r="Y147" s="44"/>
      <c r="Z147" s="44"/>
      <c r="AA147" s="44"/>
      <c r="AB147" s="44"/>
      <c r="AC147" s="44"/>
      <c r="AD147" s="44"/>
      <c r="AE147" s="44"/>
      <c r="AF147" s="44"/>
      <c r="AI147" s="108"/>
    </row>
    <row r="148" spans="3:35" s="85" customFormat="1" ht="13.5" customHeight="1">
      <c r="E148" s="206"/>
      <c r="F148" s="207"/>
      <c r="G148" s="277" t="s">
        <v>323</v>
      </c>
      <c r="H148" s="278"/>
      <c r="I148" s="278"/>
      <c r="J148" s="279"/>
      <c r="K148" s="44"/>
      <c r="L148" s="44"/>
      <c r="M148" s="44"/>
      <c r="N148" s="44"/>
      <c r="O148" s="44"/>
      <c r="P148" s="44"/>
      <c r="Q148" s="44"/>
      <c r="R148" s="44"/>
      <c r="S148" s="44"/>
      <c r="T148" s="44"/>
      <c r="U148" s="44"/>
      <c r="V148" s="44"/>
      <c r="W148" s="44"/>
      <c r="X148" s="44"/>
      <c r="Y148" s="44"/>
      <c r="Z148" s="44"/>
      <c r="AA148" s="44"/>
      <c r="AB148" s="44"/>
      <c r="AC148" s="44"/>
      <c r="AD148" s="44"/>
      <c r="AE148" s="44"/>
      <c r="AF148" s="44"/>
      <c r="AI148" s="29"/>
    </row>
    <row r="149" spans="3:35" s="85" customFormat="1" ht="13.5" customHeight="1">
      <c r="E149" s="206"/>
      <c r="F149" s="207"/>
      <c r="G149" s="283" t="s">
        <v>324</v>
      </c>
      <c r="H149" s="284"/>
      <c r="I149" s="284"/>
      <c r="J149" s="285"/>
      <c r="K149" s="44"/>
      <c r="L149" s="44"/>
      <c r="M149" s="44"/>
      <c r="N149" s="44"/>
      <c r="O149" s="44"/>
      <c r="P149" s="44"/>
      <c r="Q149" s="44"/>
      <c r="R149" s="44"/>
      <c r="S149" s="44"/>
      <c r="T149" s="44"/>
      <c r="U149" s="44"/>
      <c r="V149" s="44"/>
      <c r="W149" s="44"/>
      <c r="X149" s="44"/>
      <c r="Y149" s="44"/>
      <c r="Z149" s="44"/>
      <c r="AA149" s="44"/>
      <c r="AB149" s="44"/>
      <c r="AC149" s="44"/>
      <c r="AD149" s="44"/>
      <c r="AE149" s="44"/>
      <c r="AF149" s="44"/>
    </row>
    <row r="150" spans="3:35" s="85" customFormat="1" ht="13.5" customHeight="1">
      <c r="E150" s="208" t="s">
        <v>326</v>
      </c>
      <c r="F150" s="209"/>
      <c r="G150" s="274" t="s">
        <v>220</v>
      </c>
      <c r="H150" s="275"/>
      <c r="I150" s="275"/>
      <c r="J150" s="276"/>
      <c r="K150" s="44"/>
      <c r="L150" s="44"/>
      <c r="M150" s="44"/>
      <c r="N150" s="44"/>
      <c r="O150" s="44"/>
      <c r="P150" s="44"/>
      <c r="Q150" s="44"/>
      <c r="R150" s="44"/>
      <c r="S150" s="44"/>
      <c r="T150" s="44"/>
      <c r="U150" s="44"/>
      <c r="V150" s="44"/>
      <c r="W150" s="44"/>
      <c r="X150" s="44"/>
      <c r="Y150" s="44"/>
      <c r="Z150" s="44"/>
      <c r="AA150" s="44"/>
      <c r="AB150" s="44"/>
      <c r="AC150" s="44"/>
      <c r="AD150" s="44"/>
      <c r="AE150" s="44"/>
      <c r="AF150" s="44"/>
    </row>
    <row r="151" spans="3:35" s="85" customFormat="1" ht="13.5" customHeight="1">
      <c r="E151" s="210"/>
      <c r="F151" s="211"/>
      <c r="G151" s="277" t="s">
        <v>517</v>
      </c>
      <c r="H151" s="278"/>
      <c r="I151" s="278"/>
      <c r="J151" s="279"/>
      <c r="K151" s="44"/>
      <c r="L151" s="44"/>
      <c r="M151" s="44"/>
      <c r="N151" s="44"/>
      <c r="O151" s="44"/>
      <c r="P151" s="44"/>
      <c r="Q151" s="44"/>
      <c r="R151" s="44"/>
      <c r="S151" s="44"/>
      <c r="T151" s="44"/>
      <c r="U151" s="44"/>
      <c r="V151" s="44"/>
      <c r="W151" s="44"/>
      <c r="X151" s="44"/>
      <c r="Y151" s="44"/>
      <c r="Z151" s="44"/>
      <c r="AA151" s="44"/>
      <c r="AB151" s="44"/>
      <c r="AC151" s="44"/>
      <c r="AD151" s="44"/>
      <c r="AE151" s="44"/>
      <c r="AF151" s="44"/>
    </row>
    <row r="152" spans="3:35" s="85" customFormat="1" ht="13.5" customHeight="1">
      <c r="E152" s="212"/>
      <c r="F152" s="213"/>
      <c r="G152" s="283" t="s">
        <v>221</v>
      </c>
      <c r="H152" s="284"/>
      <c r="I152" s="284"/>
      <c r="J152" s="285"/>
      <c r="K152" s="44"/>
      <c r="L152" s="44"/>
      <c r="M152" s="44"/>
      <c r="N152" s="44"/>
      <c r="O152" s="44"/>
      <c r="P152" s="44"/>
      <c r="Q152" s="44"/>
      <c r="R152" s="44"/>
      <c r="S152" s="44"/>
      <c r="T152" s="44"/>
      <c r="U152" s="44"/>
      <c r="V152" s="44"/>
      <c r="W152" s="44"/>
      <c r="X152" s="44"/>
      <c r="Y152" s="44"/>
      <c r="Z152" s="44"/>
      <c r="AA152" s="44"/>
      <c r="AB152" s="44"/>
      <c r="AC152" s="44"/>
      <c r="AD152" s="44"/>
      <c r="AE152" s="44"/>
      <c r="AF152" s="44"/>
    </row>
    <row r="153" spans="3:35" s="85" customFormat="1" ht="13.5" customHeight="1">
      <c r="I153" s="43"/>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row>
    <row r="154" spans="3:35" ht="13.5" customHeight="1">
      <c r="C154" s="36"/>
      <c r="O154" s="177"/>
      <c r="P154" s="177"/>
      <c r="Q154" s="177"/>
      <c r="R154" s="177"/>
      <c r="S154" s="177"/>
    </row>
    <row r="155" spans="3:35" ht="13.5" customHeight="1">
      <c r="C155" s="36" t="s">
        <v>295</v>
      </c>
      <c r="O155" s="167"/>
      <c r="P155" s="167"/>
      <c r="Q155" s="167"/>
      <c r="R155" s="167"/>
      <c r="S155" s="167"/>
    </row>
    <row r="156" spans="3:35" ht="13.5" customHeight="1">
      <c r="C156" s="36"/>
      <c r="D156" s="65" t="s">
        <v>311</v>
      </c>
      <c r="O156" s="168"/>
      <c r="P156" s="168"/>
      <c r="Q156" s="168"/>
      <c r="R156" s="168"/>
      <c r="S156" s="168"/>
    </row>
    <row r="157" spans="3:35" ht="13.5" customHeight="1">
      <c r="O157" s="167"/>
      <c r="P157" s="167"/>
      <c r="Q157" s="167"/>
      <c r="R157" s="167"/>
      <c r="S157" s="167"/>
    </row>
    <row r="158" spans="3:35" ht="13.5" customHeight="1">
      <c r="D158" s="124" t="s">
        <v>193</v>
      </c>
      <c r="E158" s="132"/>
      <c r="F158" s="132"/>
      <c r="G158" s="132"/>
      <c r="H158" s="132"/>
      <c r="I158" s="148"/>
      <c r="J158" s="159" t="s">
        <v>219</v>
      </c>
      <c r="K158" s="160"/>
      <c r="L158" s="160"/>
      <c r="M158" s="160"/>
      <c r="N158" s="160"/>
      <c r="O158" s="160"/>
      <c r="P158" s="160"/>
      <c r="Q158" s="160"/>
      <c r="R158" s="161"/>
      <c r="S158" s="159" t="s">
        <v>219</v>
      </c>
      <c r="T158" s="160"/>
      <c r="U158" s="160"/>
      <c r="V158" s="160"/>
      <c r="W158" s="160"/>
      <c r="X158" s="160"/>
      <c r="Y158" s="160"/>
      <c r="Z158" s="160"/>
      <c r="AA158" s="160"/>
      <c r="AB158" s="160"/>
      <c r="AC158" s="160"/>
      <c r="AD158" s="161"/>
      <c r="AE158" s="159" t="s">
        <v>219</v>
      </c>
      <c r="AF158" s="160"/>
      <c r="AG158" s="161"/>
    </row>
    <row r="159" spans="3:35" ht="13.5" customHeight="1">
      <c r="D159" s="126"/>
      <c r="E159" s="149"/>
      <c r="F159" s="149"/>
      <c r="G159" s="149"/>
      <c r="H159" s="149"/>
      <c r="I159" s="150"/>
      <c r="J159" s="169" t="s">
        <v>206</v>
      </c>
      <c r="K159" s="169" t="s">
        <v>208</v>
      </c>
      <c r="L159" s="169" t="s">
        <v>209</v>
      </c>
      <c r="M159" s="169" t="s">
        <v>210</v>
      </c>
      <c r="N159" s="169" t="s">
        <v>211</v>
      </c>
      <c r="O159" s="169" t="s">
        <v>212</v>
      </c>
      <c r="P159" s="169" t="s">
        <v>213</v>
      </c>
      <c r="Q159" s="169" t="s">
        <v>214</v>
      </c>
      <c r="R159" s="169" t="s">
        <v>215</v>
      </c>
      <c r="S159" s="169" t="s">
        <v>216</v>
      </c>
      <c r="T159" s="169" t="s">
        <v>217</v>
      </c>
      <c r="U159" s="169" t="s">
        <v>218</v>
      </c>
      <c r="V159" s="169" t="s">
        <v>205</v>
      </c>
      <c r="W159" s="169" t="s">
        <v>207</v>
      </c>
      <c r="X159" s="169" t="s">
        <v>209</v>
      </c>
      <c r="Y159" s="169" t="s">
        <v>210</v>
      </c>
      <c r="Z159" s="169" t="s">
        <v>211</v>
      </c>
      <c r="AA159" s="169" t="s">
        <v>212</v>
      </c>
      <c r="AB159" s="169" t="s">
        <v>213</v>
      </c>
      <c r="AC159" s="169" t="s">
        <v>214</v>
      </c>
      <c r="AD159" s="169" t="s">
        <v>215</v>
      </c>
      <c r="AE159" s="169" t="s">
        <v>216</v>
      </c>
      <c r="AF159" s="169" t="s">
        <v>217</v>
      </c>
      <c r="AG159" s="169" t="s">
        <v>222</v>
      </c>
    </row>
    <row r="160" spans="3:35" ht="13.5" customHeight="1">
      <c r="D160" s="151" t="s">
        <v>161</v>
      </c>
      <c r="E160" s="152"/>
      <c r="F160" s="152"/>
      <c r="G160" s="152"/>
      <c r="H160" s="152"/>
      <c r="I160" s="152"/>
      <c r="J160" s="141"/>
      <c r="K160" s="143"/>
      <c r="L160" s="142"/>
      <c r="M160" s="96"/>
      <c r="N160" s="96"/>
      <c r="O160" s="96"/>
      <c r="P160" s="96"/>
      <c r="Q160" s="96"/>
      <c r="R160" s="96"/>
      <c r="S160" s="96"/>
      <c r="T160" s="96"/>
      <c r="U160" s="96"/>
      <c r="V160" s="96"/>
      <c r="W160" s="96"/>
      <c r="X160" s="96"/>
      <c r="Y160" s="96"/>
      <c r="Z160" s="96"/>
      <c r="AA160" s="96"/>
      <c r="AB160" s="96"/>
      <c r="AC160" s="96"/>
      <c r="AD160" s="96"/>
      <c r="AE160" s="96"/>
      <c r="AF160" s="96"/>
      <c r="AG160" s="170"/>
    </row>
    <row r="161" spans="3:33" ht="13.5" customHeight="1">
      <c r="D161" s="151" t="s">
        <v>296</v>
      </c>
      <c r="E161" s="152"/>
      <c r="F161" s="152"/>
      <c r="G161" s="152"/>
      <c r="H161" s="152"/>
      <c r="I161" s="152"/>
      <c r="J161" s="171"/>
      <c r="K161" s="100"/>
      <c r="L161" s="48"/>
      <c r="M161" s="141"/>
      <c r="N161" s="143"/>
      <c r="O161" s="143"/>
      <c r="P161" s="142"/>
      <c r="Q161" s="48"/>
      <c r="R161" s="48"/>
      <c r="S161" s="48"/>
      <c r="T161" s="48"/>
      <c r="U161" s="48"/>
      <c r="V161" s="48"/>
      <c r="W161" s="48"/>
      <c r="X161" s="48"/>
      <c r="Y161" s="48"/>
      <c r="Z161" s="48"/>
      <c r="AA161" s="48"/>
      <c r="AB161" s="48"/>
      <c r="AC161" s="48"/>
      <c r="AD161" s="48"/>
      <c r="AE161" s="48"/>
      <c r="AF161" s="48"/>
      <c r="AG161" s="174"/>
    </row>
    <row r="162" spans="3:33" ht="13.5" customHeight="1">
      <c r="D162" s="154" t="s">
        <v>297</v>
      </c>
      <c r="E162" s="149"/>
      <c r="F162" s="149"/>
      <c r="G162" s="149"/>
      <c r="H162" s="149"/>
      <c r="I162" s="149"/>
      <c r="J162" s="172"/>
      <c r="K162" s="98"/>
      <c r="L162" s="48"/>
      <c r="M162" s="48"/>
      <c r="N162" s="48"/>
      <c r="O162" s="48"/>
      <c r="P162" s="48"/>
      <c r="Q162" s="141"/>
      <c r="R162" s="143"/>
      <c r="S162" s="143"/>
      <c r="T162" s="142"/>
      <c r="U162" s="48"/>
      <c r="V162" s="48"/>
      <c r="W162" s="48"/>
      <c r="X162" s="48"/>
      <c r="Y162" s="48"/>
      <c r="Z162" s="48"/>
      <c r="AA162" s="48"/>
      <c r="AB162" s="48"/>
      <c r="AC162" s="48"/>
      <c r="AD162" s="48"/>
      <c r="AE162" s="48"/>
      <c r="AF162" s="48"/>
      <c r="AG162" s="174"/>
    </row>
    <row r="163" spans="3:33" ht="13.5" customHeight="1">
      <c r="D163" s="155" t="s">
        <v>298</v>
      </c>
      <c r="E163" s="152"/>
      <c r="F163" s="152"/>
      <c r="G163" s="152"/>
      <c r="H163" s="152"/>
      <c r="I163" s="152"/>
      <c r="J163" s="172"/>
      <c r="K163" s="98"/>
      <c r="L163" s="48"/>
      <c r="M163" s="48"/>
      <c r="N163" s="48"/>
      <c r="O163" s="48"/>
      <c r="P163" s="48"/>
      <c r="Q163" s="48"/>
      <c r="R163" s="48"/>
      <c r="S163" s="48"/>
      <c r="T163" s="48"/>
      <c r="U163" s="141"/>
      <c r="V163" s="143"/>
      <c r="W163" s="143"/>
      <c r="X163" s="142"/>
      <c r="Y163" s="48"/>
      <c r="Z163" s="48"/>
      <c r="AA163" s="48"/>
      <c r="AB163" s="48"/>
      <c r="AC163" s="48"/>
      <c r="AD163" s="48"/>
      <c r="AE163" s="48"/>
      <c r="AF163" s="48"/>
      <c r="AG163" s="174"/>
    </row>
    <row r="164" spans="3:33" ht="13.5" customHeight="1">
      <c r="D164" s="156" t="s">
        <v>299</v>
      </c>
      <c r="E164" s="157"/>
      <c r="F164" s="157"/>
      <c r="G164" s="157"/>
      <c r="H164" s="157"/>
      <c r="I164" s="157"/>
      <c r="J164" s="172"/>
      <c r="K164" s="98"/>
      <c r="L164" s="48"/>
      <c r="M164" s="48"/>
      <c r="N164" s="48"/>
      <c r="O164" s="48"/>
      <c r="P164" s="48"/>
      <c r="Q164" s="48"/>
      <c r="R164" s="48"/>
      <c r="S164" s="48"/>
      <c r="T164" s="48"/>
      <c r="U164" s="48"/>
      <c r="V164" s="48"/>
      <c r="W164" s="48"/>
      <c r="X164" s="48"/>
      <c r="Y164" s="141"/>
      <c r="Z164" s="143"/>
      <c r="AA164" s="143"/>
      <c r="AB164" s="176"/>
      <c r="AD164" s="48"/>
      <c r="AE164" s="48"/>
      <c r="AF164" s="48"/>
      <c r="AG164" s="174"/>
    </row>
    <row r="165" spans="3:33" ht="13.5" customHeight="1">
      <c r="D165" s="156" t="s">
        <v>300</v>
      </c>
      <c r="E165" s="157"/>
      <c r="F165" s="157"/>
      <c r="G165" s="157"/>
      <c r="H165" s="157"/>
      <c r="I165" s="157"/>
      <c r="J165" s="172"/>
      <c r="K165" s="98"/>
      <c r="L165" s="48"/>
      <c r="M165" s="48"/>
      <c r="N165" s="48"/>
      <c r="O165" s="48"/>
      <c r="P165" s="48"/>
      <c r="Q165" s="48"/>
      <c r="R165" s="48"/>
      <c r="S165" s="48"/>
      <c r="T165" s="48"/>
      <c r="U165" s="48"/>
      <c r="V165" s="48"/>
      <c r="W165" s="48"/>
      <c r="X165" s="48"/>
      <c r="Y165" s="48"/>
      <c r="Z165" s="48"/>
      <c r="AA165" s="48"/>
      <c r="AB165" s="48"/>
      <c r="AC165" s="141"/>
      <c r="AD165" s="143"/>
      <c r="AE165" s="143"/>
      <c r="AF165" s="142"/>
      <c r="AG165" s="174"/>
    </row>
    <row r="166" spans="3:33" ht="13.5" customHeight="1">
      <c r="D166" s="156" t="s">
        <v>301</v>
      </c>
      <c r="E166" s="157"/>
      <c r="F166" s="157"/>
      <c r="G166" s="157"/>
      <c r="H166" s="157"/>
      <c r="I166" s="157"/>
      <c r="J166" s="173"/>
      <c r="K166" s="97"/>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44"/>
    </row>
    <row r="167" spans="3:33" ht="13.5" customHeight="1">
      <c r="O167" s="167"/>
      <c r="P167" s="167"/>
      <c r="Q167" s="167"/>
      <c r="R167" s="167"/>
      <c r="S167" s="167"/>
    </row>
    <row r="168" spans="3:33" ht="13.5" customHeight="1">
      <c r="D168" s="65" t="s">
        <v>307</v>
      </c>
      <c r="O168" s="168"/>
      <c r="P168" s="168"/>
      <c r="Q168" s="168"/>
      <c r="R168" s="168"/>
      <c r="S168" s="168"/>
    </row>
    <row r="169" spans="3:33" s="85" customFormat="1" ht="13.5" customHeight="1">
      <c r="C169" s="86"/>
    </row>
    <row r="170" spans="3:33" s="85" customFormat="1" ht="13.5" customHeight="1">
      <c r="D170" s="124" t="s">
        <v>193</v>
      </c>
      <c r="E170" s="125"/>
      <c r="F170" s="125"/>
      <c r="G170" s="125"/>
      <c r="H170" s="125"/>
      <c r="I170" s="131"/>
      <c r="J170" s="159" t="s">
        <v>219</v>
      </c>
      <c r="K170" s="160"/>
      <c r="L170" s="160"/>
      <c r="M170" s="160"/>
      <c r="N170" s="160"/>
      <c r="O170" s="160"/>
      <c r="P170" s="160"/>
      <c r="Q170" s="160"/>
      <c r="R170" s="161"/>
      <c r="S170" s="159" t="s">
        <v>219</v>
      </c>
      <c r="T170" s="160"/>
      <c r="U170" s="160"/>
      <c r="V170" s="160"/>
      <c r="W170" s="160"/>
      <c r="X170" s="160"/>
      <c r="Y170" s="160"/>
      <c r="Z170" s="160"/>
      <c r="AA170" s="160"/>
      <c r="AB170" s="160"/>
      <c r="AC170" s="160"/>
      <c r="AD170" s="161"/>
      <c r="AE170" s="159" t="s">
        <v>219</v>
      </c>
      <c r="AF170" s="160"/>
      <c r="AG170" s="161"/>
    </row>
    <row r="171" spans="3:33" s="85" customFormat="1" ht="13.5" customHeight="1">
      <c r="D171" s="129"/>
      <c r="E171" s="130"/>
      <c r="F171" s="130"/>
      <c r="G171" s="130"/>
      <c r="H171" s="130"/>
      <c r="I171" s="163"/>
      <c r="J171" s="162" t="s">
        <v>206</v>
      </c>
      <c r="K171" s="162" t="s">
        <v>208</v>
      </c>
      <c r="L171" s="162" t="s">
        <v>209</v>
      </c>
      <c r="M171" s="162" t="s">
        <v>210</v>
      </c>
      <c r="N171" s="162" t="s">
        <v>211</v>
      </c>
      <c r="O171" s="162" t="s">
        <v>212</v>
      </c>
      <c r="P171" s="162" t="s">
        <v>213</v>
      </c>
      <c r="Q171" s="162" t="s">
        <v>214</v>
      </c>
      <c r="R171" s="162" t="s">
        <v>215</v>
      </c>
      <c r="S171" s="162" t="s">
        <v>216</v>
      </c>
      <c r="T171" s="162" t="s">
        <v>217</v>
      </c>
      <c r="U171" s="162" t="s">
        <v>218</v>
      </c>
      <c r="V171" s="162" t="s">
        <v>205</v>
      </c>
      <c r="W171" s="162" t="s">
        <v>207</v>
      </c>
      <c r="X171" s="162" t="s">
        <v>209</v>
      </c>
      <c r="Y171" s="162" t="s">
        <v>210</v>
      </c>
      <c r="Z171" s="162" t="s">
        <v>211</v>
      </c>
      <c r="AA171" s="162" t="s">
        <v>212</v>
      </c>
      <c r="AB171" s="162" t="s">
        <v>213</v>
      </c>
      <c r="AC171" s="162" t="s">
        <v>214</v>
      </c>
      <c r="AD171" s="162" t="s">
        <v>215</v>
      </c>
      <c r="AE171" s="162" t="s">
        <v>216</v>
      </c>
      <c r="AF171" s="162" t="s">
        <v>217</v>
      </c>
      <c r="AG171" s="162" t="s">
        <v>222</v>
      </c>
    </row>
    <row r="172" spans="3:33" s="85" customFormat="1" ht="13.5" customHeight="1">
      <c r="D172" s="124" t="s">
        <v>78</v>
      </c>
      <c r="E172" s="131"/>
      <c r="F172" s="124" t="s">
        <v>198</v>
      </c>
      <c r="G172" s="125"/>
      <c r="H172" s="125"/>
      <c r="I172" s="131"/>
      <c r="J172" s="43"/>
      <c r="K172" s="43"/>
      <c r="L172" s="43"/>
      <c r="M172" s="43"/>
      <c r="N172" s="145"/>
      <c r="O172" s="146"/>
      <c r="P172" s="146"/>
      <c r="Q172" s="146"/>
      <c r="R172" s="147"/>
      <c r="S172" s="43"/>
      <c r="T172" s="43"/>
      <c r="U172" s="43"/>
      <c r="V172" s="43"/>
      <c r="W172" s="43"/>
      <c r="X172" s="43"/>
      <c r="Y172" s="43"/>
      <c r="Z172" s="43"/>
      <c r="AA172" s="43"/>
      <c r="AB172" s="43"/>
      <c r="AC172" s="43"/>
      <c r="AD172" s="43"/>
      <c r="AE172" s="43"/>
      <c r="AF172" s="43"/>
      <c r="AG172" s="111"/>
    </row>
    <row r="173" spans="3:33" s="85" customFormat="1" ht="13.5" customHeight="1">
      <c r="D173" s="126"/>
      <c r="E173" s="128"/>
      <c r="F173" s="159" t="s">
        <v>196</v>
      </c>
      <c r="G173" s="160"/>
      <c r="H173" s="160"/>
      <c r="I173" s="161"/>
      <c r="J173" s="43"/>
      <c r="K173" s="43"/>
      <c r="L173" s="43"/>
      <c r="M173" s="43"/>
      <c r="N173" s="43"/>
      <c r="O173" s="43"/>
      <c r="P173" s="43"/>
      <c r="Q173" s="43"/>
      <c r="R173" s="145"/>
      <c r="S173" s="146"/>
      <c r="T173" s="146"/>
      <c r="U173" s="147"/>
      <c r="V173" s="43"/>
      <c r="W173" s="43"/>
      <c r="X173" s="43"/>
      <c r="Y173" s="43"/>
      <c r="Z173" s="43"/>
      <c r="AA173" s="43"/>
      <c r="AB173" s="43"/>
      <c r="AC173" s="43"/>
      <c r="AD173" s="43"/>
      <c r="AE173" s="43"/>
      <c r="AF173" s="43"/>
      <c r="AG173" s="111"/>
    </row>
    <row r="174" spans="3:33" s="85" customFormat="1" ht="13.5" customHeight="1">
      <c r="D174" s="124" t="s">
        <v>65</v>
      </c>
      <c r="E174" s="131"/>
      <c r="F174" s="124" t="s">
        <v>198</v>
      </c>
      <c r="G174" s="125"/>
      <c r="H174" s="125"/>
      <c r="I174" s="131"/>
      <c r="J174" s="69"/>
      <c r="K174" s="70"/>
      <c r="L174" s="70"/>
      <c r="M174" s="70"/>
      <c r="N174" s="145"/>
      <c r="O174" s="146"/>
      <c r="P174" s="146"/>
      <c r="Q174" s="146"/>
      <c r="R174" s="147"/>
      <c r="S174" s="70"/>
      <c r="T174" s="70"/>
      <c r="U174" s="70"/>
      <c r="V174" s="70"/>
      <c r="W174" s="70"/>
      <c r="X174" s="70"/>
      <c r="Y174" s="70"/>
      <c r="Z174" s="70"/>
      <c r="AA174" s="70"/>
      <c r="AB174" s="70"/>
      <c r="AC174" s="70"/>
      <c r="AD174" s="70"/>
      <c r="AE174" s="70"/>
      <c r="AF174" s="70"/>
      <c r="AG174" s="110"/>
    </row>
    <row r="175" spans="3:33" s="85" customFormat="1" ht="13.5" customHeight="1">
      <c r="D175" s="129"/>
      <c r="E175" s="163"/>
      <c r="F175" s="159" t="s">
        <v>196</v>
      </c>
      <c r="G175" s="160"/>
      <c r="H175" s="160"/>
      <c r="I175" s="161"/>
      <c r="J175" s="72"/>
      <c r="K175" s="73"/>
      <c r="L175" s="73"/>
      <c r="M175" s="73"/>
      <c r="N175" s="73"/>
      <c r="O175" s="73"/>
      <c r="P175" s="73"/>
      <c r="Q175" s="73"/>
      <c r="R175" s="145"/>
      <c r="S175" s="146"/>
      <c r="T175" s="146"/>
      <c r="U175" s="147"/>
      <c r="V175" s="73"/>
      <c r="W175" s="73"/>
      <c r="X175" s="73"/>
      <c r="Y175" s="73"/>
      <c r="Z175" s="73"/>
      <c r="AA175" s="73"/>
      <c r="AB175" s="73"/>
      <c r="AC175" s="73"/>
      <c r="AD175" s="73"/>
      <c r="AE175" s="73"/>
      <c r="AF175" s="73"/>
      <c r="AG175" s="74"/>
    </row>
    <row r="176" spans="3:33" s="85" customFormat="1" ht="13.5" customHeight="1">
      <c r="D176" s="124" t="s">
        <v>329</v>
      </c>
      <c r="E176" s="131"/>
      <c r="F176" s="124" t="s">
        <v>330</v>
      </c>
      <c r="G176" s="125"/>
      <c r="H176" s="125"/>
      <c r="I176" s="131"/>
      <c r="J176" s="43"/>
      <c r="K176" s="43"/>
      <c r="L176" s="43"/>
      <c r="M176" s="43"/>
      <c r="N176" s="43"/>
      <c r="O176" s="43"/>
      <c r="P176" s="43"/>
      <c r="Q176" s="43"/>
      <c r="R176" s="43"/>
      <c r="S176" s="43"/>
      <c r="T176" s="43"/>
      <c r="U176" s="43"/>
      <c r="V176" s="145"/>
      <c r="W176" s="146"/>
      <c r="X176" s="146"/>
      <c r="Y176" s="146"/>
      <c r="Z176" s="147"/>
      <c r="AA176" s="43"/>
      <c r="AB176" s="43"/>
      <c r="AC176" s="43"/>
      <c r="AD176" s="43"/>
      <c r="AE176" s="43"/>
      <c r="AF176" s="43"/>
      <c r="AG176" s="111"/>
    </row>
    <row r="177" spans="3:35" s="85" customFormat="1" ht="13.5" customHeight="1">
      <c r="D177" s="129"/>
      <c r="E177" s="163"/>
      <c r="F177" s="159" t="s">
        <v>199</v>
      </c>
      <c r="G177" s="160"/>
      <c r="H177" s="160"/>
      <c r="I177" s="161"/>
      <c r="J177" s="43"/>
      <c r="K177" s="43"/>
      <c r="L177" s="43"/>
      <c r="M177" s="43"/>
      <c r="N177" s="43"/>
      <c r="O177" s="43"/>
      <c r="P177" s="43"/>
      <c r="Q177" s="43"/>
      <c r="R177" s="43"/>
      <c r="S177" s="43"/>
      <c r="T177" s="43"/>
      <c r="U177" s="43"/>
      <c r="V177" s="43"/>
      <c r="W177" s="43"/>
      <c r="X177" s="43"/>
      <c r="Y177" s="43"/>
      <c r="Z177" s="145"/>
      <c r="AA177" s="146"/>
      <c r="AB177" s="147"/>
      <c r="AC177" s="43"/>
      <c r="AD177" s="43"/>
      <c r="AE177" s="43"/>
      <c r="AF177" s="43"/>
      <c r="AG177" s="111"/>
      <c r="AI177" s="108"/>
    </row>
    <row r="178" spans="3:35" s="85" customFormat="1" ht="13.5" customHeight="1">
      <c r="D178" s="126" t="s">
        <v>57</v>
      </c>
      <c r="E178" s="128"/>
      <c r="F178" s="126" t="s">
        <v>200</v>
      </c>
      <c r="G178" s="127"/>
      <c r="H178" s="127"/>
      <c r="I178" s="128"/>
      <c r="J178" s="69"/>
      <c r="K178" s="70"/>
      <c r="L178" s="70"/>
      <c r="M178" s="70"/>
      <c r="N178" s="70"/>
      <c r="O178" s="145"/>
      <c r="P178" s="146"/>
      <c r="Q178" s="146"/>
      <c r="R178" s="146"/>
      <c r="S178" s="146"/>
      <c r="T178" s="146"/>
      <c r="U178" s="146"/>
      <c r="V178" s="146"/>
      <c r="W178" s="146"/>
      <c r="X178" s="146"/>
      <c r="Y178" s="146"/>
      <c r="Z178" s="147"/>
      <c r="AA178" s="70"/>
      <c r="AB178" s="70"/>
      <c r="AC178" s="70"/>
      <c r="AD178" s="70"/>
      <c r="AE178" s="70"/>
      <c r="AF178" s="70"/>
      <c r="AG178" s="110"/>
      <c r="AI178" s="29"/>
    </row>
    <row r="179" spans="3:35" s="85" customFormat="1" ht="13.5" customHeight="1">
      <c r="D179" s="126"/>
      <c r="E179" s="128"/>
      <c r="F179" s="159" t="s">
        <v>201</v>
      </c>
      <c r="G179" s="160"/>
      <c r="H179" s="160"/>
      <c r="I179" s="161"/>
      <c r="J179" s="72"/>
      <c r="K179" s="73"/>
      <c r="L179" s="73"/>
      <c r="M179" s="73"/>
      <c r="N179" s="73"/>
      <c r="O179" s="73"/>
      <c r="P179" s="73"/>
      <c r="Q179" s="73"/>
      <c r="R179" s="73"/>
      <c r="S179" s="73"/>
      <c r="T179" s="73"/>
      <c r="U179" s="73"/>
      <c r="V179" s="73"/>
      <c r="W179" s="73"/>
      <c r="X179" s="73"/>
      <c r="Y179" s="73"/>
      <c r="Z179" s="145"/>
      <c r="AA179" s="146"/>
      <c r="AB179" s="147"/>
      <c r="AC179" s="73"/>
      <c r="AD179" s="73"/>
      <c r="AE179" s="73"/>
      <c r="AF179" s="73"/>
      <c r="AG179" s="74"/>
    </row>
    <row r="180" spans="3:35" s="85" customFormat="1" ht="13.5" customHeight="1">
      <c r="D180" s="124" t="s">
        <v>56</v>
      </c>
      <c r="E180" s="131"/>
      <c r="F180" s="126" t="s">
        <v>202</v>
      </c>
      <c r="G180" s="127"/>
      <c r="H180" s="127"/>
      <c r="I180" s="128"/>
      <c r="J180" s="43"/>
      <c r="K180" s="43"/>
      <c r="L180" s="145"/>
      <c r="M180" s="146"/>
      <c r="N180" s="146"/>
      <c r="O180" s="146"/>
      <c r="P180" s="146"/>
      <c r="Q180" s="146"/>
      <c r="R180" s="146"/>
      <c r="S180" s="146"/>
      <c r="T180" s="146"/>
      <c r="U180" s="147"/>
      <c r="V180" s="43"/>
      <c r="W180" s="43"/>
      <c r="X180" s="43"/>
      <c r="Y180" s="43"/>
      <c r="Z180" s="43"/>
      <c r="AA180" s="43"/>
      <c r="AB180" s="43"/>
      <c r="AC180" s="43"/>
      <c r="AD180" s="43"/>
      <c r="AE180" s="43"/>
      <c r="AF180" s="43"/>
      <c r="AG180" s="111"/>
    </row>
    <row r="181" spans="3:35" s="85" customFormat="1" ht="13.5" customHeight="1">
      <c r="D181" s="126"/>
      <c r="E181" s="128"/>
      <c r="F181" s="159" t="s">
        <v>203</v>
      </c>
      <c r="G181" s="160"/>
      <c r="H181" s="160"/>
      <c r="I181" s="161"/>
      <c r="J181" s="43"/>
      <c r="K181" s="43"/>
      <c r="L181" s="43"/>
      <c r="M181" s="43"/>
      <c r="N181" s="43"/>
      <c r="O181" s="43"/>
      <c r="P181" s="43"/>
      <c r="Q181" s="43"/>
      <c r="R181" s="43"/>
      <c r="S181" s="43"/>
      <c r="T181" s="43"/>
      <c r="U181" s="43"/>
      <c r="V181" s="145"/>
      <c r="W181" s="146"/>
      <c r="X181" s="146"/>
      <c r="Y181" s="147"/>
      <c r="Z181" s="43"/>
      <c r="AA181" s="43"/>
      <c r="AB181" s="43"/>
      <c r="AC181" s="43"/>
      <c r="AD181" s="43"/>
      <c r="AE181" s="43"/>
      <c r="AF181" s="43"/>
      <c r="AG181" s="111"/>
    </row>
    <row r="182" spans="3:35" s="85" customFormat="1" ht="13.5" customHeight="1">
      <c r="D182" s="129"/>
      <c r="E182" s="163"/>
      <c r="F182" s="129" t="s">
        <v>204</v>
      </c>
      <c r="G182" s="130"/>
      <c r="H182" s="130"/>
      <c r="I182" s="163"/>
      <c r="J182" s="73"/>
      <c r="K182" s="73"/>
      <c r="L182" s="73"/>
      <c r="M182" s="73"/>
      <c r="N182" s="73"/>
      <c r="O182" s="73"/>
      <c r="P182" s="73"/>
      <c r="Q182" s="73"/>
      <c r="R182" s="73"/>
      <c r="S182" s="73"/>
      <c r="T182" s="73"/>
      <c r="U182" s="73"/>
      <c r="V182" s="73"/>
      <c r="W182" s="73"/>
      <c r="X182" s="73"/>
      <c r="Y182" s="145"/>
      <c r="Z182" s="147"/>
      <c r="AA182" s="73"/>
      <c r="AB182" s="73"/>
      <c r="AC182" s="73"/>
      <c r="AD182" s="73"/>
      <c r="AE182" s="73"/>
      <c r="AF182" s="73"/>
      <c r="AG182" s="74"/>
    </row>
    <row r="183" spans="3:35" s="85" customFormat="1" ht="13.5" customHeight="1">
      <c r="D183" s="124" t="s">
        <v>220</v>
      </c>
      <c r="E183" s="125"/>
      <c r="F183" s="125"/>
      <c r="G183" s="125"/>
      <c r="H183" s="125"/>
      <c r="I183" s="131"/>
      <c r="J183" s="43"/>
      <c r="K183" s="43"/>
      <c r="L183" s="43"/>
      <c r="M183" s="43"/>
      <c r="N183" s="43"/>
      <c r="O183" s="43"/>
      <c r="P183" s="43"/>
      <c r="Q183" s="43"/>
      <c r="R183" s="43"/>
      <c r="S183" s="43"/>
      <c r="T183" s="43"/>
      <c r="U183" s="43"/>
      <c r="V183" s="43"/>
      <c r="W183" s="43"/>
      <c r="X183" s="43"/>
      <c r="Y183" s="43"/>
      <c r="Z183" s="43"/>
      <c r="AA183" s="43"/>
      <c r="AB183" s="43"/>
      <c r="AC183" s="145"/>
      <c r="AD183" s="147"/>
      <c r="AE183" s="43"/>
      <c r="AF183" s="43"/>
      <c r="AG183" s="111"/>
    </row>
    <row r="184" spans="3:35" s="85" customFormat="1" ht="13.5" customHeight="1">
      <c r="D184" s="159" t="s">
        <v>517</v>
      </c>
      <c r="E184" s="160"/>
      <c r="F184" s="160"/>
      <c r="G184" s="160"/>
      <c r="H184" s="160"/>
      <c r="I184" s="161"/>
      <c r="J184" s="43"/>
      <c r="K184" s="43"/>
      <c r="L184" s="43"/>
      <c r="M184" s="43"/>
      <c r="N184" s="43"/>
      <c r="O184" s="43"/>
      <c r="P184" s="43"/>
      <c r="Q184" s="43"/>
      <c r="R184" s="43"/>
      <c r="S184" s="43"/>
      <c r="T184" s="43"/>
      <c r="U184" s="43"/>
      <c r="V184" s="43"/>
      <c r="W184" s="43"/>
      <c r="X184" s="43"/>
      <c r="Y184" s="43"/>
      <c r="Z184" s="43"/>
      <c r="AA184" s="43"/>
      <c r="AB184" s="43"/>
      <c r="AC184" s="145"/>
      <c r="AD184" s="146"/>
      <c r="AE184" s="146"/>
      <c r="AF184" s="147"/>
      <c r="AG184" s="111"/>
    </row>
    <row r="185" spans="3:35" s="85" customFormat="1" ht="13.5" customHeight="1">
      <c r="D185" s="129" t="s">
        <v>221</v>
      </c>
      <c r="E185" s="130"/>
      <c r="F185" s="130"/>
      <c r="G185" s="130"/>
      <c r="H185" s="130"/>
      <c r="I185" s="163"/>
      <c r="J185" s="73"/>
      <c r="K185" s="73"/>
      <c r="L185" s="73"/>
      <c r="M185" s="73"/>
      <c r="N185" s="73"/>
      <c r="O185" s="73"/>
      <c r="P185" s="73"/>
      <c r="Q185" s="73"/>
      <c r="R185" s="73"/>
      <c r="S185" s="73"/>
      <c r="T185" s="73"/>
      <c r="U185" s="73"/>
      <c r="V185" s="73"/>
      <c r="W185" s="73"/>
      <c r="X185" s="73"/>
      <c r="Y185" s="73"/>
      <c r="Z185" s="73"/>
      <c r="AA185" s="73"/>
      <c r="AB185" s="73"/>
      <c r="AC185" s="73"/>
      <c r="AD185" s="73"/>
      <c r="AE185" s="145"/>
      <c r="AF185" s="147"/>
      <c r="AG185" s="74"/>
    </row>
    <row r="186" spans="3:35" ht="13.5" customHeight="1">
      <c r="C186" s="36"/>
      <c r="O186" s="168"/>
      <c r="P186" s="168"/>
      <c r="Q186" s="168"/>
      <c r="R186" s="168"/>
      <c r="S186" s="168"/>
    </row>
    <row r="187" spans="3:35" ht="13.5" customHeight="1">
      <c r="C187" s="36" t="s">
        <v>302</v>
      </c>
      <c r="O187" s="167"/>
      <c r="P187" s="167"/>
      <c r="Q187" s="167"/>
      <c r="R187" s="167"/>
      <c r="S187" s="167"/>
    </row>
    <row r="188" spans="3:35" ht="13.5" customHeight="1">
      <c r="C188" s="36"/>
      <c r="D188" s="65" t="s">
        <v>314</v>
      </c>
      <c r="O188" s="177"/>
      <c r="P188" s="177"/>
      <c r="Q188" s="177"/>
      <c r="R188" s="177"/>
      <c r="S188" s="177"/>
    </row>
    <row r="189" spans="3:35" ht="13.5" customHeight="1">
      <c r="O189" s="177"/>
      <c r="P189" s="177"/>
      <c r="Q189" s="177"/>
      <c r="R189" s="177"/>
      <c r="S189" s="177"/>
    </row>
    <row r="190" spans="3:35" ht="13.5" customHeight="1">
      <c r="D190" s="122" t="s">
        <v>435</v>
      </c>
      <c r="E190" s="65" t="s">
        <v>497</v>
      </c>
      <c r="O190" s="177"/>
      <c r="P190" s="177"/>
      <c r="Q190" s="177"/>
      <c r="R190" s="177"/>
      <c r="S190" s="177"/>
    </row>
    <row r="191" spans="3:35" ht="13.5" customHeight="1">
      <c r="O191" s="177"/>
      <c r="P191" s="177"/>
      <c r="Q191" s="177"/>
      <c r="R191" s="177"/>
      <c r="S191" s="177"/>
    </row>
    <row r="192" spans="3:35" ht="13.5" customHeight="1">
      <c r="O192" s="177"/>
      <c r="P192" s="177"/>
      <c r="Q192" s="177"/>
      <c r="R192" s="177"/>
      <c r="S192" s="177"/>
    </row>
    <row r="193" spans="15:19" ht="13.5" customHeight="1">
      <c r="O193" s="177"/>
      <c r="P193" s="177"/>
      <c r="Q193" s="177"/>
      <c r="R193" s="177"/>
      <c r="S193" s="177"/>
    </row>
    <row r="194" spans="15:19" ht="13.5" customHeight="1">
      <c r="O194" s="177"/>
      <c r="P194" s="177"/>
      <c r="Q194" s="177"/>
      <c r="R194" s="177"/>
      <c r="S194" s="177"/>
    </row>
    <row r="195" spans="15:19" ht="13.5" customHeight="1">
      <c r="O195" s="177"/>
      <c r="P195" s="177"/>
      <c r="Q195" s="177"/>
      <c r="R195" s="177"/>
      <c r="S195" s="177"/>
    </row>
    <row r="196" spans="15:19" ht="13.5" customHeight="1">
      <c r="O196" s="177"/>
      <c r="P196" s="177"/>
      <c r="Q196" s="177"/>
      <c r="R196" s="177"/>
      <c r="S196" s="177"/>
    </row>
    <row r="197" spans="15:19" ht="13.5" customHeight="1">
      <c r="O197" s="177"/>
      <c r="P197" s="177"/>
      <c r="Q197" s="177"/>
      <c r="R197" s="177"/>
      <c r="S197" s="177"/>
    </row>
    <row r="198" spans="15:19" ht="13.5" customHeight="1">
      <c r="O198" s="177"/>
      <c r="P198" s="177"/>
      <c r="Q198" s="177"/>
      <c r="R198" s="177"/>
      <c r="S198" s="177"/>
    </row>
    <row r="199" spans="15:19" ht="13.5" customHeight="1">
      <c r="O199" s="177"/>
      <c r="P199" s="177"/>
      <c r="Q199" s="177"/>
      <c r="R199" s="177"/>
      <c r="S199" s="177"/>
    </row>
    <row r="200" spans="15:19" ht="13.5" customHeight="1">
      <c r="O200" s="177"/>
      <c r="P200" s="177"/>
      <c r="Q200" s="177"/>
      <c r="R200" s="177"/>
      <c r="S200" s="177"/>
    </row>
    <row r="201" spans="15:19" ht="13.5" customHeight="1">
      <c r="O201" s="177"/>
      <c r="P201" s="177"/>
      <c r="Q201" s="177"/>
      <c r="R201" s="177"/>
      <c r="S201" s="177"/>
    </row>
    <row r="202" spans="15:19" ht="13.5" customHeight="1">
      <c r="O202" s="177"/>
      <c r="P202" s="177"/>
      <c r="Q202" s="177"/>
      <c r="R202" s="177"/>
      <c r="S202" s="177"/>
    </row>
    <row r="203" spans="15:19" ht="13.5" customHeight="1">
      <c r="O203" s="177"/>
      <c r="P203" s="177"/>
      <c r="Q203" s="177"/>
      <c r="R203" s="177"/>
      <c r="S203" s="177"/>
    </row>
    <row r="204" spans="15:19" ht="13.5" customHeight="1">
      <c r="O204" s="177"/>
      <c r="P204" s="177"/>
      <c r="Q204" s="177"/>
      <c r="R204" s="177"/>
      <c r="S204" s="177"/>
    </row>
    <row r="205" spans="15:19" ht="13.5" customHeight="1">
      <c r="O205" s="177"/>
      <c r="P205" s="177"/>
      <c r="Q205" s="177"/>
      <c r="R205" s="177"/>
      <c r="S205" s="177"/>
    </row>
    <row r="206" spans="15:19" ht="13.5" customHeight="1">
      <c r="O206" s="177"/>
      <c r="P206" s="177"/>
      <c r="Q206" s="177"/>
      <c r="R206" s="177"/>
      <c r="S206" s="177"/>
    </row>
    <row r="207" spans="15:19" ht="13.5" customHeight="1">
      <c r="O207" s="177"/>
      <c r="P207" s="177"/>
      <c r="Q207" s="177"/>
      <c r="R207" s="177"/>
      <c r="S207" s="177"/>
    </row>
    <row r="208" spans="15:19" ht="13.5" customHeight="1">
      <c r="O208" s="177"/>
      <c r="P208" s="177"/>
      <c r="Q208" s="177"/>
      <c r="R208" s="177"/>
      <c r="S208" s="177"/>
    </row>
    <row r="209" spans="4:19" ht="13.5" customHeight="1">
      <c r="O209" s="177"/>
      <c r="P209" s="177"/>
      <c r="Q209" s="177"/>
      <c r="R209" s="177"/>
      <c r="S209" s="177"/>
    </row>
    <row r="210" spans="4:19" ht="13.5" customHeight="1">
      <c r="O210" s="167"/>
      <c r="P210" s="167"/>
      <c r="Q210" s="167"/>
      <c r="R210" s="167"/>
      <c r="S210" s="167"/>
    </row>
    <row r="211" spans="4:19" ht="13.5" customHeight="1">
      <c r="O211" s="167"/>
      <c r="P211" s="167"/>
      <c r="Q211" s="167"/>
      <c r="R211" s="167"/>
      <c r="S211" s="167"/>
    </row>
    <row r="212" spans="4:19" ht="13.5" customHeight="1">
      <c r="D212" s="122" t="s">
        <v>435</v>
      </c>
      <c r="E212" s="65" t="s">
        <v>498</v>
      </c>
      <c r="O212" s="167"/>
      <c r="P212" s="167"/>
      <c r="Q212" s="167"/>
      <c r="R212" s="167"/>
      <c r="S212" s="167"/>
    </row>
    <row r="213" spans="4:19" ht="13.5" customHeight="1">
      <c r="O213" s="198"/>
      <c r="P213" s="198"/>
      <c r="Q213" s="198"/>
      <c r="R213" s="198"/>
      <c r="S213" s="198"/>
    </row>
    <row r="214" spans="4:19" ht="13.5" customHeight="1">
      <c r="O214" s="198"/>
      <c r="P214" s="198"/>
      <c r="Q214" s="198"/>
      <c r="R214" s="198"/>
      <c r="S214" s="198"/>
    </row>
    <row r="215" spans="4:19" ht="13.5" customHeight="1">
      <c r="O215" s="198"/>
      <c r="P215" s="198"/>
      <c r="Q215" s="198"/>
      <c r="R215" s="198"/>
      <c r="S215" s="198"/>
    </row>
    <row r="216" spans="4:19" ht="13.5" customHeight="1">
      <c r="O216" s="198"/>
      <c r="P216" s="198"/>
      <c r="Q216" s="198"/>
      <c r="R216" s="198"/>
      <c r="S216" s="198"/>
    </row>
    <row r="217" spans="4:19" ht="13.5" customHeight="1">
      <c r="O217" s="198"/>
      <c r="P217" s="198"/>
      <c r="Q217" s="198"/>
      <c r="R217" s="198"/>
      <c r="S217" s="198"/>
    </row>
    <row r="218" spans="4:19" ht="13.5" customHeight="1">
      <c r="O218" s="198"/>
      <c r="P218" s="198"/>
      <c r="Q218" s="198"/>
      <c r="R218" s="198"/>
      <c r="S218" s="198"/>
    </row>
    <row r="219" spans="4:19" ht="13.5" customHeight="1">
      <c r="O219" s="198"/>
      <c r="P219" s="198"/>
      <c r="Q219" s="198"/>
      <c r="R219" s="198"/>
      <c r="S219" s="198"/>
    </row>
    <row r="220" spans="4:19" ht="13.5" customHeight="1">
      <c r="O220" s="198"/>
      <c r="P220" s="198"/>
      <c r="Q220" s="198"/>
      <c r="R220" s="198"/>
      <c r="S220" s="198"/>
    </row>
    <row r="221" spans="4:19" ht="13.5" customHeight="1">
      <c r="O221" s="198"/>
      <c r="P221" s="198"/>
      <c r="Q221" s="198"/>
      <c r="R221" s="198"/>
      <c r="S221" s="198"/>
    </row>
    <row r="222" spans="4:19" ht="13.5" customHeight="1">
      <c r="O222" s="198"/>
      <c r="P222" s="198"/>
      <c r="Q222" s="198"/>
      <c r="R222" s="198"/>
      <c r="S222" s="198"/>
    </row>
    <row r="223" spans="4:19" ht="13.5" customHeight="1">
      <c r="O223" s="198"/>
      <c r="P223" s="198"/>
      <c r="Q223" s="198"/>
      <c r="R223" s="198"/>
      <c r="S223" s="198"/>
    </row>
    <row r="224" spans="4:19" ht="13.5" customHeight="1">
      <c r="O224" s="198"/>
      <c r="P224" s="198"/>
      <c r="Q224" s="198"/>
      <c r="R224" s="198"/>
      <c r="S224" s="198"/>
    </row>
    <row r="225" spans="15:19" ht="13.5" customHeight="1">
      <c r="O225" s="198"/>
      <c r="P225" s="198"/>
      <c r="Q225" s="198"/>
      <c r="R225" s="198"/>
      <c r="S225" s="198"/>
    </row>
    <row r="226" spans="15:19" ht="13.5" customHeight="1">
      <c r="O226" s="198"/>
      <c r="P226" s="198"/>
      <c r="Q226" s="198"/>
      <c r="R226" s="198"/>
      <c r="S226" s="198"/>
    </row>
    <row r="227" spans="15:19" ht="13.5" customHeight="1">
      <c r="O227" s="198"/>
      <c r="P227" s="198"/>
      <c r="Q227" s="198"/>
      <c r="R227" s="198"/>
      <c r="S227" s="198"/>
    </row>
    <row r="228" spans="15:19" ht="13.5" customHeight="1">
      <c r="O228" s="198"/>
      <c r="P228" s="198"/>
      <c r="Q228" s="198"/>
      <c r="R228" s="198"/>
      <c r="S228" s="198"/>
    </row>
    <row r="229" spans="15:19" ht="13.5" customHeight="1">
      <c r="O229" s="198"/>
      <c r="P229" s="198"/>
      <c r="Q229" s="198"/>
      <c r="R229" s="198"/>
      <c r="S229" s="198"/>
    </row>
    <row r="230" spans="15:19" ht="13.5" customHeight="1">
      <c r="O230" s="198"/>
      <c r="P230" s="198"/>
      <c r="Q230" s="198"/>
      <c r="R230" s="198"/>
      <c r="S230" s="198"/>
    </row>
    <row r="231" spans="15:19" ht="13.5" customHeight="1">
      <c r="O231" s="198"/>
      <c r="P231" s="198"/>
      <c r="Q231" s="198"/>
      <c r="R231" s="198"/>
      <c r="S231" s="198"/>
    </row>
    <row r="232" spans="15:19" ht="13.5" customHeight="1">
      <c r="O232" s="198"/>
      <c r="P232" s="198"/>
      <c r="Q232" s="198"/>
      <c r="R232" s="198"/>
      <c r="S232" s="198"/>
    </row>
    <row r="233" spans="15:19" ht="13.5" customHeight="1">
      <c r="O233" s="198"/>
      <c r="P233" s="198"/>
      <c r="Q233" s="198"/>
      <c r="R233" s="198"/>
      <c r="S233" s="198"/>
    </row>
    <row r="234" spans="15:19" ht="13.5" customHeight="1">
      <c r="O234" s="198"/>
      <c r="P234" s="198"/>
      <c r="Q234" s="198"/>
      <c r="R234" s="198"/>
      <c r="S234" s="198"/>
    </row>
    <row r="235" spans="15:19" ht="13.5" customHeight="1">
      <c r="O235" s="198"/>
      <c r="P235" s="198"/>
      <c r="Q235" s="198"/>
      <c r="R235" s="198"/>
      <c r="S235" s="198"/>
    </row>
    <row r="236" spans="15:19" ht="13.5" customHeight="1">
      <c r="O236" s="198"/>
      <c r="P236" s="198"/>
      <c r="Q236" s="198"/>
      <c r="R236" s="198"/>
      <c r="S236" s="198"/>
    </row>
    <row r="237" spans="15:19" ht="13.5" customHeight="1">
      <c r="O237" s="198"/>
      <c r="P237" s="198"/>
      <c r="Q237" s="198"/>
      <c r="R237" s="198"/>
      <c r="S237" s="198"/>
    </row>
    <row r="238" spans="15:19" ht="13.5" customHeight="1">
      <c r="O238" s="198"/>
      <c r="P238" s="198"/>
      <c r="Q238" s="198"/>
      <c r="R238" s="198"/>
      <c r="S238" s="198"/>
    </row>
    <row r="239" spans="15:19" ht="13.5" customHeight="1">
      <c r="O239" s="198"/>
      <c r="P239" s="198"/>
      <c r="Q239" s="198"/>
      <c r="R239" s="198"/>
      <c r="S239" s="198"/>
    </row>
    <row r="240" spans="15:19" ht="13.5" customHeight="1">
      <c r="O240" s="198"/>
      <c r="P240" s="198"/>
      <c r="Q240" s="198"/>
      <c r="R240" s="198"/>
      <c r="S240" s="198"/>
    </row>
    <row r="241" spans="15:19" ht="13.5" customHeight="1">
      <c r="O241" s="167"/>
      <c r="P241" s="167"/>
      <c r="Q241" s="167"/>
      <c r="R241" s="167"/>
      <c r="S241" s="167"/>
    </row>
    <row r="242" spans="15:19" ht="13.5" customHeight="1">
      <c r="O242" s="167"/>
      <c r="P242" s="167"/>
      <c r="Q242" s="167"/>
      <c r="R242" s="167"/>
      <c r="S242" s="167"/>
    </row>
    <row r="243" spans="15:19" ht="13.5" customHeight="1">
      <c r="O243" s="167"/>
      <c r="P243" s="167"/>
      <c r="Q243" s="167"/>
      <c r="R243" s="167"/>
      <c r="S243" s="167"/>
    </row>
    <row r="244" spans="15:19" ht="13.5" customHeight="1">
      <c r="O244" s="167"/>
      <c r="P244" s="167"/>
      <c r="Q244" s="167"/>
      <c r="R244" s="167"/>
      <c r="S244" s="167"/>
    </row>
    <row r="245" spans="15:19" ht="13.5" customHeight="1">
      <c r="O245" s="109"/>
      <c r="P245" s="109"/>
      <c r="Q245" s="109"/>
      <c r="R245" s="109"/>
      <c r="S245" s="109"/>
    </row>
    <row r="246" spans="15:19" ht="13.5" customHeight="1"/>
    <row r="247" spans="15:19" ht="13.5" customHeight="1"/>
    <row r="248" spans="15:19" ht="13.5" customHeight="1"/>
  </sheetData>
  <mergeCells count="4">
    <mergeCell ref="O53:P53"/>
    <mergeCell ref="Q53:R53"/>
    <mergeCell ref="O38:P38"/>
    <mergeCell ref="Q38:R38"/>
  </mergeCells>
  <phoneticPr fontId="10"/>
  <pageMargins left="0.39370078740157483" right="0.39370078740157483" top="0.59055118110236227" bottom="0.39370078740157483" header="0.19685039370078741" footer="0.19685039370078741"/>
  <pageSetup paperSize="9" fitToHeight="0" orientation="landscape" r:id="rId1"/>
  <headerFooter alignWithMargins="0"/>
  <rowBreaks count="7" manualBreakCount="7">
    <brk id="21" max="34" man="1"/>
    <brk id="61" max="34" man="1"/>
    <brk id="100" max="34" man="1"/>
    <brk id="137" max="34" man="1"/>
    <brk id="154" max="34" man="1"/>
    <brk id="186" max="34" man="1"/>
    <brk id="210" max="34"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BK78"/>
  <sheetViews>
    <sheetView showGridLines="0" view="pageBreakPreview" zoomScaleNormal="100" zoomScaleSheetLayoutView="100" workbookViewId="0"/>
  </sheetViews>
  <sheetFormatPr defaultColWidth="4.83203125" defaultRowHeight="12" customHeight="1"/>
  <cols>
    <col min="1" max="4" width="4.83203125" style="59"/>
    <col min="5" max="12" width="4.83203125" style="59" customWidth="1"/>
    <col min="13" max="16384" width="4.83203125" style="59"/>
  </cols>
  <sheetData>
    <row r="1" spans="1:35"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0" t="s">
        <v>15</v>
      </c>
      <c r="W1" s="361"/>
      <c r="X1" s="362"/>
      <c r="Y1" s="11" t="s">
        <v>16</v>
      </c>
      <c r="Z1" s="13"/>
      <c r="AA1" s="357">
        <f>変更履歴!AA1</f>
        <v>44652</v>
      </c>
      <c r="AB1" s="358"/>
      <c r="AC1" s="358"/>
      <c r="AD1" s="358"/>
      <c r="AE1" s="359"/>
      <c r="AF1" s="322" t="str">
        <f>変更履歴!AF1</f>
        <v>性能太郎</v>
      </c>
      <c r="AG1" s="334"/>
      <c r="AH1" s="334"/>
      <c r="AI1" s="324"/>
    </row>
    <row r="2" spans="1:35"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14"/>
      <c r="X2" s="315"/>
      <c r="Y2" s="11" t="s">
        <v>17</v>
      </c>
      <c r="Z2" s="13"/>
      <c r="AA2" s="357" t="str">
        <f>変更履歴!AA2</f>
        <v/>
      </c>
      <c r="AB2" s="358"/>
      <c r="AC2" s="358"/>
      <c r="AD2" s="358"/>
      <c r="AE2" s="359"/>
      <c r="AF2" s="322" t="str">
        <f>変更履歴!AF2</f>
        <v/>
      </c>
      <c r="AG2" s="334"/>
      <c r="AH2" s="334"/>
      <c r="AI2" s="324"/>
    </row>
    <row r="3" spans="1:35"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35" ht="13.5" customHeight="1">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row>
    <row r="5" spans="1:35" s="29" customFormat="1" ht="13.5" customHeight="1">
      <c r="A5" s="50" t="s">
        <v>66</v>
      </c>
      <c r="B5" s="36" t="s">
        <v>347</v>
      </c>
      <c r="D5" s="65"/>
      <c r="E5" s="65"/>
      <c r="F5" s="65"/>
      <c r="G5" s="65"/>
      <c r="H5" s="65"/>
      <c r="I5" s="65"/>
      <c r="J5" s="65"/>
      <c r="K5" s="65"/>
      <c r="L5" s="65"/>
      <c r="M5" s="65"/>
      <c r="N5" s="65"/>
      <c r="O5" s="65"/>
      <c r="P5" s="65"/>
      <c r="Q5" s="65"/>
      <c r="R5" s="65"/>
      <c r="S5" s="65"/>
      <c r="T5" s="65"/>
      <c r="U5" s="65"/>
      <c r="V5" s="65"/>
      <c r="W5" s="65"/>
      <c r="X5" s="65"/>
      <c r="Y5" s="83"/>
      <c r="Z5" s="65"/>
      <c r="AA5" s="65"/>
      <c r="AB5" s="65"/>
      <c r="AC5" s="65"/>
      <c r="AD5" s="65"/>
      <c r="AE5" s="65"/>
      <c r="AF5" s="65"/>
      <c r="AG5" s="65"/>
      <c r="AH5" s="65"/>
      <c r="AI5" s="65"/>
    </row>
    <row r="6" spans="1:35" s="29" customFormat="1" ht="13.5" customHeight="1">
      <c r="A6" s="54"/>
      <c r="C6" s="65"/>
      <c r="D6" s="65"/>
      <c r="E6" s="65"/>
      <c r="F6" s="65"/>
      <c r="G6" s="65"/>
      <c r="H6" s="65"/>
      <c r="I6" s="65"/>
      <c r="J6" s="65"/>
      <c r="K6" s="65"/>
      <c r="L6" s="65"/>
      <c r="M6" s="65"/>
      <c r="N6" s="65"/>
      <c r="O6" s="65"/>
      <c r="P6" s="65"/>
      <c r="Q6" s="65"/>
    </row>
    <row r="7" spans="1:35" s="29" customFormat="1" ht="13.5" customHeight="1">
      <c r="B7" s="78" t="s">
        <v>67</v>
      </c>
      <c r="C7" s="78" t="s">
        <v>198</v>
      </c>
    </row>
    <row r="8" spans="1:35" s="85" customFormat="1" ht="13.5" customHeight="1">
      <c r="B8" s="66"/>
      <c r="C8" s="66"/>
      <c r="D8" s="103"/>
      <c r="E8" s="103"/>
      <c r="F8" s="103"/>
      <c r="G8" s="103"/>
      <c r="H8" s="103"/>
      <c r="I8" s="103"/>
      <c r="J8" s="103"/>
      <c r="K8" s="103"/>
      <c r="L8" s="103"/>
      <c r="M8" s="103"/>
      <c r="N8" s="103"/>
      <c r="O8" s="103"/>
      <c r="P8" s="103"/>
      <c r="Q8" s="103"/>
      <c r="R8" s="103"/>
      <c r="S8" s="103"/>
      <c r="T8" s="103"/>
      <c r="U8" s="103"/>
      <c r="V8" s="103"/>
      <c r="W8" s="103"/>
      <c r="X8" s="103"/>
      <c r="Y8" s="103"/>
      <c r="Z8" s="103"/>
      <c r="AA8" s="103"/>
      <c r="AB8" s="103"/>
    </row>
    <row r="9" spans="1:35" s="85" customFormat="1" ht="13.5" customHeight="1">
      <c r="B9" s="66"/>
      <c r="C9" s="66" t="s">
        <v>303</v>
      </c>
    </row>
    <row r="10" spans="1:35" s="85" customFormat="1" ht="13.5" customHeight="1">
      <c r="B10" s="66"/>
      <c r="C10" s="66"/>
    </row>
    <row r="11" spans="1:35" s="85" customFormat="1" ht="13.5" customHeight="1">
      <c r="B11" s="66"/>
      <c r="C11" s="66"/>
      <c r="D11" s="85" t="s">
        <v>305</v>
      </c>
    </row>
    <row r="12" spans="1:35" s="85" customFormat="1" ht="13.5" customHeight="1">
      <c r="B12" s="66"/>
      <c r="C12" s="66"/>
      <c r="D12" s="85" t="s">
        <v>304</v>
      </c>
    </row>
    <row r="13" spans="1:35" s="85" customFormat="1" ht="13.5" customHeight="1">
      <c r="B13" s="66"/>
      <c r="C13" s="66"/>
    </row>
    <row r="14" spans="1:35" s="85" customFormat="1" ht="13.5" customHeight="1">
      <c r="B14" s="66"/>
      <c r="C14" s="66"/>
      <c r="D14" s="85" t="s">
        <v>415</v>
      </c>
    </row>
    <row r="15" spans="1:35" s="85" customFormat="1" ht="13.5" customHeight="1">
      <c r="B15" s="66"/>
      <c r="C15" s="66"/>
    </row>
    <row r="16" spans="1:35" s="85" customFormat="1" ht="13.5" customHeight="1">
      <c r="B16" s="66"/>
      <c r="C16" s="66"/>
      <c r="D16" s="220" t="s">
        <v>387</v>
      </c>
      <c r="E16" s="221"/>
      <c r="F16" s="221"/>
      <c r="G16" s="220" t="s">
        <v>388</v>
      </c>
      <c r="H16" s="221"/>
      <c r="I16" s="221"/>
      <c r="J16" s="222"/>
      <c r="K16" s="221" t="s">
        <v>391</v>
      </c>
      <c r="L16" s="221"/>
      <c r="M16" s="221"/>
      <c r="N16" s="221"/>
      <c r="O16" s="221"/>
      <c r="P16" s="221"/>
      <c r="Q16" s="221"/>
      <c r="R16" s="221"/>
      <c r="S16" s="221"/>
      <c r="T16" s="221"/>
      <c r="U16" s="221"/>
      <c r="V16" s="221"/>
      <c r="W16" s="221"/>
      <c r="X16" s="221"/>
      <c r="Y16" s="221"/>
      <c r="Z16" s="221"/>
      <c r="AA16" s="221"/>
      <c r="AB16" s="221"/>
      <c r="AC16" s="221"/>
      <c r="AD16" s="221"/>
      <c r="AE16" s="221"/>
      <c r="AF16" s="221"/>
      <c r="AG16" s="222"/>
    </row>
    <row r="17" spans="2:63" s="85" customFormat="1" ht="13.5" customHeight="1">
      <c r="B17" s="66"/>
      <c r="C17" s="66"/>
      <c r="D17" s="71" t="s">
        <v>78</v>
      </c>
      <c r="E17" s="43"/>
      <c r="F17" s="43"/>
      <c r="G17" s="71" t="s">
        <v>389</v>
      </c>
      <c r="H17" s="43"/>
      <c r="I17" s="43"/>
      <c r="J17" s="111"/>
      <c r="K17" s="43" t="s">
        <v>392</v>
      </c>
      <c r="L17" s="43"/>
      <c r="M17" s="43"/>
      <c r="N17" s="43"/>
      <c r="O17" s="43"/>
      <c r="P17" s="43"/>
      <c r="Q17" s="43"/>
      <c r="R17" s="43"/>
      <c r="S17" s="43"/>
      <c r="T17" s="43"/>
      <c r="U17" s="43"/>
      <c r="V17" s="43"/>
      <c r="W17" s="43"/>
      <c r="X17" s="43"/>
      <c r="Y17" s="43"/>
      <c r="Z17" s="43"/>
      <c r="AA17" s="43"/>
      <c r="AB17" s="43"/>
      <c r="AC17" s="43"/>
      <c r="AD17" s="43"/>
      <c r="AE17" s="43"/>
      <c r="AF17" s="43"/>
      <c r="AG17" s="111"/>
    </row>
    <row r="18" spans="2:63" s="85" customFormat="1" ht="13.5" customHeight="1">
      <c r="B18" s="66"/>
      <c r="C18" s="66"/>
      <c r="D18" s="214" t="s">
        <v>65</v>
      </c>
      <c r="E18" s="215"/>
      <c r="F18" s="215"/>
      <c r="G18" s="214" t="s">
        <v>393</v>
      </c>
      <c r="H18" s="215"/>
      <c r="I18" s="215"/>
      <c r="J18" s="216"/>
      <c r="K18" s="215" t="s">
        <v>394</v>
      </c>
      <c r="L18" s="215"/>
      <c r="M18" s="215"/>
      <c r="N18" s="215"/>
      <c r="O18" s="215"/>
      <c r="P18" s="215"/>
      <c r="Q18" s="215"/>
      <c r="R18" s="215"/>
      <c r="S18" s="215"/>
      <c r="T18" s="215"/>
      <c r="U18" s="215"/>
      <c r="V18" s="215"/>
      <c r="W18" s="215"/>
      <c r="X18" s="215"/>
      <c r="Y18" s="215"/>
      <c r="Z18" s="215"/>
      <c r="AA18" s="215"/>
      <c r="AB18" s="215"/>
      <c r="AC18" s="215"/>
      <c r="AD18" s="215"/>
      <c r="AE18" s="215"/>
      <c r="AF18" s="215"/>
      <c r="AG18" s="216"/>
    </row>
    <row r="19" spans="2:63" s="85" customFormat="1" ht="13.5" customHeight="1">
      <c r="B19" s="66"/>
      <c r="C19" s="66"/>
    </row>
    <row r="20" spans="2:63" ht="13.5" customHeight="1">
      <c r="B20" s="66"/>
      <c r="C20" s="66" t="s">
        <v>345</v>
      </c>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row>
    <row r="21" spans="2:63" s="85" customFormat="1" ht="13.5" customHeight="1">
      <c r="B21" s="66"/>
      <c r="C21" s="66"/>
    </row>
    <row r="22" spans="2:63" ht="13.5" customHeight="1">
      <c r="B22" s="66"/>
      <c r="C22" s="66"/>
      <c r="D22" s="85" t="s">
        <v>149</v>
      </c>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row>
    <row r="23" spans="2:63" s="85" customFormat="1" ht="13.5" customHeight="1">
      <c r="B23" s="66"/>
      <c r="C23" s="66"/>
      <c r="D23" s="135" t="s">
        <v>147</v>
      </c>
      <c r="E23" s="85" t="s">
        <v>424</v>
      </c>
    </row>
    <row r="24" spans="2:63" s="85" customFormat="1" ht="13.5" customHeight="1">
      <c r="B24" s="66"/>
      <c r="C24" s="66"/>
      <c r="D24" s="135" t="s">
        <v>147</v>
      </c>
      <c r="E24" s="85" t="s">
        <v>510</v>
      </c>
    </row>
    <row r="25" spans="2:63" s="85" customFormat="1" ht="13.5" customHeight="1">
      <c r="B25" s="66"/>
      <c r="C25" s="66"/>
      <c r="D25" s="135" t="s">
        <v>147</v>
      </c>
      <c r="E25" s="85" t="s">
        <v>515</v>
      </c>
    </row>
    <row r="26" spans="2:63" ht="13.5" customHeight="1">
      <c r="B26" s="66"/>
      <c r="C26" s="66"/>
      <c r="D26" s="135" t="s">
        <v>147</v>
      </c>
      <c r="E26" s="85" t="s">
        <v>506</v>
      </c>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c r="AP26" s="85"/>
      <c r="AQ26" s="85"/>
      <c r="AR26" s="85"/>
      <c r="AS26" s="85"/>
      <c r="AT26" s="85"/>
      <c r="AU26" s="85"/>
      <c r="AV26" s="85"/>
      <c r="AW26" s="85"/>
      <c r="AX26" s="85"/>
      <c r="AY26" s="85"/>
      <c r="AZ26" s="85"/>
      <c r="BA26" s="85"/>
      <c r="BB26" s="85"/>
      <c r="BC26" s="85"/>
      <c r="BD26" s="85"/>
      <c r="BE26" s="85"/>
      <c r="BF26" s="85"/>
      <c r="BG26" s="85"/>
      <c r="BH26" s="85"/>
      <c r="BI26" s="85"/>
      <c r="BJ26" s="85"/>
      <c r="BK26" s="85"/>
    </row>
    <row r="27" spans="2:63" s="85" customFormat="1" ht="13.5" customHeight="1">
      <c r="B27" s="66"/>
      <c r="C27" s="66"/>
      <c r="D27" s="135"/>
      <c r="E27" s="85" t="s">
        <v>507</v>
      </c>
    </row>
    <row r="28" spans="2:63" s="85" customFormat="1" ht="13.5" customHeight="1">
      <c r="B28" s="66"/>
      <c r="C28" s="66"/>
      <c r="D28" s="135" t="s">
        <v>147</v>
      </c>
      <c r="E28" s="85" t="s">
        <v>509</v>
      </c>
    </row>
    <row r="29" spans="2:63" s="85" customFormat="1" ht="13.5" customHeight="1">
      <c r="B29" s="66"/>
      <c r="C29" s="66"/>
      <c r="D29" s="135" t="s">
        <v>147</v>
      </c>
      <c r="E29" s="85" t="s">
        <v>512</v>
      </c>
    </row>
    <row r="30" spans="2:63" s="85" customFormat="1" ht="13.5" customHeight="1">
      <c r="B30" s="66"/>
      <c r="C30" s="66"/>
    </row>
    <row r="31" spans="2:63" ht="13.5" customHeight="1">
      <c r="B31" s="66"/>
      <c r="C31" s="66"/>
      <c r="D31" s="85" t="s">
        <v>150</v>
      </c>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85"/>
      <c r="AI31" s="85"/>
      <c r="AJ31" s="85"/>
      <c r="AK31" s="85"/>
      <c r="AL31" s="85"/>
      <c r="AM31" s="85"/>
      <c r="AN31" s="85"/>
      <c r="AO31" s="85"/>
      <c r="AP31" s="85"/>
      <c r="AQ31" s="85"/>
      <c r="AR31" s="85"/>
      <c r="AS31" s="85"/>
      <c r="AT31" s="85"/>
      <c r="AU31" s="85"/>
      <c r="AV31" s="85"/>
      <c r="AW31" s="85"/>
      <c r="AX31" s="85"/>
      <c r="AY31" s="85"/>
      <c r="AZ31" s="85"/>
      <c r="BA31" s="85"/>
      <c r="BB31" s="85"/>
      <c r="BC31" s="85"/>
      <c r="BD31" s="85"/>
      <c r="BE31" s="85"/>
      <c r="BF31" s="85"/>
      <c r="BG31" s="85"/>
      <c r="BH31" s="85"/>
      <c r="BI31" s="85"/>
      <c r="BJ31" s="85"/>
      <c r="BK31" s="85"/>
    </row>
    <row r="32" spans="2:63" s="85" customFormat="1" ht="13.5" customHeight="1">
      <c r="B32" s="66"/>
      <c r="C32" s="66"/>
      <c r="D32" s="135" t="s">
        <v>147</v>
      </c>
      <c r="E32" s="85" t="s">
        <v>154</v>
      </c>
    </row>
    <row r="33" spans="2:63" s="85" customFormat="1" ht="13.5" customHeight="1">
      <c r="B33" s="66"/>
      <c r="C33" s="66"/>
      <c r="D33" s="135" t="s">
        <v>147</v>
      </c>
      <c r="E33" s="85" t="s">
        <v>423</v>
      </c>
    </row>
    <row r="34" spans="2:63" s="85" customFormat="1" ht="13.5" customHeight="1">
      <c r="B34" s="66"/>
      <c r="C34" s="66"/>
      <c r="D34" s="135" t="s">
        <v>147</v>
      </c>
      <c r="E34" s="85" t="s">
        <v>508</v>
      </c>
    </row>
    <row r="35" spans="2:63" s="85" customFormat="1" ht="13.5" customHeight="1">
      <c r="B35" s="66"/>
      <c r="C35" s="66"/>
      <c r="D35" s="135" t="s">
        <v>147</v>
      </c>
      <c r="E35" s="85" t="s">
        <v>511</v>
      </c>
    </row>
    <row r="36" spans="2:63" ht="13.5" customHeight="1">
      <c r="B36" s="66"/>
      <c r="C36" s="66"/>
      <c r="D36" s="135" t="s">
        <v>147</v>
      </c>
      <c r="E36" s="85" t="s">
        <v>151</v>
      </c>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85"/>
      <c r="AI36" s="85"/>
      <c r="AJ36" s="85"/>
      <c r="AK36" s="85"/>
      <c r="AL36" s="85"/>
      <c r="AM36" s="85"/>
      <c r="AN36" s="85"/>
      <c r="AO36" s="85"/>
      <c r="AP36" s="85"/>
      <c r="AQ36" s="85"/>
      <c r="AR36" s="85"/>
      <c r="AS36" s="85"/>
      <c r="AT36" s="85"/>
      <c r="AU36" s="85"/>
      <c r="AV36" s="85"/>
      <c r="AW36" s="85"/>
      <c r="AX36" s="85"/>
      <c r="AY36" s="85"/>
      <c r="AZ36" s="85"/>
      <c r="BA36" s="85"/>
      <c r="BB36" s="85"/>
      <c r="BC36" s="85"/>
      <c r="BD36" s="85"/>
      <c r="BE36" s="85"/>
      <c r="BF36" s="85"/>
      <c r="BG36" s="85"/>
      <c r="BH36" s="85"/>
      <c r="BI36" s="85"/>
      <c r="BJ36" s="85"/>
      <c r="BK36" s="85"/>
    </row>
    <row r="37" spans="2:63" s="85" customFormat="1" ht="13.5" customHeight="1">
      <c r="B37" s="66"/>
      <c r="C37" s="66"/>
    </row>
    <row r="38" spans="2:63" s="85" customFormat="1" ht="13.5" customHeight="1">
      <c r="B38" s="78" t="s">
        <v>68</v>
      </c>
      <c r="C38" s="78" t="s">
        <v>196</v>
      </c>
      <c r="D38" s="29"/>
    </row>
    <row r="39" spans="2:63" s="85" customFormat="1" ht="13.5" customHeight="1">
      <c r="B39" s="66"/>
      <c r="C39" s="66"/>
      <c r="D39" s="103"/>
    </row>
    <row r="40" spans="2:63" s="85" customFormat="1" ht="13.5" customHeight="1">
      <c r="B40" s="66"/>
      <c r="C40" s="66" t="s">
        <v>306</v>
      </c>
    </row>
    <row r="41" spans="2:63" s="85" customFormat="1" ht="13.5" customHeight="1">
      <c r="B41" s="66"/>
      <c r="C41" s="66"/>
    </row>
    <row r="42" spans="2:63" s="85" customFormat="1" ht="13.5" customHeight="1">
      <c r="B42" s="66"/>
      <c r="C42" s="66"/>
      <c r="D42" s="85" t="s">
        <v>390</v>
      </c>
    </row>
    <row r="43" spans="2:63" s="85" customFormat="1" ht="13.5" customHeight="1">
      <c r="B43" s="66"/>
      <c r="C43" s="66"/>
      <c r="D43" s="85" t="s">
        <v>589</v>
      </c>
    </row>
    <row r="44" spans="2:63" s="85" customFormat="1" ht="13.5" customHeight="1">
      <c r="B44" s="66"/>
      <c r="C44" s="66"/>
    </row>
    <row r="45" spans="2:63" s="85" customFormat="1" ht="13.5" customHeight="1">
      <c r="C45" s="220" t="s">
        <v>387</v>
      </c>
      <c r="D45" s="221"/>
      <c r="E45" s="221"/>
      <c r="F45" s="220" t="s">
        <v>388</v>
      </c>
      <c r="G45" s="221"/>
      <c r="H45" s="221"/>
      <c r="I45" s="222"/>
      <c r="J45" s="221" t="s">
        <v>395</v>
      </c>
      <c r="K45" s="221"/>
      <c r="L45" s="221"/>
      <c r="M45" s="221"/>
      <c r="N45" s="221"/>
      <c r="O45" s="221"/>
      <c r="P45" s="220" t="s">
        <v>406</v>
      </c>
      <c r="Q45" s="221"/>
      <c r="R45" s="221"/>
      <c r="S45" s="221"/>
      <c r="T45" s="221"/>
      <c r="U45" s="221"/>
      <c r="V45" s="222"/>
      <c r="W45" s="220" t="s">
        <v>404</v>
      </c>
      <c r="X45" s="222"/>
      <c r="Y45" s="221" t="s">
        <v>401</v>
      </c>
      <c r="Z45" s="221"/>
      <c r="AA45" s="220" t="s">
        <v>402</v>
      </c>
      <c r="AB45" s="222"/>
      <c r="AC45" s="221" t="s">
        <v>399</v>
      </c>
      <c r="AD45" s="221"/>
      <c r="AE45" s="220" t="s">
        <v>400</v>
      </c>
      <c r="AF45" s="222"/>
      <c r="AG45" s="221" t="s">
        <v>403</v>
      </c>
      <c r="AH45" s="222"/>
    </row>
    <row r="46" spans="2:63" s="85" customFormat="1" ht="13.5" customHeight="1">
      <c r="C46" s="71" t="s">
        <v>78</v>
      </c>
      <c r="D46" s="43"/>
      <c r="E46" s="43"/>
      <c r="F46" s="71" t="s">
        <v>389</v>
      </c>
      <c r="G46" s="43"/>
      <c r="H46" s="43"/>
      <c r="I46" s="111"/>
      <c r="J46" s="43" t="s">
        <v>557</v>
      </c>
      <c r="K46" s="43"/>
      <c r="L46" s="43"/>
      <c r="M46" s="43"/>
      <c r="N46" s="43"/>
      <c r="O46" s="43"/>
      <c r="P46" s="71" t="s">
        <v>558</v>
      </c>
      <c r="Q46" s="43"/>
      <c r="R46" s="43"/>
      <c r="S46" s="43"/>
      <c r="T46" s="43"/>
      <c r="U46" s="43"/>
      <c r="V46" s="111"/>
      <c r="W46" s="71"/>
      <c r="X46" s="111"/>
      <c r="Y46" s="43"/>
      <c r="Z46" s="43"/>
      <c r="AA46" s="71"/>
      <c r="AB46" s="111"/>
      <c r="AC46" s="43"/>
      <c r="AD46" s="43"/>
      <c r="AE46" s="71"/>
      <c r="AF46" s="111"/>
      <c r="AG46" s="43"/>
      <c r="AH46" s="111"/>
    </row>
    <row r="47" spans="2:63" s="85" customFormat="1" ht="13.5" customHeight="1">
      <c r="C47" s="71"/>
      <c r="D47" s="43"/>
      <c r="E47" s="43"/>
      <c r="F47" s="71"/>
      <c r="G47" s="43"/>
      <c r="H47" s="43"/>
      <c r="I47" s="111"/>
      <c r="J47" s="43" t="s">
        <v>407</v>
      </c>
      <c r="K47" s="43"/>
      <c r="L47" s="43"/>
      <c r="M47" s="43"/>
      <c r="N47" s="43"/>
      <c r="O47" s="43"/>
      <c r="P47" s="71" t="s">
        <v>409</v>
      </c>
      <c r="Q47" s="43"/>
      <c r="R47" s="43"/>
      <c r="S47" s="43"/>
      <c r="T47" s="43"/>
      <c r="U47" s="43"/>
      <c r="V47" s="111"/>
      <c r="W47" s="71"/>
      <c r="X47" s="111"/>
      <c r="Y47" s="43"/>
      <c r="Z47" s="43"/>
      <c r="AA47" s="71"/>
      <c r="AB47" s="111"/>
      <c r="AC47" s="43"/>
      <c r="AD47" s="43"/>
      <c r="AE47" s="71"/>
      <c r="AF47" s="111"/>
      <c r="AG47" s="43"/>
      <c r="AH47" s="111"/>
    </row>
    <row r="48" spans="2:63" s="85" customFormat="1" ht="13.5" customHeight="1">
      <c r="C48" s="71"/>
      <c r="D48" s="43"/>
      <c r="E48" s="43"/>
      <c r="F48" s="71"/>
      <c r="G48" s="43"/>
      <c r="H48" s="43"/>
      <c r="I48" s="111"/>
      <c r="J48" s="43" t="s">
        <v>396</v>
      </c>
      <c r="K48" s="43"/>
      <c r="L48" s="43"/>
      <c r="M48" s="43"/>
      <c r="N48" s="43"/>
      <c r="O48" s="43"/>
      <c r="P48" s="71" t="s">
        <v>559</v>
      </c>
      <c r="Q48" s="43"/>
      <c r="R48" s="43"/>
      <c r="S48" s="43"/>
      <c r="T48" s="43"/>
      <c r="U48" s="43"/>
      <c r="V48" s="111"/>
      <c r="W48" s="71"/>
      <c r="X48" s="111"/>
      <c r="Y48" s="43"/>
      <c r="Z48" s="43"/>
      <c r="AA48" s="71"/>
      <c r="AB48" s="111"/>
      <c r="AC48" s="43"/>
      <c r="AD48" s="43"/>
      <c r="AE48" s="71"/>
      <c r="AF48" s="111"/>
      <c r="AG48" s="43"/>
      <c r="AH48" s="111"/>
    </row>
    <row r="49" spans="2:34" s="85" customFormat="1" ht="13.5" customHeight="1">
      <c r="C49" s="71"/>
      <c r="D49" s="43"/>
      <c r="E49" s="43"/>
      <c r="F49" s="71"/>
      <c r="G49" s="43"/>
      <c r="H49" s="43"/>
      <c r="I49" s="111"/>
      <c r="J49" s="43" t="s">
        <v>397</v>
      </c>
      <c r="K49" s="43"/>
      <c r="L49" s="43"/>
      <c r="M49" s="43"/>
      <c r="N49" s="43"/>
      <c r="O49" s="43"/>
      <c r="P49" s="71" t="s">
        <v>410</v>
      </c>
      <c r="Q49" s="43"/>
      <c r="R49" s="43"/>
      <c r="S49" s="43"/>
      <c r="T49" s="43"/>
      <c r="U49" s="43"/>
      <c r="V49" s="111"/>
      <c r="W49" s="71"/>
      <c r="X49" s="111"/>
      <c r="Y49" s="43"/>
      <c r="Z49" s="43"/>
      <c r="AA49" s="71"/>
      <c r="AB49" s="111"/>
      <c r="AC49" s="43"/>
      <c r="AD49" s="43"/>
      <c r="AE49" s="71"/>
      <c r="AF49" s="111"/>
      <c r="AG49" s="43"/>
      <c r="AH49" s="111"/>
    </row>
    <row r="50" spans="2:34" s="85" customFormat="1" ht="13.5" customHeight="1">
      <c r="C50" s="71"/>
      <c r="D50" s="43"/>
      <c r="E50" s="43"/>
      <c r="F50" s="71"/>
      <c r="G50" s="43"/>
      <c r="H50" s="43"/>
      <c r="I50" s="111"/>
      <c r="J50" s="43" t="s">
        <v>398</v>
      </c>
      <c r="K50" s="43"/>
      <c r="L50" s="43"/>
      <c r="M50" s="43"/>
      <c r="N50" s="43"/>
      <c r="O50" s="43"/>
      <c r="P50" s="71" t="s">
        <v>560</v>
      </c>
      <c r="Q50" s="43"/>
      <c r="R50" s="43"/>
      <c r="S50" s="43"/>
      <c r="T50" s="43"/>
      <c r="U50" s="43"/>
      <c r="V50" s="111"/>
      <c r="W50" s="71"/>
      <c r="X50" s="111"/>
      <c r="Y50" s="43"/>
      <c r="Z50" s="43"/>
      <c r="AA50" s="71"/>
      <c r="AB50" s="111"/>
      <c r="AC50" s="43"/>
      <c r="AD50" s="43"/>
      <c r="AE50" s="71"/>
      <c r="AF50" s="111"/>
      <c r="AG50" s="43"/>
      <c r="AH50" s="111"/>
    </row>
    <row r="51" spans="2:34" s="85" customFormat="1" ht="13.5" customHeight="1">
      <c r="C51" s="71"/>
      <c r="D51" s="43"/>
      <c r="E51" s="43"/>
      <c r="F51" s="71"/>
      <c r="G51" s="43"/>
      <c r="H51" s="43"/>
      <c r="I51" s="111"/>
      <c r="J51" s="43"/>
      <c r="K51" s="43"/>
      <c r="L51" s="43"/>
      <c r="M51" s="43"/>
      <c r="N51" s="43"/>
      <c r="O51" s="43"/>
      <c r="P51" s="71" t="s">
        <v>411</v>
      </c>
      <c r="Q51" s="43"/>
      <c r="R51" s="43"/>
      <c r="S51" s="43"/>
      <c r="T51" s="43"/>
      <c r="U51" s="43"/>
      <c r="V51" s="111"/>
      <c r="W51" s="71"/>
      <c r="X51" s="111"/>
      <c r="Y51" s="43"/>
      <c r="Z51" s="43"/>
      <c r="AA51" s="71"/>
      <c r="AB51" s="111"/>
      <c r="AC51" s="43"/>
      <c r="AD51" s="43"/>
      <c r="AE51" s="71"/>
      <c r="AF51" s="111"/>
      <c r="AG51" s="43"/>
      <c r="AH51" s="111"/>
    </row>
    <row r="52" spans="2:34" s="85" customFormat="1" ht="13.5" customHeight="1">
      <c r="C52" s="69" t="s">
        <v>65</v>
      </c>
      <c r="D52" s="70"/>
      <c r="E52" s="70"/>
      <c r="F52" s="69" t="s">
        <v>393</v>
      </c>
      <c r="G52" s="70"/>
      <c r="H52" s="70"/>
      <c r="I52" s="110"/>
      <c r="J52" s="70" t="s">
        <v>405</v>
      </c>
      <c r="K52" s="70"/>
      <c r="L52" s="70"/>
      <c r="M52" s="70"/>
      <c r="N52" s="70"/>
      <c r="O52" s="70"/>
      <c r="P52" s="69" t="s">
        <v>412</v>
      </c>
      <c r="Q52" s="70"/>
      <c r="R52" s="70"/>
      <c r="S52" s="70"/>
      <c r="T52" s="70"/>
      <c r="U52" s="70"/>
      <c r="V52" s="110"/>
      <c r="W52" s="69"/>
      <c r="X52" s="110"/>
      <c r="Y52" s="70"/>
      <c r="Z52" s="70"/>
      <c r="AA52" s="69"/>
      <c r="AB52" s="110"/>
      <c r="AC52" s="70"/>
      <c r="AD52" s="70"/>
      <c r="AE52" s="69"/>
      <c r="AF52" s="110"/>
      <c r="AG52" s="70"/>
      <c r="AH52" s="110"/>
    </row>
    <row r="53" spans="2:34" s="85" customFormat="1" ht="13.5" customHeight="1">
      <c r="C53" s="71"/>
      <c r="D53" s="43"/>
      <c r="E53" s="43"/>
      <c r="F53" s="71"/>
      <c r="G53" s="43"/>
      <c r="H53" s="43"/>
      <c r="I53" s="111"/>
      <c r="J53" s="43" t="s">
        <v>408</v>
      </c>
      <c r="K53" s="43"/>
      <c r="L53" s="43"/>
      <c r="M53" s="43"/>
      <c r="N53" s="43"/>
      <c r="O53" s="43"/>
      <c r="P53" s="71" t="s">
        <v>413</v>
      </c>
      <c r="Q53" s="43"/>
      <c r="R53" s="43"/>
      <c r="S53" s="43"/>
      <c r="T53" s="43"/>
      <c r="U53" s="43"/>
      <c r="V53" s="111"/>
      <c r="W53" s="71"/>
      <c r="X53" s="111"/>
      <c r="Y53" s="43"/>
      <c r="Z53" s="43"/>
      <c r="AA53" s="71"/>
      <c r="AB53" s="111"/>
      <c r="AC53" s="43"/>
      <c r="AD53" s="43"/>
      <c r="AE53" s="71"/>
      <c r="AF53" s="111"/>
      <c r="AG53" s="43"/>
      <c r="AH53" s="111"/>
    </row>
    <row r="54" spans="2:34" s="85" customFormat="1" ht="13.5" customHeight="1">
      <c r="C54" s="71"/>
      <c r="D54" s="43"/>
      <c r="E54" s="43"/>
      <c r="F54" s="71"/>
      <c r="G54" s="43"/>
      <c r="H54" s="43"/>
      <c r="I54" s="111"/>
      <c r="J54" s="43"/>
      <c r="K54" s="43"/>
      <c r="L54" s="43"/>
      <c r="M54" s="43"/>
      <c r="N54" s="43"/>
      <c r="O54" s="43"/>
      <c r="P54" s="71" t="s">
        <v>414</v>
      </c>
      <c r="Q54" s="43"/>
      <c r="R54" s="43"/>
      <c r="S54" s="43"/>
      <c r="T54" s="43"/>
      <c r="U54" s="43"/>
      <c r="V54" s="111"/>
      <c r="W54" s="71"/>
      <c r="X54" s="111"/>
      <c r="Y54" s="43"/>
      <c r="Z54" s="43"/>
      <c r="AA54" s="71"/>
      <c r="AB54" s="111"/>
      <c r="AC54" s="43"/>
      <c r="AD54" s="43"/>
      <c r="AE54" s="71"/>
      <c r="AF54" s="111"/>
      <c r="AG54" s="43"/>
      <c r="AH54" s="111"/>
    </row>
    <row r="55" spans="2:34" s="85" customFormat="1" ht="13.5" customHeight="1">
      <c r="C55" s="71"/>
      <c r="D55" s="43"/>
      <c r="E55" s="43"/>
      <c r="F55" s="71"/>
      <c r="G55" s="43"/>
      <c r="H55" s="43"/>
      <c r="I55" s="111"/>
      <c r="J55" s="43"/>
      <c r="K55" s="43"/>
      <c r="L55" s="43"/>
      <c r="M55" s="43"/>
      <c r="N55" s="43"/>
      <c r="O55" s="43"/>
      <c r="P55" s="71" t="s">
        <v>413</v>
      </c>
      <c r="Q55" s="43"/>
      <c r="R55" s="43"/>
      <c r="S55" s="43"/>
      <c r="T55" s="43"/>
      <c r="U55" s="43"/>
      <c r="V55" s="111"/>
      <c r="W55" s="71"/>
      <c r="X55" s="111"/>
      <c r="Y55" s="43"/>
      <c r="Z55" s="43"/>
      <c r="AA55" s="71"/>
      <c r="AB55" s="111"/>
      <c r="AC55" s="43"/>
      <c r="AD55" s="43"/>
      <c r="AE55" s="71"/>
      <c r="AF55" s="111"/>
      <c r="AG55" s="43"/>
      <c r="AH55" s="111"/>
    </row>
    <row r="56" spans="2:34" s="85" customFormat="1" ht="13.5" customHeight="1">
      <c r="C56" s="72"/>
      <c r="D56" s="73"/>
      <c r="E56" s="73"/>
      <c r="F56" s="72"/>
      <c r="G56" s="73"/>
      <c r="H56" s="73"/>
      <c r="I56" s="74"/>
      <c r="J56" s="73"/>
      <c r="K56" s="73"/>
      <c r="L56" s="73"/>
      <c r="M56" s="73"/>
      <c r="N56" s="73"/>
      <c r="O56" s="73"/>
      <c r="P56" s="72"/>
      <c r="Q56" s="73"/>
      <c r="R56" s="73"/>
      <c r="S56" s="73"/>
      <c r="T56" s="73"/>
      <c r="U56" s="73"/>
      <c r="V56" s="74"/>
      <c r="W56" s="72"/>
      <c r="X56" s="74"/>
      <c r="Y56" s="73"/>
      <c r="Z56" s="73"/>
      <c r="AA56" s="72"/>
      <c r="AB56" s="74"/>
      <c r="AC56" s="73"/>
      <c r="AD56" s="73"/>
      <c r="AE56" s="72"/>
      <c r="AF56" s="74"/>
      <c r="AG56" s="73"/>
      <c r="AH56" s="74"/>
    </row>
    <row r="57" spans="2:34" s="85" customFormat="1" ht="13.5" customHeight="1">
      <c r="B57" s="66"/>
      <c r="C57" s="66"/>
      <c r="D57" s="103"/>
    </row>
    <row r="58" spans="2:34" s="85" customFormat="1" ht="13.5" customHeight="1">
      <c r="B58" s="66"/>
      <c r="C58" s="66"/>
      <c r="D58" s="103"/>
    </row>
    <row r="59" spans="2:34" s="85" customFormat="1" ht="13.5" customHeight="1">
      <c r="B59" s="66"/>
      <c r="C59" s="66" t="s">
        <v>348</v>
      </c>
    </row>
    <row r="60" spans="2:34" s="85" customFormat="1" ht="13.5" customHeight="1">
      <c r="B60" s="66"/>
      <c r="C60" s="66"/>
    </row>
    <row r="61" spans="2:34" s="85" customFormat="1" ht="13.5" customHeight="1">
      <c r="B61" s="66"/>
      <c r="C61" s="66"/>
      <c r="D61" s="85" t="s">
        <v>152</v>
      </c>
    </row>
    <row r="62" spans="2:34" s="85" customFormat="1" ht="13.5" customHeight="1">
      <c r="B62" s="66"/>
      <c r="C62" s="66"/>
      <c r="D62" s="135" t="s">
        <v>147</v>
      </c>
      <c r="E62" s="85" t="s">
        <v>349</v>
      </c>
    </row>
    <row r="63" spans="2:34" s="85" customFormat="1" ht="13.5" customHeight="1">
      <c r="B63" s="66"/>
      <c r="C63" s="66"/>
      <c r="D63" s="135" t="s">
        <v>147</v>
      </c>
      <c r="E63" s="85" t="s">
        <v>259</v>
      </c>
    </row>
    <row r="64" spans="2:34" s="85" customFormat="1" ht="13.5" customHeight="1">
      <c r="B64" s="66"/>
      <c r="C64" s="66"/>
    </row>
    <row r="65" spans="2:36" s="85" customFormat="1" ht="13.5" customHeight="1">
      <c r="B65" s="66"/>
      <c r="C65" s="66"/>
      <c r="D65" s="85" t="s">
        <v>150</v>
      </c>
    </row>
    <row r="66" spans="2:36" s="85" customFormat="1" ht="13.5" customHeight="1">
      <c r="B66" s="66"/>
      <c r="C66" s="66"/>
      <c r="D66" s="135" t="s">
        <v>147</v>
      </c>
      <c r="E66" s="85" t="s">
        <v>153</v>
      </c>
    </row>
    <row r="67" spans="2:36" s="85" customFormat="1" ht="13.5" customHeight="1">
      <c r="B67" s="66"/>
      <c r="C67" s="66"/>
      <c r="D67" s="135" t="s">
        <v>147</v>
      </c>
      <c r="E67" s="85" t="s">
        <v>259</v>
      </c>
    </row>
    <row r="68" spans="2:36" s="85" customFormat="1" ht="13.5" customHeight="1">
      <c r="B68" s="66"/>
      <c r="C68" s="66"/>
    </row>
    <row r="69" spans="2:36" ht="13.5" customHeight="1">
      <c r="B69" s="66"/>
      <c r="C69" s="66"/>
      <c r="D69" s="59" t="s">
        <v>155</v>
      </c>
    </row>
    <row r="70" spans="2:36" ht="13.5" customHeight="1">
      <c r="B70" s="66"/>
      <c r="C70" s="66"/>
      <c r="E70" s="59" t="s">
        <v>260</v>
      </c>
    </row>
    <row r="71" spans="2:36" ht="13.5" customHeight="1">
      <c r="B71" s="66"/>
      <c r="C71" s="66"/>
      <c r="AJ71" s="68"/>
    </row>
    <row r="72" spans="2:36" ht="13.5" customHeight="1">
      <c r="B72" s="66"/>
      <c r="C72" s="66"/>
      <c r="AJ72" s="68"/>
    </row>
    <row r="73" spans="2:36" ht="13.5" customHeight="1">
      <c r="B73" s="66"/>
      <c r="C73" s="66"/>
      <c r="AJ73" s="68"/>
    </row>
    <row r="74" spans="2:36" ht="13.5" customHeight="1">
      <c r="B74" s="66"/>
      <c r="C74" s="66"/>
      <c r="AJ74" s="68"/>
    </row>
    <row r="75" spans="2:36" ht="13.5" customHeight="1">
      <c r="B75" s="66"/>
      <c r="C75" s="66"/>
      <c r="AJ75" s="68"/>
    </row>
    <row r="76" spans="2:36" ht="13.5" customHeight="1">
      <c r="B76" s="66"/>
      <c r="C76" s="66"/>
      <c r="AJ76" s="68"/>
    </row>
    <row r="77" spans="2:36" ht="13.5" customHeight="1">
      <c r="B77" s="66"/>
      <c r="C77" s="66"/>
      <c r="AJ77" s="68"/>
    </row>
    <row r="78" spans="2:36" ht="13.5" customHeight="1">
      <c r="B78" s="66"/>
      <c r="C78" s="66"/>
      <c r="AJ78" s="68"/>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tToHeight="0" orientation="landscape" r:id="rId1"/>
  <headerFooter alignWithMargins="0">
    <oddHeader>&amp;R&amp;G</oddHeader>
    <oddFooter>&amp;C&amp;"Meiryo UI,標準"- &amp;P -</oddFooter>
  </headerFooter>
  <rowBreaks count="1" manualBreakCount="1">
    <brk id="37" max="34" man="1"/>
  </rowBreaks>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BY42"/>
  <sheetViews>
    <sheetView showGridLines="0" view="pageBreakPreview" zoomScaleNormal="100" zoomScaleSheetLayoutView="100" workbookViewId="0"/>
  </sheetViews>
  <sheetFormatPr defaultColWidth="4.83203125" defaultRowHeight="12.95" customHeight="1"/>
  <cols>
    <col min="1" max="4" width="4.83203125" style="59"/>
    <col min="5" max="12" width="4.83203125" style="59" customWidth="1"/>
    <col min="13" max="16384" width="4.83203125" style="59"/>
  </cols>
  <sheetData>
    <row r="1" spans="1:77"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0" t="s">
        <v>15</v>
      </c>
      <c r="W1" s="361"/>
      <c r="X1" s="362"/>
      <c r="Y1" s="11" t="s">
        <v>16</v>
      </c>
      <c r="Z1" s="13"/>
      <c r="AA1" s="357">
        <f>変更履歴!AA1</f>
        <v>44652</v>
      </c>
      <c r="AB1" s="358"/>
      <c r="AC1" s="358"/>
      <c r="AD1" s="358"/>
      <c r="AE1" s="359"/>
      <c r="AF1" s="322" t="str">
        <f>変更履歴!AF1</f>
        <v>性能太郎</v>
      </c>
      <c r="AG1" s="334"/>
      <c r="AH1" s="334"/>
      <c r="AI1" s="324"/>
      <c r="AL1" s="14"/>
    </row>
    <row r="2" spans="1:77"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14"/>
      <c r="X2" s="315"/>
      <c r="Y2" s="11" t="s">
        <v>17</v>
      </c>
      <c r="Z2" s="13"/>
      <c r="AA2" s="357" t="str">
        <f>変更履歴!AA2</f>
        <v/>
      </c>
      <c r="AB2" s="358"/>
      <c r="AC2" s="358"/>
      <c r="AD2" s="358"/>
      <c r="AE2" s="359"/>
      <c r="AF2" s="322" t="str">
        <f>変更履歴!AF2</f>
        <v/>
      </c>
      <c r="AG2" s="334"/>
      <c r="AH2" s="334"/>
      <c r="AI2" s="324"/>
    </row>
    <row r="3" spans="1:77"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c r="BC3" s="85"/>
      <c r="BD3" s="85"/>
      <c r="BE3" s="85"/>
      <c r="BF3" s="85"/>
      <c r="BG3" s="85"/>
      <c r="BH3" s="85"/>
      <c r="BI3" s="85"/>
      <c r="BJ3" s="85"/>
      <c r="BK3" s="85"/>
      <c r="BL3" s="85"/>
      <c r="BM3" s="85"/>
      <c r="BN3" s="85"/>
      <c r="BO3" s="85"/>
      <c r="BP3" s="85"/>
      <c r="BQ3" s="85"/>
      <c r="BR3" s="85"/>
      <c r="BS3" s="85"/>
      <c r="BT3" s="85"/>
      <c r="BU3" s="85"/>
      <c r="BV3" s="85"/>
      <c r="BW3" s="85"/>
      <c r="BX3" s="85"/>
      <c r="BY3" s="85"/>
    </row>
    <row r="4" spans="1:77" ht="13.5" customHeight="1">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c r="BC4" s="85"/>
      <c r="BD4" s="85"/>
      <c r="BE4" s="85"/>
      <c r="BF4" s="85"/>
      <c r="BG4" s="85"/>
      <c r="BH4" s="85"/>
      <c r="BI4" s="85"/>
      <c r="BJ4" s="85"/>
      <c r="BK4" s="85"/>
      <c r="BL4" s="85"/>
      <c r="BM4" s="85"/>
      <c r="BN4" s="85"/>
      <c r="BO4" s="85"/>
      <c r="BP4" s="85"/>
      <c r="BQ4" s="85"/>
      <c r="BR4" s="85"/>
      <c r="BS4" s="85"/>
      <c r="BT4" s="85"/>
      <c r="BU4" s="85"/>
      <c r="BV4" s="85"/>
      <c r="BW4" s="85"/>
      <c r="BX4" s="85"/>
      <c r="BY4" s="85"/>
    </row>
    <row r="5" spans="1:77" s="29" customFormat="1" ht="13.5" customHeight="1">
      <c r="A5" s="50" t="s">
        <v>167</v>
      </c>
      <c r="B5" s="36" t="s">
        <v>36</v>
      </c>
      <c r="D5" s="65"/>
      <c r="E5" s="65"/>
      <c r="F5" s="65"/>
      <c r="G5" s="65"/>
      <c r="H5" s="65"/>
      <c r="I5" s="65"/>
      <c r="J5" s="65"/>
      <c r="K5" s="65"/>
      <c r="L5" s="65"/>
      <c r="M5" s="45"/>
      <c r="N5" s="54"/>
      <c r="O5" s="65"/>
      <c r="P5" s="65"/>
      <c r="Q5" s="65"/>
      <c r="R5" s="65"/>
      <c r="S5" s="65"/>
      <c r="T5" s="65"/>
      <c r="U5" s="65"/>
      <c r="V5" s="65"/>
      <c r="W5" s="65"/>
      <c r="X5" s="65"/>
      <c r="Y5" s="65"/>
      <c r="Z5" s="65"/>
      <c r="AA5" s="65"/>
      <c r="AB5" s="65"/>
      <c r="AC5" s="65"/>
      <c r="AD5" s="65"/>
      <c r="AE5" s="65"/>
      <c r="AF5" s="65"/>
      <c r="AG5" s="65"/>
      <c r="AH5" s="65"/>
      <c r="AI5" s="65"/>
      <c r="BC5" s="85"/>
      <c r="BD5" s="85"/>
      <c r="BE5" s="85"/>
      <c r="BF5" s="85"/>
      <c r="BG5" s="85"/>
      <c r="BH5" s="85"/>
      <c r="BI5" s="85"/>
      <c r="BJ5" s="85"/>
      <c r="BK5" s="85"/>
      <c r="BL5" s="85"/>
      <c r="BM5" s="85"/>
      <c r="BN5" s="85"/>
      <c r="BO5" s="85"/>
      <c r="BP5" s="85"/>
      <c r="BQ5" s="85"/>
      <c r="BR5" s="85"/>
      <c r="BS5" s="85"/>
      <c r="BT5" s="85"/>
      <c r="BU5" s="85"/>
      <c r="BV5" s="85"/>
      <c r="BW5" s="85"/>
      <c r="BX5" s="85"/>
      <c r="BY5" s="85"/>
    </row>
    <row r="6" spans="1:77" s="29" customFormat="1" ht="13.5" customHeight="1">
      <c r="A6" s="86"/>
      <c r="C6" s="102"/>
      <c r="D6" s="104"/>
      <c r="E6" s="104"/>
      <c r="F6" s="104"/>
      <c r="G6" s="104"/>
      <c r="H6" s="105"/>
      <c r="I6" s="105"/>
      <c r="J6" s="106"/>
      <c r="K6" s="105"/>
      <c r="L6" s="105"/>
      <c r="M6" s="105"/>
      <c r="N6" s="105"/>
      <c r="O6" s="105"/>
      <c r="P6" s="105"/>
      <c r="Q6" s="105"/>
      <c r="R6" s="105"/>
      <c r="S6" s="105"/>
      <c r="T6" s="105"/>
      <c r="U6" s="105"/>
      <c r="V6" s="105"/>
      <c r="W6" s="105"/>
      <c r="X6" s="105"/>
      <c r="Y6" s="105"/>
      <c r="Z6" s="105"/>
      <c r="AA6" s="105"/>
      <c r="AB6" s="105"/>
      <c r="AC6" s="105"/>
      <c r="AD6" s="105"/>
      <c r="AE6" s="105"/>
      <c r="AF6" s="105"/>
      <c r="AG6" s="105"/>
      <c r="AH6" s="105"/>
      <c r="AI6" s="65"/>
      <c r="BC6" s="85"/>
      <c r="BD6" s="85"/>
      <c r="BE6" s="85"/>
      <c r="BF6" s="85"/>
      <c r="BG6" s="85"/>
      <c r="BH6" s="85"/>
      <c r="BI6" s="85"/>
      <c r="BJ6" s="85"/>
      <c r="BK6" s="85"/>
      <c r="BL6" s="85"/>
      <c r="BM6" s="85"/>
      <c r="BN6" s="85"/>
      <c r="BO6" s="85"/>
      <c r="BP6" s="85"/>
      <c r="BQ6" s="85"/>
      <c r="BR6" s="85"/>
      <c r="BS6" s="85"/>
      <c r="BT6" s="85"/>
      <c r="BU6" s="85"/>
      <c r="BV6" s="85"/>
      <c r="BW6" s="85"/>
      <c r="BX6" s="85"/>
      <c r="BY6" s="85"/>
    </row>
    <row r="7" spans="1:77" s="29" customFormat="1" ht="13.5" customHeight="1">
      <c r="A7" s="54"/>
      <c r="B7" s="51" t="s">
        <v>70</v>
      </c>
      <c r="C7" s="51" t="s">
        <v>243</v>
      </c>
      <c r="D7" s="67"/>
      <c r="E7" s="66"/>
      <c r="F7" s="67"/>
      <c r="G7" s="67"/>
      <c r="H7" s="68"/>
      <c r="I7" s="68"/>
      <c r="K7" s="68"/>
      <c r="L7" s="68"/>
      <c r="M7" s="68"/>
      <c r="N7" s="68"/>
      <c r="O7" s="68"/>
      <c r="P7" s="68"/>
      <c r="Q7" s="68"/>
      <c r="R7" s="68"/>
      <c r="S7" s="68"/>
      <c r="T7" s="68"/>
      <c r="U7" s="65"/>
      <c r="V7" s="65"/>
      <c r="W7" s="65"/>
      <c r="X7" s="65"/>
      <c r="Y7" s="65"/>
      <c r="Z7" s="65"/>
      <c r="AA7" s="65"/>
      <c r="AB7" s="65"/>
      <c r="AC7" s="65"/>
      <c r="AD7" s="65"/>
      <c r="AE7" s="65"/>
      <c r="AF7" s="65"/>
      <c r="AG7" s="65"/>
      <c r="AH7" s="65"/>
      <c r="AI7" s="65"/>
      <c r="BC7" s="85"/>
      <c r="BD7" s="85"/>
      <c r="BE7" s="85"/>
      <c r="BF7" s="85"/>
      <c r="BG7" s="85"/>
      <c r="BH7" s="85"/>
      <c r="BI7" s="85"/>
      <c r="BJ7" s="85"/>
      <c r="BK7" s="85"/>
      <c r="BL7" s="85"/>
      <c r="BM7" s="85"/>
      <c r="BN7" s="85"/>
      <c r="BO7" s="85"/>
      <c r="BP7" s="85"/>
      <c r="BQ7" s="85"/>
      <c r="BR7" s="85"/>
      <c r="BS7" s="85"/>
      <c r="BT7" s="85"/>
      <c r="BU7" s="85"/>
      <c r="BV7" s="85"/>
      <c r="BW7" s="85"/>
      <c r="BX7" s="85"/>
      <c r="BY7" s="85"/>
    </row>
    <row r="8" spans="1:77" s="29" customFormat="1" ht="13.5" customHeight="1">
      <c r="A8" s="86"/>
      <c r="C8" s="86"/>
      <c r="D8" s="67"/>
      <c r="E8" s="66"/>
      <c r="F8" s="67"/>
      <c r="G8" s="67"/>
      <c r="H8" s="68"/>
      <c r="I8" s="68"/>
      <c r="K8" s="68"/>
      <c r="M8" s="68"/>
      <c r="N8" s="68"/>
      <c r="O8" s="68"/>
      <c r="P8" s="68"/>
      <c r="Q8" s="68"/>
      <c r="R8" s="68"/>
      <c r="S8" s="68"/>
      <c r="T8" s="68"/>
      <c r="U8" s="65"/>
      <c r="V8" s="65"/>
      <c r="W8" s="65"/>
      <c r="X8" s="65"/>
      <c r="Y8" s="65"/>
      <c r="Z8" s="65"/>
      <c r="AA8" s="65"/>
      <c r="AB8" s="65"/>
      <c r="AC8" s="65"/>
      <c r="AD8" s="65"/>
      <c r="AE8" s="65"/>
      <c r="AF8" s="65"/>
      <c r="AG8" s="65"/>
      <c r="AH8" s="65"/>
      <c r="AI8" s="65"/>
      <c r="BC8" s="85"/>
      <c r="BD8" s="85"/>
      <c r="BE8" s="85"/>
      <c r="BF8" s="85"/>
      <c r="BG8" s="85"/>
      <c r="BH8" s="85"/>
      <c r="BI8" s="85"/>
      <c r="BJ8" s="85"/>
      <c r="BK8" s="85"/>
      <c r="BL8" s="85"/>
      <c r="BM8" s="85"/>
      <c r="BN8" s="85"/>
      <c r="BO8" s="85"/>
      <c r="BP8" s="85"/>
      <c r="BQ8" s="85"/>
      <c r="BR8" s="85"/>
      <c r="BS8" s="85"/>
      <c r="BT8" s="85"/>
      <c r="BU8" s="85"/>
      <c r="BV8" s="85"/>
      <c r="BW8" s="85"/>
      <c r="BX8" s="85"/>
      <c r="BY8" s="85"/>
    </row>
    <row r="9" spans="1:77" s="29" customFormat="1" ht="13.5" customHeight="1">
      <c r="A9" s="54"/>
      <c r="B9" s="14" t="s">
        <v>95</v>
      </c>
      <c r="C9" s="61" t="s">
        <v>175</v>
      </c>
      <c r="E9" s="59"/>
      <c r="F9" s="61"/>
      <c r="G9" s="61"/>
      <c r="H9" s="68"/>
      <c r="I9" s="68"/>
      <c r="K9" s="68"/>
      <c r="L9" s="68"/>
      <c r="M9" s="68"/>
      <c r="N9" s="68"/>
      <c r="O9" s="68"/>
      <c r="P9" s="68"/>
      <c r="Q9" s="68"/>
      <c r="R9" s="68"/>
      <c r="S9" s="68"/>
      <c r="T9" s="68"/>
      <c r="U9" s="65"/>
      <c r="V9" s="65"/>
      <c r="W9" s="65"/>
      <c r="X9" s="65"/>
      <c r="Y9" s="65"/>
      <c r="Z9" s="65"/>
      <c r="AA9" s="65"/>
      <c r="AB9" s="65"/>
      <c r="AC9" s="65"/>
      <c r="AD9" s="65"/>
      <c r="AE9" s="65"/>
      <c r="AF9" s="65"/>
      <c r="AG9" s="65"/>
      <c r="AH9" s="65"/>
      <c r="AI9" s="65"/>
      <c r="AX9" s="85"/>
      <c r="AY9" s="85"/>
      <c r="AZ9" s="85"/>
      <c r="BA9" s="85"/>
      <c r="BB9" s="85"/>
      <c r="BC9" s="85"/>
      <c r="BD9" s="85"/>
      <c r="BE9" s="85"/>
      <c r="BF9" s="85"/>
      <c r="BG9" s="85"/>
      <c r="BH9" s="85"/>
      <c r="BI9" s="85"/>
      <c r="BJ9" s="85"/>
      <c r="BK9" s="85"/>
      <c r="BL9" s="85"/>
      <c r="BM9" s="85"/>
      <c r="BN9" s="85"/>
      <c r="BO9" s="85"/>
      <c r="BP9" s="85"/>
      <c r="BQ9" s="85"/>
      <c r="BR9" s="85"/>
      <c r="BS9" s="85"/>
      <c r="BT9" s="85"/>
      <c r="BU9" s="85"/>
      <c r="BV9" s="85"/>
      <c r="BW9" s="85"/>
      <c r="BX9" s="85"/>
      <c r="BY9" s="85"/>
    </row>
    <row r="10" spans="1:77" s="29" customFormat="1" ht="13.5" customHeight="1">
      <c r="A10" s="86"/>
      <c r="B10" s="14" t="s">
        <v>95</v>
      </c>
      <c r="C10" s="68" t="s">
        <v>550</v>
      </c>
      <c r="E10" s="85"/>
      <c r="F10" s="95"/>
      <c r="G10" s="95"/>
      <c r="H10" s="68"/>
      <c r="I10" s="68"/>
      <c r="K10" s="68"/>
      <c r="L10" s="68"/>
      <c r="M10" s="68"/>
      <c r="N10" s="68"/>
      <c r="O10" s="68"/>
      <c r="P10" s="68"/>
      <c r="Q10" s="68"/>
      <c r="R10" s="68"/>
      <c r="S10" s="68"/>
      <c r="T10" s="68"/>
      <c r="U10" s="65"/>
      <c r="V10" s="65"/>
      <c r="W10" s="65"/>
      <c r="X10" s="65"/>
      <c r="Y10" s="65"/>
      <c r="Z10" s="65"/>
      <c r="AA10" s="65"/>
      <c r="AB10" s="65"/>
      <c r="AC10" s="65"/>
      <c r="AD10" s="65"/>
      <c r="AE10" s="65"/>
      <c r="AF10" s="65"/>
      <c r="AG10" s="65"/>
      <c r="AH10" s="65"/>
      <c r="AI10" s="65"/>
      <c r="AX10" s="85"/>
      <c r="AY10" s="85"/>
      <c r="AZ10" s="85"/>
      <c r="BA10" s="85"/>
      <c r="BB10" s="85"/>
      <c r="BC10" s="85"/>
      <c r="BD10" s="85"/>
      <c r="BE10" s="85"/>
      <c r="BF10" s="85"/>
      <c r="BG10" s="85"/>
      <c r="BH10" s="85"/>
      <c r="BI10" s="85"/>
      <c r="BJ10" s="85"/>
      <c r="BK10" s="85"/>
      <c r="BL10" s="85"/>
      <c r="BM10" s="85"/>
      <c r="BN10" s="85"/>
      <c r="BO10" s="85"/>
      <c r="BP10" s="85"/>
      <c r="BQ10" s="85"/>
      <c r="BR10" s="85"/>
      <c r="BS10" s="85"/>
      <c r="BT10" s="85"/>
      <c r="BU10" s="85"/>
      <c r="BV10" s="85"/>
      <c r="BW10" s="85"/>
      <c r="BX10" s="85"/>
      <c r="BY10" s="85"/>
    </row>
    <row r="11" spans="1:77" s="29" customFormat="1" ht="13.5" customHeight="1">
      <c r="A11" s="54"/>
      <c r="B11" s="14" t="s">
        <v>95</v>
      </c>
      <c r="C11" s="61" t="s">
        <v>549</v>
      </c>
      <c r="E11" s="54"/>
      <c r="F11" s="61"/>
      <c r="G11" s="61"/>
      <c r="H11" s="68"/>
      <c r="I11" s="68"/>
      <c r="K11" s="68"/>
      <c r="L11" s="68"/>
      <c r="M11" s="68"/>
      <c r="N11" s="68"/>
      <c r="O11" s="68"/>
      <c r="P11" s="68"/>
      <c r="Q11" s="68"/>
      <c r="R11" s="68"/>
      <c r="S11" s="68"/>
      <c r="T11" s="68"/>
      <c r="U11" s="65"/>
      <c r="V11" s="65"/>
      <c r="W11" s="65"/>
      <c r="X11" s="65"/>
      <c r="Y11" s="65"/>
      <c r="Z11" s="65"/>
      <c r="AA11" s="65"/>
      <c r="AB11" s="65"/>
      <c r="AC11" s="65"/>
      <c r="AD11" s="65"/>
      <c r="AE11" s="65"/>
      <c r="AF11" s="65"/>
      <c r="AG11" s="65"/>
      <c r="AH11" s="65"/>
      <c r="AI11" s="65"/>
      <c r="AX11" s="85"/>
      <c r="AY11" s="85"/>
      <c r="AZ11" s="85"/>
      <c r="BA11" s="85"/>
      <c r="BB11" s="85"/>
      <c r="BC11" s="85"/>
      <c r="BD11" s="85"/>
      <c r="BE11" s="85"/>
      <c r="BF11" s="85"/>
      <c r="BG11" s="85"/>
      <c r="BH11" s="85"/>
      <c r="BI11" s="85"/>
      <c r="BJ11" s="85"/>
      <c r="BK11" s="85"/>
      <c r="BL11" s="85"/>
      <c r="BM11" s="85"/>
      <c r="BN11" s="85"/>
      <c r="BO11" s="85"/>
      <c r="BP11" s="85"/>
      <c r="BQ11" s="85"/>
      <c r="BR11" s="85"/>
      <c r="BS11" s="85"/>
      <c r="BT11" s="85"/>
      <c r="BU11" s="85"/>
      <c r="BV11" s="85"/>
      <c r="BW11" s="85"/>
      <c r="BX11" s="85"/>
      <c r="BY11" s="85"/>
    </row>
    <row r="12" spans="1:77" s="29" customFormat="1" ht="13.5" customHeight="1">
      <c r="A12" s="54"/>
      <c r="B12" s="14" t="s">
        <v>95</v>
      </c>
      <c r="C12" s="61" t="s">
        <v>176</v>
      </c>
      <c r="E12" s="59"/>
      <c r="F12" s="61"/>
      <c r="G12" s="61"/>
      <c r="H12" s="68"/>
      <c r="I12" s="68"/>
      <c r="K12" s="68"/>
      <c r="L12" s="68"/>
      <c r="M12" s="68"/>
      <c r="N12" s="68"/>
      <c r="O12" s="68"/>
      <c r="P12" s="68"/>
      <c r="Q12" s="68"/>
      <c r="R12" s="68"/>
      <c r="S12" s="68"/>
      <c r="T12" s="68"/>
      <c r="U12" s="65"/>
      <c r="V12" s="65"/>
      <c r="W12" s="65"/>
      <c r="X12" s="65"/>
      <c r="Y12" s="65"/>
      <c r="Z12" s="65"/>
      <c r="AA12" s="65"/>
      <c r="AB12" s="65"/>
      <c r="AC12" s="65"/>
      <c r="AD12" s="65"/>
      <c r="AE12" s="65"/>
      <c r="AF12" s="65"/>
      <c r="AG12" s="65"/>
      <c r="AH12" s="65"/>
      <c r="AI12" s="65"/>
      <c r="AX12" s="85"/>
      <c r="AY12" s="85"/>
      <c r="AZ12" s="85"/>
      <c r="BA12" s="85"/>
      <c r="BB12" s="85"/>
      <c r="BC12" s="85"/>
      <c r="BD12" s="85"/>
      <c r="BE12" s="85"/>
      <c r="BF12" s="85"/>
      <c r="BG12" s="85"/>
      <c r="BH12" s="85"/>
      <c r="BI12" s="85"/>
      <c r="BJ12" s="85"/>
      <c r="BK12" s="85"/>
      <c r="BL12" s="85"/>
      <c r="BM12" s="85"/>
      <c r="BN12" s="85"/>
      <c r="BO12" s="85"/>
      <c r="BP12" s="85"/>
      <c r="BQ12" s="85"/>
      <c r="BR12" s="85"/>
      <c r="BS12" s="85"/>
      <c r="BT12" s="85"/>
      <c r="BU12" s="85"/>
      <c r="BV12" s="85"/>
      <c r="BW12" s="85"/>
      <c r="BX12" s="85"/>
      <c r="BY12" s="85"/>
    </row>
    <row r="13" spans="1:77" s="29" customFormat="1" ht="13.5" customHeight="1">
      <c r="A13" s="54"/>
      <c r="C13" s="54"/>
      <c r="I13" s="68"/>
      <c r="K13" s="68"/>
      <c r="L13" s="68"/>
      <c r="M13" s="68"/>
      <c r="N13" s="68"/>
      <c r="O13" s="68"/>
      <c r="P13" s="68"/>
      <c r="Q13" s="68"/>
      <c r="R13" s="68"/>
      <c r="S13" s="68"/>
      <c r="T13" s="68"/>
      <c r="U13" s="65"/>
      <c r="V13" s="65"/>
      <c r="W13" s="65"/>
      <c r="X13" s="65"/>
      <c r="Y13" s="65"/>
      <c r="Z13" s="65"/>
      <c r="AA13" s="65"/>
      <c r="AB13" s="65"/>
      <c r="AC13" s="65"/>
      <c r="AD13" s="65"/>
      <c r="AE13" s="65"/>
      <c r="AF13" s="65"/>
      <c r="AG13" s="65"/>
      <c r="AH13" s="65"/>
      <c r="AI13" s="65"/>
      <c r="AX13" s="85"/>
      <c r="AY13" s="85"/>
      <c r="AZ13" s="85"/>
      <c r="BA13" s="85"/>
      <c r="BB13" s="85"/>
      <c r="BC13" s="85"/>
      <c r="BD13" s="85"/>
      <c r="BE13" s="85"/>
      <c r="BF13" s="85"/>
      <c r="BG13" s="85"/>
      <c r="BH13" s="85"/>
      <c r="BI13" s="85"/>
      <c r="BJ13" s="85"/>
      <c r="BK13" s="85"/>
      <c r="BL13" s="85"/>
      <c r="BM13" s="85"/>
      <c r="BN13" s="85"/>
      <c r="BO13" s="85"/>
      <c r="BP13" s="85"/>
      <c r="BQ13" s="85"/>
      <c r="BR13" s="85"/>
      <c r="BS13" s="85"/>
      <c r="BT13" s="85"/>
      <c r="BU13" s="85"/>
      <c r="BV13" s="85"/>
      <c r="BW13" s="85"/>
      <c r="BX13" s="85"/>
      <c r="BY13" s="85"/>
    </row>
    <row r="14" spans="1:77" s="29" customFormat="1" ht="13.5" customHeight="1">
      <c r="A14" s="54"/>
      <c r="B14" s="51" t="s">
        <v>246</v>
      </c>
      <c r="C14" s="51" t="s">
        <v>245</v>
      </c>
      <c r="E14" s="54"/>
      <c r="F14" s="54"/>
      <c r="G14" s="61"/>
      <c r="H14" s="68"/>
      <c r="I14" s="68"/>
      <c r="K14" s="68"/>
      <c r="L14" s="68"/>
      <c r="M14" s="68"/>
      <c r="N14" s="68"/>
      <c r="O14" s="68"/>
      <c r="P14" s="68"/>
      <c r="Q14" s="68"/>
      <c r="R14" s="68"/>
      <c r="S14" s="68"/>
      <c r="T14" s="68"/>
      <c r="U14" s="65"/>
      <c r="V14" s="65"/>
      <c r="W14" s="65"/>
      <c r="X14" s="65"/>
      <c r="Y14" s="65"/>
      <c r="Z14" s="65"/>
      <c r="AA14" s="65"/>
      <c r="AB14" s="65"/>
      <c r="AC14" s="65"/>
      <c r="AD14" s="65"/>
      <c r="AE14" s="65"/>
      <c r="AF14" s="65"/>
      <c r="AG14" s="65"/>
      <c r="AH14" s="65"/>
      <c r="AI14" s="65"/>
      <c r="AX14" s="85"/>
      <c r="AY14" s="85"/>
      <c r="AZ14" s="85"/>
      <c r="BA14" s="85"/>
      <c r="BB14" s="85"/>
      <c r="BC14" s="85"/>
      <c r="BD14" s="85"/>
      <c r="BE14" s="85"/>
      <c r="BF14" s="85"/>
      <c r="BG14" s="85"/>
      <c r="BH14" s="85"/>
      <c r="BI14" s="85"/>
      <c r="BJ14" s="85"/>
      <c r="BK14" s="85"/>
      <c r="BL14" s="85"/>
      <c r="BM14" s="85"/>
      <c r="BN14" s="85"/>
      <c r="BO14" s="85"/>
      <c r="BP14" s="85"/>
      <c r="BQ14" s="85"/>
      <c r="BR14" s="85"/>
      <c r="BS14" s="85"/>
      <c r="BT14" s="85"/>
      <c r="BU14" s="85"/>
      <c r="BV14" s="85"/>
      <c r="BW14" s="85"/>
      <c r="BX14" s="85"/>
      <c r="BY14" s="85"/>
    </row>
    <row r="15" spans="1:77" s="29" customFormat="1" ht="13.5" customHeight="1">
      <c r="A15" s="86"/>
      <c r="C15" s="86"/>
      <c r="E15" s="86"/>
      <c r="F15" s="86"/>
      <c r="G15" s="95"/>
      <c r="H15" s="68"/>
      <c r="I15" s="68"/>
      <c r="K15" s="68"/>
      <c r="L15" s="68"/>
      <c r="M15" s="68"/>
      <c r="N15" s="68"/>
      <c r="O15" s="68"/>
      <c r="P15" s="68"/>
      <c r="Q15" s="68"/>
      <c r="R15" s="68"/>
      <c r="S15" s="68"/>
      <c r="T15" s="68"/>
      <c r="U15" s="65"/>
      <c r="V15" s="65"/>
      <c r="W15" s="65"/>
      <c r="X15" s="65"/>
      <c r="Y15" s="65"/>
      <c r="Z15" s="65"/>
      <c r="AA15" s="65"/>
      <c r="AB15" s="65"/>
      <c r="AC15" s="65"/>
      <c r="AD15" s="65"/>
      <c r="AE15" s="65"/>
      <c r="AF15" s="65"/>
      <c r="AG15" s="65"/>
      <c r="AH15" s="65"/>
      <c r="AI15" s="6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c r="BV15" s="85"/>
      <c r="BW15" s="85"/>
      <c r="BX15" s="85"/>
      <c r="BY15" s="85"/>
    </row>
    <row r="16" spans="1:77" s="29" customFormat="1" ht="13.5" customHeight="1">
      <c r="A16" s="54"/>
      <c r="B16" s="14" t="s">
        <v>95</v>
      </c>
      <c r="C16" s="85" t="s">
        <v>177</v>
      </c>
      <c r="D16" s="85"/>
      <c r="F16" s="85"/>
      <c r="G16" s="86"/>
      <c r="H16" s="86"/>
      <c r="I16" s="86"/>
      <c r="K16" s="68"/>
      <c r="L16" s="68"/>
      <c r="M16" s="68"/>
      <c r="N16" s="68"/>
      <c r="O16" s="68"/>
      <c r="P16" s="68"/>
      <c r="Q16" s="68"/>
      <c r="R16" s="68"/>
      <c r="S16" s="68"/>
      <c r="T16" s="68"/>
      <c r="U16" s="65"/>
      <c r="V16" s="65"/>
      <c r="W16" s="65"/>
      <c r="X16" s="65"/>
      <c r="Y16" s="65"/>
      <c r="Z16" s="65"/>
      <c r="AA16" s="65"/>
      <c r="AB16" s="65"/>
      <c r="AC16" s="65"/>
      <c r="AD16" s="65"/>
      <c r="AE16" s="65"/>
      <c r="AF16" s="65"/>
      <c r="AG16" s="65"/>
      <c r="AH16" s="65"/>
      <c r="AI16" s="65"/>
      <c r="AJ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5"/>
      <c r="BY16" s="85"/>
    </row>
    <row r="17" spans="1:77" ht="13.5" customHeight="1">
      <c r="A17" s="54"/>
      <c r="B17" s="85"/>
      <c r="C17" s="85" t="s">
        <v>178</v>
      </c>
      <c r="D17" s="85"/>
      <c r="F17" s="85"/>
      <c r="G17" s="85"/>
      <c r="H17" s="85"/>
      <c r="I17" s="85"/>
      <c r="J17" s="85"/>
      <c r="K17" s="85"/>
      <c r="L17" s="85"/>
      <c r="M17" s="85"/>
      <c r="N17" s="85"/>
      <c r="O17" s="85"/>
      <c r="P17" s="85"/>
      <c r="Q17" s="85"/>
      <c r="R17" s="85"/>
      <c r="Z17" s="65"/>
      <c r="AA17" s="65"/>
      <c r="AB17" s="65"/>
      <c r="AC17" s="65"/>
      <c r="AD17" s="65"/>
      <c r="AE17" s="65"/>
      <c r="AF17" s="65"/>
      <c r="AG17" s="65"/>
      <c r="AH17" s="65"/>
      <c r="AI17" s="65"/>
      <c r="AJ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row>
    <row r="18" spans="1:77" s="85" customFormat="1" ht="13.5" customHeight="1">
      <c r="A18" s="86"/>
      <c r="Z18" s="65"/>
      <c r="AA18" s="65"/>
      <c r="AB18" s="65"/>
      <c r="AC18" s="65"/>
      <c r="AD18" s="65"/>
      <c r="AE18" s="65"/>
      <c r="AF18" s="65"/>
      <c r="AG18" s="65"/>
      <c r="AH18" s="65"/>
      <c r="AI18" s="65"/>
      <c r="BB18" s="59"/>
    </row>
    <row r="19" spans="1:77" s="85" customFormat="1" ht="13.5" customHeight="1">
      <c r="A19" s="86"/>
      <c r="B19" s="14" t="s">
        <v>95</v>
      </c>
      <c r="C19" s="85" t="s">
        <v>264</v>
      </c>
      <c r="Z19" s="65"/>
      <c r="AA19" s="65"/>
      <c r="AB19" s="65"/>
      <c r="AC19" s="65"/>
      <c r="AD19" s="65"/>
      <c r="AE19" s="65"/>
      <c r="AF19" s="65"/>
      <c r="AG19" s="65"/>
      <c r="AH19" s="65"/>
      <c r="AI19" s="65"/>
      <c r="BB19" s="59"/>
      <c r="BC19" s="59"/>
    </row>
    <row r="20" spans="1:77" s="85" customFormat="1" ht="13.5" customHeight="1">
      <c r="A20" s="86"/>
      <c r="C20" s="85" t="s">
        <v>350</v>
      </c>
      <c r="Z20" s="65"/>
      <c r="AA20" s="65"/>
      <c r="AB20" s="65"/>
      <c r="AC20" s="65"/>
      <c r="AD20" s="65"/>
      <c r="AE20" s="65"/>
      <c r="AF20" s="65"/>
      <c r="AG20" s="65"/>
      <c r="AH20" s="65"/>
      <c r="AI20" s="65"/>
      <c r="BA20" s="59"/>
      <c r="BB20" s="59"/>
      <c r="BC20" s="59"/>
    </row>
    <row r="21" spans="1:77" s="85" customFormat="1" ht="13.5" customHeight="1">
      <c r="A21" s="86"/>
      <c r="Z21" s="65"/>
      <c r="AA21" s="65"/>
      <c r="AB21" s="65"/>
      <c r="AC21" s="65"/>
      <c r="AD21" s="65"/>
      <c r="AE21" s="65"/>
      <c r="AF21" s="65"/>
      <c r="AG21" s="65"/>
      <c r="AH21" s="65"/>
      <c r="AI21" s="65"/>
      <c r="BB21" s="59"/>
      <c r="BC21" s="59"/>
    </row>
    <row r="22" spans="1:77" ht="13.5" customHeight="1">
      <c r="A22" s="54"/>
      <c r="B22" s="54"/>
      <c r="C22" s="75"/>
      <c r="H22" s="54"/>
      <c r="I22" s="54"/>
      <c r="J22" s="54"/>
      <c r="K22" s="54"/>
      <c r="L22" s="54"/>
      <c r="M22" s="54"/>
      <c r="N22" s="54"/>
      <c r="O22" s="54"/>
      <c r="P22" s="54"/>
      <c r="Q22" s="54"/>
      <c r="R22" s="54"/>
      <c r="S22" s="54"/>
      <c r="T22" s="54"/>
      <c r="U22" s="54"/>
      <c r="V22" s="54"/>
      <c r="W22" s="54"/>
      <c r="X22" s="54"/>
      <c r="Y22" s="65"/>
      <c r="Z22" s="65"/>
      <c r="AA22" s="65"/>
      <c r="AB22" s="65"/>
      <c r="AC22" s="65"/>
      <c r="AD22" s="65"/>
      <c r="AE22" s="65"/>
      <c r="AF22" s="65"/>
      <c r="AG22" s="65"/>
      <c r="AH22" s="65"/>
      <c r="AI22" s="65"/>
    </row>
    <row r="23" spans="1:77" ht="12.95" customHeight="1">
      <c r="A23" s="54"/>
      <c r="B23" s="54"/>
      <c r="C23" s="75"/>
      <c r="D23" s="54"/>
      <c r="E23" s="54"/>
      <c r="F23" s="54"/>
      <c r="G23" s="54"/>
      <c r="H23" s="54"/>
      <c r="I23" s="54"/>
      <c r="J23" s="54"/>
      <c r="K23" s="54"/>
      <c r="L23" s="54"/>
      <c r="M23" s="54"/>
      <c r="N23" s="54"/>
      <c r="O23" s="54"/>
      <c r="P23" s="54"/>
      <c r="Q23" s="54"/>
      <c r="R23" s="54"/>
      <c r="S23" s="54"/>
      <c r="T23" s="54"/>
      <c r="U23" s="54"/>
      <c r="V23" s="54"/>
      <c r="W23" s="54"/>
      <c r="X23" s="54"/>
      <c r="Y23" s="65"/>
      <c r="Z23" s="65"/>
      <c r="AA23" s="65"/>
      <c r="AB23" s="65"/>
      <c r="AC23" s="65"/>
      <c r="AD23" s="65"/>
      <c r="AE23" s="65"/>
      <c r="AF23" s="65"/>
      <c r="AG23" s="65"/>
      <c r="AH23" s="65"/>
      <c r="AI23" s="65"/>
    </row>
    <row r="24" spans="1:77" ht="12.95" customHeight="1">
      <c r="A24" s="54"/>
      <c r="B24" s="54"/>
      <c r="C24" s="75"/>
      <c r="D24" s="54"/>
      <c r="E24" s="54"/>
      <c r="F24" s="54"/>
      <c r="G24" s="54"/>
      <c r="H24" s="54"/>
      <c r="I24" s="54"/>
      <c r="J24" s="54"/>
      <c r="K24" s="54"/>
      <c r="L24" s="54"/>
      <c r="M24" s="54"/>
      <c r="N24" s="54"/>
      <c r="O24" s="54"/>
      <c r="P24" s="54"/>
      <c r="Q24" s="54"/>
      <c r="R24" s="54"/>
      <c r="S24" s="54"/>
      <c r="T24" s="54"/>
      <c r="U24" s="54"/>
      <c r="V24" s="65"/>
      <c r="W24" s="65"/>
      <c r="X24" s="65"/>
      <c r="Y24" s="65"/>
      <c r="Z24" s="65"/>
      <c r="AA24" s="65"/>
      <c r="AB24" s="65"/>
      <c r="AC24" s="65"/>
      <c r="AD24" s="65"/>
      <c r="AE24" s="65"/>
      <c r="AF24" s="65"/>
      <c r="AG24" s="65"/>
      <c r="AH24" s="65"/>
      <c r="AI24" s="65"/>
    </row>
    <row r="25" spans="1:77" ht="12.95" customHeight="1">
      <c r="A25" s="54"/>
      <c r="B25" s="54"/>
      <c r="C25" s="75"/>
      <c r="D25" s="54"/>
      <c r="E25" s="54"/>
      <c r="F25" s="54"/>
      <c r="G25" s="54"/>
      <c r="H25" s="54"/>
      <c r="I25" s="54"/>
      <c r="J25" s="54"/>
      <c r="K25" s="54"/>
      <c r="L25" s="54"/>
      <c r="M25" s="54"/>
      <c r="N25" s="54"/>
      <c r="O25" s="54"/>
      <c r="P25" s="54"/>
      <c r="Q25" s="54"/>
      <c r="R25" s="54"/>
      <c r="S25" s="54"/>
      <c r="T25" s="54"/>
      <c r="U25" s="54"/>
      <c r="V25" s="65"/>
      <c r="W25" s="65"/>
      <c r="X25" s="65"/>
      <c r="Y25" s="65"/>
      <c r="Z25" s="65"/>
      <c r="AA25" s="65"/>
      <c r="AB25" s="65"/>
      <c r="AD25" s="65"/>
      <c r="AE25" s="65"/>
      <c r="AF25" s="65"/>
      <c r="AG25" s="65"/>
      <c r="AH25" s="65"/>
      <c r="AI25" s="65"/>
    </row>
    <row r="26" spans="1:77" ht="12.95" customHeight="1">
      <c r="A26" s="54"/>
      <c r="B26" s="54"/>
      <c r="C26" s="75"/>
      <c r="D26" s="54"/>
      <c r="E26" s="54"/>
      <c r="F26" s="54"/>
      <c r="G26" s="54"/>
      <c r="H26" s="54"/>
      <c r="I26" s="54"/>
      <c r="J26" s="54"/>
      <c r="K26" s="54"/>
      <c r="L26" s="54"/>
      <c r="M26" s="54"/>
      <c r="N26" s="54"/>
      <c r="O26" s="54"/>
      <c r="P26" s="54"/>
      <c r="Q26" s="54"/>
      <c r="R26" s="54"/>
      <c r="S26" s="54"/>
      <c r="T26" s="54"/>
      <c r="U26" s="54"/>
      <c r="V26" s="65"/>
      <c r="W26" s="65"/>
      <c r="X26" s="65"/>
      <c r="Y26" s="65"/>
      <c r="Z26" s="65"/>
      <c r="AA26" s="65"/>
      <c r="AB26" s="65"/>
      <c r="AC26" s="65"/>
      <c r="AD26" s="65"/>
      <c r="AE26" s="65"/>
      <c r="AF26" s="65"/>
      <c r="AG26" s="65"/>
      <c r="AH26" s="65"/>
      <c r="AI26" s="65"/>
    </row>
    <row r="27" spans="1:77" ht="12.95" customHeight="1">
      <c r="A27" s="54"/>
      <c r="B27" s="54"/>
      <c r="C27" s="75"/>
      <c r="D27" s="54"/>
      <c r="E27" s="54"/>
      <c r="F27" s="54"/>
      <c r="G27" s="54"/>
      <c r="H27" s="54"/>
      <c r="I27" s="54"/>
      <c r="J27" s="54"/>
      <c r="K27" s="54"/>
      <c r="L27" s="54"/>
      <c r="M27" s="54"/>
      <c r="N27" s="54"/>
      <c r="O27" s="54"/>
      <c r="P27" s="54"/>
      <c r="Q27" s="54"/>
      <c r="R27" s="54"/>
      <c r="S27" s="54"/>
      <c r="T27" s="54"/>
      <c r="U27" s="54"/>
      <c r="V27" s="65"/>
      <c r="W27" s="65"/>
      <c r="X27" s="65"/>
      <c r="Y27" s="65"/>
      <c r="Z27" s="65"/>
      <c r="AA27" s="65"/>
      <c r="AB27" s="65"/>
      <c r="AC27" s="65"/>
      <c r="AD27" s="65"/>
      <c r="AE27" s="65"/>
      <c r="AF27" s="65"/>
      <c r="AG27" s="65"/>
      <c r="AH27" s="65"/>
      <c r="AI27" s="65"/>
    </row>
    <row r="28" spans="1:77" ht="12.95" customHeight="1">
      <c r="A28" s="54"/>
      <c r="B28" s="54"/>
      <c r="C28" s="75"/>
      <c r="D28" s="54"/>
      <c r="E28" s="54"/>
      <c r="F28" s="54"/>
      <c r="G28" s="54"/>
      <c r="H28" s="54"/>
      <c r="I28" s="54"/>
      <c r="J28" s="54"/>
      <c r="K28" s="54"/>
      <c r="L28" s="54"/>
      <c r="M28" s="54"/>
      <c r="N28" s="54"/>
      <c r="O28" s="54"/>
      <c r="P28" s="54"/>
      <c r="Q28" s="54"/>
      <c r="R28" s="54"/>
      <c r="S28" s="54"/>
      <c r="T28" s="54"/>
      <c r="U28" s="54"/>
      <c r="V28" s="65"/>
      <c r="W28" s="65"/>
      <c r="X28" s="65"/>
      <c r="Y28" s="65"/>
      <c r="Z28" s="65"/>
      <c r="AA28" s="65"/>
      <c r="AB28" s="65"/>
      <c r="AC28" s="65"/>
      <c r="AD28" s="65"/>
      <c r="AE28" s="65"/>
      <c r="AF28" s="65"/>
      <c r="AG28" s="65"/>
      <c r="AH28" s="65"/>
      <c r="AI28" s="65"/>
    </row>
    <row r="29" spans="1:77" ht="12.95" customHeight="1">
      <c r="A29" s="54"/>
      <c r="B29" s="54"/>
      <c r="C29" s="65"/>
      <c r="D29" s="65"/>
      <c r="E29" s="54"/>
      <c r="F29" s="54"/>
      <c r="G29" s="54"/>
      <c r="H29" s="54"/>
      <c r="I29" s="54"/>
      <c r="J29" s="54"/>
      <c r="K29" s="54"/>
      <c r="L29" s="54"/>
      <c r="M29" s="54"/>
      <c r="N29" s="54"/>
      <c r="O29" s="54"/>
      <c r="P29" s="54"/>
      <c r="Q29" s="54"/>
      <c r="R29" s="54"/>
      <c r="S29" s="54"/>
      <c r="T29" s="54"/>
      <c r="U29" s="1"/>
      <c r="V29" s="65"/>
      <c r="W29" s="65"/>
      <c r="X29" s="65"/>
      <c r="Y29" s="65"/>
      <c r="Z29" s="65"/>
      <c r="AA29" s="65"/>
      <c r="AB29" s="65"/>
      <c r="AC29" s="65"/>
      <c r="AD29" s="65"/>
      <c r="AE29" s="65"/>
      <c r="AF29" s="65"/>
      <c r="AG29" s="65"/>
      <c r="AH29" s="65"/>
      <c r="AI29" s="65"/>
    </row>
    <row r="30" spans="1:77" ht="12.75" customHeight="1">
      <c r="A30" s="54"/>
      <c r="B30" s="54"/>
      <c r="C30" s="65"/>
      <c r="D30" s="54"/>
      <c r="E30" s="54"/>
      <c r="F30" s="54"/>
      <c r="G30" s="54"/>
      <c r="H30" s="54"/>
      <c r="I30" s="54"/>
      <c r="J30" s="54"/>
      <c r="K30" s="54"/>
      <c r="L30" s="54"/>
      <c r="M30" s="54"/>
      <c r="N30" s="54"/>
      <c r="O30" s="54"/>
      <c r="P30" s="54"/>
      <c r="Q30" s="54"/>
      <c r="R30" s="54"/>
      <c r="S30" s="54"/>
      <c r="T30" s="54"/>
      <c r="U30" s="54"/>
      <c r="V30" s="54"/>
      <c r="W30" s="54"/>
      <c r="X30" s="54"/>
      <c r="Y30" s="65"/>
      <c r="Z30" s="65"/>
      <c r="AA30" s="65"/>
      <c r="AB30" s="65"/>
      <c r="AC30" s="65"/>
      <c r="AD30" s="65"/>
      <c r="AE30" s="65"/>
      <c r="AF30" s="65"/>
      <c r="AG30" s="65"/>
      <c r="AH30" s="65"/>
      <c r="AI30" s="65"/>
    </row>
    <row r="31" spans="1:77" ht="12.95" customHeight="1">
      <c r="A31" s="54"/>
      <c r="B31" s="54"/>
      <c r="C31" s="65"/>
      <c r="D31" s="54"/>
      <c r="E31" s="54"/>
      <c r="F31" s="54"/>
      <c r="G31" s="54"/>
      <c r="H31" s="54"/>
      <c r="I31" s="54"/>
      <c r="J31" s="54"/>
      <c r="K31" s="54"/>
      <c r="L31" s="54"/>
      <c r="M31" s="54"/>
      <c r="N31" s="54"/>
      <c r="O31" s="54"/>
      <c r="P31" s="54"/>
      <c r="Q31" s="54"/>
      <c r="R31" s="54"/>
      <c r="S31" s="54"/>
      <c r="T31" s="54"/>
      <c r="U31" s="54"/>
      <c r="V31" s="54"/>
      <c r="W31" s="54"/>
      <c r="X31" s="54"/>
      <c r="Y31" s="65"/>
      <c r="Z31" s="65"/>
      <c r="AA31" s="65"/>
      <c r="AB31" s="65"/>
      <c r="AC31" s="65"/>
      <c r="AD31" s="65"/>
      <c r="AE31" s="65"/>
      <c r="AF31" s="65"/>
      <c r="AG31" s="65"/>
      <c r="AH31" s="65"/>
      <c r="AI31" s="65"/>
    </row>
    <row r="32" spans="1:77" ht="12.95" customHeight="1">
      <c r="A32" s="54"/>
      <c r="B32" s="54"/>
      <c r="C32" s="54"/>
      <c r="D32" s="54"/>
      <c r="E32" s="54"/>
      <c r="F32" s="54"/>
      <c r="G32" s="54"/>
      <c r="H32" s="54"/>
      <c r="I32" s="54"/>
      <c r="J32" s="54"/>
      <c r="K32" s="54"/>
      <c r="L32" s="54"/>
      <c r="M32" s="54"/>
      <c r="N32" s="54"/>
      <c r="O32" s="50"/>
      <c r="P32" s="36"/>
      <c r="Q32" s="14"/>
      <c r="R32" s="65"/>
      <c r="S32" s="54"/>
      <c r="T32" s="1"/>
      <c r="U32" s="54"/>
      <c r="V32" s="54"/>
      <c r="W32" s="54"/>
      <c r="X32" s="54"/>
      <c r="Y32" s="65"/>
      <c r="Z32" s="65"/>
      <c r="AA32" s="65"/>
      <c r="AB32" s="65"/>
      <c r="AC32" s="65"/>
      <c r="AD32" s="65"/>
      <c r="AE32" s="65"/>
      <c r="AF32" s="65"/>
      <c r="AG32" s="65"/>
      <c r="AH32" s="65"/>
      <c r="AI32" s="65"/>
    </row>
    <row r="33" spans="1:35" ht="12.95" customHeight="1">
      <c r="A33" s="54"/>
      <c r="B33" s="54"/>
      <c r="C33" s="54"/>
      <c r="D33" s="54"/>
      <c r="E33" s="54"/>
      <c r="F33" s="54"/>
      <c r="G33" s="54"/>
      <c r="H33" s="54"/>
      <c r="I33" s="54"/>
      <c r="J33" s="54"/>
      <c r="K33" s="54"/>
      <c r="L33" s="54"/>
      <c r="M33" s="54"/>
      <c r="N33" s="54"/>
      <c r="O33" s="54"/>
      <c r="P33" s="54"/>
      <c r="Q33" s="54"/>
      <c r="R33" s="54"/>
      <c r="S33" s="54"/>
      <c r="T33" s="54"/>
      <c r="U33" s="54"/>
      <c r="V33" s="54"/>
      <c r="W33" s="54"/>
      <c r="X33" s="54"/>
      <c r="Y33" s="65"/>
      <c r="Z33" s="65"/>
      <c r="AA33" s="65"/>
      <c r="AB33" s="65"/>
      <c r="AC33" s="65"/>
      <c r="AD33" s="65"/>
      <c r="AE33" s="65"/>
      <c r="AF33" s="65"/>
      <c r="AG33" s="65"/>
      <c r="AH33" s="65"/>
      <c r="AI33" s="65"/>
    </row>
    <row r="34" spans="1:35" ht="12.95" customHeight="1">
      <c r="A34" s="54"/>
      <c r="B34" s="54"/>
      <c r="C34" s="75"/>
      <c r="D34" s="54"/>
      <c r="E34" s="54"/>
      <c r="F34" s="54"/>
      <c r="G34" s="54"/>
      <c r="H34" s="54"/>
      <c r="I34" s="54"/>
      <c r="J34" s="54"/>
      <c r="K34" s="54"/>
      <c r="L34" s="54"/>
      <c r="M34" s="54"/>
      <c r="N34" s="54"/>
      <c r="O34" s="76"/>
      <c r="P34" s="77"/>
      <c r="Q34" s="54"/>
      <c r="R34" s="54"/>
      <c r="S34" s="54"/>
      <c r="T34" s="54"/>
      <c r="U34" s="54"/>
      <c r="V34" s="54"/>
      <c r="W34" s="54"/>
      <c r="X34" s="54"/>
      <c r="Y34" s="65"/>
      <c r="Z34" s="65"/>
      <c r="AA34" s="65"/>
      <c r="AB34" s="65"/>
      <c r="AC34" s="65"/>
      <c r="AD34" s="65"/>
      <c r="AE34" s="65"/>
      <c r="AF34" s="65"/>
      <c r="AG34" s="65"/>
      <c r="AH34" s="65"/>
      <c r="AI34" s="65"/>
    </row>
    <row r="35" spans="1:35" ht="12.95" customHeight="1">
      <c r="A35" s="54"/>
      <c r="B35" s="54"/>
      <c r="C35" s="75"/>
      <c r="D35" s="54"/>
      <c r="E35" s="54"/>
      <c r="F35" s="54"/>
      <c r="G35" s="54"/>
      <c r="H35" s="54"/>
      <c r="I35" s="54"/>
      <c r="J35" s="54"/>
      <c r="K35" s="54"/>
      <c r="L35" s="54"/>
      <c r="M35" s="54"/>
      <c r="N35" s="54"/>
      <c r="O35" s="76"/>
      <c r="P35" s="52"/>
      <c r="Q35" s="54"/>
      <c r="R35" s="54"/>
      <c r="S35" s="54"/>
      <c r="T35" s="54"/>
      <c r="U35" s="54"/>
      <c r="V35" s="54"/>
      <c r="W35" s="54"/>
      <c r="X35" s="54"/>
      <c r="Y35" s="65"/>
      <c r="Z35" s="65"/>
      <c r="AA35" s="65"/>
      <c r="AB35" s="65"/>
      <c r="AC35" s="65"/>
      <c r="AD35" s="65"/>
      <c r="AE35" s="65"/>
      <c r="AF35" s="65"/>
      <c r="AG35" s="65"/>
      <c r="AH35" s="65"/>
      <c r="AI35" s="65"/>
    </row>
    <row r="36" spans="1:35" ht="12.95" customHeight="1">
      <c r="A36" s="54"/>
      <c r="B36" s="54"/>
      <c r="C36" s="75"/>
      <c r="D36" s="54"/>
      <c r="E36" s="54"/>
      <c r="F36" s="54"/>
      <c r="G36" s="54"/>
      <c r="H36" s="54"/>
      <c r="I36" s="54"/>
      <c r="J36" s="54"/>
      <c r="K36" s="54"/>
      <c r="L36" s="54"/>
      <c r="M36" s="54"/>
      <c r="N36" s="54"/>
      <c r="O36" s="54"/>
      <c r="P36" s="54"/>
      <c r="Q36" s="54"/>
      <c r="R36" s="54"/>
      <c r="S36" s="54"/>
      <c r="T36" s="54"/>
      <c r="U36" s="54"/>
      <c r="V36" s="54"/>
      <c r="W36" s="54"/>
      <c r="X36" s="54"/>
      <c r="Y36" s="65"/>
      <c r="Z36" s="65"/>
      <c r="AA36" s="65"/>
      <c r="AB36" s="65"/>
      <c r="AC36" s="65"/>
      <c r="AD36" s="65"/>
      <c r="AE36" s="65"/>
      <c r="AF36" s="65"/>
      <c r="AG36" s="65"/>
      <c r="AH36" s="65"/>
      <c r="AI36" s="65"/>
    </row>
    <row r="37" spans="1:35" ht="12.95" customHeight="1">
      <c r="A37" s="54"/>
      <c r="B37" s="54"/>
      <c r="C37" s="75"/>
      <c r="D37" s="54"/>
      <c r="E37" s="54"/>
      <c r="F37" s="54"/>
      <c r="G37" s="54"/>
      <c r="H37" s="54"/>
      <c r="I37" s="54"/>
      <c r="J37" s="54"/>
      <c r="K37" s="54"/>
      <c r="L37" s="54"/>
      <c r="M37" s="54"/>
      <c r="N37" s="54"/>
      <c r="O37" s="54"/>
      <c r="P37" s="54"/>
      <c r="Q37" s="54"/>
      <c r="R37" s="54"/>
      <c r="S37" s="54"/>
      <c r="T37" s="54"/>
      <c r="U37" s="54"/>
      <c r="V37" s="54"/>
      <c r="W37" s="54"/>
      <c r="X37" s="54"/>
      <c r="Y37" s="65"/>
      <c r="Z37" s="65"/>
      <c r="AA37" s="65"/>
      <c r="AB37" s="65"/>
      <c r="AC37" s="65"/>
      <c r="AD37" s="65"/>
      <c r="AE37" s="65"/>
      <c r="AF37" s="65"/>
      <c r="AG37" s="65"/>
      <c r="AH37" s="65"/>
      <c r="AI37" s="65"/>
    </row>
    <row r="38" spans="1:35" ht="12.95" customHeight="1">
      <c r="A38" s="54"/>
      <c r="B38" s="54"/>
      <c r="C38" s="75"/>
      <c r="D38" s="54"/>
      <c r="E38" s="54"/>
      <c r="F38" s="54"/>
      <c r="G38" s="54"/>
      <c r="H38" s="54"/>
      <c r="I38" s="54"/>
      <c r="J38" s="54"/>
      <c r="K38" s="54"/>
      <c r="L38" s="54"/>
      <c r="M38" s="54"/>
      <c r="N38" s="54"/>
      <c r="O38" s="54"/>
      <c r="P38" s="54"/>
      <c r="Q38" s="54"/>
      <c r="R38" s="54"/>
      <c r="S38" s="54"/>
      <c r="T38" s="54"/>
      <c r="U38" s="54"/>
      <c r="V38" s="54"/>
      <c r="W38" s="54"/>
      <c r="X38" s="54"/>
      <c r="Y38" s="65"/>
      <c r="Z38" s="65"/>
      <c r="AA38" s="65"/>
      <c r="AB38" s="65"/>
      <c r="AC38" s="65"/>
      <c r="AD38" s="65"/>
      <c r="AE38" s="65"/>
      <c r="AF38" s="65"/>
      <c r="AG38" s="65"/>
      <c r="AH38" s="65"/>
      <c r="AI38" s="65"/>
    </row>
    <row r="39" spans="1:35" ht="12.95" customHeight="1">
      <c r="A39" s="54"/>
      <c r="B39" s="54"/>
      <c r="C39" s="75"/>
      <c r="D39" s="54"/>
      <c r="E39" s="54"/>
      <c r="F39" s="54"/>
      <c r="G39" s="54"/>
      <c r="H39" s="54"/>
      <c r="I39" s="54"/>
      <c r="J39" s="54"/>
      <c r="K39" s="54"/>
      <c r="L39" s="54"/>
      <c r="M39" s="54"/>
      <c r="N39" s="54"/>
      <c r="O39" s="54"/>
      <c r="P39" s="54"/>
      <c r="Q39" s="54"/>
      <c r="R39" s="54"/>
      <c r="S39" s="54"/>
      <c r="T39" s="54"/>
      <c r="U39" s="54"/>
      <c r="V39" s="54"/>
      <c r="W39" s="54"/>
      <c r="X39" s="54"/>
      <c r="Y39" s="65"/>
      <c r="Z39" s="65"/>
      <c r="AA39" s="65"/>
      <c r="AB39" s="65"/>
      <c r="AC39" s="65"/>
      <c r="AD39" s="65"/>
      <c r="AE39" s="65"/>
      <c r="AF39" s="65"/>
      <c r="AG39" s="65"/>
      <c r="AH39" s="65"/>
      <c r="AI39" s="65"/>
    </row>
    <row r="40" spans="1:35" ht="12.95" customHeight="1">
      <c r="A40" s="54"/>
      <c r="B40" s="54"/>
      <c r="C40" s="75"/>
      <c r="D40" s="54"/>
      <c r="E40" s="54"/>
      <c r="F40" s="54"/>
      <c r="G40" s="54"/>
      <c r="H40" s="54"/>
      <c r="I40" s="54"/>
      <c r="J40" s="54"/>
      <c r="K40" s="54"/>
      <c r="L40" s="54"/>
      <c r="M40" s="54"/>
      <c r="N40" s="54"/>
      <c r="O40" s="54"/>
      <c r="P40" s="54"/>
      <c r="Q40" s="54"/>
      <c r="R40" s="54"/>
      <c r="S40" s="54"/>
      <c r="T40" s="54"/>
      <c r="U40" s="54"/>
      <c r="V40" s="54"/>
      <c r="W40" s="54"/>
      <c r="X40" s="54"/>
      <c r="Y40" s="65"/>
      <c r="Z40" s="65"/>
      <c r="AA40" s="65"/>
      <c r="AB40" s="65"/>
      <c r="AC40" s="65"/>
      <c r="AD40" s="65"/>
      <c r="AE40" s="65"/>
      <c r="AF40" s="65"/>
      <c r="AG40" s="65"/>
      <c r="AH40" s="65"/>
      <c r="AI40" s="65"/>
    </row>
    <row r="41" spans="1:35" ht="12.95" customHeight="1">
      <c r="A41" s="54"/>
      <c r="B41" s="54"/>
      <c r="C41" s="75"/>
      <c r="D41" s="54"/>
      <c r="E41" s="54"/>
      <c r="F41" s="54"/>
      <c r="G41" s="54"/>
      <c r="H41" s="54"/>
      <c r="I41" s="54"/>
      <c r="J41" s="54"/>
      <c r="K41" s="54"/>
      <c r="L41" s="54"/>
      <c r="M41" s="54"/>
      <c r="N41" s="54"/>
      <c r="O41" s="54"/>
      <c r="P41" s="54"/>
      <c r="Q41" s="54"/>
      <c r="R41" s="54"/>
      <c r="S41" s="54"/>
      <c r="T41" s="54"/>
      <c r="U41" s="54"/>
      <c r="V41" s="54"/>
      <c r="W41" s="54"/>
      <c r="X41" s="54"/>
      <c r="Y41" s="65"/>
      <c r="Z41" s="65"/>
      <c r="AA41" s="65"/>
      <c r="AB41" s="65"/>
      <c r="AC41" s="65"/>
      <c r="AD41" s="65"/>
      <c r="AE41" s="65"/>
      <c r="AF41" s="65"/>
      <c r="AG41" s="65"/>
      <c r="AH41" s="65"/>
      <c r="AI41" s="65"/>
    </row>
    <row r="42" spans="1:35" ht="12.95" customHeight="1">
      <c r="A42" s="54"/>
      <c r="B42" s="54"/>
      <c r="C42" s="75"/>
      <c r="D42" s="54"/>
      <c r="E42" s="54"/>
      <c r="F42" s="54"/>
      <c r="G42" s="54"/>
      <c r="H42" s="54"/>
      <c r="I42" s="54"/>
      <c r="J42" s="54"/>
      <c r="K42" s="54"/>
      <c r="L42" s="54"/>
      <c r="M42" s="54"/>
      <c r="N42" s="54"/>
      <c r="O42" s="54"/>
      <c r="P42" s="54"/>
      <c r="Q42" s="54"/>
      <c r="R42" s="54"/>
      <c r="S42" s="54"/>
      <c r="T42" s="54"/>
      <c r="U42" s="54"/>
      <c r="V42" s="54"/>
      <c r="W42" s="54"/>
      <c r="X42" s="54"/>
      <c r="Y42" s="65"/>
      <c r="Z42" s="65"/>
      <c r="AA42" s="65"/>
      <c r="AB42" s="65"/>
      <c r="AC42" s="65"/>
      <c r="AD42" s="65"/>
      <c r="AE42" s="65"/>
      <c r="AF42" s="65"/>
      <c r="AG42" s="65"/>
      <c r="AH42" s="65"/>
      <c r="AI42" s="65"/>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rstPageNumber="4" fitToHeight="0" orientation="landscape" r:id="rId1"/>
  <headerFooter alignWithMargins="0">
    <oddHeader>&amp;R&amp;G</oddHeader>
    <oddFooter>&amp;C&amp;"Meiryo UI,標準"- &amp;P -</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AL51"/>
  <sheetViews>
    <sheetView showGridLines="0" view="pageBreakPreview" zoomScaleNormal="100" zoomScaleSheetLayoutView="100" workbookViewId="0"/>
  </sheetViews>
  <sheetFormatPr defaultColWidth="4.83203125" defaultRowHeight="12" customHeight="1"/>
  <cols>
    <col min="1" max="4" width="4.83203125" style="59"/>
    <col min="5" max="12" width="4.83203125" style="59" customWidth="1"/>
    <col min="13" max="16384" width="4.83203125" style="59"/>
  </cols>
  <sheetData>
    <row r="1" spans="1:38"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4" t="s">
        <v>15</v>
      </c>
      <c r="W1" s="365"/>
      <c r="X1" s="366"/>
      <c r="Y1" s="88" t="s">
        <v>16</v>
      </c>
      <c r="Z1" s="89"/>
      <c r="AA1" s="357">
        <f>変更履歴!AA1</f>
        <v>44652</v>
      </c>
      <c r="AB1" s="358"/>
      <c r="AC1" s="358"/>
      <c r="AD1" s="358"/>
      <c r="AE1" s="359"/>
      <c r="AF1" s="322" t="str">
        <f>変更履歴!AF1</f>
        <v>性能太郎</v>
      </c>
      <c r="AG1" s="334"/>
      <c r="AH1" s="334"/>
      <c r="AI1" s="324"/>
      <c r="AL1" s="14"/>
    </row>
    <row r="2" spans="1:38"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67"/>
      <c r="X2" s="315"/>
      <c r="Y2" s="88" t="s">
        <v>17</v>
      </c>
      <c r="Z2" s="89"/>
      <c r="AA2" s="357" t="str">
        <f>変更履歴!AA2</f>
        <v/>
      </c>
      <c r="AB2" s="358"/>
      <c r="AC2" s="358"/>
      <c r="AD2" s="358"/>
      <c r="AE2" s="359"/>
      <c r="AF2" s="322" t="str">
        <f>変更履歴!AF2</f>
        <v/>
      </c>
      <c r="AG2" s="334"/>
      <c r="AH2" s="334"/>
      <c r="AI2" s="324"/>
    </row>
    <row r="3" spans="1:38"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38" ht="13.5" customHeight="1">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row>
    <row r="5" spans="1:38" s="29" customFormat="1" ht="13.5" customHeight="1">
      <c r="A5" s="50" t="s">
        <v>90</v>
      </c>
      <c r="B5" s="36" t="s">
        <v>69</v>
      </c>
      <c r="D5" s="65"/>
      <c r="E5" s="65"/>
      <c r="F5" s="65"/>
      <c r="G5" s="65"/>
      <c r="H5" s="65"/>
      <c r="I5" s="65"/>
      <c r="J5" s="65"/>
      <c r="K5" s="65"/>
      <c r="L5" s="65"/>
      <c r="M5" s="45"/>
      <c r="N5" s="54"/>
      <c r="O5" s="65"/>
      <c r="P5" s="65"/>
      <c r="Q5" s="65"/>
      <c r="R5" s="65"/>
      <c r="S5" s="65"/>
      <c r="T5" s="65"/>
      <c r="U5" s="65"/>
      <c r="V5" s="65"/>
      <c r="W5" s="65"/>
      <c r="X5" s="65"/>
      <c r="Y5" s="65"/>
      <c r="Z5" s="65"/>
      <c r="AA5" s="65"/>
      <c r="AB5" s="65"/>
      <c r="AC5" s="65"/>
      <c r="AD5" s="65"/>
      <c r="AE5" s="65"/>
      <c r="AF5" s="65"/>
      <c r="AG5" s="65"/>
      <c r="AH5" s="65"/>
      <c r="AI5" s="65"/>
    </row>
    <row r="6" spans="1:38" s="29" customFormat="1" ht="13.5" customHeight="1">
      <c r="A6" s="54"/>
      <c r="B6" s="50"/>
      <c r="C6" s="36"/>
      <c r="D6" s="65"/>
      <c r="E6" s="65"/>
      <c r="F6" s="65"/>
      <c r="G6" s="65"/>
      <c r="H6" s="65"/>
      <c r="I6" s="65"/>
      <c r="J6" s="65"/>
      <c r="K6" s="65"/>
      <c r="L6" s="65"/>
      <c r="M6" s="45"/>
      <c r="N6" s="54"/>
      <c r="O6" s="65"/>
      <c r="P6" s="65"/>
      <c r="Q6" s="65"/>
      <c r="R6" s="65"/>
      <c r="S6" s="65"/>
      <c r="T6" s="65"/>
      <c r="U6" s="65"/>
      <c r="V6" s="65"/>
      <c r="W6" s="65"/>
      <c r="X6" s="65"/>
      <c r="Y6" s="65"/>
      <c r="Z6" s="65"/>
      <c r="AA6" s="65"/>
      <c r="AB6" s="65"/>
      <c r="AC6" s="65"/>
      <c r="AD6" s="65"/>
      <c r="AE6" s="65"/>
      <c r="AF6" s="65"/>
      <c r="AG6" s="65"/>
      <c r="AH6" s="65"/>
      <c r="AI6" s="65"/>
    </row>
    <row r="7" spans="1:38" s="29" customFormat="1" ht="13.5" customHeight="1">
      <c r="A7" s="54"/>
      <c r="B7" s="50" t="s">
        <v>91</v>
      </c>
      <c r="C7" s="36" t="s">
        <v>71</v>
      </c>
      <c r="D7" s="65"/>
      <c r="E7" s="65"/>
      <c r="F7" s="65"/>
      <c r="G7" s="65"/>
      <c r="H7" s="65"/>
      <c r="I7" s="65"/>
      <c r="J7" s="65"/>
      <c r="K7" s="65"/>
      <c r="L7" s="65"/>
      <c r="M7" s="45"/>
      <c r="N7" s="54"/>
      <c r="O7" s="65"/>
      <c r="P7" s="65"/>
      <c r="Q7" s="65"/>
      <c r="R7" s="65"/>
      <c r="S7" s="65"/>
      <c r="T7" s="65"/>
      <c r="U7" s="65"/>
      <c r="V7" s="65"/>
      <c r="W7" s="65"/>
      <c r="X7" s="65"/>
      <c r="Y7" s="65"/>
      <c r="Z7" s="65"/>
      <c r="AA7" s="65"/>
      <c r="AB7" s="65"/>
      <c r="AC7" s="65"/>
      <c r="AD7" s="65"/>
      <c r="AE7" s="65"/>
      <c r="AF7" s="65"/>
      <c r="AG7" s="65"/>
      <c r="AH7" s="65"/>
      <c r="AI7" s="65"/>
    </row>
    <row r="8" spans="1:38" s="29" customFormat="1" ht="13.5" customHeight="1">
      <c r="A8" s="54"/>
      <c r="C8" s="59" t="s">
        <v>72</v>
      </c>
      <c r="D8" s="66"/>
      <c r="E8" s="66"/>
      <c r="F8" s="66"/>
      <c r="G8" s="66"/>
      <c r="H8" s="66"/>
      <c r="I8" s="66"/>
      <c r="J8" s="66"/>
      <c r="K8" s="66"/>
      <c r="L8" s="66"/>
      <c r="M8" s="66"/>
      <c r="N8" s="66"/>
      <c r="O8" s="66"/>
      <c r="P8" s="65"/>
      <c r="Q8" s="65"/>
      <c r="R8" s="65"/>
      <c r="S8" s="65"/>
      <c r="T8" s="65"/>
      <c r="U8" s="65"/>
      <c r="V8" s="65"/>
      <c r="W8" s="65"/>
      <c r="X8" s="65"/>
      <c r="Y8" s="65"/>
      <c r="Z8" s="65"/>
      <c r="AA8" s="65"/>
      <c r="AB8" s="65"/>
      <c r="AC8" s="65"/>
      <c r="AD8" s="65"/>
      <c r="AE8" s="65"/>
      <c r="AF8" s="65"/>
      <c r="AG8" s="65"/>
      <c r="AH8" s="65"/>
      <c r="AI8" s="65"/>
    </row>
    <row r="9" spans="1:38" s="29" customFormat="1" ht="13.5" customHeight="1">
      <c r="A9" s="54"/>
      <c r="C9" s="59"/>
      <c r="D9" s="66"/>
      <c r="E9" s="66"/>
      <c r="F9" s="66"/>
      <c r="G9" s="66"/>
      <c r="H9" s="66"/>
      <c r="I9" s="66"/>
      <c r="J9" s="66"/>
      <c r="K9" s="66"/>
      <c r="L9" s="66"/>
      <c r="M9" s="66"/>
      <c r="N9" s="66"/>
      <c r="O9" s="66"/>
      <c r="P9" s="65"/>
      <c r="Q9" s="65"/>
      <c r="R9" s="65"/>
      <c r="S9" s="65"/>
      <c r="T9" s="65"/>
      <c r="U9" s="65"/>
      <c r="V9" s="65"/>
      <c r="W9" s="65"/>
      <c r="X9" s="65"/>
      <c r="Y9" s="65"/>
      <c r="Z9" s="65"/>
      <c r="AA9" s="65"/>
      <c r="AB9" s="65"/>
      <c r="AC9" s="65"/>
      <c r="AD9" s="65"/>
      <c r="AE9" s="65"/>
      <c r="AF9" s="65"/>
      <c r="AG9" s="65"/>
      <c r="AH9" s="65"/>
    </row>
    <row r="10" spans="1:38" ht="13.5" customHeight="1">
      <c r="A10" s="54"/>
      <c r="B10" s="54"/>
      <c r="C10" s="124" t="s">
        <v>193</v>
      </c>
      <c r="D10" s="132"/>
      <c r="E10" s="132"/>
      <c r="F10" s="132"/>
      <c r="G10" s="132"/>
      <c r="H10" s="148"/>
      <c r="I10" s="159" t="s">
        <v>219</v>
      </c>
      <c r="J10" s="160"/>
      <c r="K10" s="160"/>
      <c r="L10" s="160"/>
      <c r="M10" s="160"/>
      <c r="N10" s="160"/>
      <c r="O10" s="160"/>
      <c r="P10" s="160"/>
      <c r="Q10" s="161"/>
      <c r="R10" s="159" t="s">
        <v>219</v>
      </c>
      <c r="S10" s="160"/>
      <c r="T10" s="160"/>
      <c r="U10" s="160"/>
      <c r="V10" s="160"/>
      <c r="W10" s="160"/>
      <c r="X10" s="160"/>
      <c r="Y10" s="160"/>
      <c r="Z10" s="160"/>
      <c r="AA10" s="160"/>
      <c r="AB10" s="160"/>
      <c r="AC10" s="161"/>
      <c r="AD10" s="159" t="s">
        <v>219</v>
      </c>
      <c r="AE10" s="160"/>
      <c r="AF10" s="161"/>
      <c r="AG10" s="65"/>
      <c r="AH10" s="65"/>
    </row>
    <row r="11" spans="1:38" s="85" customFormat="1" ht="13.5" customHeight="1">
      <c r="A11" s="86"/>
      <c r="B11" s="86"/>
      <c r="C11" s="126"/>
      <c r="D11" s="149"/>
      <c r="E11" s="149"/>
      <c r="F11" s="149"/>
      <c r="G11" s="149"/>
      <c r="H11" s="150"/>
      <c r="I11" s="162" t="s">
        <v>206</v>
      </c>
      <c r="J11" s="162" t="s">
        <v>208</v>
      </c>
      <c r="K11" s="162" t="s">
        <v>209</v>
      </c>
      <c r="L11" s="162" t="s">
        <v>210</v>
      </c>
      <c r="M11" s="162" t="s">
        <v>211</v>
      </c>
      <c r="N11" s="162" t="s">
        <v>212</v>
      </c>
      <c r="O11" s="162" t="s">
        <v>213</v>
      </c>
      <c r="P11" s="162" t="s">
        <v>214</v>
      </c>
      <c r="Q11" s="162" t="s">
        <v>215</v>
      </c>
      <c r="R11" s="162" t="s">
        <v>216</v>
      </c>
      <c r="S11" s="162" t="s">
        <v>217</v>
      </c>
      <c r="T11" s="162" t="s">
        <v>218</v>
      </c>
      <c r="U11" s="162" t="s">
        <v>205</v>
      </c>
      <c r="V11" s="162" t="s">
        <v>207</v>
      </c>
      <c r="W11" s="162" t="s">
        <v>209</v>
      </c>
      <c r="X11" s="162" t="s">
        <v>210</v>
      </c>
      <c r="Y11" s="162" t="s">
        <v>211</v>
      </c>
      <c r="Z11" s="162" t="s">
        <v>212</v>
      </c>
      <c r="AA11" s="162" t="s">
        <v>213</v>
      </c>
      <c r="AB11" s="162" t="s">
        <v>214</v>
      </c>
      <c r="AC11" s="162" t="s">
        <v>215</v>
      </c>
      <c r="AD11" s="162" t="s">
        <v>216</v>
      </c>
      <c r="AE11" s="162" t="s">
        <v>217</v>
      </c>
      <c r="AF11" s="162" t="s">
        <v>222</v>
      </c>
      <c r="AG11" s="65"/>
      <c r="AH11" s="65"/>
    </row>
    <row r="12" spans="1:38" ht="13.5" customHeight="1">
      <c r="A12" s="54"/>
      <c r="B12" s="65"/>
      <c r="C12" s="151" t="s">
        <v>223</v>
      </c>
      <c r="D12" s="152"/>
      <c r="E12" s="152"/>
      <c r="F12" s="152"/>
      <c r="G12" s="152"/>
      <c r="H12" s="153"/>
      <c r="I12" s="141"/>
      <c r="J12" s="142"/>
      <c r="K12" s="98"/>
      <c r="L12" s="98"/>
      <c r="M12" s="98"/>
      <c r="N12" s="98"/>
      <c r="O12" s="98"/>
      <c r="P12" s="98"/>
      <c r="Q12" s="98"/>
      <c r="R12" s="98"/>
      <c r="S12" s="98"/>
      <c r="T12" s="98"/>
      <c r="U12" s="98"/>
      <c r="V12" s="98"/>
      <c r="W12" s="98"/>
      <c r="X12" s="98"/>
      <c r="Y12" s="98"/>
      <c r="Z12" s="98"/>
      <c r="AA12" s="98"/>
      <c r="AB12" s="98"/>
      <c r="AC12" s="98"/>
      <c r="AD12" s="98"/>
      <c r="AE12" s="98"/>
      <c r="AF12" s="92"/>
      <c r="AG12" s="54"/>
      <c r="AH12" s="65"/>
    </row>
    <row r="13" spans="1:38" s="85" customFormat="1" ht="13.5" customHeight="1">
      <c r="A13" s="86"/>
      <c r="B13" s="65"/>
      <c r="C13" s="151" t="s">
        <v>224</v>
      </c>
      <c r="D13" s="152"/>
      <c r="E13" s="152"/>
      <c r="F13" s="152"/>
      <c r="G13" s="152"/>
      <c r="H13" s="153"/>
      <c r="I13" s="100"/>
      <c r="J13" s="100"/>
      <c r="K13" s="141"/>
      <c r="L13" s="143"/>
      <c r="M13" s="143"/>
      <c r="N13" s="143"/>
      <c r="O13" s="143"/>
      <c r="P13" s="143"/>
      <c r="Q13" s="143"/>
      <c r="R13" s="143"/>
      <c r="S13" s="143"/>
      <c r="T13" s="142"/>
      <c r="U13" s="98"/>
      <c r="V13" s="98"/>
      <c r="W13" s="98"/>
      <c r="X13" s="98"/>
      <c r="Y13" s="98"/>
      <c r="Z13" s="98"/>
      <c r="AA13" s="98"/>
      <c r="AB13" s="98"/>
      <c r="AC13" s="98"/>
      <c r="AD13" s="98"/>
      <c r="AE13" s="98"/>
      <c r="AF13" s="92"/>
      <c r="AG13" s="86"/>
      <c r="AH13" s="65"/>
    </row>
    <row r="14" spans="1:38" ht="13.5" customHeight="1">
      <c r="A14" s="54"/>
      <c r="B14" s="54"/>
      <c r="C14" s="154" t="s">
        <v>76</v>
      </c>
      <c r="D14" s="149"/>
      <c r="E14" s="149"/>
      <c r="F14" s="149"/>
      <c r="G14" s="149"/>
      <c r="H14" s="150"/>
      <c r="I14" s="98"/>
      <c r="J14" s="98"/>
      <c r="K14" s="141"/>
      <c r="L14" s="143"/>
      <c r="M14" s="143"/>
      <c r="N14" s="143"/>
      <c r="O14" s="143"/>
      <c r="P14" s="143"/>
      <c r="Q14" s="143"/>
      <c r="R14" s="143"/>
      <c r="S14" s="143"/>
      <c r="T14" s="143"/>
      <c r="U14" s="143"/>
      <c r="V14" s="143"/>
      <c r="W14" s="143"/>
      <c r="X14" s="143"/>
      <c r="Y14" s="143"/>
      <c r="Z14" s="143"/>
      <c r="AA14" s="142"/>
      <c r="AB14" s="98"/>
      <c r="AC14" s="98"/>
      <c r="AD14" s="98"/>
      <c r="AE14" s="98"/>
      <c r="AF14" s="92"/>
      <c r="AG14" s="54"/>
      <c r="AH14" s="65"/>
    </row>
    <row r="15" spans="1:38" ht="13.5" customHeight="1">
      <c r="A15" s="54"/>
      <c r="B15" s="54"/>
      <c r="C15" s="155" t="s">
        <v>77</v>
      </c>
      <c r="D15" s="152"/>
      <c r="E15" s="152"/>
      <c r="F15" s="152"/>
      <c r="G15" s="152"/>
      <c r="H15" s="153"/>
      <c r="I15" s="98"/>
      <c r="J15" s="98"/>
      <c r="K15" s="98"/>
      <c r="L15" s="98"/>
      <c r="M15" s="98"/>
      <c r="N15" s="98"/>
      <c r="O15" s="98"/>
      <c r="P15" s="98"/>
      <c r="Q15" s="98"/>
      <c r="R15" s="98"/>
      <c r="S15" s="98"/>
      <c r="T15" s="98"/>
      <c r="U15" s="98"/>
      <c r="V15" s="98"/>
      <c r="W15" s="98"/>
      <c r="X15" s="98"/>
      <c r="Y15" s="98"/>
      <c r="Z15" s="98"/>
      <c r="AA15" s="98"/>
      <c r="AB15" s="141"/>
      <c r="AC15" s="143"/>
      <c r="AD15" s="143"/>
      <c r="AE15" s="142"/>
      <c r="AF15" s="92"/>
      <c r="AG15" s="54"/>
      <c r="AH15" s="65"/>
    </row>
    <row r="16" spans="1:38" ht="13.5" customHeight="1">
      <c r="A16" s="54"/>
      <c r="B16" s="54"/>
      <c r="C16" s="156" t="s">
        <v>194</v>
      </c>
      <c r="D16" s="157"/>
      <c r="E16" s="157"/>
      <c r="F16" s="157"/>
      <c r="G16" s="157"/>
      <c r="H16" s="158"/>
      <c r="I16" s="97"/>
      <c r="J16" s="97"/>
      <c r="K16" s="97"/>
      <c r="L16" s="97"/>
      <c r="M16" s="97"/>
      <c r="N16" s="97"/>
      <c r="O16" s="97"/>
      <c r="P16" s="97"/>
      <c r="Q16" s="97"/>
      <c r="R16" s="97"/>
      <c r="S16" s="97"/>
      <c r="T16" s="97"/>
      <c r="U16" s="97"/>
      <c r="V16" s="97"/>
      <c r="W16" s="97"/>
      <c r="X16" s="97"/>
      <c r="Y16" s="97"/>
      <c r="Z16" s="97"/>
      <c r="AA16" s="97"/>
      <c r="AB16" s="97"/>
      <c r="AC16" s="97"/>
      <c r="AD16" s="97"/>
      <c r="AE16" s="144"/>
      <c r="AF16" s="93"/>
      <c r="AG16" s="54"/>
      <c r="AH16" s="65"/>
    </row>
    <row r="17" spans="1:35" ht="13.5" customHeight="1">
      <c r="A17" s="54"/>
      <c r="B17" s="54"/>
      <c r="C17" s="86" t="s">
        <v>530</v>
      </c>
      <c r="D17" s="54"/>
      <c r="E17" s="54"/>
      <c r="F17" s="54"/>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65"/>
    </row>
    <row r="18" spans="1:35" ht="13.5" customHeight="1">
      <c r="A18" s="54"/>
      <c r="B18" s="54"/>
      <c r="C18" s="54"/>
      <c r="D18" s="54"/>
      <c r="E18" s="54"/>
      <c r="F18" s="54"/>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65"/>
    </row>
    <row r="19" spans="1:35" ht="13.5" customHeight="1"/>
    <row r="20" spans="1:35" ht="13.5" customHeight="1">
      <c r="B20" s="76" t="s">
        <v>92</v>
      </c>
      <c r="C20" s="76" t="s">
        <v>73</v>
      </c>
    </row>
    <row r="21" spans="1:35" s="85" customFormat="1" ht="13.5" customHeight="1">
      <c r="B21" s="59"/>
      <c r="C21" s="54" t="s">
        <v>74</v>
      </c>
      <c r="D21" s="59"/>
      <c r="E21" s="59"/>
      <c r="F21" s="59"/>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row>
    <row r="22" spans="1:35" ht="13.5" customHeight="1">
      <c r="B22" s="85"/>
      <c r="C22" s="86"/>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row>
    <row r="23" spans="1:35" s="85" customFormat="1" ht="13.5" customHeight="1">
      <c r="B23" s="59"/>
      <c r="C23" s="124" t="s">
        <v>193</v>
      </c>
      <c r="D23" s="125"/>
      <c r="E23" s="125"/>
      <c r="F23" s="125"/>
      <c r="G23" s="125"/>
      <c r="H23" s="131"/>
      <c r="I23" s="159" t="s">
        <v>219</v>
      </c>
      <c r="J23" s="160"/>
      <c r="K23" s="160"/>
      <c r="L23" s="160"/>
      <c r="M23" s="160"/>
      <c r="N23" s="160"/>
      <c r="O23" s="160"/>
      <c r="P23" s="160"/>
      <c r="Q23" s="161"/>
      <c r="R23" s="159" t="s">
        <v>219</v>
      </c>
      <c r="S23" s="160"/>
      <c r="T23" s="160"/>
      <c r="U23" s="160"/>
      <c r="V23" s="160"/>
      <c r="W23" s="160"/>
      <c r="X23" s="160"/>
      <c r="Y23" s="160"/>
      <c r="Z23" s="160"/>
      <c r="AA23" s="160"/>
      <c r="AB23" s="160"/>
      <c r="AC23" s="161"/>
      <c r="AD23" s="159" t="s">
        <v>219</v>
      </c>
      <c r="AE23" s="160"/>
      <c r="AF23" s="161"/>
    </row>
    <row r="24" spans="1:35" ht="13.5" customHeight="1">
      <c r="B24" s="85"/>
      <c r="C24" s="129"/>
      <c r="D24" s="130"/>
      <c r="E24" s="130"/>
      <c r="F24" s="130"/>
      <c r="G24" s="130"/>
      <c r="H24" s="163"/>
      <c r="I24" s="162" t="s">
        <v>206</v>
      </c>
      <c r="J24" s="162" t="s">
        <v>208</v>
      </c>
      <c r="K24" s="162" t="s">
        <v>209</v>
      </c>
      <c r="L24" s="162" t="s">
        <v>210</v>
      </c>
      <c r="M24" s="162" t="s">
        <v>211</v>
      </c>
      <c r="N24" s="162" t="s">
        <v>212</v>
      </c>
      <c r="O24" s="162" t="s">
        <v>213</v>
      </c>
      <c r="P24" s="162" t="s">
        <v>214</v>
      </c>
      <c r="Q24" s="162" t="s">
        <v>215</v>
      </c>
      <c r="R24" s="162" t="s">
        <v>216</v>
      </c>
      <c r="S24" s="162" t="s">
        <v>217</v>
      </c>
      <c r="T24" s="162" t="s">
        <v>218</v>
      </c>
      <c r="U24" s="162" t="s">
        <v>205</v>
      </c>
      <c r="V24" s="162" t="s">
        <v>207</v>
      </c>
      <c r="W24" s="162" t="s">
        <v>209</v>
      </c>
      <c r="X24" s="162" t="s">
        <v>210</v>
      </c>
      <c r="Y24" s="162" t="s">
        <v>211</v>
      </c>
      <c r="Z24" s="162" t="s">
        <v>212</v>
      </c>
      <c r="AA24" s="162" t="s">
        <v>213</v>
      </c>
      <c r="AB24" s="162" t="s">
        <v>214</v>
      </c>
      <c r="AC24" s="162" t="s">
        <v>215</v>
      </c>
      <c r="AD24" s="162" t="s">
        <v>216</v>
      </c>
      <c r="AE24" s="162" t="s">
        <v>217</v>
      </c>
      <c r="AF24" s="162" t="s">
        <v>222</v>
      </c>
    </row>
    <row r="25" spans="1:35" ht="13.5" customHeight="1">
      <c r="C25" s="124" t="s">
        <v>78</v>
      </c>
      <c r="D25" s="131"/>
      <c r="E25" s="124" t="s">
        <v>198</v>
      </c>
      <c r="F25" s="125"/>
      <c r="G25" s="125"/>
      <c r="H25" s="131"/>
      <c r="I25" s="43"/>
      <c r="J25" s="43"/>
      <c r="K25" s="43"/>
      <c r="L25" s="43"/>
      <c r="M25" s="145"/>
      <c r="N25" s="146"/>
      <c r="O25" s="146"/>
      <c r="P25" s="146"/>
      <c r="Q25" s="147"/>
      <c r="R25" s="43"/>
      <c r="S25" s="43"/>
      <c r="T25" s="43"/>
      <c r="U25" s="43"/>
      <c r="V25" s="43"/>
      <c r="W25" s="43"/>
      <c r="X25" s="43"/>
      <c r="Y25" s="43"/>
      <c r="Z25" s="43"/>
      <c r="AA25" s="43"/>
      <c r="AB25" s="43"/>
      <c r="AC25" s="43"/>
      <c r="AD25" s="43"/>
      <c r="AE25" s="43"/>
      <c r="AF25" s="111"/>
    </row>
    <row r="26" spans="1:35" ht="13.5" customHeight="1">
      <c r="C26" s="126"/>
      <c r="D26" s="128"/>
      <c r="E26" s="159" t="s">
        <v>196</v>
      </c>
      <c r="F26" s="160"/>
      <c r="G26" s="160"/>
      <c r="H26" s="161"/>
      <c r="I26" s="43"/>
      <c r="J26" s="43"/>
      <c r="K26" s="43"/>
      <c r="L26" s="43"/>
      <c r="M26" s="43"/>
      <c r="N26" s="43"/>
      <c r="O26" s="43"/>
      <c r="P26" s="43"/>
      <c r="Q26" s="145"/>
      <c r="R26" s="146"/>
      <c r="S26" s="146"/>
      <c r="T26" s="147"/>
      <c r="U26" s="43"/>
      <c r="V26" s="43"/>
      <c r="W26" s="43"/>
      <c r="X26" s="43"/>
      <c r="Y26" s="43"/>
      <c r="Z26" s="43"/>
      <c r="AA26" s="43"/>
      <c r="AB26" s="43"/>
      <c r="AC26" s="43"/>
      <c r="AD26" s="43"/>
      <c r="AE26" s="43"/>
      <c r="AF26" s="111"/>
    </row>
    <row r="27" spans="1:35" ht="13.5" customHeight="1">
      <c r="C27" s="124" t="s">
        <v>65</v>
      </c>
      <c r="D27" s="131"/>
      <c r="E27" s="124" t="s">
        <v>198</v>
      </c>
      <c r="F27" s="125"/>
      <c r="G27" s="125"/>
      <c r="H27" s="131"/>
      <c r="I27" s="69"/>
      <c r="J27" s="70"/>
      <c r="K27" s="70"/>
      <c r="L27" s="70"/>
      <c r="M27" s="145"/>
      <c r="N27" s="146"/>
      <c r="O27" s="146"/>
      <c r="P27" s="146"/>
      <c r="Q27" s="147"/>
      <c r="R27" s="70"/>
      <c r="S27" s="70"/>
      <c r="T27" s="70"/>
      <c r="U27" s="70"/>
      <c r="V27" s="70"/>
      <c r="W27" s="70"/>
      <c r="X27" s="70"/>
      <c r="Y27" s="70"/>
      <c r="Z27" s="70"/>
      <c r="AA27" s="70"/>
      <c r="AB27" s="70"/>
      <c r="AC27" s="70"/>
      <c r="AD27" s="70"/>
      <c r="AE27" s="70"/>
      <c r="AF27" s="110"/>
    </row>
    <row r="28" spans="1:35" ht="13.5" customHeight="1">
      <c r="C28" s="129"/>
      <c r="D28" s="163"/>
      <c r="E28" s="159" t="s">
        <v>196</v>
      </c>
      <c r="F28" s="160"/>
      <c r="G28" s="160"/>
      <c r="H28" s="161"/>
      <c r="I28" s="72"/>
      <c r="J28" s="73"/>
      <c r="K28" s="73"/>
      <c r="L28" s="73"/>
      <c r="M28" s="73"/>
      <c r="N28" s="73"/>
      <c r="O28" s="73"/>
      <c r="P28" s="73"/>
      <c r="Q28" s="145"/>
      <c r="R28" s="146"/>
      <c r="S28" s="146"/>
      <c r="T28" s="147"/>
      <c r="U28" s="73"/>
      <c r="V28" s="73"/>
      <c r="W28" s="73"/>
      <c r="X28" s="73"/>
      <c r="Y28" s="73"/>
      <c r="Z28" s="73"/>
      <c r="AA28" s="73"/>
      <c r="AB28" s="73"/>
      <c r="AC28" s="73"/>
      <c r="AD28" s="73"/>
      <c r="AE28" s="73"/>
      <c r="AF28" s="74"/>
    </row>
    <row r="29" spans="1:35" ht="13.5" customHeight="1">
      <c r="C29" s="124" t="s">
        <v>329</v>
      </c>
      <c r="D29" s="131"/>
      <c r="E29" s="124" t="s">
        <v>330</v>
      </c>
      <c r="F29" s="125"/>
      <c r="G29" s="125"/>
      <c r="H29" s="131"/>
      <c r="I29" s="43"/>
      <c r="J29" s="43"/>
      <c r="K29" s="43"/>
      <c r="L29" s="43"/>
      <c r="M29" s="43"/>
      <c r="N29" s="43"/>
      <c r="O29" s="43"/>
      <c r="P29" s="43"/>
      <c r="Q29" s="43"/>
      <c r="R29" s="43"/>
      <c r="S29" s="43"/>
      <c r="T29" s="43"/>
      <c r="U29" s="145"/>
      <c r="V29" s="146"/>
      <c r="W29" s="146"/>
      <c r="X29" s="146"/>
      <c r="Y29" s="147"/>
      <c r="Z29" s="43"/>
      <c r="AA29" s="43"/>
      <c r="AB29" s="43"/>
      <c r="AC29" s="43"/>
      <c r="AD29" s="43"/>
      <c r="AE29" s="43"/>
      <c r="AF29" s="111"/>
      <c r="AI29" s="108"/>
    </row>
    <row r="30" spans="1:35" ht="13.5" customHeight="1">
      <c r="C30" s="129"/>
      <c r="D30" s="163"/>
      <c r="E30" s="159" t="s">
        <v>199</v>
      </c>
      <c r="F30" s="160"/>
      <c r="G30" s="160"/>
      <c r="H30" s="161"/>
      <c r="I30" s="43"/>
      <c r="J30" s="43"/>
      <c r="K30" s="43"/>
      <c r="L30" s="43"/>
      <c r="M30" s="43"/>
      <c r="N30" s="43"/>
      <c r="O30" s="43"/>
      <c r="P30" s="43"/>
      <c r="Q30" s="43"/>
      <c r="R30" s="43"/>
      <c r="S30" s="43"/>
      <c r="T30" s="43"/>
      <c r="U30" s="43"/>
      <c r="V30" s="43"/>
      <c r="W30" s="43"/>
      <c r="X30" s="43"/>
      <c r="Y30" s="145"/>
      <c r="Z30" s="146"/>
      <c r="AA30" s="147"/>
      <c r="AB30" s="43"/>
      <c r="AC30" s="43"/>
      <c r="AD30" s="43"/>
      <c r="AE30" s="43"/>
      <c r="AF30" s="111"/>
      <c r="AI30" s="29"/>
    </row>
    <row r="31" spans="1:35" ht="13.5" customHeight="1">
      <c r="C31" s="126" t="s">
        <v>57</v>
      </c>
      <c r="D31" s="128"/>
      <c r="E31" s="126" t="s">
        <v>200</v>
      </c>
      <c r="F31" s="127"/>
      <c r="G31" s="127"/>
      <c r="H31" s="128"/>
      <c r="I31" s="69"/>
      <c r="J31" s="70"/>
      <c r="K31" s="70"/>
      <c r="L31" s="70"/>
      <c r="M31" s="70"/>
      <c r="N31" s="145"/>
      <c r="O31" s="146"/>
      <c r="P31" s="146"/>
      <c r="Q31" s="146"/>
      <c r="R31" s="146"/>
      <c r="S31" s="146"/>
      <c r="T31" s="146"/>
      <c r="U31" s="146"/>
      <c r="V31" s="146"/>
      <c r="W31" s="146"/>
      <c r="X31" s="146"/>
      <c r="Y31" s="147"/>
      <c r="Z31" s="70"/>
      <c r="AA31" s="70"/>
      <c r="AB31" s="70"/>
      <c r="AC31" s="70"/>
      <c r="AD31" s="70"/>
      <c r="AE31" s="70"/>
      <c r="AF31" s="110"/>
    </row>
    <row r="32" spans="1:35" ht="13.5" customHeight="1">
      <c r="C32" s="126"/>
      <c r="D32" s="128"/>
      <c r="E32" s="159" t="s">
        <v>201</v>
      </c>
      <c r="F32" s="160"/>
      <c r="G32" s="160"/>
      <c r="H32" s="161"/>
      <c r="I32" s="72"/>
      <c r="J32" s="73"/>
      <c r="K32" s="73"/>
      <c r="L32" s="73"/>
      <c r="M32" s="73"/>
      <c r="N32" s="73"/>
      <c r="O32" s="73"/>
      <c r="P32" s="73"/>
      <c r="Q32" s="73"/>
      <c r="R32" s="73"/>
      <c r="S32" s="73"/>
      <c r="T32" s="73"/>
      <c r="U32" s="73"/>
      <c r="V32" s="73"/>
      <c r="W32" s="73"/>
      <c r="X32" s="73"/>
      <c r="Y32" s="145"/>
      <c r="Z32" s="146"/>
      <c r="AA32" s="147"/>
      <c r="AB32" s="73"/>
      <c r="AC32" s="73"/>
      <c r="AD32" s="73"/>
      <c r="AE32" s="73"/>
      <c r="AF32" s="74"/>
    </row>
    <row r="33" spans="2:38" ht="13.5" customHeight="1">
      <c r="C33" s="124" t="s">
        <v>56</v>
      </c>
      <c r="D33" s="131"/>
      <c r="E33" s="126" t="s">
        <v>202</v>
      </c>
      <c r="F33" s="127"/>
      <c r="G33" s="127"/>
      <c r="H33" s="128"/>
      <c r="I33" s="43"/>
      <c r="J33" s="43"/>
      <c r="K33" s="145"/>
      <c r="L33" s="146"/>
      <c r="M33" s="146"/>
      <c r="N33" s="146"/>
      <c r="O33" s="146"/>
      <c r="P33" s="146"/>
      <c r="Q33" s="146"/>
      <c r="R33" s="146"/>
      <c r="S33" s="146"/>
      <c r="T33" s="147"/>
      <c r="U33" s="43"/>
      <c r="V33" s="43"/>
      <c r="W33" s="43"/>
      <c r="X33" s="43"/>
      <c r="Y33" s="43"/>
      <c r="Z33" s="43"/>
      <c r="AA33" s="43"/>
      <c r="AB33" s="43"/>
      <c r="AC33" s="43"/>
      <c r="AD33" s="43"/>
      <c r="AE33" s="43"/>
      <c r="AF33" s="111"/>
    </row>
    <row r="34" spans="2:38" ht="13.5" customHeight="1">
      <c r="C34" s="126"/>
      <c r="D34" s="128"/>
      <c r="E34" s="159" t="s">
        <v>203</v>
      </c>
      <c r="F34" s="160"/>
      <c r="G34" s="160"/>
      <c r="H34" s="161"/>
      <c r="I34" s="43"/>
      <c r="J34" s="43"/>
      <c r="K34" s="43"/>
      <c r="L34" s="43"/>
      <c r="M34" s="43"/>
      <c r="N34" s="43"/>
      <c r="O34" s="43"/>
      <c r="P34" s="43"/>
      <c r="Q34" s="43"/>
      <c r="R34" s="43"/>
      <c r="S34" s="43"/>
      <c r="T34" s="43"/>
      <c r="U34" s="145"/>
      <c r="V34" s="146"/>
      <c r="W34" s="146"/>
      <c r="X34" s="147"/>
      <c r="Y34" s="43"/>
      <c r="Z34" s="43"/>
      <c r="AA34" s="43"/>
      <c r="AB34" s="43"/>
      <c r="AC34" s="43"/>
      <c r="AD34" s="43"/>
      <c r="AE34" s="43"/>
      <c r="AF34" s="111"/>
    </row>
    <row r="35" spans="2:38" s="85" customFormat="1" ht="13.5" customHeight="1">
      <c r="B35" s="59"/>
      <c r="C35" s="129"/>
      <c r="D35" s="163"/>
      <c r="E35" s="129" t="s">
        <v>204</v>
      </c>
      <c r="F35" s="130"/>
      <c r="G35" s="130"/>
      <c r="H35" s="163"/>
      <c r="I35" s="73"/>
      <c r="J35" s="73"/>
      <c r="K35" s="73"/>
      <c r="L35" s="73"/>
      <c r="M35" s="73"/>
      <c r="N35" s="73"/>
      <c r="O35" s="73"/>
      <c r="P35" s="73"/>
      <c r="Q35" s="73"/>
      <c r="R35" s="73"/>
      <c r="S35" s="73"/>
      <c r="T35" s="73"/>
      <c r="U35" s="73"/>
      <c r="V35" s="73"/>
      <c r="W35" s="73"/>
      <c r="X35" s="145"/>
      <c r="Y35" s="147"/>
      <c r="Z35" s="73"/>
      <c r="AA35" s="73"/>
      <c r="AB35" s="73"/>
      <c r="AC35" s="73"/>
      <c r="AD35" s="73"/>
      <c r="AE35" s="73"/>
      <c r="AF35" s="74"/>
    </row>
    <row r="36" spans="2:38" ht="13.5" customHeight="1">
      <c r="B36" s="85"/>
      <c r="C36" s="86" t="s">
        <v>552</v>
      </c>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row>
    <row r="37" spans="2:38" ht="13.5" customHeight="1"/>
    <row r="38" spans="2:38" ht="13.5" customHeight="1"/>
    <row r="39" spans="2:38" ht="13.5" customHeight="1"/>
    <row r="40" spans="2:38" ht="13.5" customHeight="1"/>
    <row r="41" spans="2:38" ht="13.5" customHeight="1">
      <c r="B41" s="76" t="s">
        <v>248</v>
      </c>
      <c r="C41" s="76" t="s">
        <v>75</v>
      </c>
    </row>
    <row r="42" spans="2:38" ht="13.5" customHeight="1">
      <c r="C42" s="54" t="s">
        <v>98</v>
      </c>
    </row>
    <row r="43" spans="2:38" s="85" customFormat="1" ht="13.5" customHeight="1"/>
    <row r="44" spans="2:38" ht="13.5" customHeight="1">
      <c r="C44" s="124" t="s">
        <v>193</v>
      </c>
      <c r="D44" s="125"/>
      <c r="E44" s="125"/>
      <c r="F44" s="125"/>
      <c r="G44" s="125"/>
      <c r="H44" s="131"/>
      <c r="I44" s="159" t="s">
        <v>219</v>
      </c>
      <c r="J44" s="160"/>
      <c r="K44" s="160"/>
      <c r="L44" s="160"/>
      <c r="M44" s="160"/>
      <c r="N44" s="160"/>
      <c r="O44" s="160"/>
      <c r="P44" s="160"/>
      <c r="Q44" s="161"/>
      <c r="R44" s="159" t="s">
        <v>219</v>
      </c>
      <c r="S44" s="160"/>
      <c r="T44" s="160"/>
      <c r="U44" s="160"/>
      <c r="V44" s="160"/>
      <c r="W44" s="160"/>
      <c r="X44" s="160"/>
      <c r="Y44" s="160"/>
      <c r="Z44" s="160"/>
      <c r="AA44" s="160"/>
      <c r="AB44" s="160"/>
      <c r="AC44" s="161"/>
      <c r="AD44" s="159" t="s">
        <v>219</v>
      </c>
      <c r="AE44" s="160"/>
      <c r="AF44" s="161"/>
      <c r="AH44" s="85"/>
    </row>
    <row r="45" spans="2:38" ht="13.5" customHeight="1">
      <c r="C45" s="126"/>
      <c r="D45" s="127"/>
      <c r="E45" s="127"/>
      <c r="F45" s="127"/>
      <c r="G45" s="127"/>
      <c r="H45" s="128"/>
      <c r="I45" s="162" t="s">
        <v>206</v>
      </c>
      <c r="J45" s="162" t="s">
        <v>208</v>
      </c>
      <c r="K45" s="162" t="s">
        <v>209</v>
      </c>
      <c r="L45" s="162" t="s">
        <v>210</v>
      </c>
      <c r="M45" s="162" t="s">
        <v>211</v>
      </c>
      <c r="N45" s="162" t="s">
        <v>212</v>
      </c>
      <c r="O45" s="162" t="s">
        <v>213</v>
      </c>
      <c r="P45" s="162" t="s">
        <v>214</v>
      </c>
      <c r="Q45" s="162" t="s">
        <v>215</v>
      </c>
      <c r="R45" s="162" t="s">
        <v>216</v>
      </c>
      <c r="S45" s="162" t="s">
        <v>217</v>
      </c>
      <c r="T45" s="162" t="s">
        <v>218</v>
      </c>
      <c r="U45" s="162" t="s">
        <v>205</v>
      </c>
      <c r="V45" s="162" t="s">
        <v>207</v>
      </c>
      <c r="W45" s="162" t="s">
        <v>209</v>
      </c>
      <c r="X45" s="162" t="s">
        <v>210</v>
      </c>
      <c r="Y45" s="162" t="s">
        <v>211</v>
      </c>
      <c r="Z45" s="162" t="s">
        <v>212</v>
      </c>
      <c r="AA45" s="162" t="s">
        <v>213</v>
      </c>
      <c r="AB45" s="162" t="s">
        <v>214</v>
      </c>
      <c r="AC45" s="162" t="s">
        <v>215</v>
      </c>
      <c r="AD45" s="162" t="s">
        <v>216</v>
      </c>
      <c r="AE45" s="162" t="s">
        <v>217</v>
      </c>
      <c r="AF45" s="162" t="s">
        <v>222</v>
      </c>
      <c r="AH45" s="85"/>
    </row>
    <row r="46" spans="2:38" ht="13.5" customHeight="1">
      <c r="C46" s="124" t="s">
        <v>220</v>
      </c>
      <c r="D46" s="125"/>
      <c r="E46" s="125"/>
      <c r="F46" s="125"/>
      <c r="G46" s="125"/>
      <c r="H46" s="131"/>
      <c r="I46" s="69"/>
      <c r="J46" s="70"/>
      <c r="K46" s="70"/>
      <c r="L46" s="70"/>
      <c r="M46" s="70"/>
      <c r="N46" s="70"/>
      <c r="O46" s="70"/>
      <c r="P46" s="70"/>
      <c r="Q46" s="70"/>
      <c r="R46" s="70"/>
      <c r="S46" s="70"/>
      <c r="T46" s="70"/>
      <c r="U46" s="70"/>
      <c r="V46" s="70"/>
      <c r="W46" s="70"/>
      <c r="X46" s="70"/>
      <c r="Y46" s="70"/>
      <c r="Z46" s="70"/>
      <c r="AA46" s="70"/>
      <c r="AB46" s="145"/>
      <c r="AC46" s="147"/>
      <c r="AD46" s="70"/>
      <c r="AE46" s="70"/>
      <c r="AF46" s="110"/>
      <c r="AH46" s="85"/>
      <c r="AI46" s="85"/>
      <c r="AJ46" s="85"/>
      <c r="AK46" s="85"/>
      <c r="AL46" s="85"/>
    </row>
    <row r="47" spans="2:38" ht="13.5" customHeight="1">
      <c r="C47" s="159" t="s">
        <v>516</v>
      </c>
      <c r="D47" s="160"/>
      <c r="E47" s="160"/>
      <c r="F47" s="160"/>
      <c r="G47" s="160"/>
      <c r="H47" s="161"/>
      <c r="I47" s="71"/>
      <c r="J47" s="43"/>
      <c r="K47" s="43"/>
      <c r="L47" s="43"/>
      <c r="M47" s="43"/>
      <c r="N47" s="43"/>
      <c r="O47" s="43"/>
      <c r="P47" s="43"/>
      <c r="Q47" s="43"/>
      <c r="R47" s="43"/>
      <c r="S47" s="43"/>
      <c r="T47" s="43"/>
      <c r="U47" s="43"/>
      <c r="V47" s="43"/>
      <c r="W47" s="43"/>
      <c r="X47" s="43"/>
      <c r="Y47" s="43"/>
      <c r="Z47" s="43"/>
      <c r="AA47" s="43"/>
      <c r="AB47" s="145"/>
      <c r="AC47" s="146"/>
      <c r="AD47" s="146"/>
      <c r="AE47" s="147"/>
      <c r="AF47" s="111"/>
      <c r="AH47" s="85"/>
      <c r="AI47" s="85"/>
      <c r="AJ47" s="85"/>
      <c r="AK47" s="85"/>
      <c r="AL47" s="85"/>
    </row>
    <row r="48" spans="2:38" ht="13.5" customHeight="1">
      <c r="C48" s="129" t="s">
        <v>221</v>
      </c>
      <c r="D48" s="130"/>
      <c r="E48" s="130"/>
      <c r="F48" s="130"/>
      <c r="G48" s="130"/>
      <c r="H48" s="163"/>
      <c r="I48" s="72"/>
      <c r="J48" s="73"/>
      <c r="K48" s="73"/>
      <c r="L48" s="73"/>
      <c r="M48" s="73"/>
      <c r="N48" s="73"/>
      <c r="O48" s="73"/>
      <c r="P48" s="73"/>
      <c r="Q48" s="73"/>
      <c r="R48" s="73"/>
      <c r="S48" s="73"/>
      <c r="T48" s="73"/>
      <c r="U48" s="73"/>
      <c r="V48" s="73"/>
      <c r="W48" s="73"/>
      <c r="X48" s="73"/>
      <c r="Y48" s="73"/>
      <c r="Z48" s="73"/>
      <c r="AA48" s="73"/>
      <c r="AB48" s="73"/>
      <c r="AC48" s="73"/>
      <c r="AD48" s="73"/>
      <c r="AE48" s="164"/>
      <c r="AF48" s="74"/>
      <c r="AH48" s="85"/>
    </row>
    <row r="49" spans="3:35" ht="13.5" customHeight="1">
      <c r="C49" s="59" t="s">
        <v>551</v>
      </c>
      <c r="AH49" s="85"/>
    </row>
    <row r="50" spans="3:35" ht="13.5" customHeight="1">
      <c r="C50" s="59" t="s">
        <v>518</v>
      </c>
      <c r="AI50" s="85"/>
    </row>
    <row r="51" spans="3:35" s="85" customFormat="1" ht="13.5" customHeight="1"/>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rstPageNumber="6" fitToHeight="0" orientation="landscape" r:id="rId1"/>
  <headerFooter alignWithMargins="0">
    <oddHeader>&amp;R&amp;G</oddHeader>
    <oddFooter>&amp;C&amp;"Meiryo UI,標準"- &amp;P -</oddFooter>
  </headerFooter>
  <rowBreaks count="1" manualBreakCount="1">
    <brk id="39" max="34" man="1"/>
  </rowBreaks>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AL42"/>
  <sheetViews>
    <sheetView showGridLines="0" view="pageBreakPreview" zoomScaleNormal="100" zoomScaleSheetLayoutView="100" workbookViewId="0"/>
  </sheetViews>
  <sheetFormatPr defaultColWidth="4.83203125" defaultRowHeight="12.95" customHeight="1"/>
  <cols>
    <col min="1" max="4" width="4.83203125" style="59"/>
    <col min="5" max="12" width="4.83203125" style="59" customWidth="1"/>
    <col min="13" max="16384" width="4.83203125" style="59"/>
  </cols>
  <sheetData>
    <row r="1" spans="1:38"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4" t="s">
        <v>15</v>
      </c>
      <c r="W1" s="365"/>
      <c r="X1" s="366"/>
      <c r="Y1" s="88" t="s">
        <v>16</v>
      </c>
      <c r="Z1" s="89"/>
      <c r="AA1" s="357">
        <f>変更履歴!AA1</f>
        <v>44652</v>
      </c>
      <c r="AB1" s="358"/>
      <c r="AC1" s="358"/>
      <c r="AD1" s="358"/>
      <c r="AE1" s="359"/>
      <c r="AF1" s="322" t="str">
        <f>変更履歴!AF1</f>
        <v>性能太郎</v>
      </c>
      <c r="AG1" s="334"/>
      <c r="AH1" s="334"/>
      <c r="AI1" s="324"/>
      <c r="AL1" s="14"/>
    </row>
    <row r="2" spans="1:38"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67"/>
      <c r="X2" s="315"/>
      <c r="Y2" s="88" t="s">
        <v>17</v>
      </c>
      <c r="Z2" s="89"/>
      <c r="AA2" s="357" t="str">
        <f>変更履歴!AA2</f>
        <v/>
      </c>
      <c r="AB2" s="358"/>
      <c r="AC2" s="358"/>
      <c r="AD2" s="358"/>
      <c r="AE2" s="359"/>
      <c r="AF2" s="322" t="str">
        <f>変更履歴!AF2</f>
        <v/>
      </c>
      <c r="AG2" s="334"/>
      <c r="AH2" s="334"/>
      <c r="AI2" s="324"/>
    </row>
    <row r="3" spans="1:38"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38" ht="12.95" customHeight="1">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row>
    <row r="5" spans="1:38" s="29" customFormat="1" ht="12.95" customHeight="1">
      <c r="A5" s="50" t="s">
        <v>79</v>
      </c>
      <c r="B5" s="36" t="s">
        <v>26</v>
      </c>
      <c r="D5" s="65"/>
      <c r="E5" s="65"/>
      <c r="F5" s="65"/>
      <c r="G5" s="65"/>
      <c r="H5" s="65"/>
      <c r="I5" s="65"/>
      <c r="J5" s="65"/>
      <c r="K5" s="65"/>
      <c r="L5" s="65"/>
      <c r="M5" s="45"/>
      <c r="N5" s="54"/>
      <c r="O5" s="65"/>
      <c r="P5" s="65"/>
      <c r="Q5" s="65"/>
      <c r="R5" s="65"/>
      <c r="S5" s="65"/>
      <c r="T5" s="65"/>
      <c r="U5" s="65"/>
      <c r="V5" s="65"/>
      <c r="W5" s="65"/>
      <c r="X5" s="65"/>
      <c r="Y5" s="65"/>
      <c r="Z5" s="65"/>
      <c r="AA5" s="65"/>
      <c r="AB5" s="65"/>
      <c r="AC5" s="65"/>
      <c r="AD5" s="65"/>
      <c r="AE5" s="65"/>
      <c r="AF5" s="65"/>
      <c r="AG5" s="65"/>
      <c r="AH5" s="65"/>
      <c r="AI5" s="65"/>
    </row>
    <row r="6" spans="1:38" s="29" customFormat="1" ht="12.95" customHeight="1">
      <c r="A6" s="50"/>
      <c r="B6" s="36"/>
      <c r="D6" s="65"/>
      <c r="E6" s="65"/>
      <c r="F6" s="65"/>
      <c r="G6" s="65"/>
      <c r="H6" s="65"/>
      <c r="I6" s="65"/>
      <c r="J6" s="65"/>
      <c r="K6" s="65"/>
      <c r="L6" s="65"/>
      <c r="M6" s="45"/>
      <c r="N6" s="86"/>
      <c r="O6" s="65"/>
      <c r="P6" s="65"/>
      <c r="Q6" s="65"/>
      <c r="R6" s="65"/>
      <c r="S6" s="65"/>
      <c r="T6" s="65"/>
      <c r="U6" s="65"/>
      <c r="V6" s="65"/>
      <c r="W6" s="65"/>
      <c r="X6" s="65"/>
      <c r="Y6" s="65"/>
      <c r="Z6" s="65"/>
      <c r="AA6" s="65"/>
      <c r="AB6" s="65"/>
      <c r="AC6" s="65"/>
      <c r="AD6" s="65"/>
      <c r="AE6" s="65"/>
      <c r="AF6" s="65"/>
      <c r="AG6" s="65"/>
      <c r="AH6" s="65"/>
      <c r="AI6" s="65"/>
    </row>
    <row r="7" spans="1:38" s="29" customFormat="1" ht="12.95" customHeight="1">
      <c r="A7" s="54"/>
      <c r="B7" s="94" t="s">
        <v>80</v>
      </c>
      <c r="C7" s="36" t="s">
        <v>525</v>
      </c>
      <c r="E7" s="65"/>
      <c r="F7" s="65"/>
      <c r="G7" s="65"/>
      <c r="H7" s="65"/>
      <c r="I7" s="65"/>
      <c r="J7" s="65"/>
      <c r="K7" s="65"/>
      <c r="L7" s="65"/>
      <c r="M7" s="45"/>
      <c r="N7" s="54"/>
      <c r="O7" s="65"/>
      <c r="P7" s="65"/>
      <c r="Q7" s="65"/>
      <c r="R7" s="65"/>
      <c r="S7" s="65"/>
      <c r="T7" s="65"/>
      <c r="U7" s="65"/>
      <c r="V7" s="65"/>
      <c r="W7" s="65"/>
      <c r="X7" s="65"/>
      <c r="Y7" s="65"/>
      <c r="Z7" s="65"/>
      <c r="AA7" s="65"/>
      <c r="AB7" s="65"/>
      <c r="AC7" s="65"/>
      <c r="AD7" s="65"/>
      <c r="AE7" s="65"/>
      <c r="AF7" s="65"/>
      <c r="AG7" s="65"/>
      <c r="AH7" s="65"/>
      <c r="AI7" s="65"/>
    </row>
    <row r="8" spans="1:38" s="29" customFormat="1" ht="12.95" customHeight="1">
      <c r="A8" s="54"/>
      <c r="B8" s="66"/>
      <c r="C8" s="75" t="s">
        <v>526</v>
      </c>
      <c r="E8" s="66"/>
      <c r="F8" s="66"/>
      <c r="G8" s="54"/>
      <c r="H8" s="66"/>
      <c r="I8" s="65"/>
      <c r="J8" s="65"/>
      <c r="K8" s="65"/>
      <c r="M8" s="65"/>
      <c r="N8" s="65"/>
      <c r="O8" s="65"/>
      <c r="P8" s="65"/>
      <c r="Q8" s="65"/>
      <c r="R8" s="65"/>
      <c r="S8" s="65"/>
      <c r="T8" s="65"/>
      <c r="U8" s="65"/>
      <c r="V8" s="65"/>
      <c r="W8" s="65"/>
      <c r="X8" s="65"/>
      <c r="Y8" s="65"/>
      <c r="Z8" s="54"/>
      <c r="AA8" s="65"/>
      <c r="AB8" s="65"/>
      <c r="AC8" s="65"/>
      <c r="AD8" s="65"/>
      <c r="AE8" s="65"/>
      <c r="AF8" s="65"/>
      <c r="AG8" s="65"/>
      <c r="AH8" s="65"/>
      <c r="AI8" s="65"/>
    </row>
    <row r="9" spans="1:38" s="29" customFormat="1" ht="12.95" customHeight="1">
      <c r="A9" s="54"/>
      <c r="B9" s="65"/>
      <c r="C9" s="65"/>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H9" s="65"/>
      <c r="AI9" s="65"/>
    </row>
    <row r="10" spans="1:38" s="29" customFormat="1" ht="12.95" customHeight="1">
      <c r="A10" s="86"/>
      <c r="B10" s="65"/>
      <c r="C10" s="6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row>
    <row r="11" spans="1:38" s="29" customFormat="1" ht="12.95" customHeight="1">
      <c r="A11" s="86"/>
      <c r="B11" s="65"/>
      <c r="C11" s="65"/>
      <c r="D11" s="65"/>
      <c r="E11" s="65"/>
      <c r="F11" s="65"/>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row>
    <row r="12" spans="1:38" s="29" customFormat="1" ht="12.95" customHeight="1">
      <c r="A12" s="86"/>
      <c r="B12" s="65"/>
      <c r="C12" s="65"/>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row>
    <row r="13" spans="1:38" s="29" customFormat="1" ht="12.95" customHeight="1">
      <c r="A13" s="86"/>
      <c r="B13" s="65"/>
      <c r="C13" s="65"/>
      <c r="D13" s="65"/>
      <c r="E13" s="65"/>
      <c r="F13" s="65"/>
      <c r="G13" s="65"/>
      <c r="H13" s="65"/>
      <c r="I13" s="65"/>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row>
    <row r="14" spans="1:38" s="29" customFormat="1" ht="12.95" customHeight="1">
      <c r="A14" s="86"/>
      <c r="B14" s="65"/>
      <c r="C14" s="65"/>
      <c r="D14" s="65"/>
      <c r="E14" s="65"/>
      <c r="F14" s="65"/>
      <c r="G14" s="65"/>
      <c r="H14" s="65"/>
      <c r="I14" s="65"/>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row>
    <row r="15" spans="1:38" s="29" customFormat="1" ht="12.95" customHeight="1">
      <c r="A15" s="86"/>
      <c r="B15" s="65"/>
      <c r="C15" s="65"/>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row>
    <row r="16" spans="1:38" s="29" customFormat="1" ht="12.95" customHeight="1">
      <c r="A16" s="86"/>
      <c r="B16" s="65"/>
      <c r="C16" s="65"/>
      <c r="D16" s="65"/>
      <c r="E16" s="65"/>
      <c r="F16" s="65"/>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row>
    <row r="17" spans="1:36" s="29" customFormat="1" ht="12.95" customHeight="1">
      <c r="A17" s="86"/>
      <c r="B17" s="65"/>
      <c r="C17" s="65"/>
      <c r="D17" s="65"/>
      <c r="E17" s="65"/>
      <c r="F17" s="65"/>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row>
    <row r="18" spans="1:36" s="29" customFormat="1" ht="12.95" customHeight="1">
      <c r="A18" s="86"/>
      <c r="B18" s="65"/>
      <c r="C18" s="65"/>
      <c r="D18" s="65"/>
      <c r="E18" s="65"/>
      <c r="F18" s="65"/>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row>
    <row r="19" spans="1:36" s="29" customFormat="1" ht="12.95" customHeight="1">
      <c r="A19" s="86"/>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row>
    <row r="20" spans="1:36" s="85" customFormat="1" ht="12.95" customHeight="1">
      <c r="A20" s="86"/>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row>
    <row r="21" spans="1:36" s="85" customFormat="1" ht="12.95" customHeight="1">
      <c r="A21" s="86"/>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row>
    <row r="22" spans="1:36" s="85" customFormat="1" ht="12.95" customHeight="1">
      <c r="A22" s="86"/>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row>
    <row r="23" spans="1:36" s="85" customFormat="1" ht="12.95" customHeight="1">
      <c r="A23" s="86"/>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row>
    <row r="24" spans="1:36" s="85" customFormat="1" ht="12.95" customHeight="1">
      <c r="A24" s="86"/>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row>
    <row r="25" spans="1:36" s="85" customFormat="1" ht="12.95" customHeight="1">
      <c r="A25" s="86"/>
      <c r="B25" s="94" t="s">
        <v>529</v>
      </c>
      <c r="C25" s="36" t="s">
        <v>528</v>
      </c>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row>
    <row r="26" spans="1:36" s="29" customFormat="1" ht="12.95" customHeight="1">
      <c r="A26" s="54"/>
      <c r="B26" s="66"/>
      <c r="C26" s="75" t="s">
        <v>527</v>
      </c>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row>
    <row r="27" spans="1:36" s="29" customFormat="1" ht="12.95" customHeight="1">
      <c r="A27" s="54"/>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row>
    <row r="28" spans="1:36" s="29" customFormat="1" ht="12.95" customHeight="1">
      <c r="A28" s="54"/>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row>
    <row r="29" spans="1:36" s="29" customFormat="1" ht="12.95" customHeight="1">
      <c r="A29" s="54"/>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row>
    <row r="30" spans="1:36" s="29" customFormat="1" ht="12.95" customHeight="1">
      <c r="A30" s="54"/>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row>
    <row r="31" spans="1:36" s="29" customFormat="1" ht="12.95" customHeight="1">
      <c r="A31" s="54"/>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row>
    <row r="32" spans="1:36" s="29" customFormat="1" ht="12.95" customHeight="1">
      <c r="A32" s="5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row>
    <row r="33" spans="1:35" s="29" customFormat="1" ht="12.95" customHeight="1">
      <c r="A33" s="5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row>
    <row r="34" spans="1:35" s="29" customFormat="1" ht="12.95" customHeight="1">
      <c r="A34" s="5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row>
    <row r="35" spans="1:35" s="29" customFormat="1" ht="12.95" customHeight="1">
      <c r="A35" s="5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row>
    <row r="36" spans="1:35" ht="12.95" customHeight="1">
      <c r="A36" s="5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row>
    <row r="37" spans="1:35" s="85" customFormat="1" ht="12.95" customHeight="1">
      <c r="A37" s="86"/>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row>
    <row r="38" spans="1:35" s="85" customFormat="1" ht="12.95" customHeight="1">
      <c r="A38" s="86"/>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row>
    <row r="39" spans="1:35" s="85" customFormat="1" ht="12.95" customHeight="1">
      <c r="A39" s="86"/>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row>
    <row r="40" spans="1:35" s="85" customFormat="1" ht="12.95" customHeight="1">
      <c r="A40" s="86"/>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row>
    <row r="41" spans="1:35" s="85" customFormat="1" ht="12.95" customHeight="1">
      <c r="A41" s="86"/>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row>
    <row r="42" spans="1:35" s="85" customFormat="1" ht="12.95" customHeight="1">
      <c r="A42" s="86"/>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row>
  </sheetData>
  <mergeCells count="12">
    <mergeCell ref="E1:L1"/>
    <mergeCell ref="O1:U1"/>
    <mergeCell ref="V1:X3"/>
    <mergeCell ref="AA1:AE1"/>
    <mergeCell ref="AF1:AI1"/>
    <mergeCell ref="E2:L2"/>
    <mergeCell ref="O2:U3"/>
    <mergeCell ref="AA2:AE2"/>
    <mergeCell ref="AF2:AI2"/>
    <mergeCell ref="E3:L3"/>
    <mergeCell ref="AA3:AE3"/>
    <mergeCell ref="AF3:AI3"/>
  </mergeCells>
  <phoneticPr fontId="10"/>
  <pageMargins left="0.39370078740157483" right="0.39370078740157483" top="0.59055118110236227" bottom="0.39370078740157483" header="0.19685039370078741" footer="0.19685039370078741"/>
  <pageSetup paperSize="9" firstPageNumber="4" fitToHeight="0" orientation="landscape" r:id="rId1"/>
  <headerFooter alignWithMargins="0">
    <oddHeader>&amp;R&amp;G</oddHeader>
    <oddFooter>&amp;C&amp;"Meiryo UI,標準"- &amp;P -</oddFooter>
  </headerFooter>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IW22"/>
  <sheetViews>
    <sheetView showGridLines="0" view="pageBreakPreview" zoomScaleNormal="100" zoomScaleSheetLayoutView="100" workbookViewId="0"/>
  </sheetViews>
  <sheetFormatPr defaultColWidth="4.83203125" defaultRowHeight="12.95" customHeight="1"/>
  <cols>
    <col min="1" max="4" width="4.83203125" style="59"/>
    <col min="5" max="12" width="4.83203125" style="59" customWidth="1"/>
    <col min="13" max="16384" width="4.83203125" style="59"/>
  </cols>
  <sheetData>
    <row r="1" spans="1:257"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4" t="s">
        <v>15</v>
      </c>
      <c r="W1" s="365"/>
      <c r="X1" s="366"/>
      <c r="Y1" s="88" t="s">
        <v>16</v>
      </c>
      <c r="Z1" s="89"/>
      <c r="AA1" s="357">
        <f>変更履歴!AA1</f>
        <v>44652</v>
      </c>
      <c r="AB1" s="358"/>
      <c r="AC1" s="358"/>
      <c r="AD1" s="358"/>
      <c r="AE1" s="359"/>
      <c r="AF1" s="322" t="str">
        <f>変更履歴!AF1</f>
        <v>性能太郎</v>
      </c>
      <c r="AG1" s="334"/>
      <c r="AH1" s="334"/>
      <c r="AI1" s="324"/>
      <c r="AL1" s="14"/>
    </row>
    <row r="2" spans="1:257"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67"/>
      <c r="X2" s="315"/>
      <c r="Y2" s="88" t="s">
        <v>17</v>
      </c>
      <c r="Z2" s="89"/>
      <c r="AA2" s="357" t="str">
        <f>変更履歴!AA2</f>
        <v/>
      </c>
      <c r="AB2" s="358"/>
      <c r="AC2" s="358"/>
      <c r="AD2" s="358"/>
      <c r="AE2" s="359"/>
      <c r="AF2" s="322" t="str">
        <f>変更履歴!AF2</f>
        <v/>
      </c>
      <c r="AG2" s="334"/>
      <c r="AH2" s="334"/>
      <c r="AI2" s="324"/>
    </row>
    <row r="3" spans="1:257"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257" ht="12.95" customHeight="1">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row>
    <row r="5" spans="1:257" s="29" customFormat="1" ht="12.95" customHeight="1">
      <c r="A5" s="50" t="s">
        <v>179</v>
      </c>
      <c r="B5" s="36" t="s">
        <v>32</v>
      </c>
      <c r="C5" s="36"/>
      <c r="D5" s="65"/>
      <c r="E5" s="65"/>
      <c r="F5" s="65"/>
      <c r="G5" s="65"/>
      <c r="H5" s="65"/>
      <c r="I5" s="65"/>
      <c r="J5" s="65"/>
      <c r="K5" s="65"/>
      <c r="L5" s="65"/>
      <c r="M5" s="45"/>
      <c r="N5" s="54"/>
      <c r="O5" s="65"/>
      <c r="P5" s="65"/>
      <c r="Q5" s="65"/>
      <c r="R5" s="65"/>
      <c r="S5" s="65"/>
      <c r="T5" s="65"/>
      <c r="U5" s="65"/>
      <c r="V5" s="65"/>
      <c r="W5" s="65"/>
      <c r="X5" s="65"/>
      <c r="Y5" s="65"/>
      <c r="Z5" s="65"/>
      <c r="AA5" s="65"/>
      <c r="AB5" s="65"/>
      <c r="AC5" s="65"/>
      <c r="AD5" s="65"/>
      <c r="AE5" s="65"/>
      <c r="AF5" s="65"/>
      <c r="AG5" s="65"/>
      <c r="AH5" s="65"/>
      <c r="AI5" s="65"/>
    </row>
    <row r="6" spans="1:257" s="29" customFormat="1" ht="12.95" customHeight="1">
      <c r="A6" s="54"/>
      <c r="B6" s="78"/>
      <c r="C6" s="66"/>
      <c r="D6" s="66"/>
      <c r="E6" s="66"/>
      <c r="F6" s="66"/>
      <c r="G6" s="54"/>
      <c r="H6" s="66"/>
      <c r="I6" s="65"/>
      <c r="J6" s="65"/>
      <c r="K6" s="65"/>
      <c r="M6" s="65"/>
      <c r="N6" s="65"/>
      <c r="O6" s="65"/>
      <c r="P6" s="65"/>
      <c r="Q6" s="65"/>
      <c r="R6" s="65"/>
      <c r="S6" s="65"/>
      <c r="T6" s="65"/>
      <c r="U6" s="65"/>
      <c r="V6" s="65"/>
      <c r="W6" s="65"/>
      <c r="X6" s="65"/>
      <c r="Y6" s="65"/>
      <c r="Z6" s="54"/>
      <c r="AA6" s="65"/>
      <c r="AB6" s="65"/>
      <c r="AC6" s="65"/>
      <c r="AD6" s="65"/>
      <c r="AE6" s="65"/>
      <c r="AF6" s="65"/>
      <c r="AG6" s="65"/>
      <c r="AH6" s="65"/>
      <c r="AI6" s="65"/>
    </row>
    <row r="7" spans="1:257" s="29" customFormat="1" ht="12.95" customHeight="1">
      <c r="A7" s="54"/>
      <c r="B7" s="136" t="s">
        <v>89</v>
      </c>
      <c r="C7" s="66" t="s">
        <v>81</v>
      </c>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row>
    <row r="8" spans="1:257" s="29" customFormat="1" ht="12.95" customHeight="1">
      <c r="A8" s="54"/>
      <c r="B8" s="50"/>
      <c r="C8" s="36"/>
      <c r="D8" s="66"/>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row>
    <row r="9" spans="1:257" s="29" customFormat="1" ht="12.95" customHeight="1">
      <c r="A9" s="54"/>
      <c r="B9" s="66"/>
      <c r="C9" s="59" t="s">
        <v>180</v>
      </c>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H9" s="65"/>
    </row>
    <row r="10" spans="1:257" s="29" customFormat="1" ht="12.95" customHeight="1">
      <c r="A10" s="54"/>
      <c r="B10" s="66"/>
      <c r="C10" s="404" t="s">
        <v>82</v>
      </c>
      <c r="D10" s="405"/>
      <c r="E10" s="405"/>
      <c r="F10" s="406"/>
      <c r="G10" s="124" t="s">
        <v>184</v>
      </c>
      <c r="H10" s="125"/>
      <c r="I10" s="125"/>
      <c r="J10" s="125"/>
      <c r="K10" s="125"/>
      <c r="L10" s="125"/>
      <c r="M10" s="125"/>
      <c r="N10" s="407" t="s">
        <v>83</v>
      </c>
      <c r="O10" s="408"/>
      <c r="P10" s="137" t="s">
        <v>182</v>
      </c>
      <c r="Q10" s="138"/>
      <c r="R10" s="138"/>
      <c r="S10" s="138"/>
      <c r="T10" s="138"/>
      <c r="U10" s="138"/>
      <c r="V10" s="138"/>
      <c r="W10" s="138"/>
      <c r="X10" s="139"/>
    </row>
    <row r="11" spans="1:257" s="29" customFormat="1" ht="12.95" customHeight="1">
      <c r="A11" s="54"/>
      <c r="C11" s="377" t="s">
        <v>84</v>
      </c>
      <c r="D11" s="378"/>
      <c r="E11" s="378"/>
      <c r="F11" s="379"/>
      <c r="G11" s="395" t="s">
        <v>192</v>
      </c>
      <c r="H11" s="396"/>
      <c r="I11" s="396"/>
      <c r="J11" s="396"/>
      <c r="K11" s="396"/>
      <c r="L11" s="396"/>
      <c r="M11" s="397"/>
      <c r="N11" s="377" t="s">
        <v>85</v>
      </c>
      <c r="O11" s="379"/>
      <c r="P11" s="368" t="s">
        <v>521</v>
      </c>
      <c r="Q11" s="369"/>
      <c r="R11" s="369"/>
      <c r="S11" s="369"/>
      <c r="T11" s="369"/>
      <c r="U11" s="369"/>
      <c r="V11" s="369"/>
      <c r="W11" s="369"/>
      <c r="X11" s="370"/>
      <c r="Z11" s="65"/>
    </row>
    <row r="12" spans="1:257" s="29" customFormat="1" ht="12.95" customHeight="1">
      <c r="A12" s="54"/>
      <c r="B12" s="50"/>
      <c r="C12" s="380"/>
      <c r="D12" s="381"/>
      <c r="E12" s="381"/>
      <c r="F12" s="382"/>
      <c r="G12" s="398"/>
      <c r="H12" s="399"/>
      <c r="I12" s="399"/>
      <c r="J12" s="399"/>
      <c r="K12" s="399"/>
      <c r="L12" s="399"/>
      <c r="M12" s="400"/>
      <c r="N12" s="380"/>
      <c r="O12" s="382"/>
      <c r="P12" s="371"/>
      <c r="Q12" s="372"/>
      <c r="R12" s="372"/>
      <c r="S12" s="372"/>
      <c r="T12" s="372"/>
      <c r="U12" s="372"/>
      <c r="V12" s="372"/>
      <c r="W12" s="372"/>
      <c r="X12" s="373"/>
      <c r="Z12" s="65"/>
    </row>
    <row r="13" spans="1:257" s="29" customFormat="1" ht="12.95" customHeight="1">
      <c r="A13" s="54"/>
      <c r="C13" s="383"/>
      <c r="D13" s="384"/>
      <c r="E13" s="384"/>
      <c r="F13" s="385"/>
      <c r="G13" s="401"/>
      <c r="H13" s="402"/>
      <c r="I13" s="402"/>
      <c r="J13" s="402"/>
      <c r="K13" s="402"/>
      <c r="L13" s="402"/>
      <c r="M13" s="403"/>
      <c r="N13" s="383"/>
      <c r="O13" s="385"/>
      <c r="P13" s="374"/>
      <c r="Q13" s="375"/>
      <c r="R13" s="375"/>
      <c r="S13" s="375"/>
      <c r="T13" s="375"/>
      <c r="U13" s="375"/>
      <c r="V13" s="375"/>
      <c r="W13" s="375"/>
      <c r="X13" s="376"/>
    </row>
    <row r="14" spans="1:257" s="29" customFormat="1" ht="12.95" customHeight="1">
      <c r="A14" s="54"/>
      <c r="C14" s="377" t="s">
        <v>86</v>
      </c>
      <c r="D14" s="378"/>
      <c r="E14" s="378"/>
      <c r="F14" s="379"/>
      <c r="G14" s="395" t="s">
        <v>183</v>
      </c>
      <c r="H14" s="396"/>
      <c r="I14" s="396"/>
      <c r="J14" s="396"/>
      <c r="K14" s="396"/>
      <c r="L14" s="396"/>
      <c r="M14" s="397"/>
      <c r="N14" s="377" t="s">
        <v>85</v>
      </c>
      <c r="O14" s="379"/>
      <c r="P14" s="368" t="s">
        <v>522</v>
      </c>
      <c r="Q14" s="369"/>
      <c r="R14" s="369"/>
      <c r="S14" s="369"/>
      <c r="T14" s="369"/>
      <c r="U14" s="369"/>
      <c r="V14" s="369"/>
      <c r="W14" s="369"/>
      <c r="X14" s="370"/>
    </row>
    <row r="15" spans="1:257" s="29" customFormat="1" ht="12.95" customHeight="1">
      <c r="A15" s="54"/>
      <c r="C15" s="380"/>
      <c r="D15" s="381"/>
      <c r="E15" s="381"/>
      <c r="F15" s="382"/>
      <c r="G15" s="398"/>
      <c r="H15" s="399"/>
      <c r="I15" s="399"/>
      <c r="J15" s="399"/>
      <c r="K15" s="399"/>
      <c r="L15" s="399"/>
      <c r="M15" s="400"/>
      <c r="N15" s="380"/>
      <c r="O15" s="382"/>
      <c r="P15" s="371"/>
      <c r="Q15" s="372"/>
      <c r="R15" s="372"/>
      <c r="S15" s="372"/>
      <c r="T15" s="372"/>
      <c r="U15" s="372"/>
      <c r="V15" s="372"/>
      <c r="W15" s="372"/>
      <c r="X15" s="373"/>
    </row>
    <row r="16" spans="1:257" s="54" customFormat="1" ht="12.95" customHeight="1">
      <c r="C16" s="383"/>
      <c r="D16" s="384"/>
      <c r="E16" s="384"/>
      <c r="F16" s="385"/>
      <c r="G16" s="401"/>
      <c r="H16" s="402"/>
      <c r="I16" s="402"/>
      <c r="J16" s="402"/>
      <c r="K16" s="402"/>
      <c r="L16" s="402"/>
      <c r="M16" s="403"/>
      <c r="N16" s="383"/>
      <c r="O16" s="385"/>
      <c r="P16" s="374"/>
      <c r="Q16" s="375"/>
      <c r="R16" s="375"/>
      <c r="S16" s="375"/>
      <c r="T16" s="375"/>
      <c r="U16" s="375"/>
      <c r="V16" s="375"/>
      <c r="W16" s="375"/>
      <c r="X16" s="376"/>
      <c r="Z16" s="65"/>
      <c r="AA16" s="7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c r="CC16" s="65"/>
      <c r="CD16" s="65"/>
      <c r="CE16" s="65"/>
      <c r="CF16" s="65"/>
      <c r="CG16" s="65"/>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5"/>
      <c r="EI16" s="65"/>
      <c r="EJ16" s="65"/>
      <c r="EK16" s="65"/>
      <c r="EL16" s="65"/>
      <c r="EM16" s="65"/>
      <c r="EN16" s="65"/>
      <c r="EO16" s="65"/>
      <c r="EP16" s="65"/>
      <c r="EQ16" s="65"/>
      <c r="ER16" s="65"/>
      <c r="ES16" s="65"/>
      <c r="ET16" s="65"/>
      <c r="EU16" s="65"/>
      <c r="EV16" s="65"/>
      <c r="EW16" s="65"/>
      <c r="EX16" s="65"/>
      <c r="EY16" s="65"/>
      <c r="EZ16" s="65"/>
      <c r="FA16" s="65"/>
      <c r="FB16" s="65"/>
      <c r="FC16" s="65"/>
      <c r="FD16" s="65"/>
      <c r="FE16" s="65"/>
      <c r="FF16" s="65"/>
      <c r="FG16" s="65"/>
      <c r="FH16" s="65"/>
      <c r="FI16" s="65"/>
      <c r="FJ16" s="65"/>
      <c r="FK16" s="65"/>
      <c r="FL16" s="65"/>
      <c r="FM16" s="65"/>
      <c r="FN16" s="65"/>
      <c r="FO16" s="65"/>
      <c r="FP16" s="65"/>
      <c r="FQ16" s="65"/>
      <c r="FR16" s="65"/>
      <c r="FS16" s="65"/>
      <c r="FT16" s="65"/>
      <c r="FU16" s="65"/>
      <c r="FV16" s="65"/>
      <c r="FW16" s="65"/>
      <c r="FX16" s="65"/>
      <c r="FY16" s="65"/>
      <c r="FZ16" s="65"/>
      <c r="GA16" s="65"/>
      <c r="GB16" s="65"/>
      <c r="GC16" s="65"/>
      <c r="GD16" s="65"/>
      <c r="GE16" s="65"/>
      <c r="GF16" s="65"/>
      <c r="GG16" s="65"/>
      <c r="GH16" s="65"/>
      <c r="GI16" s="65"/>
      <c r="GJ16" s="65"/>
      <c r="GK16" s="65"/>
      <c r="GL16" s="65"/>
      <c r="GM16" s="65"/>
      <c r="GN16" s="65"/>
      <c r="GO16" s="65"/>
      <c r="GP16" s="65"/>
      <c r="GQ16" s="65"/>
      <c r="GR16" s="65"/>
      <c r="GS16" s="65"/>
      <c r="GT16" s="65"/>
      <c r="GU16" s="65"/>
      <c r="GV16" s="65"/>
      <c r="GW16" s="65"/>
      <c r="GX16" s="65"/>
      <c r="GY16" s="65"/>
      <c r="GZ16" s="65"/>
      <c r="HA16" s="65"/>
      <c r="HB16" s="65"/>
      <c r="HC16" s="65"/>
      <c r="HD16" s="65"/>
      <c r="HE16" s="65"/>
      <c r="HF16" s="65"/>
      <c r="HG16" s="65"/>
      <c r="HH16" s="65"/>
      <c r="HI16" s="65"/>
      <c r="HJ16" s="65"/>
      <c r="HK16" s="65"/>
      <c r="HL16" s="65"/>
      <c r="HM16" s="65"/>
      <c r="HN16" s="65"/>
      <c r="HO16" s="65"/>
      <c r="HP16" s="65"/>
      <c r="HQ16" s="65"/>
      <c r="HR16" s="65"/>
      <c r="HS16" s="65"/>
      <c r="HT16" s="65"/>
      <c r="HU16" s="65"/>
      <c r="HV16" s="65"/>
      <c r="HW16" s="65"/>
      <c r="HX16" s="65"/>
      <c r="HY16" s="65"/>
      <c r="HZ16" s="65"/>
      <c r="IA16" s="65"/>
      <c r="IB16" s="65"/>
      <c r="IC16" s="65"/>
      <c r="ID16" s="65"/>
      <c r="IE16" s="65"/>
      <c r="IF16" s="65"/>
      <c r="IG16" s="65"/>
      <c r="IH16" s="65"/>
      <c r="II16" s="65"/>
      <c r="IJ16" s="65"/>
      <c r="IK16" s="65"/>
      <c r="IL16" s="65"/>
      <c r="IM16" s="65"/>
      <c r="IN16" s="65"/>
      <c r="IO16" s="65"/>
      <c r="IP16" s="65"/>
      <c r="IQ16" s="65"/>
      <c r="IR16" s="65"/>
      <c r="IS16" s="65"/>
      <c r="IT16" s="65"/>
      <c r="IU16" s="65"/>
      <c r="IV16" s="65"/>
      <c r="IW16" s="65"/>
    </row>
    <row r="17" spans="1:34" s="85" customFormat="1" ht="12.95" customHeight="1">
      <c r="C17" s="377" t="s">
        <v>181</v>
      </c>
      <c r="D17" s="378"/>
      <c r="E17" s="378"/>
      <c r="F17" s="379"/>
      <c r="G17" s="386" t="s">
        <v>191</v>
      </c>
      <c r="H17" s="387"/>
      <c r="I17" s="387"/>
      <c r="J17" s="387"/>
      <c r="K17" s="387"/>
      <c r="L17" s="387"/>
      <c r="M17" s="388"/>
      <c r="N17" s="377" t="s">
        <v>96</v>
      </c>
      <c r="O17" s="379"/>
      <c r="P17" s="368" t="s">
        <v>523</v>
      </c>
      <c r="Q17" s="369"/>
      <c r="R17" s="369"/>
      <c r="S17" s="369"/>
      <c r="T17" s="369"/>
      <c r="U17" s="369"/>
      <c r="V17" s="369"/>
      <c r="W17" s="369"/>
      <c r="X17" s="370"/>
    </row>
    <row r="18" spans="1:34" s="85" customFormat="1" ht="12.95" customHeight="1">
      <c r="C18" s="380"/>
      <c r="D18" s="381"/>
      <c r="E18" s="381"/>
      <c r="F18" s="382"/>
      <c r="G18" s="389"/>
      <c r="H18" s="390"/>
      <c r="I18" s="390"/>
      <c r="J18" s="390"/>
      <c r="K18" s="390"/>
      <c r="L18" s="390"/>
      <c r="M18" s="391"/>
      <c r="N18" s="380"/>
      <c r="O18" s="382"/>
      <c r="P18" s="371"/>
      <c r="Q18" s="372"/>
      <c r="R18" s="372"/>
      <c r="S18" s="372"/>
      <c r="T18" s="372"/>
      <c r="U18" s="372"/>
      <c r="V18" s="372"/>
      <c r="W18" s="372"/>
      <c r="X18" s="373"/>
    </row>
    <row r="19" spans="1:34" s="85" customFormat="1" ht="12.95" customHeight="1">
      <c r="C19" s="380"/>
      <c r="D19" s="381"/>
      <c r="E19" s="381"/>
      <c r="F19" s="382"/>
      <c r="G19" s="389"/>
      <c r="H19" s="390"/>
      <c r="I19" s="390"/>
      <c r="J19" s="390"/>
      <c r="K19" s="390"/>
      <c r="L19" s="390"/>
      <c r="M19" s="391"/>
      <c r="N19" s="380"/>
      <c r="O19" s="382"/>
      <c r="P19" s="371"/>
      <c r="Q19" s="372"/>
      <c r="R19" s="372"/>
      <c r="S19" s="372"/>
      <c r="T19" s="372"/>
      <c r="U19" s="372"/>
      <c r="V19" s="372"/>
      <c r="W19" s="372"/>
      <c r="X19" s="373"/>
    </row>
    <row r="20" spans="1:34" s="85" customFormat="1" ht="12.95" customHeight="1">
      <c r="C20" s="383"/>
      <c r="D20" s="384"/>
      <c r="E20" s="384"/>
      <c r="F20" s="385"/>
      <c r="G20" s="392"/>
      <c r="H20" s="393"/>
      <c r="I20" s="393"/>
      <c r="J20" s="393"/>
      <c r="K20" s="393"/>
      <c r="L20" s="393"/>
      <c r="M20" s="394"/>
      <c r="N20" s="383"/>
      <c r="O20" s="385"/>
      <c r="P20" s="374"/>
      <c r="Q20" s="375"/>
      <c r="R20" s="375"/>
      <c r="S20" s="375"/>
      <c r="T20" s="375"/>
      <c r="U20" s="375"/>
      <c r="V20" s="375"/>
      <c r="W20" s="375"/>
      <c r="X20" s="376"/>
    </row>
    <row r="21" spans="1:34" s="85" customFormat="1" ht="12.95" customHeight="1">
      <c r="A21" s="86"/>
      <c r="B21" s="65"/>
      <c r="C21" s="65" t="s">
        <v>190</v>
      </c>
      <c r="D21" s="65"/>
      <c r="E21" s="65"/>
      <c r="F21" s="65"/>
      <c r="G21" s="65"/>
      <c r="H21" s="65"/>
      <c r="I21" s="65"/>
      <c r="J21" s="65"/>
      <c r="K21" s="65"/>
      <c r="M21" s="65"/>
      <c r="N21" s="65"/>
      <c r="O21" s="65"/>
      <c r="P21" s="65"/>
      <c r="Q21" s="65"/>
      <c r="R21" s="65"/>
      <c r="S21" s="65"/>
      <c r="T21" s="65"/>
      <c r="U21" s="65"/>
      <c r="V21" s="65"/>
      <c r="W21" s="65"/>
      <c r="X21" s="65"/>
      <c r="Y21" s="65"/>
      <c r="Z21" s="65"/>
      <c r="AA21" s="65"/>
      <c r="AD21" s="65"/>
      <c r="AE21" s="65"/>
      <c r="AF21" s="65"/>
    </row>
    <row r="22" spans="1:34" ht="12.95" customHeight="1">
      <c r="A22" s="54"/>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row>
  </sheetData>
  <mergeCells count="26">
    <mergeCell ref="E1:L1"/>
    <mergeCell ref="O1:U1"/>
    <mergeCell ref="V1:X3"/>
    <mergeCell ref="AA1:AE1"/>
    <mergeCell ref="AF1:AI1"/>
    <mergeCell ref="E2:L2"/>
    <mergeCell ref="O2:U3"/>
    <mergeCell ref="AA2:AE2"/>
    <mergeCell ref="AF2:AI2"/>
    <mergeCell ref="E3:L3"/>
    <mergeCell ref="AA3:AE3"/>
    <mergeCell ref="AF3:AI3"/>
    <mergeCell ref="C10:F10"/>
    <mergeCell ref="N10:O10"/>
    <mergeCell ref="C11:F13"/>
    <mergeCell ref="G11:M13"/>
    <mergeCell ref="N11:O13"/>
    <mergeCell ref="P11:X13"/>
    <mergeCell ref="P17:X20"/>
    <mergeCell ref="C17:F20"/>
    <mergeCell ref="G17:M20"/>
    <mergeCell ref="N17:O20"/>
    <mergeCell ref="P14:X16"/>
    <mergeCell ref="C14:F16"/>
    <mergeCell ref="G14:M16"/>
    <mergeCell ref="N14:O16"/>
  </mergeCells>
  <phoneticPr fontId="10"/>
  <pageMargins left="0.39370078740157483" right="0.39370078740157483" top="0.59055118110236227" bottom="0.39370078740157483" header="0.19685039370078741" footer="0.19685039370078741"/>
  <pageSetup paperSize="9" firstPageNumber="4" fitToHeight="0" orientation="landscape" r:id="rId1"/>
  <headerFooter alignWithMargins="0">
    <oddHeader>&amp;R&amp;G</oddHeader>
    <oddFooter>&amp;C&amp;"Meiryo UI,標準"- &amp;P -</oddFooter>
  </headerFooter>
  <rowBreaks count="1" manualBreakCount="1">
    <brk id="22" max="34" man="1"/>
  </rowBreaks>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5C4EE-02AE-405B-9A55-FF56D9042873}">
  <sheetPr>
    <pageSetUpPr fitToPage="1"/>
  </sheetPr>
  <dimension ref="A1:IW48"/>
  <sheetViews>
    <sheetView showGridLines="0" view="pageBreakPreview" zoomScaleNormal="100" zoomScaleSheetLayoutView="100" workbookViewId="0"/>
  </sheetViews>
  <sheetFormatPr defaultColWidth="4.83203125" defaultRowHeight="12.95" customHeight="1"/>
  <cols>
    <col min="1" max="4" width="4.83203125" style="85"/>
    <col min="5" max="12" width="4.83203125" style="85" customWidth="1"/>
    <col min="13" max="16384" width="4.83203125" style="85"/>
  </cols>
  <sheetData>
    <row r="1" spans="1:38"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4" t="s">
        <v>15</v>
      </c>
      <c r="W1" s="365"/>
      <c r="X1" s="366"/>
      <c r="Y1" s="88" t="s">
        <v>16</v>
      </c>
      <c r="Z1" s="89"/>
      <c r="AA1" s="357">
        <f>変更履歴!AA1</f>
        <v>44652</v>
      </c>
      <c r="AB1" s="358"/>
      <c r="AC1" s="358"/>
      <c r="AD1" s="358"/>
      <c r="AE1" s="359"/>
      <c r="AF1" s="322" t="str">
        <f>変更履歴!AF1</f>
        <v>性能太郎</v>
      </c>
      <c r="AG1" s="334"/>
      <c r="AH1" s="334"/>
      <c r="AI1" s="324"/>
      <c r="AL1" s="14"/>
    </row>
    <row r="2" spans="1:38"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67"/>
      <c r="X2" s="315"/>
      <c r="Y2" s="88" t="s">
        <v>17</v>
      </c>
      <c r="Z2" s="89"/>
      <c r="AA2" s="357" t="str">
        <f>変更履歴!AA2</f>
        <v/>
      </c>
      <c r="AB2" s="358"/>
      <c r="AC2" s="358"/>
      <c r="AD2" s="358"/>
      <c r="AE2" s="359"/>
      <c r="AF2" s="322" t="str">
        <f>変更履歴!AF2</f>
        <v/>
      </c>
      <c r="AG2" s="334"/>
      <c r="AH2" s="334"/>
      <c r="AI2" s="324"/>
    </row>
    <row r="3" spans="1:38"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38" ht="12.95" customHeight="1">
      <c r="A4" s="86"/>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row>
    <row r="5" spans="1:38" s="29" customFormat="1" ht="12.95" customHeight="1">
      <c r="A5" s="50" t="s">
        <v>87</v>
      </c>
      <c r="B5" s="36" t="s">
        <v>355</v>
      </c>
      <c r="C5" s="36"/>
      <c r="D5" s="65"/>
      <c r="E5" s="65"/>
      <c r="F5" s="65"/>
      <c r="G5" s="65"/>
      <c r="H5" s="65"/>
      <c r="I5" s="65"/>
      <c r="J5" s="65"/>
      <c r="K5" s="65"/>
      <c r="L5" s="65"/>
      <c r="M5" s="45"/>
      <c r="N5" s="86"/>
      <c r="O5" s="65"/>
      <c r="P5" s="65"/>
      <c r="Q5" s="65"/>
      <c r="R5" s="65"/>
      <c r="S5" s="65"/>
      <c r="T5" s="65"/>
      <c r="U5" s="65"/>
      <c r="V5" s="65"/>
      <c r="W5" s="65"/>
      <c r="X5" s="65"/>
      <c r="Y5" s="65"/>
      <c r="Z5" s="65"/>
      <c r="AA5" s="65"/>
      <c r="AB5" s="65"/>
      <c r="AC5" s="65"/>
      <c r="AD5" s="65"/>
      <c r="AE5" s="65"/>
      <c r="AF5" s="65"/>
      <c r="AG5" s="65"/>
      <c r="AH5" s="65"/>
      <c r="AI5" s="65"/>
    </row>
    <row r="6" spans="1:38" s="29" customFormat="1" ht="12.95" customHeight="1">
      <c r="A6" s="86"/>
      <c r="B6" s="78"/>
      <c r="C6" s="66"/>
      <c r="D6" s="66"/>
      <c r="E6" s="66"/>
      <c r="F6" s="66"/>
      <c r="G6" s="86"/>
      <c r="H6" s="66"/>
      <c r="I6" s="65"/>
      <c r="J6" s="65"/>
      <c r="K6" s="65"/>
      <c r="M6" s="65"/>
      <c r="N6" s="65"/>
      <c r="O6" s="65"/>
      <c r="P6" s="65"/>
      <c r="Q6" s="65"/>
      <c r="R6" s="65"/>
      <c r="S6" s="65"/>
      <c r="T6" s="65"/>
      <c r="U6" s="65"/>
      <c r="V6" s="65"/>
      <c r="W6" s="65"/>
      <c r="X6" s="65"/>
      <c r="Y6" s="65"/>
      <c r="Z6" s="86"/>
      <c r="AA6" s="65"/>
      <c r="AB6" s="65"/>
      <c r="AC6" s="65"/>
      <c r="AD6" s="65"/>
      <c r="AE6" s="65"/>
      <c r="AF6" s="65"/>
      <c r="AG6" s="65"/>
      <c r="AH6" s="65"/>
      <c r="AI6" s="65"/>
    </row>
    <row r="7" spans="1:38" s="29" customFormat="1" ht="12.95" customHeight="1">
      <c r="A7" s="86"/>
      <c r="B7" s="136" t="s">
        <v>88</v>
      </c>
      <c r="C7" s="66" t="s">
        <v>356</v>
      </c>
      <c r="E7" s="65"/>
      <c r="F7" s="65"/>
      <c r="G7" s="65"/>
      <c r="H7" s="65"/>
      <c r="I7" s="65"/>
      <c r="J7" s="65"/>
      <c r="K7" s="65"/>
      <c r="L7" s="65"/>
      <c r="M7" s="65"/>
      <c r="N7" s="65"/>
      <c r="O7" s="65"/>
      <c r="P7" s="65"/>
      <c r="Q7" s="65"/>
      <c r="R7" s="65"/>
      <c r="S7" s="65"/>
      <c r="T7" s="65"/>
      <c r="U7" s="65"/>
      <c r="V7" s="65"/>
      <c r="W7" s="65"/>
      <c r="X7" s="65"/>
      <c r="Y7" s="65"/>
      <c r="Z7" s="65"/>
      <c r="AA7" s="65"/>
      <c r="AB7" s="65"/>
      <c r="AC7" s="65"/>
      <c r="AD7" s="65"/>
      <c r="AE7" s="65"/>
      <c r="AF7" s="65"/>
      <c r="AG7" s="65"/>
      <c r="AH7" s="65"/>
      <c r="AI7" s="65"/>
    </row>
    <row r="8" spans="1:38" s="29" customFormat="1" ht="12.95" customHeight="1">
      <c r="A8" s="86"/>
      <c r="B8" s="50"/>
      <c r="C8" s="36"/>
      <c r="D8" s="66"/>
      <c r="E8" s="65"/>
      <c r="F8" s="65"/>
      <c r="G8" s="65"/>
      <c r="H8" s="65"/>
      <c r="I8" s="65"/>
      <c r="J8" s="65"/>
      <c r="K8" s="65"/>
      <c r="L8" s="65"/>
      <c r="M8" s="65"/>
      <c r="N8" s="65"/>
      <c r="O8" s="65"/>
      <c r="P8" s="65"/>
      <c r="Q8" s="65"/>
      <c r="R8" s="65"/>
      <c r="S8" s="65"/>
      <c r="T8" s="65"/>
      <c r="U8" s="65"/>
      <c r="V8" s="65"/>
      <c r="W8" s="65"/>
      <c r="X8" s="65"/>
      <c r="Y8" s="65"/>
      <c r="Z8" s="65"/>
      <c r="AA8" s="65"/>
      <c r="AB8" s="65"/>
      <c r="AC8" s="65"/>
      <c r="AD8" s="65"/>
      <c r="AE8" s="65"/>
      <c r="AF8" s="65"/>
      <c r="AG8" s="65"/>
      <c r="AH8" s="65"/>
      <c r="AI8" s="65"/>
    </row>
    <row r="9" spans="1:38" s="29" customFormat="1" ht="12.95" customHeight="1">
      <c r="A9" s="86"/>
      <c r="B9" s="66"/>
      <c r="C9" s="85" t="s">
        <v>357</v>
      </c>
      <c r="D9" s="65"/>
      <c r="E9" s="65"/>
      <c r="F9" s="65"/>
      <c r="G9" s="65"/>
      <c r="H9" s="65"/>
      <c r="I9" s="65"/>
      <c r="J9" s="65"/>
      <c r="K9" s="65"/>
      <c r="L9" s="65"/>
      <c r="M9" s="65"/>
      <c r="N9" s="65"/>
      <c r="O9" s="65"/>
      <c r="P9" s="65"/>
      <c r="Q9" s="65"/>
      <c r="R9" s="65"/>
      <c r="S9" s="65"/>
      <c r="T9" s="65"/>
      <c r="U9" s="65"/>
      <c r="V9" s="65"/>
      <c r="W9" s="65"/>
      <c r="X9" s="65"/>
      <c r="Y9" s="65"/>
      <c r="Z9" s="65"/>
      <c r="AA9" s="65"/>
      <c r="AB9" s="65"/>
      <c r="AC9" s="65"/>
      <c r="AD9" s="65"/>
      <c r="AE9" s="65"/>
      <c r="AF9" s="65"/>
      <c r="AG9" s="65"/>
      <c r="AH9" s="65"/>
    </row>
    <row r="10" spans="1:38" s="29" customFormat="1" ht="12.95" customHeight="1">
      <c r="A10" s="86"/>
      <c r="B10" s="66"/>
      <c r="C10" s="85"/>
      <c r="D10" s="65"/>
      <c r="E10" s="65"/>
      <c r="F10" s="65"/>
      <c r="G10" s="65"/>
      <c r="H10" s="65"/>
      <c r="I10" s="65"/>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row>
    <row r="11" spans="1:38" s="29" customFormat="1" ht="12.95" customHeight="1">
      <c r="A11" s="86"/>
      <c r="B11" s="66"/>
      <c r="C11" s="220" t="s">
        <v>358</v>
      </c>
      <c r="D11" s="221"/>
      <c r="E11" s="221"/>
      <c r="F11" s="221"/>
      <c r="G11" s="221"/>
      <c r="H11" s="221"/>
      <c r="I11" s="221"/>
      <c r="J11" s="222"/>
      <c r="K11" s="221" t="s">
        <v>360</v>
      </c>
      <c r="L11" s="221"/>
      <c r="M11" s="221"/>
      <c r="N11" s="234"/>
      <c r="O11" s="234"/>
      <c r="P11" s="235"/>
      <c r="Q11" s="235"/>
      <c r="R11" s="235"/>
      <c r="S11" s="235"/>
      <c r="T11" s="235"/>
      <c r="U11" s="235"/>
      <c r="V11" s="235"/>
      <c r="W11" s="235"/>
      <c r="X11" s="236"/>
    </row>
    <row r="12" spans="1:38" s="29" customFormat="1" ht="12.95" customHeight="1">
      <c r="A12" s="86"/>
      <c r="C12" s="172" t="s">
        <v>362</v>
      </c>
      <c r="D12" s="98"/>
      <c r="E12" s="98"/>
      <c r="F12" s="98"/>
      <c r="G12" s="194"/>
      <c r="H12" s="194"/>
      <c r="I12" s="194"/>
      <c r="J12" s="195"/>
      <c r="K12" s="98" t="s">
        <v>361</v>
      </c>
      <c r="L12" s="98"/>
      <c r="M12" s="98"/>
      <c r="N12" s="98"/>
      <c r="O12" s="98"/>
      <c r="P12" s="98"/>
      <c r="Q12" s="98"/>
      <c r="R12" s="98"/>
      <c r="S12" s="98"/>
      <c r="T12" s="98"/>
      <c r="U12" s="98"/>
      <c r="V12" s="98"/>
      <c r="W12" s="98"/>
      <c r="X12" s="92"/>
      <c r="Z12" s="65"/>
    </row>
    <row r="13" spans="1:38" s="29" customFormat="1" ht="12.95" customHeight="1">
      <c r="A13" s="86"/>
      <c r="B13" s="50"/>
      <c r="C13" s="172"/>
      <c r="D13" s="98"/>
      <c r="E13" s="98"/>
      <c r="F13" s="98"/>
      <c r="G13" s="194"/>
      <c r="H13" s="194"/>
      <c r="I13" s="194"/>
      <c r="J13" s="195"/>
      <c r="K13" s="98"/>
      <c r="L13" s="98"/>
      <c r="M13" s="98"/>
      <c r="N13" s="98"/>
      <c r="O13" s="98"/>
      <c r="P13" s="98"/>
      <c r="Q13" s="98"/>
      <c r="R13" s="98"/>
      <c r="S13" s="98"/>
      <c r="T13" s="98"/>
      <c r="U13" s="98"/>
      <c r="V13" s="98"/>
      <c r="W13" s="98"/>
      <c r="X13" s="92"/>
      <c r="Z13" s="65"/>
    </row>
    <row r="14" spans="1:38" s="29" customFormat="1" ht="12.95" customHeight="1">
      <c r="A14" s="86"/>
      <c r="C14" s="231" t="s">
        <v>363</v>
      </c>
      <c r="D14" s="96"/>
      <c r="E14" s="96"/>
      <c r="F14" s="96"/>
      <c r="G14" s="192"/>
      <c r="H14" s="192"/>
      <c r="I14" s="192"/>
      <c r="J14" s="193"/>
      <c r="K14" s="96" t="s">
        <v>368</v>
      </c>
      <c r="L14" s="96"/>
      <c r="M14" s="96"/>
      <c r="N14" s="96"/>
      <c r="O14" s="96"/>
      <c r="P14" s="96"/>
      <c r="Q14" s="96"/>
      <c r="R14" s="96"/>
      <c r="S14" s="96"/>
      <c r="T14" s="96"/>
      <c r="U14" s="96"/>
      <c r="V14" s="96"/>
      <c r="W14" s="96"/>
      <c r="X14" s="170"/>
    </row>
    <row r="15" spans="1:38" s="29" customFormat="1" ht="12.95" customHeight="1">
      <c r="A15" s="86"/>
      <c r="C15" s="173"/>
      <c r="D15" s="97"/>
      <c r="E15" s="97"/>
      <c r="F15" s="97"/>
      <c r="G15" s="196"/>
      <c r="H15" s="196"/>
      <c r="I15" s="196"/>
      <c r="J15" s="197"/>
      <c r="K15" s="97"/>
      <c r="L15" s="97"/>
      <c r="M15" s="97"/>
      <c r="N15" s="97"/>
      <c r="O15" s="97"/>
      <c r="P15" s="97"/>
      <c r="Q15" s="97"/>
      <c r="R15" s="97"/>
      <c r="S15" s="97"/>
      <c r="T15" s="97"/>
      <c r="U15" s="97"/>
      <c r="V15" s="97"/>
      <c r="W15" s="97"/>
      <c r="X15" s="93"/>
    </row>
    <row r="16" spans="1:38" s="29" customFormat="1" ht="12.95" customHeight="1">
      <c r="A16" s="86"/>
      <c r="C16" s="172" t="s">
        <v>364</v>
      </c>
      <c r="D16" s="98"/>
      <c r="E16" s="98"/>
      <c r="F16" s="98"/>
      <c r="G16" s="194"/>
      <c r="H16" s="194"/>
      <c r="I16" s="194"/>
      <c r="J16" s="195"/>
      <c r="K16" s="98" t="s">
        <v>369</v>
      </c>
      <c r="L16" s="98"/>
      <c r="M16" s="98"/>
      <c r="N16" s="98"/>
      <c r="O16" s="98"/>
      <c r="P16" s="98"/>
      <c r="Q16" s="98"/>
      <c r="R16" s="98"/>
      <c r="S16" s="98"/>
      <c r="T16" s="98"/>
      <c r="U16" s="98"/>
      <c r="V16" s="98"/>
      <c r="W16" s="98"/>
      <c r="X16" s="92"/>
    </row>
    <row r="17" spans="1:257" s="86" customFormat="1" ht="12.95" customHeight="1">
      <c r="C17" s="172"/>
      <c r="D17" s="98"/>
      <c r="E17" s="98"/>
      <c r="F17" s="98"/>
      <c r="G17" s="194"/>
      <c r="H17" s="194"/>
      <c r="I17" s="194"/>
      <c r="J17" s="195"/>
      <c r="K17" s="98"/>
      <c r="L17" s="98"/>
      <c r="M17" s="98"/>
      <c r="N17" s="98"/>
      <c r="O17" s="98"/>
      <c r="P17" s="98"/>
      <c r="Q17" s="98"/>
      <c r="R17" s="98"/>
      <c r="S17" s="98"/>
      <c r="T17" s="98"/>
      <c r="U17" s="98"/>
      <c r="V17" s="98"/>
      <c r="W17" s="98"/>
      <c r="X17" s="92"/>
      <c r="Z17" s="65"/>
      <c r="AA17" s="7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5"/>
      <c r="HF17" s="65"/>
      <c r="HG17" s="65"/>
      <c r="HH17" s="65"/>
      <c r="HI17" s="65"/>
      <c r="HJ17" s="65"/>
      <c r="HK17" s="65"/>
      <c r="HL17" s="65"/>
      <c r="HM17" s="65"/>
      <c r="HN17" s="65"/>
      <c r="HO17" s="65"/>
      <c r="HP17" s="65"/>
      <c r="HQ17" s="65"/>
      <c r="HR17" s="65"/>
      <c r="HS17" s="65"/>
      <c r="HT17" s="65"/>
      <c r="HU17" s="65"/>
      <c r="HV17" s="65"/>
      <c r="HW17" s="65"/>
      <c r="HX17" s="65"/>
      <c r="HY17" s="65"/>
      <c r="HZ17" s="65"/>
      <c r="IA17" s="65"/>
      <c r="IB17" s="65"/>
      <c r="IC17" s="65"/>
      <c r="ID17" s="65"/>
      <c r="IE17" s="65"/>
      <c r="IF17" s="65"/>
      <c r="IG17" s="65"/>
      <c r="IH17" s="65"/>
      <c r="II17" s="65"/>
      <c r="IJ17" s="65"/>
      <c r="IK17" s="65"/>
      <c r="IL17" s="65"/>
      <c r="IM17" s="65"/>
      <c r="IN17" s="65"/>
      <c r="IO17" s="65"/>
      <c r="IP17" s="65"/>
      <c r="IQ17" s="65"/>
      <c r="IR17" s="65"/>
      <c r="IS17" s="65"/>
      <c r="IT17" s="65"/>
      <c r="IU17" s="65"/>
      <c r="IV17" s="65"/>
      <c r="IW17" s="65"/>
    </row>
    <row r="18" spans="1:257" ht="12.95" customHeight="1">
      <c r="C18" s="231" t="s">
        <v>365</v>
      </c>
      <c r="D18" s="96"/>
      <c r="E18" s="96"/>
      <c r="F18" s="96"/>
      <c r="G18" s="186"/>
      <c r="H18" s="186"/>
      <c r="I18" s="186"/>
      <c r="J18" s="187"/>
      <c r="K18" s="232" t="s">
        <v>370</v>
      </c>
      <c r="L18" s="232"/>
      <c r="M18" s="232"/>
      <c r="N18" s="96"/>
      <c r="O18" s="96"/>
      <c r="P18" s="96"/>
      <c r="Q18" s="96"/>
      <c r="R18" s="96"/>
      <c r="S18" s="96"/>
      <c r="T18" s="96"/>
      <c r="U18" s="96"/>
      <c r="V18" s="96"/>
      <c r="W18" s="96"/>
      <c r="X18" s="170"/>
    </row>
    <row r="19" spans="1:257" ht="12.95" customHeight="1">
      <c r="C19" s="173"/>
      <c r="D19" s="97"/>
      <c r="E19" s="97"/>
      <c r="F19" s="97"/>
      <c r="G19" s="190"/>
      <c r="H19" s="190"/>
      <c r="I19" s="190"/>
      <c r="J19" s="191"/>
      <c r="K19" s="73"/>
      <c r="L19" s="73"/>
      <c r="M19" s="233"/>
      <c r="N19" s="97"/>
      <c r="O19" s="97"/>
      <c r="P19" s="97"/>
      <c r="Q19" s="97"/>
      <c r="R19" s="97"/>
      <c r="S19" s="97"/>
      <c r="T19" s="97"/>
      <c r="U19" s="97"/>
      <c r="V19" s="97"/>
      <c r="W19" s="97"/>
      <c r="X19" s="93"/>
    </row>
    <row r="20" spans="1:257" ht="12.95" customHeight="1">
      <c r="C20" s="172" t="s">
        <v>366</v>
      </c>
      <c r="D20" s="98"/>
      <c r="E20" s="98"/>
      <c r="F20" s="98"/>
      <c r="G20" s="188"/>
      <c r="H20" s="188"/>
      <c r="I20" s="188"/>
      <c r="J20" s="189"/>
      <c r="K20" s="223" t="s">
        <v>371</v>
      </c>
      <c r="L20" s="223"/>
      <c r="M20" s="223"/>
      <c r="N20" s="98"/>
      <c r="O20" s="98"/>
      <c r="P20" s="98"/>
      <c r="Q20" s="98"/>
      <c r="R20" s="98"/>
      <c r="S20" s="98"/>
      <c r="T20" s="98"/>
      <c r="U20" s="98"/>
      <c r="V20" s="98"/>
      <c r="W20" s="98"/>
      <c r="X20" s="92"/>
    </row>
    <row r="21" spans="1:257" ht="12.95" customHeight="1">
      <c r="C21" s="172"/>
      <c r="D21" s="98"/>
      <c r="E21" s="98"/>
      <c r="F21" s="98"/>
      <c r="G21" s="188"/>
      <c r="H21" s="188"/>
      <c r="I21" s="188"/>
      <c r="J21" s="189"/>
      <c r="K21" s="223"/>
      <c r="L21" s="223"/>
      <c r="M21" s="223"/>
      <c r="N21" s="98"/>
      <c r="O21" s="98"/>
      <c r="P21" s="98"/>
      <c r="Q21" s="98"/>
      <c r="R21" s="98"/>
      <c r="S21" s="98"/>
      <c r="T21" s="98"/>
      <c r="U21" s="98"/>
      <c r="V21" s="98"/>
      <c r="W21" s="98"/>
      <c r="X21" s="92"/>
    </row>
    <row r="22" spans="1:257" ht="12.95" customHeight="1">
      <c r="A22" s="86"/>
      <c r="B22" s="65"/>
      <c r="C22" s="237" t="s">
        <v>367</v>
      </c>
      <c r="D22" s="238"/>
      <c r="E22" s="238"/>
      <c r="F22" s="238"/>
      <c r="G22" s="238"/>
      <c r="H22" s="238"/>
      <c r="I22" s="238"/>
      <c r="J22" s="239"/>
      <c r="K22" s="232" t="s">
        <v>372</v>
      </c>
      <c r="L22" s="232"/>
      <c r="M22" s="240"/>
      <c r="N22" s="240"/>
      <c r="O22" s="240"/>
      <c r="P22" s="240"/>
      <c r="Q22" s="240"/>
      <c r="R22" s="240"/>
      <c r="S22" s="240"/>
      <c r="T22" s="240"/>
      <c r="U22" s="240"/>
      <c r="V22" s="240"/>
      <c r="W22" s="240"/>
      <c r="X22" s="241"/>
      <c r="Y22" s="65"/>
      <c r="Z22" s="65"/>
      <c r="AA22" s="65"/>
      <c r="AD22" s="65"/>
      <c r="AE22" s="65"/>
      <c r="AF22" s="65"/>
    </row>
    <row r="23" spans="1:257" ht="12.95" customHeight="1">
      <c r="C23" s="173"/>
      <c r="D23" s="97"/>
      <c r="E23" s="97"/>
      <c r="F23" s="97"/>
      <c r="G23" s="190"/>
      <c r="H23" s="190"/>
      <c r="I23" s="190"/>
      <c r="J23" s="191"/>
      <c r="K23" s="233"/>
      <c r="L23" s="233"/>
      <c r="M23" s="233"/>
      <c r="N23" s="97"/>
      <c r="O23" s="97"/>
      <c r="P23" s="97"/>
      <c r="Q23" s="97"/>
      <c r="R23" s="97"/>
      <c r="S23" s="97"/>
      <c r="T23" s="97"/>
      <c r="U23" s="97"/>
      <c r="V23" s="97"/>
      <c r="W23" s="97"/>
      <c r="X23" s="93"/>
    </row>
    <row r="24" spans="1:257" ht="12.95" customHeight="1">
      <c r="C24" s="172" t="s">
        <v>373</v>
      </c>
      <c r="D24" s="98"/>
      <c r="E24" s="98"/>
      <c r="F24" s="98"/>
      <c r="G24" s="188"/>
      <c r="H24" s="188"/>
      <c r="I24" s="188"/>
      <c r="J24" s="189"/>
      <c r="K24" s="223" t="s">
        <v>553</v>
      </c>
      <c r="L24" s="223"/>
      <c r="M24" s="223"/>
      <c r="N24" s="98"/>
      <c r="O24" s="98"/>
      <c r="P24" s="98"/>
      <c r="Q24" s="98"/>
      <c r="R24" s="98"/>
      <c r="S24" s="98"/>
      <c r="T24" s="98"/>
      <c r="U24" s="98"/>
      <c r="V24" s="98"/>
      <c r="W24" s="98"/>
      <c r="X24" s="92"/>
      <c r="AB24" s="43"/>
    </row>
    <row r="25" spans="1:257" ht="12.95" customHeight="1">
      <c r="C25" s="172"/>
      <c r="D25" s="98"/>
      <c r="E25" s="98"/>
      <c r="F25" s="98"/>
      <c r="G25" s="188"/>
      <c r="H25" s="188"/>
      <c r="I25" s="188"/>
      <c r="J25" s="189"/>
      <c r="K25" s="226"/>
      <c r="L25" s="43"/>
      <c r="M25" s="223"/>
      <c r="N25" s="98"/>
      <c r="O25" s="98"/>
      <c r="P25" s="98"/>
      <c r="Q25" s="98"/>
      <c r="R25" s="98"/>
      <c r="S25" s="98"/>
      <c r="T25" s="98"/>
      <c r="U25" s="98"/>
      <c r="V25" s="98"/>
      <c r="W25" s="98"/>
      <c r="X25" s="92"/>
      <c r="AB25" s="43"/>
    </row>
    <row r="26" spans="1:257" ht="12.95" customHeight="1">
      <c r="A26" s="86"/>
      <c r="B26" s="65"/>
      <c r="C26" s="237" t="s">
        <v>561</v>
      </c>
      <c r="D26" s="238"/>
      <c r="E26" s="238"/>
      <c r="F26" s="238"/>
      <c r="G26" s="238"/>
      <c r="H26" s="238"/>
      <c r="I26" s="238"/>
      <c r="J26" s="239"/>
      <c r="K26" s="237" t="s">
        <v>562</v>
      </c>
      <c r="L26" s="70"/>
      <c r="M26" s="238"/>
      <c r="N26" s="238"/>
      <c r="O26" s="238"/>
      <c r="P26" s="238"/>
      <c r="Q26" s="238"/>
      <c r="R26" s="238"/>
      <c r="S26" s="238"/>
      <c r="T26" s="238"/>
      <c r="U26" s="238"/>
      <c r="V26" s="238"/>
      <c r="W26" s="238"/>
      <c r="X26" s="239"/>
      <c r="Y26" s="65"/>
      <c r="Z26" s="65"/>
      <c r="AA26" s="65"/>
      <c r="AB26" s="43"/>
      <c r="AD26" s="65"/>
      <c r="AE26" s="65"/>
      <c r="AF26" s="65"/>
    </row>
    <row r="27" spans="1:257" ht="12.95" customHeight="1">
      <c r="C27" s="173"/>
      <c r="D27" s="97"/>
      <c r="E27" s="97"/>
      <c r="F27" s="97"/>
      <c r="G27" s="190"/>
      <c r="H27" s="190"/>
      <c r="I27" s="190"/>
      <c r="J27" s="191"/>
      <c r="K27" s="249"/>
      <c r="L27" s="73"/>
      <c r="M27" s="190"/>
      <c r="N27" s="97"/>
      <c r="O27" s="97"/>
      <c r="P27" s="196"/>
      <c r="Q27" s="196"/>
      <c r="R27" s="196"/>
      <c r="S27" s="196"/>
      <c r="T27" s="196"/>
      <c r="U27" s="196"/>
      <c r="V27" s="196"/>
      <c r="W27" s="196"/>
      <c r="X27" s="197"/>
      <c r="AB27" s="43"/>
    </row>
    <row r="28" spans="1:257" ht="12.95" customHeight="1">
      <c r="C28" s="231" t="s">
        <v>374</v>
      </c>
      <c r="D28" s="96"/>
      <c r="E28" s="96"/>
      <c r="F28" s="96"/>
      <c r="G28" s="186"/>
      <c r="H28" s="186"/>
      <c r="I28" s="186"/>
      <c r="J28" s="187"/>
      <c r="K28" s="250" t="s">
        <v>375</v>
      </c>
      <c r="L28" s="250"/>
      <c r="M28" s="251"/>
      <c r="N28" s="182"/>
      <c r="O28" s="182"/>
      <c r="P28" s="178"/>
      <c r="Q28" s="178"/>
      <c r="R28" s="178"/>
      <c r="S28" s="178"/>
      <c r="T28" s="178"/>
      <c r="U28" s="178"/>
      <c r="V28" s="178"/>
      <c r="W28" s="178"/>
      <c r="X28" s="179"/>
      <c r="AB28" s="43"/>
    </row>
    <row r="29" spans="1:257" ht="12.95" customHeight="1">
      <c r="A29" s="86"/>
      <c r="B29" s="65"/>
      <c r="C29" s="224"/>
      <c r="D29" s="225"/>
      <c r="E29" s="225"/>
      <c r="F29" s="225"/>
      <c r="G29" s="225"/>
      <c r="H29" s="225"/>
      <c r="I29" s="225"/>
      <c r="J29" s="227"/>
      <c r="K29" s="242" t="s">
        <v>376</v>
      </c>
      <c r="L29" s="242"/>
      <c r="M29" s="244"/>
      <c r="N29" s="244"/>
      <c r="O29" s="244"/>
      <c r="P29" s="244"/>
      <c r="Q29" s="244"/>
      <c r="R29" s="244"/>
      <c r="S29" s="244"/>
      <c r="T29" s="244"/>
      <c r="U29" s="244"/>
      <c r="V29" s="244"/>
      <c r="W29" s="244"/>
      <c r="X29" s="245"/>
      <c r="Y29" s="65"/>
      <c r="Z29" s="65"/>
      <c r="AA29" s="65"/>
      <c r="AB29" s="43"/>
      <c r="AD29" s="65"/>
      <c r="AE29" s="65"/>
      <c r="AF29" s="65"/>
    </row>
    <row r="30" spans="1:257" ht="12.95" customHeight="1">
      <c r="A30" s="86"/>
      <c r="B30" s="65"/>
      <c r="C30" s="228"/>
      <c r="D30" s="229"/>
      <c r="E30" s="229"/>
      <c r="F30" s="229"/>
      <c r="G30" s="229"/>
      <c r="H30" s="229"/>
      <c r="I30" s="229"/>
      <c r="J30" s="230"/>
      <c r="K30" s="247"/>
      <c r="L30" s="247"/>
      <c r="M30" s="246"/>
      <c r="N30" s="246"/>
      <c r="O30" s="246"/>
      <c r="P30" s="246"/>
      <c r="Q30" s="246"/>
      <c r="R30" s="246"/>
      <c r="S30" s="246"/>
      <c r="T30" s="246"/>
      <c r="U30" s="246"/>
      <c r="V30" s="246"/>
      <c r="W30" s="246"/>
      <c r="X30" s="248"/>
      <c r="Y30" s="65"/>
      <c r="Z30" s="65"/>
      <c r="AA30" s="65"/>
      <c r="AB30" s="43"/>
      <c r="AD30" s="65"/>
      <c r="AE30" s="65"/>
      <c r="AF30" s="65"/>
    </row>
    <row r="31" spans="1:257" ht="12.95" customHeight="1">
      <c r="C31" s="172" t="s">
        <v>377</v>
      </c>
      <c r="D31" s="98"/>
      <c r="E31" s="98"/>
      <c r="F31" s="98"/>
      <c r="G31" s="188"/>
      <c r="H31" s="188"/>
      <c r="I31" s="188"/>
      <c r="J31" s="189"/>
      <c r="K31" s="242" t="s">
        <v>378</v>
      </c>
      <c r="L31" s="242"/>
      <c r="M31" s="243"/>
      <c r="N31" s="183"/>
      <c r="O31" s="183"/>
      <c r="P31" s="180"/>
      <c r="Q31" s="180"/>
      <c r="R31" s="180"/>
      <c r="S31" s="180"/>
      <c r="T31" s="180"/>
      <c r="U31" s="180"/>
      <c r="V31" s="180"/>
      <c r="W31" s="180"/>
      <c r="X31" s="181"/>
    </row>
    <row r="32" spans="1:257" ht="12.95" customHeight="1">
      <c r="A32" s="86"/>
      <c r="B32" s="65"/>
      <c r="C32" s="228"/>
      <c r="D32" s="229"/>
      <c r="E32" s="229"/>
      <c r="F32" s="229"/>
      <c r="G32" s="229"/>
      <c r="H32" s="229"/>
      <c r="I32" s="229"/>
      <c r="J32" s="230"/>
      <c r="K32" s="246"/>
      <c r="L32" s="247"/>
      <c r="M32" s="246"/>
      <c r="N32" s="246"/>
      <c r="O32" s="246"/>
      <c r="P32" s="246"/>
      <c r="Q32" s="246"/>
      <c r="R32" s="246"/>
      <c r="S32" s="246"/>
      <c r="T32" s="246"/>
      <c r="U32" s="246"/>
      <c r="V32" s="246"/>
      <c r="W32" s="246"/>
      <c r="X32" s="248"/>
      <c r="Y32" s="65"/>
      <c r="Z32" s="65"/>
      <c r="AA32" s="65"/>
      <c r="AD32" s="65"/>
      <c r="AE32" s="65"/>
      <c r="AF32" s="65"/>
    </row>
    <row r="33" spans="1:257" ht="12.95" customHeight="1">
      <c r="A33" s="86"/>
      <c r="B33" s="65"/>
      <c r="C33" s="65"/>
      <c r="D33" s="65"/>
      <c r="E33" s="65"/>
      <c r="F33" s="65"/>
      <c r="G33" s="65"/>
      <c r="H33" s="65"/>
      <c r="I33" s="65"/>
      <c r="J33" s="65"/>
      <c r="K33" s="65"/>
      <c r="M33" s="65"/>
      <c r="N33" s="65"/>
      <c r="O33" s="65"/>
      <c r="P33" s="65"/>
      <c r="Q33" s="65"/>
      <c r="R33" s="65"/>
      <c r="S33" s="65"/>
      <c r="T33" s="65"/>
      <c r="U33" s="65"/>
      <c r="V33" s="65"/>
      <c r="W33" s="65"/>
      <c r="X33" s="65"/>
      <c r="Y33" s="65"/>
      <c r="Z33" s="65"/>
      <c r="AA33" s="65"/>
      <c r="AD33" s="65"/>
      <c r="AE33" s="65"/>
      <c r="AF33" s="65"/>
    </row>
    <row r="34" spans="1:257" ht="12.95" customHeight="1">
      <c r="A34" s="86"/>
      <c r="B34" s="65"/>
      <c r="C34" s="65"/>
      <c r="D34" s="65"/>
      <c r="E34" s="65"/>
      <c r="F34" s="65"/>
      <c r="G34" s="65"/>
      <c r="H34" s="65"/>
      <c r="I34" s="65"/>
      <c r="J34" s="65"/>
      <c r="K34" s="65"/>
      <c r="M34" s="65"/>
      <c r="N34" s="65"/>
      <c r="O34" s="65"/>
      <c r="P34" s="65"/>
      <c r="Q34" s="65"/>
      <c r="R34" s="65"/>
      <c r="S34" s="65"/>
      <c r="T34" s="65"/>
      <c r="U34" s="65"/>
      <c r="V34" s="65"/>
      <c r="W34" s="65"/>
      <c r="X34" s="65"/>
      <c r="Y34" s="65"/>
      <c r="Z34" s="65"/>
      <c r="AA34" s="65"/>
      <c r="AD34" s="65"/>
      <c r="AE34" s="65"/>
      <c r="AF34" s="65"/>
    </row>
    <row r="35" spans="1:257" s="29" customFormat="1" ht="12.95" customHeight="1">
      <c r="A35" s="86"/>
      <c r="B35" s="136" t="s">
        <v>566</v>
      </c>
      <c r="C35" s="66" t="s">
        <v>359</v>
      </c>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row>
    <row r="36" spans="1:257" s="29" customFormat="1" ht="12.95" customHeight="1">
      <c r="A36" s="86"/>
      <c r="B36" s="50"/>
      <c r="C36" s="36"/>
      <c r="D36" s="66"/>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row>
    <row r="37" spans="1:257" s="29" customFormat="1" ht="12.95" customHeight="1">
      <c r="A37" s="86"/>
      <c r="B37" s="66"/>
      <c r="C37" s="85" t="s">
        <v>379</v>
      </c>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row>
    <row r="38" spans="1:257" s="29" customFormat="1" ht="12.95" customHeight="1">
      <c r="A38" s="86"/>
      <c r="B38" s="66"/>
      <c r="C38" s="8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row>
    <row r="39" spans="1:257" s="29" customFormat="1" ht="12.95" customHeight="1">
      <c r="A39" s="86"/>
      <c r="B39" s="66"/>
      <c r="C39" s="220" t="s">
        <v>358</v>
      </c>
      <c r="D39" s="221"/>
      <c r="E39" s="221"/>
      <c r="F39" s="221"/>
      <c r="G39" s="221"/>
      <c r="H39" s="221"/>
      <c r="I39" s="221"/>
      <c r="J39" s="222"/>
      <c r="K39" s="221" t="s">
        <v>360</v>
      </c>
      <c r="L39" s="221"/>
      <c r="M39" s="221"/>
      <c r="N39" s="234"/>
      <c r="O39" s="234"/>
      <c r="P39" s="235"/>
      <c r="Q39" s="235"/>
      <c r="R39" s="235"/>
      <c r="S39" s="235"/>
      <c r="T39" s="235"/>
      <c r="U39" s="235"/>
      <c r="V39" s="235"/>
      <c r="W39" s="235"/>
      <c r="X39" s="236"/>
    </row>
    <row r="40" spans="1:257" s="29" customFormat="1" ht="12.95" customHeight="1">
      <c r="A40" s="86"/>
      <c r="C40" s="172" t="s">
        <v>380</v>
      </c>
      <c r="D40" s="98"/>
      <c r="E40" s="98"/>
      <c r="F40" s="98"/>
      <c r="G40" s="194"/>
      <c r="H40" s="194"/>
      <c r="I40" s="194"/>
      <c r="J40" s="195"/>
      <c r="K40" s="98" t="s">
        <v>554</v>
      </c>
      <c r="L40" s="98"/>
      <c r="M40" s="98"/>
      <c r="N40" s="98"/>
      <c r="O40" s="98"/>
      <c r="P40" s="98"/>
      <c r="Q40" s="98"/>
      <c r="R40" s="98"/>
      <c r="S40" s="98"/>
      <c r="T40" s="98"/>
      <c r="U40" s="98"/>
      <c r="V40" s="98"/>
      <c r="W40" s="98"/>
      <c r="X40" s="92"/>
      <c r="Z40" s="65"/>
    </row>
    <row r="41" spans="1:257" s="29" customFormat="1" ht="12.95" customHeight="1">
      <c r="A41" s="86"/>
      <c r="C41" s="172"/>
      <c r="D41" s="98"/>
      <c r="E41" s="98"/>
      <c r="F41" s="98"/>
      <c r="G41" s="194"/>
      <c r="H41" s="194"/>
      <c r="I41" s="194"/>
      <c r="J41" s="195"/>
      <c r="K41" s="98" t="s">
        <v>585</v>
      </c>
      <c r="L41" s="98"/>
      <c r="M41" s="98"/>
      <c r="N41" s="98"/>
      <c r="O41" s="98"/>
      <c r="P41" s="98"/>
      <c r="Q41" s="98"/>
      <c r="R41" s="98"/>
      <c r="S41" s="98"/>
      <c r="T41" s="98"/>
      <c r="U41" s="98"/>
      <c r="V41" s="98"/>
      <c r="W41" s="98"/>
      <c r="X41" s="92"/>
      <c r="Z41" s="65"/>
    </row>
    <row r="42" spans="1:257" s="29" customFormat="1" ht="12.95" customHeight="1">
      <c r="A42" s="86"/>
      <c r="B42" s="50"/>
      <c r="C42" s="172"/>
      <c r="D42" s="98"/>
      <c r="E42" s="98"/>
      <c r="F42" s="98"/>
      <c r="G42" s="194"/>
      <c r="H42" s="194"/>
      <c r="I42" s="194"/>
      <c r="J42" s="195"/>
      <c r="K42" s="98"/>
      <c r="L42" s="98"/>
      <c r="M42" s="98"/>
      <c r="N42" s="98"/>
      <c r="O42" s="98"/>
      <c r="P42" s="98"/>
      <c r="Q42" s="98"/>
      <c r="R42" s="98"/>
      <c r="S42" s="98"/>
      <c r="T42" s="98"/>
      <c r="U42" s="98"/>
      <c r="V42" s="98"/>
      <c r="W42" s="98"/>
      <c r="X42" s="92"/>
      <c r="Z42" s="65"/>
    </row>
    <row r="43" spans="1:257" s="29" customFormat="1" ht="12.95" customHeight="1">
      <c r="A43" s="86"/>
      <c r="C43" s="231" t="s">
        <v>381</v>
      </c>
      <c r="D43" s="96"/>
      <c r="E43" s="96"/>
      <c r="F43" s="96"/>
      <c r="G43" s="192"/>
      <c r="H43" s="192"/>
      <c r="I43" s="192"/>
      <c r="J43" s="193"/>
      <c r="K43" s="96" t="s">
        <v>382</v>
      </c>
      <c r="L43" s="96"/>
      <c r="M43" s="96"/>
      <c r="N43" s="96"/>
      <c r="O43" s="96"/>
      <c r="P43" s="96"/>
      <c r="Q43" s="96"/>
      <c r="R43" s="96"/>
      <c r="S43" s="96"/>
      <c r="T43" s="96"/>
      <c r="U43" s="96"/>
      <c r="V43" s="96"/>
      <c r="W43" s="96"/>
      <c r="X43" s="170"/>
    </row>
    <row r="44" spans="1:257" s="29" customFormat="1" ht="12.95" customHeight="1">
      <c r="A44" s="86"/>
      <c r="C44" s="173"/>
      <c r="D44" s="97"/>
      <c r="E44" s="97"/>
      <c r="F44" s="97"/>
      <c r="G44" s="196"/>
      <c r="H44" s="196"/>
      <c r="I44" s="196"/>
      <c r="J44" s="197"/>
      <c r="K44" s="97"/>
      <c r="L44" s="97"/>
      <c r="M44" s="97"/>
      <c r="N44" s="97"/>
      <c r="O44" s="97"/>
      <c r="P44" s="97"/>
      <c r="Q44" s="97"/>
      <c r="R44" s="97"/>
      <c r="S44" s="97"/>
      <c r="T44" s="97"/>
      <c r="U44" s="97"/>
      <c r="V44" s="97"/>
      <c r="W44" s="97"/>
      <c r="X44" s="93"/>
    </row>
    <row r="45" spans="1:257" s="29" customFormat="1" ht="12.95" customHeight="1">
      <c r="A45" s="86"/>
      <c r="C45" s="231" t="s">
        <v>383</v>
      </c>
      <c r="D45" s="96"/>
      <c r="E45" s="96"/>
      <c r="F45" s="96"/>
      <c r="G45" s="192"/>
      <c r="H45" s="192"/>
      <c r="I45" s="192"/>
      <c r="J45" s="193"/>
      <c r="K45" s="96" t="s">
        <v>384</v>
      </c>
      <c r="L45" s="96"/>
      <c r="M45" s="96"/>
      <c r="N45" s="96"/>
      <c r="O45" s="96"/>
      <c r="P45" s="96"/>
      <c r="Q45" s="96"/>
      <c r="R45" s="96"/>
      <c r="S45" s="96"/>
      <c r="T45" s="96"/>
      <c r="U45" s="96"/>
      <c r="V45" s="96"/>
      <c r="W45" s="96"/>
      <c r="X45" s="170"/>
    </row>
    <row r="46" spans="1:257" s="29" customFormat="1" ht="12.95" customHeight="1">
      <c r="A46" s="86"/>
      <c r="C46" s="172"/>
      <c r="D46" s="98"/>
      <c r="E46" s="98"/>
      <c r="F46" s="98"/>
      <c r="G46" s="194"/>
      <c r="H46" s="194"/>
      <c r="I46" s="194"/>
      <c r="J46" s="195"/>
      <c r="K46" s="252" t="s">
        <v>95</v>
      </c>
      <c r="L46" s="98" t="s">
        <v>385</v>
      </c>
      <c r="M46" s="98"/>
      <c r="N46" s="98"/>
      <c r="O46" s="98"/>
      <c r="P46" s="98"/>
      <c r="Q46" s="98"/>
      <c r="R46" s="98"/>
      <c r="S46" s="98"/>
      <c r="T46" s="98"/>
      <c r="U46" s="98"/>
      <c r="V46" s="98"/>
      <c r="W46" s="98"/>
      <c r="X46" s="92"/>
    </row>
    <row r="47" spans="1:257" s="29" customFormat="1" ht="12.95" customHeight="1">
      <c r="A47" s="86"/>
      <c r="C47" s="172"/>
      <c r="D47" s="98"/>
      <c r="E47" s="98"/>
      <c r="F47" s="98"/>
      <c r="G47" s="194"/>
      <c r="H47" s="194"/>
      <c r="I47" s="194"/>
      <c r="J47" s="195"/>
      <c r="K47" s="252" t="s">
        <v>95</v>
      </c>
      <c r="L47" s="98" t="s">
        <v>386</v>
      </c>
      <c r="M47" s="98"/>
      <c r="N47" s="98"/>
      <c r="O47" s="98"/>
      <c r="P47" s="98"/>
      <c r="Q47" s="98"/>
      <c r="R47" s="98"/>
      <c r="S47" s="98"/>
      <c r="T47" s="98"/>
      <c r="U47" s="98"/>
      <c r="V47" s="98"/>
      <c r="W47" s="98"/>
      <c r="X47" s="92"/>
    </row>
    <row r="48" spans="1:257" s="86" customFormat="1" ht="12.95" customHeight="1">
      <c r="C48" s="173"/>
      <c r="D48" s="97"/>
      <c r="E48" s="97"/>
      <c r="F48" s="97"/>
      <c r="G48" s="196"/>
      <c r="H48" s="196"/>
      <c r="I48" s="196"/>
      <c r="J48" s="197"/>
      <c r="K48" s="97"/>
      <c r="L48" s="97"/>
      <c r="M48" s="97"/>
      <c r="N48" s="97"/>
      <c r="O48" s="97"/>
      <c r="P48" s="97"/>
      <c r="Q48" s="97"/>
      <c r="R48" s="97"/>
      <c r="S48" s="97"/>
      <c r="T48" s="97"/>
      <c r="U48" s="97"/>
      <c r="V48" s="97"/>
      <c r="W48" s="97"/>
      <c r="X48" s="93"/>
      <c r="Z48" s="65"/>
      <c r="AA48" s="7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65"/>
      <c r="BO48" s="65"/>
      <c r="BP48" s="65"/>
      <c r="BQ48" s="65"/>
      <c r="BR48" s="65"/>
      <c r="BS48" s="65"/>
      <c r="BT48" s="65"/>
      <c r="BU48" s="65"/>
      <c r="BV48" s="65"/>
      <c r="BW48" s="65"/>
      <c r="BX48" s="65"/>
      <c r="BY48" s="65"/>
      <c r="BZ48" s="65"/>
      <c r="CA48" s="65"/>
      <c r="CB48" s="65"/>
      <c r="CC48" s="65"/>
      <c r="CD48" s="65"/>
      <c r="CE48" s="65"/>
      <c r="CF48" s="65"/>
      <c r="CG48" s="65"/>
      <c r="CH48" s="65"/>
      <c r="CI48" s="65"/>
      <c r="CJ48" s="65"/>
      <c r="CK48" s="65"/>
      <c r="CL48" s="65"/>
      <c r="CM48" s="65"/>
      <c r="CN48" s="65"/>
      <c r="CO48" s="65"/>
      <c r="CP48" s="65"/>
      <c r="CQ48" s="65"/>
      <c r="CR48" s="65"/>
      <c r="CS48" s="65"/>
      <c r="CT48" s="65"/>
      <c r="CU48" s="65"/>
      <c r="CV48" s="65"/>
      <c r="CW48" s="65"/>
      <c r="CX48" s="65"/>
      <c r="CY48" s="65"/>
      <c r="CZ48" s="65"/>
      <c r="DA48" s="65"/>
      <c r="DB48" s="65"/>
      <c r="DC48" s="65"/>
      <c r="DD48" s="65"/>
      <c r="DE48" s="65"/>
      <c r="DF48" s="65"/>
      <c r="DG48" s="65"/>
      <c r="DH48" s="65"/>
      <c r="DI48" s="65"/>
      <c r="DJ48" s="65"/>
      <c r="DK48" s="65"/>
      <c r="DL48" s="65"/>
      <c r="DM48" s="65"/>
      <c r="DN48" s="65"/>
      <c r="DO48" s="65"/>
      <c r="DP48" s="65"/>
      <c r="DQ48" s="65"/>
      <c r="DR48" s="65"/>
      <c r="DS48" s="65"/>
      <c r="DT48" s="65"/>
      <c r="DU48" s="65"/>
      <c r="DV48" s="65"/>
      <c r="DW48" s="65"/>
      <c r="DX48" s="65"/>
      <c r="DY48" s="65"/>
      <c r="DZ48" s="65"/>
      <c r="EA48" s="65"/>
      <c r="EB48" s="65"/>
      <c r="EC48" s="65"/>
      <c r="ED48" s="65"/>
      <c r="EE48" s="65"/>
      <c r="EF48" s="65"/>
      <c r="EG48" s="65"/>
      <c r="EH48" s="65"/>
      <c r="EI48" s="65"/>
      <c r="EJ48" s="65"/>
      <c r="EK48" s="65"/>
      <c r="EL48" s="65"/>
      <c r="EM48" s="65"/>
      <c r="EN48" s="65"/>
      <c r="EO48" s="65"/>
      <c r="EP48" s="65"/>
      <c r="EQ48" s="65"/>
      <c r="ER48" s="65"/>
      <c r="ES48" s="65"/>
      <c r="ET48" s="65"/>
      <c r="EU48" s="65"/>
      <c r="EV48" s="65"/>
      <c r="EW48" s="65"/>
      <c r="EX48" s="65"/>
      <c r="EY48" s="65"/>
      <c r="EZ48" s="65"/>
      <c r="FA48" s="65"/>
      <c r="FB48" s="65"/>
      <c r="FC48" s="65"/>
      <c r="FD48" s="65"/>
      <c r="FE48" s="65"/>
      <c r="FF48" s="65"/>
      <c r="FG48" s="65"/>
      <c r="FH48" s="65"/>
      <c r="FI48" s="65"/>
      <c r="FJ48" s="65"/>
      <c r="FK48" s="65"/>
      <c r="FL48" s="65"/>
      <c r="FM48" s="65"/>
      <c r="FN48" s="65"/>
      <c r="FO48" s="65"/>
      <c r="FP48" s="65"/>
      <c r="FQ48" s="65"/>
      <c r="FR48" s="65"/>
      <c r="FS48" s="65"/>
      <c r="FT48" s="65"/>
      <c r="FU48" s="65"/>
      <c r="FV48" s="65"/>
      <c r="FW48" s="65"/>
      <c r="FX48" s="65"/>
      <c r="FY48" s="65"/>
      <c r="FZ48" s="65"/>
      <c r="GA48" s="65"/>
      <c r="GB48" s="65"/>
      <c r="GC48" s="65"/>
      <c r="GD48" s="65"/>
      <c r="GE48" s="65"/>
      <c r="GF48" s="65"/>
      <c r="GG48" s="65"/>
      <c r="GH48" s="65"/>
      <c r="GI48" s="65"/>
      <c r="GJ48" s="65"/>
      <c r="GK48" s="65"/>
      <c r="GL48" s="65"/>
      <c r="GM48" s="65"/>
      <c r="GN48" s="65"/>
      <c r="GO48" s="65"/>
      <c r="GP48" s="65"/>
      <c r="GQ48" s="65"/>
      <c r="GR48" s="65"/>
      <c r="GS48" s="65"/>
      <c r="GT48" s="65"/>
      <c r="GU48" s="65"/>
      <c r="GV48" s="65"/>
      <c r="GW48" s="65"/>
      <c r="GX48" s="65"/>
      <c r="GY48" s="65"/>
      <c r="GZ48" s="65"/>
      <c r="HA48" s="65"/>
      <c r="HB48" s="65"/>
      <c r="HC48" s="65"/>
      <c r="HD48" s="65"/>
      <c r="HE48" s="65"/>
      <c r="HF48" s="65"/>
      <c r="HG48" s="65"/>
      <c r="HH48" s="65"/>
      <c r="HI48" s="65"/>
      <c r="HJ48" s="65"/>
      <c r="HK48" s="65"/>
      <c r="HL48" s="65"/>
      <c r="HM48" s="65"/>
      <c r="HN48" s="65"/>
      <c r="HO48" s="65"/>
      <c r="HP48" s="65"/>
      <c r="HQ48" s="65"/>
      <c r="HR48" s="65"/>
      <c r="HS48" s="65"/>
      <c r="HT48" s="65"/>
      <c r="HU48" s="65"/>
      <c r="HV48" s="65"/>
      <c r="HW48" s="65"/>
      <c r="HX48" s="65"/>
      <c r="HY48" s="65"/>
      <c r="HZ48" s="65"/>
      <c r="IA48" s="65"/>
      <c r="IB48" s="65"/>
      <c r="IC48" s="65"/>
      <c r="ID48" s="65"/>
      <c r="IE48" s="65"/>
      <c r="IF48" s="65"/>
      <c r="IG48" s="65"/>
      <c r="IH48" s="65"/>
      <c r="II48" s="65"/>
      <c r="IJ48" s="65"/>
      <c r="IK48" s="65"/>
      <c r="IL48" s="65"/>
      <c r="IM48" s="65"/>
      <c r="IN48" s="65"/>
      <c r="IO48" s="65"/>
      <c r="IP48" s="65"/>
      <c r="IQ48" s="65"/>
      <c r="IR48" s="65"/>
      <c r="IS48" s="65"/>
      <c r="IT48" s="65"/>
      <c r="IU48" s="65"/>
      <c r="IV48" s="65"/>
      <c r="IW48" s="65"/>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rstPageNumber="4" fitToHeight="0" orientation="landscape" r:id="rId1"/>
  <headerFooter alignWithMargins="0">
    <oddHeader>&amp;R&amp;G</oddHeader>
    <oddFooter>&amp;C&amp;"Meiryo UI,標準"- &amp;P -</oddFooter>
  </headerFooter>
  <rowBreaks count="1" manualBreakCount="1">
    <brk id="33" max="34" man="1"/>
  </rowBreaks>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pageSetUpPr fitToPage="1"/>
  </sheetPr>
  <dimension ref="A1:AR88"/>
  <sheetViews>
    <sheetView showGridLines="0" view="pageBreakPreview" zoomScaleNormal="100" zoomScaleSheetLayoutView="100" workbookViewId="0"/>
  </sheetViews>
  <sheetFormatPr defaultColWidth="4.83203125" defaultRowHeight="12.95" customHeight="1"/>
  <cols>
    <col min="1" max="4" width="4.83203125" style="59"/>
    <col min="5" max="12" width="4.83203125" style="59" customWidth="1"/>
    <col min="13" max="16384" width="4.83203125" style="59"/>
  </cols>
  <sheetData>
    <row r="1" spans="1:44"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4" t="s">
        <v>15</v>
      </c>
      <c r="W1" s="365"/>
      <c r="X1" s="366"/>
      <c r="Y1" s="88" t="s">
        <v>16</v>
      </c>
      <c r="Z1" s="89"/>
      <c r="AA1" s="357">
        <f>変更履歴!AA1</f>
        <v>44652</v>
      </c>
      <c r="AB1" s="358"/>
      <c r="AC1" s="358"/>
      <c r="AD1" s="358"/>
      <c r="AE1" s="359"/>
      <c r="AF1" s="322" t="str">
        <f>変更履歴!AF1</f>
        <v>性能太郎</v>
      </c>
      <c r="AG1" s="334"/>
      <c r="AH1" s="334"/>
      <c r="AI1" s="324"/>
      <c r="AL1" s="14"/>
    </row>
    <row r="2" spans="1:44"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67"/>
      <c r="X2" s="315"/>
      <c r="Y2" s="88" t="s">
        <v>17</v>
      </c>
      <c r="Z2" s="89"/>
      <c r="AA2" s="357" t="str">
        <f>変更履歴!AA2</f>
        <v/>
      </c>
      <c r="AB2" s="358"/>
      <c r="AC2" s="358"/>
      <c r="AD2" s="358"/>
      <c r="AE2" s="359"/>
      <c r="AF2" s="322" t="str">
        <f>変更履歴!AF2</f>
        <v/>
      </c>
      <c r="AG2" s="334"/>
      <c r="AH2" s="334"/>
      <c r="AI2" s="324"/>
    </row>
    <row r="3" spans="1:44"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44" ht="12.95" customHeight="1">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row>
    <row r="5" spans="1:44" s="29" customFormat="1" ht="12.95" customHeight="1">
      <c r="A5" s="50" t="s">
        <v>352</v>
      </c>
      <c r="B5" s="51" t="s">
        <v>185</v>
      </c>
      <c r="C5" s="65"/>
      <c r="D5" s="65"/>
      <c r="E5" s="65"/>
      <c r="G5" s="65"/>
      <c r="H5" s="65"/>
      <c r="I5" s="65"/>
      <c r="J5" s="65"/>
      <c r="K5" s="65"/>
      <c r="L5" s="65"/>
      <c r="M5" s="45"/>
      <c r="N5" s="86"/>
      <c r="O5" s="65"/>
      <c r="P5" s="65"/>
      <c r="Q5" s="65"/>
      <c r="R5" s="65"/>
      <c r="S5" s="65"/>
      <c r="T5" s="65"/>
      <c r="U5" s="65"/>
      <c r="V5" s="65"/>
      <c r="W5" s="65"/>
      <c r="X5" s="65"/>
      <c r="Y5" s="65"/>
      <c r="Z5" s="65"/>
      <c r="AA5" s="65"/>
      <c r="AB5" s="65"/>
      <c r="AC5" s="65"/>
      <c r="AD5" s="65"/>
      <c r="AE5" s="65"/>
      <c r="AF5" s="65"/>
      <c r="AI5" s="64"/>
      <c r="AJ5" s="86"/>
    </row>
    <row r="6" spans="1:44" s="29" customFormat="1" ht="12.95" customHeight="1">
      <c r="A6" s="86"/>
      <c r="B6" s="86"/>
      <c r="C6" s="86"/>
      <c r="D6" s="65"/>
      <c r="E6" s="65"/>
      <c r="F6" s="65"/>
      <c r="G6" s="65"/>
      <c r="H6" s="65"/>
      <c r="I6" s="65"/>
      <c r="J6" s="65"/>
      <c r="K6" s="65"/>
      <c r="L6" s="65"/>
      <c r="M6" s="45"/>
      <c r="N6" s="86"/>
      <c r="O6" s="65"/>
      <c r="P6" s="65"/>
      <c r="Q6" s="65"/>
      <c r="R6" s="65"/>
      <c r="S6" s="65"/>
      <c r="T6" s="65"/>
      <c r="U6" s="65"/>
      <c r="V6" s="65"/>
      <c r="W6" s="65"/>
      <c r="X6" s="65"/>
      <c r="Y6" s="65"/>
      <c r="Z6" s="65"/>
      <c r="AA6" s="65"/>
      <c r="AB6" s="65"/>
      <c r="AC6" s="65"/>
      <c r="AD6" s="65"/>
      <c r="AE6" s="65"/>
      <c r="AF6" s="65"/>
    </row>
    <row r="7" spans="1:44" s="85" customFormat="1" ht="12.95" customHeight="1">
      <c r="A7" s="86"/>
      <c r="B7" s="140" t="s">
        <v>353</v>
      </c>
      <c r="C7" s="81" t="s">
        <v>187</v>
      </c>
      <c r="D7" s="65"/>
      <c r="E7" s="65"/>
      <c r="F7" s="65"/>
      <c r="G7" s="65"/>
      <c r="H7" s="65"/>
      <c r="I7" s="65"/>
      <c r="J7" s="65"/>
      <c r="K7" s="65"/>
      <c r="L7" s="65"/>
      <c r="M7" s="45"/>
      <c r="N7" s="86"/>
      <c r="O7" s="65"/>
      <c r="P7" s="65"/>
      <c r="Q7" s="65"/>
      <c r="R7" s="65"/>
      <c r="S7" s="65"/>
      <c r="T7" s="65"/>
      <c r="U7" s="65"/>
      <c r="V7" s="65"/>
      <c r="W7" s="65"/>
      <c r="X7" s="65"/>
      <c r="Y7" s="65"/>
      <c r="Z7" s="65"/>
      <c r="AA7" s="65"/>
      <c r="AK7" s="86"/>
      <c r="AL7" s="65"/>
      <c r="AM7" s="65"/>
      <c r="AN7" s="65"/>
      <c r="AO7" s="65"/>
      <c r="AP7" s="65"/>
      <c r="AQ7" s="65"/>
      <c r="AR7" s="65"/>
    </row>
    <row r="8" spans="1:44" s="85" customFormat="1" ht="12.95" customHeight="1">
      <c r="A8" s="86"/>
      <c r="B8" s="77"/>
      <c r="C8" s="81"/>
      <c r="D8" s="65"/>
      <c r="E8" s="65"/>
      <c r="F8" s="65"/>
      <c r="G8" s="65"/>
      <c r="H8" s="65"/>
      <c r="I8" s="65"/>
      <c r="J8" s="65"/>
      <c r="K8" s="65"/>
      <c r="L8" s="65"/>
      <c r="M8" s="45"/>
      <c r="N8" s="86"/>
      <c r="O8" s="65"/>
      <c r="P8" s="65"/>
      <c r="Q8" s="65"/>
      <c r="R8" s="65"/>
      <c r="S8" s="65"/>
      <c r="T8" s="65"/>
      <c r="U8" s="65"/>
      <c r="V8" s="65"/>
      <c r="W8" s="65"/>
      <c r="X8" s="65"/>
      <c r="Y8" s="65"/>
      <c r="Z8" s="65"/>
      <c r="AA8" s="65"/>
      <c r="AK8" s="86"/>
      <c r="AL8" s="65"/>
      <c r="AM8" s="65"/>
      <c r="AN8" s="65"/>
      <c r="AO8" s="65"/>
      <c r="AP8" s="65"/>
      <c r="AQ8" s="65"/>
      <c r="AR8" s="65"/>
    </row>
    <row r="9" spans="1:44" s="85" customFormat="1" ht="12.95" customHeight="1">
      <c r="A9" s="86"/>
      <c r="C9" s="86" t="s">
        <v>590</v>
      </c>
      <c r="D9" s="86"/>
      <c r="E9" s="86"/>
      <c r="F9" s="86"/>
      <c r="G9" s="86"/>
      <c r="H9" s="86"/>
      <c r="I9" s="86"/>
      <c r="J9" s="86"/>
      <c r="K9" s="86"/>
      <c r="L9" s="86"/>
      <c r="AK9" s="86"/>
      <c r="AL9" s="65"/>
      <c r="AM9" s="65"/>
      <c r="AN9" s="65"/>
      <c r="AO9" s="65"/>
      <c r="AP9" s="65"/>
      <c r="AQ9" s="65"/>
      <c r="AR9" s="65"/>
    </row>
    <row r="10" spans="1:44" s="85" customFormat="1" ht="12.95" customHeight="1">
      <c r="A10" s="86"/>
      <c r="C10" s="86"/>
      <c r="D10" s="86"/>
      <c r="E10" s="86"/>
      <c r="F10" s="86"/>
      <c r="G10" s="86"/>
      <c r="H10" s="86"/>
      <c r="I10" s="86"/>
      <c r="J10" s="86"/>
      <c r="K10" s="86"/>
      <c r="L10" s="86"/>
      <c r="AK10" s="86"/>
      <c r="AL10" s="65"/>
      <c r="AM10" s="65"/>
      <c r="AN10" s="65"/>
      <c r="AO10" s="65"/>
      <c r="AP10" s="65"/>
      <c r="AQ10" s="65"/>
      <c r="AR10" s="65"/>
    </row>
    <row r="11" spans="1:44" s="85" customFormat="1" ht="12.95" customHeight="1">
      <c r="B11" s="136" t="s">
        <v>354</v>
      </c>
      <c r="C11" s="51" t="s">
        <v>189</v>
      </c>
      <c r="D11" s="51"/>
      <c r="E11" s="51"/>
      <c r="F11" s="86"/>
      <c r="G11" s="86"/>
      <c r="H11" s="86"/>
      <c r="J11" s="86"/>
      <c r="K11" s="86"/>
      <c r="L11" s="86"/>
    </row>
    <row r="12" spans="1:44" s="85" customFormat="1" ht="12.95" customHeight="1">
      <c r="C12" s="86"/>
      <c r="D12" s="86"/>
      <c r="E12" s="86"/>
      <c r="F12" s="86"/>
      <c r="G12" s="86"/>
      <c r="H12" s="86"/>
      <c r="I12" s="86"/>
      <c r="J12" s="86"/>
      <c r="K12" s="86"/>
      <c r="L12" s="86"/>
    </row>
    <row r="13" spans="1:44" s="85" customFormat="1" ht="12.95" customHeight="1">
      <c r="C13" s="86" t="s">
        <v>592</v>
      </c>
      <c r="D13" s="86"/>
      <c r="E13" s="86"/>
      <c r="F13" s="86"/>
      <c r="G13" s="86"/>
      <c r="H13" s="86"/>
      <c r="J13" s="86"/>
      <c r="K13" s="86"/>
      <c r="L13" s="86"/>
    </row>
    <row r="14" spans="1:44" s="85" customFormat="1" ht="12.95" customHeight="1">
      <c r="C14" s="86" t="s">
        <v>351</v>
      </c>
      <c r="D14" s="86"/>
      <c r="E14" s="86"/>
      <c r="F14" s="86"/>
      <c r="G14" s="86"/>
      <c r="H14" s="86"/>
      <c r="K14" s="86"/>
    </row>
    <row r="15" spans="1:44" s="85" customFormat="1" ht="12.95" customHeight="1">
      <c r="C15" s="86" t="s">
        <v>563</v>
      </c>
      <c r="D15" s="86"/>
      <c r="E15" s="86"/>
      <c r="F15" s="86"/>
      <c r="G15" s="86"/>
      <c r="H15" s="86"/>
      <c r="J15" s="86"/>
      <c r="K15" s="86"/>
      <c r="L15" s="86"/>
    </row>
    <row r="16" spans="1:44" s="85" customFormat="1" ht="12.95" customHeight="1">
      <c r="C16" s="86"/>
      <c r="E16" s="86"/>
      <c r="F16" s="86"/>
      <c r="G16" s="86"/>
      <c r="H16" s="86"/>
      <c r="J16" s="86"/>
      <c r="K16" s="86"/>
      <c r="S16" s="86"/>
      <c r="T16" s="86"/>
    </row>
    <row r="17" spans="1:35" s="85" customFormat="1" ht="12.95" customHeight="1">
      <c r="C17" s="86"/>
      <c r="E17" s="86"/>
      <c r="F17" s="86"/>
      <c r="G17" s="86"/>
      <c r="H17" s="86"/>
      <c r="J17" s="86"/>
      <c r="K17" s="86"/>
      <c r="L17" s="86"/>
    </row>
    <row r="18" spans="1:35" s="85" customFormat="1" ht="12.95" customHeight="1">
      <c r="J18" s="86"/>
      <c r="K18" s="86"/>
      <c r="L18" s="86"/>
    </row>
    <row r="19" spans="1:35" ht="12.95" customHeight="1">
      <c r="A19" s="65"/>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row>
    <row r="20" spans="1:35" ht="12.95" customHeight="1">
      <c r="A20" s="65"/>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row>
    <row r="21" spans="1:35" ht="12.95" customHeight="1">
      <c r="A21" s="65"/>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row>
    <row r="22" spans="1:35" ht="12.95" customHeight="1">
      <c r="A22" s="65"/>
      <c r="B22" s="65"/>
      <c r="C22" s="65"/>
      <c r="D22" s="65"/>
      <c r="E22" s="65"/>
      <c r="F22" s="65"/>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row>
    <row r="23" spans="1:35" ht="12.95" customHeight="1">
      <c r="A23" s="65"/>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row>
    <row r="24" spans="1:35" ht="12.95" customHeight="1">
      <c r="A24" s="65"/>
      <c r="B24" s="65"/>
      <c r="C24" s="65"/>
      <c r="D24" s="65"/>
      <c r="E24" s="65"/>
      <c r="F24" s="65"/>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row>
    <row r="25" spans="1:35" ht="12.75" customHeight="1">
      <c r="A25" s="65"/>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row>
    <row r="26" spans="1:35" ht="12.95" customHeight="1">
      <c r="A26" s="65"/>
      <c r="B26" s="65"/>
      <c r="C26" s="65"/>
      <c r="D26" s="65"/>
      <c r="E26" s="65"/>
      <c r="F26" s="65"/>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row>
    <row r="27" spans="1:35" ht="12.9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row>
    <row r="28" spans="1:35" ht="12.95" customHeight="1">
      <c r="A28" s="65"/>
      <c r="B28" s="65"/>
      <c r="C28" s="65"/>
      <c r="D28" s="65"/>
      <c r="E28" s="65"/>
      <c r="F28" s="65"/>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row>
    <row r="29" spans="1:35" ht="12.95" customHeight="1">
      <c r="A29" s="65"/>
      <c r="B29" s="65"/>
      <c r="C29" s="65"/>
      <c r="D29" s="65"/>
      <c r="E29" s="65"/>
      <c r="F29" s="65"/>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row>
    <row r="30" spans="1:35" ht="12.95" customHeight="1">
      <c r="A30" s="65"/>
      <c r="B30" s="65"/>
      <c r="C30" s="65"/>
      <c r="D30" s="65"/>
      <c r="E30" s="65"/>
      <c r="F30" s="65"/>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row>
    <row r="31" spans="1:35" ht="12.95" customHeight="1">
      <c r="A31" s="65"/>
      <c r="B31" s="65"/>
      <c r="C31" s="65"/>
      <c r="D31" s="65"/>
      <c r="E31" s="65"/>
      <c r="F31" s="65"/>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row>
    <row r="32" spans="1:35" ht="12.95" customHeight="1">
      <c r="A32" s="65"/>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row>
    <row r="33" spans="1:35" ht="12.95" customHeight="1">
      <c r="A33" s="65"/>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row>
    <row r="34" spans="1:35" ht="12.95" customHeight="1">
      <c r="A34" s="65"/>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row>
    <row r="35" spans="1:35" ht="12.95" customHeight="1">
      <c r="A35" s="65"/>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row>
    <row r="36" spans="1:35" ht="12.95" customHeight="1">
      <c r="A36" s="65"/>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row>
    <row r="37" spans="1:35" ht="12.95" customHeight="1">
      <c r="A37" s="65"/>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row>
    <row r="38" spans="1:35" ht="12.95" customHeight="1">
      <c r="A38" s="65"/>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row>
    <row r="39" spans="1:35" ht="12.95" customHeight="1">
      <c r="A39" s="65"/>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row>
    <row r="40" spans="1:35" ht="12.95" customHeight="1">
      <c r="A40" s="65"/>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row>
    <row r="41" spans="1:35" ht="12.95" customHeight="1">
      <c r="A41" s="65"/>
      <c r="B41" s="65"/>
      <c r="C41" s="65"/>
      <c r="D41" s="65"/>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row>
    <row r="42" spans="1:35" ht="12.95" customHeight="1">
      <c r="A42" s="65"/>
      <c r="B42" s="65"/>
      <c r="C42" s="65"/>
      <c r="D42" s="65"/>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row>
    <row r="43" spans="1:35" ht="12.95" customHeight="1">
      <c r="A43" s="65"/>
      <c r="B43" s="65"/>
      <c r="C43" s="65"/>
      <c r="D43" s="65"/>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row>
    <row r="44" spans="1:35" ht="12.95" customHeight="1">
      <c r="A44" s="65"/>
      <c r="B44" s="65"/>
      <c r="C44" s="65"/>
      <c r="D44" s="65"/>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row>
    <row r="45" spans="1:35" ht="12.95" customHeight="1">
      <c r="A45" s="65"/>
      <c r="B45" s="65"/>
      <c r="C45" s="65"/>
      <c r="D45" s="65"/>
      <c r="E45" s="65"/>
      <c r="F45" s="65"/>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row>
    <row r="46" spans="1:35" ht="12.95" customHeight="1">
      <c r="A46" s="65"/>
      <c r="B46" s="65"/>
      <c r="C46" s="65"/>
      <c r="D46" s="65"/>
      <c r="E46" s="65"/>
      <c r="F46" s="65"/>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row>
    <row r="47" spans="1:35" ht="12.95" customHeight="1">
      <c r="A47" s="65"/>
      <c r="B47" s="65"/>
      <c r="C47" s="65"/>
      <c r="D47" s="65"/>
      <c r="E47" s="65"/>
      <c r="F47" s="65"/>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row>
    <row r="48" spans="1:35" ht="12.95" customHeight="1">
      <c r="A48" s="65"/>
      <c r="B48" s="65"/>
      <c r="C48" s="65"/>
      <c r="D48" s="65"/>
      <c r="E48" s="65"/>
      <c r="F48" s="65"/>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row>
    <row r="49" spans="1:38" ht="12.95" customHeight="1">
      <c r="A49" s="65"/>
      <c r="B49" s="65"/>
      <c r="C49" s="65"/>
      <c r="D49" s="65"/>
      <c r="E49" s="65"/>
      <c r="F49" s="65"/>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row>
    <row r="50" spans="1:38" ht="12.95" customHeight="1">
      <c r="A50" s="65"/>
      <c r="B50" s="65"/>
      <c r="C50" s="65"/>
      <c r="D50" s="65"/>
      <c r="E50" s="65"/>
      <c r="F50" s="65"/>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row>
    <row r="51" spans="1:38" ht="12.95" customHeight="1">
      <c r="A51" s="65"/>
      <c r="B51" s="65"/>
      <c r="C51" s="65"/>
      <c r="D51" s="65"/>
      <c r="E51" s="65"/>
      <c r="F51" s="65"/>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row>
    <row r="52" spans="1:38" ht="12.95" customHeight="1">
      <c r="A52" s="65"/>
      <c r="B52" s="65"/>
      <c r="C52" s="65"/>
      <c r="D52" s="65"/>
      <c r="E52" s="65"/>
      <c r="F52" s="65"/>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row>
    <row r="53" spans="1:38" ht="12.95" customHeight="1">
      <c r="A53" s="65"/>
      <c r="B53" s="65"/>
      <c r="C53" s="65"/>
      <c r="D53" s="65"/>
      <c r="E53" s="65"/>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row>
    <row r="54" spans="1:38" ht="12.95" customHeight="1">
      <c r="A54" s="65"/>
      <c r="B54" s="65"/>
      <c r="C54" s="65"/>
      <c r="D54" s="65"/>
      <c r="E54" s="65"/>
      <c r="F54" s="65"/>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row>
    <row r="55" spans="1:38" ht="12.95" customHeight="1">
      <c r="A55" s="65"/>
      <c r="B55" s="65"/>
      <c r="C55" s="65"/>
      <c r="D55" s="65"/>
      <c r="E55" s="65"/>
      <c r="F55" s="65"/>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65"/>
      <c r="AG55" s="65"/>
      <c r="AH55" s="65"/>
    </row>
    <row r="56" spans="1:38" ht="12.95" customHeight="1">
      <c r="A56" s="65"/>
      <c r="B56" s="65"/>
      <c r="C56" s="65"/>
      <c r="D56" s="65"/>
      <c r="E56" s="65"/>
      <c r="F56" s="65"/>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65"/>
      <c r="AG56" s="65"/>
      <c r="AH56" s="65"/>
    </row>
    <row r="57" spans="1:38" ht="12.95" customHeight="1">
      <c r="A57" s="65"/>
      <c r="B57" s="65"/>
      <c r="C57" s="65"/>
      <c r="D57" s="65"/>
      <c r="E57" s="65"/>
      <c r="F57" s="65"/>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65"/>
      <c r="AG57" s="65"/>
      <c r="AH57" s="65"/>
    </row>
    <row r="58" spans="1:38" ht="12.95" customHeight="1">
      <c r="A58" s="65"/>
      <c r="B58" s="65"/>
      <c r="C58" s="65"/>
      <c r="D58" s="65"/>
      <c r="E58" s="65"/>
      <c r="F58" s="65"/>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65"/>
      <c r="AG58" s="65"/>
      <c r="AH58" s="65"/>
    </row>
    <row r="59" spans="1:38" ht="12.95" customHeight="1">
      <c r="A59" s="65"/>
      <c r="B59" s="65"/>
      <c r="C59" s="65"/>
      <c r="D59" s="65"/>
      <c r="E59" s="65"/>
      <c r="F59" s="65"/>
      <c r="G59" s="65"/>
      <c r="H59" s="65"/>
      <c r="I59" s="65"/>
      <c r="J59" s="65"/>
      <c r="K59" s="65"/>
      <c r="L59" s="65"/>
      <c r="M59" s="65"/>
      <c r="N59" s="65"/>
      <c r="O59" s="65"/>
      <c r="P59" s="65"/>
      <c r="Q59" s="65"/>
      <c r="R59" s="65"/>
      <c r="S59" s="65"/>
      <c r="T59" s="65"/>
      <c r="U59" s="65"/>
      <c r="V59" s="65"/>
      <c r="W59" s="65"/>
      <c r="X59" s="65"/>
      <c r="Y59" s="65"/>
      <c r="Z59" s="65"/>
      <c r="AA59" s="65"/>
      <c r="AB59" s="65"/>
      <c r="AC59" s="65"/>
      <c r="AD59" s="65"/>
      <c r="AE59" s="65"/>
      <c r="AF59" s="65"/>
      <c r="AG59" s="65"/>
      <c r="AH59" s="65"/>
    </row>
    <row r="60" spans="1:38" ht="12.95" customHeight="1">
      <c r="A60" s="65"/>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row>
    <row r="61" spans="1:38" ht="12.95" customHeight="1">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c r="AA61" s="65"/>
      <c r="AB61" s="65"/>
      <c r="AC61" s="65"/>
      <c r="AD61" s="65"/>
      <c r="AE61" s="65"/>
      <c r="AF61" s="65"/>
      <c r="AG61" s="65"/>
      <c r="AH61" s="65"/>
    </row>
    <row r="62" spans="1:38" ht="12.95" customHeight="1">
      <c r="A62" s="65"/>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65"/>
      <c r="AB62" s="65"/>
      <c r="AC62" s="65"/>
      <c r="AD62" s="65"/>
      <c r="AE62" s="65"/>
      <c r="AF62" s="65"/>
      <c r="AG62" s="65"/>
      <c r="AH62" s="65"/>
    </row>
    <row r="63" spans="1:38" ht="12.95" customHeight="1">
      <c r="A63" s="65"/>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5"/>
      <c r="AB63" s="65"/>
      <c r="AC63" s="65"/>
      <c r="AD63" s="65"/>
      <c r="AE63" s="65"/>
      <c r="AF63" s="65"/>
      <c r="AG63" s="65"/>
      <c r="AH63" s="65"/>
      <c r="AL63" s="91"/>
    </row>
    <row r="64" spans="1:38" ht="12.95" customHeight="1">
      <c r="A64" s="65"/>
      <c r="B64" s="65"/>
      <c r="C64" s="65"/>
      <c r="D64" s="65"/>
      <c r="E64" s="65"/>
      <c r="F64" s="65"/>
      <c r="G64" s="65"/>
      <c r="H64" s="65"/>
      <c r="I64" s="65"/>
      <c r="J64" s="65"/>
      <c r="K64" s="65"/>
      <c r="L64" s="65"/>
      <c r="M64" s="65"/>
      <c r="N64" s="65"/>
      <c r="O64" s="65"/>
      <c r="P64" s="65"/>
      <c r="Q64" s="65"/>
      <c r="R64" s="65"/>
      <c r="S64" s="65"/>
      <c r="T64" s="65"/>
      <c r="U64" s="65"/>
      <c r="V64" s="65"/>
      <c r="W64" s="65"/>
      <c r="X64" s="65"/>
      <c r="Y64" s="65"/>
      <c r="Z64" s="65"/>
      <c r="AA64" s="65"/>
      <c r="AB64" s="65"/>
      <c r="AC64" s="65"/>
      <c r="AD64" s="65"/>
      <c r="AE64" s="65"/>
      <c r="AF64" s="65"/>
      <c r="AG64" s="65"/>
      <c r="AH64" s="65"/>
      <c r="AL64" s="91"/>
    </row>
    <row r="65" spans="1:38" ht="12.95" customHeight="1">
      <c r="A65" s="65"/>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65"/>
      <c r="AB65" s="65"/>
      <c r="AC65" s="65"/>
      <c r="AD65" s="65"/>
      <c r="AE65" s="65"/>
      <c r="AF65" s="65"/>
      <c r="AG65" s="65"/>
      <c r="AH65" s="65"/>
      <c r="AL65" s="91"/>
    </row>
    <row r="66" spans="1:38" ht="12.95" customHeight="1">
      <c r="A66" s="65"/>
      <c r="B66" s="65"/>
      <c r="C66" s="65"/>
      <c r="D66" s="65"/>
      <c r="E66" s="65"/>
      <c r="F66" s="65"/>
      <c r="G66" s="65"/>
      <c r="H66" s="65"/>
      <c r="I66" s="65"/>
      <c r="J66" s="65"/>
      <c r="K66" s="65"/>
      <c r="L66" s="65"/>
      <c r="M66" s="65"/>
      <c r="N66" s="65"/>
      <c r="O66" s="65"/>
      <c r="P66" s="65"/>
      <c r="Q66" s="65"/>
      <c r="R66" s="65"/>
      <c r="S66" s="65"/>
      <c r="T66" s="65"/>
      <c r="U66" s="65"/>
      <c r="V66" s="65"/>
      <c r="W66" s="65"/>
      <c r="X66" s="65"/>
      <c r="Y66" s="65"/>
      <c r="Z66" s="65"/>
      <c r="AA66" s="65"/>
      <c r="AB66" s="65"/>
      <c r="AC66" s="65"/>
      <c r="AD66" s="65"/>
      <c r="AE66" s="65"/>
      <c r="AF66" s="65"/>
      <c r="AG66" s="65"/>
      <c r="AH66" s="65"/>
      <c r="AL66" s="91"/>
    </row>
    <row r="67" spans="1:38" ht="12.95" customHeight="1">
      <c r="A67" s="65"/>
      <c r="B67" s="65"/>
      <c r="C67" s="65"/>
      <c r="D67" s="65"/>
      <c r="E67" s="65"/>
      <c r="F67" s="65"/>
      <c r="G67" s="65"/>
      <c r="H67" s="65"/>
      <c r="I67" s="65"/>
      <c r="J67" s="65"/>
      <c r="K67" s="65"/>
      <c r="L67" s="65"/>
      <c r="M67" s="65"/>
      <c r="N67" s="65"/>
      <c r="O67" s="65"/>
      <c r="P67" s="65"/>
      <c r="Q67" s="65"/>
      <c r="R67" s="65"/>
      <c r="S67" s="65"/>
      <c r="T67" s="65"/>
      <c r="U67" s="65"/>
      <c r="V67" s="65"/>
      <c r="W67" s="65"/>
      <c r="X67" s="65"/>
      <c r="Y67" s="65"/>
      <c r="Z67" s="65"/>
      <c r="AA67" s="65"/>
      <c r="AB67" s="65"/>
      <c r="AC67" s="65"/>
      <c r="AD67" s="65"/>
      <c r="AE67" s="65"/>
      <c r="AF67" s="65"/>
      <c r="AG67" s="65"/>
      <c r="AH67" s="65"/>
      <c r="AL67" s="91"/>
    </row>
    <row r="68" spans="1:38" ht="12.95" customHeight="1">
      <c r="A68" s="65"/>
      <c r="B68" s="65"/>
      <c r="C68" s="65"/>
      <c r="D68" s="65"/>
      <c r="E68" s="65"/>
      <c r="F68" s="65"/>
      <c r="G68" s="65"/>
      <c r="H68" s="65"/>
      <c r="I68" s="65"/>
      <c r="J68" s="65"/>
      <c r="K68" s="65"/>
      <c r="L68" s="65"/>
      <c r="M68" s="65"/>
      <c r="N68" s="65"/>
      <c r="O68" s="65"/>
      <c r="P68" s="65"/>
      <c r="Q68" s="65"/>
      <c r="R68" s="65"/>
      <c r="S68" s="65"/>
      <c r="T68" s="65"/>
      <c r="U68" s="65"/>
      <c r="V68" s="65"/>
      <c r="W68" s="65"/>
      <c r="X68" s="65"/>
      <c r="Y68" s="65"/>
      <c r="Z68" s="65"/>
      <c r="AA68" s="65"/>
      <c r="AB68" s="65"/>
      <c r="AC68" s="65"/>
      <c r="AD68" s="65"/>
      <c r="AE68" s="65"/>
      <c r="AF68" s="65"/>
      <c r="AG68" s="65"/>
      <c r="AH68" s="65"/>
      <c r="AL68" s="91"/>
    </row>
    <row r="69" spans="1:38" ht="12.95" customHeight="1">
      <c r="A69" s="65"/>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5"/>
      <c r="AB69" s="65"/>
      <c r="AC69" s="65"/>
      <c r="AD69" s="65"/>
      <c r="AE69" s="65"/>
      <c r="AF69" s="65"/>
      <c r="AG69" s="65"/>
      <c r="AH69" s="65"/>
      <c r="AL69" s="91"/>
    </row>
    <row r="70" spans="1:38" ht="12.95" customHeight="1">
      <c r="A70" s="65"/>
      <c r="B70" s="65"/>
      <c r="C70" s="65"/>
      <c r="D70" s="65"/>
      <c r="E70" s="65"/>
      <c r="F70" s="65"/>
      <c r="G70" s="65"/>
      <c r="H70" s="65"/>
      <c r="I70" s="65"/>
      <c r="J70" s="65"/>
      <c r="K70" s="65"/>
      <c r="L70" s="65"/>
      <c r="M70" s="65"/>
      <c r="N70" s="65"/>
      <c r="O70" s="65"/>
      <c r="P70" s="65"/>
      <c r="Q70" s="65"/>
      <c r="R70" s="65"/>
      <c r="S70" s="65"/>
      <c r="T70" s="65"/>
      <c r="U70" s="65"/>
      <c r="V70" s="65"/>
      <c r="W70" s="65"/>
      <c r="X70" s="65"/>
      <c r="Y70" s="65"/>
      <c r="Z70" s="65"/>
      <c r="AA70" s="65"/>
      <c r="AB70" s="65"/>
      <c r="AC70" s="65"/>
      <c r="AD70" s="65"/>
      <c r="AE70" s="65"/>
      <c r="AF70" s="65"/>
      <c r="AG70" s="65"/>
      <c r="AH70" s="65"/>
      <c r="AL70" s="91"/>
    </row>
    <row r="71" spans="1:38" ht="12.95" customHeight="1">
      <c r="A71" s="65"/>
      <c r="B71" s="65"/>
      <c r="C71" s="65"/>
      <c r="D71" s="65"/>
      <c r="E71" s="65"/>
      <c r="F71" s="65"/>
      <c r="G71" s="65"/>
      <c r="H71" s="65"/>
      <c r="I71" s="65"/>
      <c r="J71" s="65"/>
      <c r="K71" s="65"/>
      <c r="L71" s="65"/>
      <c r="M71" s="65"/>
      <c r="N71" s="65"/>
      <c r="O71" s="65"/>
      <c r="P71" s="65"/>
      <c r="Q71" s="65"/>
      <c r="R71" s="65"/>
      <c r="S71" s="65"/>
      <c r="T71" s="65"/>
      <c r="U71" s="65"/>
      <c r="V71" s="65"/>
      <c r="W71" s="65"/>
      <c r="X71" s="65"/>
      <c r="Y71" s="65"/>
      <c r="Z71" s="65"/>
      <c r="AA71" s="65"/>
      <c r="AB71" s="65"/>
      <c r="AC71" s="65"/>
      <c r="AD71" s="65"/>
      <c r="AE71" s="65"/>
      <c r="AF71" s="65"/>
      <c r="AG71" s="65"/>
      <c r="AH71" s="65"/>
    </row>
    <row r="72" spans="1:38" ht="12.95" customHeight="1">
      <c r="A72" s="65"/>
      <c r="B72" s="65"/>
      <c r="C72" s="65"/>
      <c r="D72" s="65"/>
      <c r="E72" s="65"/>
      <c r="F72" s="65"/>
      <c r="G72" s="65"/>
      <c r="H72" s="65"/>
      <c r="I72" s="65"/>
      <c r="J72" s="65"/>
      <c r="K72" s="65"/>
      <c r="L72" s="65"/>
      <c r="M72" s="65"/>
      <c r="N72" s="65"/>
      <c r="O72" s="65"/>
      <c r="P72" s="65"/>
      <c r="Q72" s="65"/>
      <c r="R72" s="65"/>
      <c r="S72" s="65"/>
      <c r="T72" s="65"/>
      <c r="U72" s="65"/>
      <c r="V72" s="65"/>
      <c r="W72" s="65"/>
      <c r="X72" s="65"/>
      <c r="Y72" s="65"/>
      <c r="Z72" s="65"/>
      <c r="AA72" s="65"/>
      <c r="AB72" s="65"/>
      <c r="AC72" s="65"/>
      <c r="AD72" s="65"/>
      <c r="AE72" s="65"/>
      <c r="AF72" s="65"/>
      <c r="AG72" s="65"/>
      <c r="AH72" s="65"/>
    </row>
    <row r="73" spans="1:38" ht="12.95" customHeight="1">
      <c r="A73" s="65"/>
      <c r="B73" s="65"/>
      <c r="C73" s="65"/>
      <c r="D73" s="65"/>
      <c r="E73" s="65"/>
      <c r="F73" s="65"/>
      <c r="G73" s="65"/>
      <c r="H73" s="65"/>
      <c r="I73" s="65"/>
      <c r="J73" s="65"/>
      <c r="K73" s="65"/>
      <c r="L73" s="65"/>
      <c r="M73" s="65"/>
      <c r="N73" s="65"/>
      <c r="O73" s="65"/>
      <c r="P73" s="65"/>
      <c r="Q73" s="65"/>
      <c r="R73" s="65"/>
      <c r="S73" s="65"/>
      <c r="T73" s="65"/>
      <c r="U73" s="65"/>
      <c r="V73" s="65"/>
      <c r="W73" s="65"/>
      <c r="X73" s="65"/>
      <c r="Y73" s="65"/>
      <c r="Z73" s="65"/>
      <c r="AA73" s="65"/>
      <c r="AB73" s="65"/>
      <c r="AC73" s="65"/>
      <c r="AD73" s="65"/>
      <c r="AE73" s="65"/>
      <c r="AF73" s="65"/>
      <c r="AG73" s="65"/>
      <c r="AH73" s="65"/>
    </row>
    <row r="74" spans="1:38" ht="12.95" customHeight="1">
      <c r="A74" s="65"/>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65"/>
      <c r="AB74" s="65"/>
      <c r="AC74" s="65"/>
      <c r="AD74" s="65"/>
      <c r="AE74" s="65"/>
      <c r="AF74" s="65"/>
      <c r="AG74" s="65"/>
      <c r="AH74" s="65"/>
    </row>
    <row r="75" spans="1:38" ht="12.95" customHeight="1">
      <c r="A75" s="65"/>
      <c r="B75" s="65"/>
      <c r="C75" s="65"/>
      <c r="D75" s="65"/>
      <c r="E75" s="65"/>
      <c r="F75" s="65"/>
      <c r="G75" s="65"/>
      <c r="H75" s="65"/>
      <c r="I75" s="65"/>
      <c r="J75" s="65"/>
      <c r="K75" s="65"/>
      <c r="L75" s="65"/>
      <c r="M75" s="65"/>
      <c r="N75" s="65"/>
      <c r="O75" s="65"/>
      <c r="P75" s="65"/>
      <c r="Q75" s="65"/>
      <c r="R75" s="65"/>
      <c r="S75" s="65"/>
      <c r="T75" s="65"/>
      <c r="U75" s="65"/>
      <c r="V75" s="65"/>
      <c r="W75" s="65"/>
      <c r="X75" s="65"/>
      <c r="Y75" s="65"/>
      <c r="Z75" s="65"/>
      <c r="AA75" s="65"/>
      <c r="AB75" s="65"/>
      <c r="AC75" s="65"/>
      <c r="AD75" s="65"/>
      <c r="AE75" s="65"/>
      <c r="AF75" s="65"/>
      <c r="AG75" s="65"/>
      <c r="AH75" s="65"/>
    </row>
    <row r="76" spans="1:38" ht="12.95" customHeight="1">
      <c r="A76" s="65"/>
      <c r="B76" s="65"/>
      <c r="C76" s="65"/>
      <c r="D76" s="65"/>
      <c r="E76" s="65"/>
      <c r="F76" s="65"/>
      <c r="G76" s="65"/>
      <c r="H76" s="65"/>
      <c r="I76" s="65"/>
      <c r="J76" s="65"/>
      <c r="K76" s="65"/>
      <c r="L76" s="65"/>
      <c r="M76" s="65"/>
      <c r="N76" s="65"/>
      <c r="O76" s="65"/>
      <c r="P76" s="65"/>
      <c r="Q76" s="65"/>
      <c r="R76" s="65"/>
      <c r="S76" s="65"/>
      <c r="T76" s="65"/>
      <c r="U76" s="65"/>
      <c r="V76" s="65"/>
      <c r="W76" s="65"/>
      <c r="X76" s="65"/>
      <c r="Y76" s="65"/>
      <c r="Z76" s="65"/>
      <c r="AA76" s="65"/>
      <c r="AB76" s="65"/>
      <c r="AC76" s="65"/>
      <c r="AD76" s="65"/>
      <c r="AE76" s="65"/>
      <c r="AF76" s="65"/>
      <c r="AG76" s="65"/>
      <c r="AH76" s="65"/>
    </row>
    <row r="77" spans="1:38" ht="12.95" customHeight="1">
      <c r="A77" s="65"/>
      <c r="B77" s="65"/>
      <c r="C77" s="65"/>
      <c r="D77" s="65"/>
      <c r="E77" s="65"/>
      <c r="F77" s="65"/>
      <c r="G77" s="65"/>
      <c r="H77" s="65"/>
      <c r="I77" s="65"/>
      <c r="J77" s="65"/>
      <c r="K77" s="65"/>
      <c r="L77" s="65"/>
      <c r="M77" s="65"/>
      <c r="N77" s="65"/>
      <c r="O77" s="65"/>
      <c r="P77" s="65"/>
      <c r="Q77" s="65"/>
      <c r="R77" s="65"/>
      <c r="S77" s="65"/>
      <c r="T77" s="65"/>
      <c r="U77" s="65"/>
      <c r="V77" s="65"/>
      <c r="W77" s="65"/>
      <c r="X77" s="65"/>
      <c r="Y77" s="65"/>
      <c r="Z77" s="65"/>
      <c r="AA77" s="65"/>
      <c r="AB77" s="65"/>
      <c r="AC77" s="65"/>
      <c r="AD77" s="65"/>
      <c r="AE77" s="65"/>
      <c r="AF77" s="65"/>
      <c r="AG77" s="65"/>
      <c r="AH77" s="65"/>
    </row>
    <row r="78" spans="1:38" ht="12.95" customHeight="1">
      <c r="A78" s="65"/>
      <c r="B78" s="65"/>
      <c r="C78" s="65"/>
      <c r="D78" s="65"/>
      <c r="E78" s="65"/>
      <c r="F78" s="65"/>
      <c r="G78" s="65"/>
      <c r="H78" s="65"/>
      <c r="I78" s="65"/>
      <c r="J78" s="65"/>
      <c r="K78" s="65"/>
      <c r="L78" s="65"/>
      <c r="M78" s="65"/>
      <c r="N78" s="65"/>
      <c r="O78" s="65"/>
      <c r="P78" s="65"/>
      <c r="Q78" s="65"/>
      <c r="R78" s="65"/>
      <c r="S78" s="65"/>
      <c r="T78" s="65"/>
      <c r="U78" s="65"/>
      <c r="V78" s="65"/>
      <c r="W78" s="65"/>
      <c r="X78" s="65"/>
      <c r="Y78" s="65"/>
      <c r="Z78" s="65"/>
      <c r="AA78" s="65"/>
      <c r="AB78" s="65"/>
      <c r="AC78" s="65"/>
      <c r="AD78" s="65"/>
      <c r="AE78" s="65"/>
      <c r="AF78" s="65"/>
      <c r="AG78" s="65"/>
      <c r="AH78" s="65"/>
    </row>
    <row r="79" spans="1:38" ht="12.95" customHeight="1">
      <c r="A79" s="65"/>
      <c r="B79" s="65"/>
      <c r="C79" s="65"/>
      <c r="D79" s="65"/>
      <c r="E79" s="65"/>
      <c r="F79" s="65"/>
      <c r="G79" s="65"/>
      <c r="H79" s="65"/>
      <c r="I79" s="65"/>
      <c r="J79" s="65"/>
      <c r="K79" s="65"/>
      <c r="L79" s="65"/>
      <c r="M79" s="65"/>
      <c r="N79" s="65"/>
      <c r="O79" s="65"/>
      <c r="P79" s="65"/>
      <c r="Q79" s="65"/>
      <c r="R79" s="65"/>
      <c r="S79" s="65"/>
      <c r="T79" s="65"/>
      <c r="U79" s="65"/>
      <c r="V79" s="65"/>
      <c r="W79" s="65"/>
      <c r="X79" s="65"/>
      <c r="Y79" s="65"/>
      <c r="Z79" s="65"/>
      <c r="AA79" s="65"/>
      <c r="AB79" s="65"/>
      <c r="AC79" s="65"/>
      <c r="AD79" s="65"/>
      <c r="AE79" s="65"/>
      <c r="AF79" s="65"/>
      <c r="AG79" s="65"/>
      <c r="AH79" s="65"/>
    </row>
    <row r="80" spans="1:38" ht="12.95" customHeight="1">
      <c r="A80" s="65"/>
      <c r="B80" s="65"/>
      <c r="C80" s="65"/>
      <c r="D80" s="65"/>
      <c r="E80" s="65"/>
      <c r="F80" s="65"/>
      <c r="G80" s="65"/>
      <c r="H80" s="65"/>
      <c r="I80" s="65"/>
      <c r="J80" s="65"/>
      <c r="K80" s="65"/>
      <c r="L80" s="65"/>
      <c r="M80" s="65"/>
      <c r="N80" s="65"/>
      <c r="O80" s="65"/>
      <c r="P80" s="65"/>
      <c r="Q80" s="65"/>
      <c r="R80" s="65"/>
      <c r="S80" s="65"/>
      <c r="T80" s="65"/>
      <c r="U80" s="65"/>
      <c r="V80" s="65"/>
      <c r="W80" s="65"/>
      <c r="X80" s="65"/>
      <c r="Y80" s="65"/>
      <c r="Z80" s="65"/>
      <c r="AA80" s="65"/>
      <c r="AB80" s="65"/>
      <c r="AC80" s="65"/>
      <c r="AD80" s="65"/>
      <c r="AE80" s="65"/>
      <c r="AF80" s="65"/>
      <c r="AG80" s="65"/>
      <c r="AH80" s="65"/>
    </row>
    <row r="81" spans="1:34" ht="12.95" customHeight="1">
      <c r="A81" s="65"/>
      <c r="B81" s="65"/>
      <c r="C81" s="65"/>
      <c r="D81" s="65"/>
      <c r="E81" s="65"/>
      <c r="F81" s="65"/>
      <c r="G81" s="65"/>
      <c r="H81" s="65"/>
      <c r="I81" s="65"/>
      <c r="J81" s="65"/>
      <c r="K81" s="65"/>
      <c r="L81" s="65"/>
      <c r="M81" s="65"/>
      <c r="N81" s="65"/>
      <c r="O81" s="65"/>
      <c r="P81" s="65"/>
      <c r="Q81" s="65"/>
      <c r="R81" s="65"/>
      <c r="S81" s="65"/>
      <c r="T81" s="65"/>
      <c r="U81" s="65"/>
      <c r="V81" s="65"/>
      <c r="W81" s="65"/>
      <c r="X81" s="65"/>
      <c r="Y81" s="65"/>
      <c r="Z81" s="65"/>
      <c r="AA81" s="65"/>
      <c r="AB81" s="65"/>
      <c r="AC81" s="65"/>
      <c r="AD81" s="65"/>
      <c r="AE81" s="65"/>
      <c r="AF81" s="65"/>
      <c r="AG81" s="65"/>
      <c r="AH81" s="65"/>
    </row>
    <row r="82" spans="1:34" ht="12.95" customHeight="1">
      <c r="A82" s="65"/>
      <c r="B82" s="65"/>
      <c r="C82" s="65"/>
      <c r="D82" s="65"/>
      <c r="E82" s="65"/>
      <c r="F82" s="65"/>
      <c r="G82" s="65"/>
      <c r="H82" s="65"/>
      <c r="I82" s="65"/>
      <c r="J82" s="65"/>
      <c r="K82" s="65"/>
      <c r="L82" s="65"/>
      <c r="M82" s="65"/>
      <c r="N82" s="65"/>
      <c r="O82" s="65"/>
      <c r="P82" s="65"/>
      <c r="Q82" s="65"/>
      <c r="R82" s="65"/>
      <c r="S82" s="65"/>
      <c r="T82" s="65"/>
      <c r="U82" s="65"/>
      <c r="V82" s="65"/>
      <c r="W82" s="65"/>
      <c r="X82" s="65"/>
      <c r="Y82" s="65"/>
      <c r="Z82" s="65"/>
      <c r="AA82" s="65"/>
      <c r="AB82" s="65"/>
      <c r="AC82" s="65"/>
      <c r="AD82" s="65"/>
      <c r="AE82" s="65"/>
      <c r="AF82" s="65"/>
      <c r="AG82" s="65"/>
      <c r="AH82" s="65"/>
    </row>
    <row r="83" spans="1:34" ht="12.95" customHeight="1">
      <c r="A83" s="65"/>
      <c r="B83" s="65"/>
      <c r="C83" s="65"/>
      <c r="D83" s="65"/>
      <c r="E83" s="65"/>
      <c r="F83" s="65"/>
      <c r="G83" s="65"/>
      <c r="H83" s="65"/>
      <c r="I83" s="65"/>
      <c r="J83" s="65"/>
      <c r="K83" s="65"/>
      <c r="L83" s="65"/>
      <c r="M83" s="65"/>
      <c r="N83" s="65"/>
      <c r="O83" s="65"/>
      <c r="P83" s="65"/>
      <c r="Q83" s="65"/>
      <c r="R83" s="65"/>
      <c r="S83" s="65"/>
      <c r="T83" s="65"/>
      <c r="U83" s="65"/>
      <c r="V83" s="65"/>
      <c r="W83" s="65"/>
      <c r="X83" s="65"/>
      <c r="Y83" s="65"/>
      <c r="Z83" s="65"/>
      <c r="AA83" s="65"/>
      <c r="AB83" s="65"/>
      <c r="AC83" s="65"/>
      <c r="AD83" s="65"/>
      <c r="AE83" s="65"/>
      <c r="AF83" s="65"/>
      <c r="AG83" s="65"/>
      <c r="AH83" s="65"/>
    </row>
    <row r="84" spans="1:34" ht="12.95" customHeight="1">
      <c r="A84" s="65"/>
      <c r="B84" s="65"/>
      <c r="C84" s="65"/>
      <c r="D84" s="65"/>
      <c r="E84" s="65"/>
      <c r="F84" s="65"/>
      <c r="G84" s="65"/>
      <c r="H84" s="65"/>
      <c r="I84" s="65"/>
      <c r="J84" s="65"/>
      <c r="K84" s="65"/>
      <c r="L84" s="65"/>
      <c r="M84" s="65"/>
      <c r="N84" s="65"/>
      <c r="O84" s="65"/>
      <c r="P84" s="65"/>
      <c r="Q84" s="65"/>
      <c r="R84" s="65"/>
      <c r="S84" s="65"/>
      <c r="T84" s="65"/>
      <c r="U84" s="65"/>
      <c r="V84" s="65"/>
      <c r="W84" s="65"/>
      <c r="X84" s="65"/>
      <c r="Y84" s="65"/>
      <c r="Z84" s="65"/>
      <c r="AA84" s="65"/>
      <c r="AB84" s="65"/>
      <c r="AC84" s="65"/>
      <c r="AD84" s="65"/>
      <c r="AE84" s="65"/>
      <c r="AF84" s="65"/>
      <c r="AG84" s="65"/>
      <c r="AH84" s="65"/>
    </row>
    <row r="85" spans="1:34" ht="12.95" customHeight="1">
      <c r="A85" s="65"/>
      <c r="B85" s="65"/>
      <c r="C85" s="65"/>
      <c r="D85" s="65"/>
      <c r="E85" s="65"/>
      <c r="F85" s="65"/>
      <c r="G85" s="65"/>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5"/>
    </row>
    <row r="86" spans="1:34" ht="12.95" customHeight="1">
      <c r="A86" s="65"/>
      <c r="B86" s="65"/>
      <c r="C86" s="65"/>
      <c r="D86" s="65"/>
      <c r="E86" s="65"/>
      <c r="F86" s="65"/>
      <c r="G86" s="65"/>
      <c r="H86" s="65"/>
      <c r="I86" s="65"/>
      <c r="J86" s="65"/>
      <c r="K86" s="65"/>
      <c r="L86" s="65"/>
      <c r="M86" s="65"/>
      <c r="N86" s="65"/>
      <c r="O86" s="65"/>
      <c r="P86" s="65"/>
      <c r="Q86" s="65"/>
      <c r="R86" s="65"/>
      <c r="S86" s="65"/>
      <c r="T86" s="65"/>
      <c r="U86" s="65"/>
      <c r="V86" s="65"/>
      <c r="W86" s="65"/>
      <c r="X86" s="65"/>
      <c r="Y86" s="65"/>
      <c r="Z86" s="65"/>
      <c r="AA86" s="65"/>
      <c r="AB86" s="65"/>
      <c r="AC86" s="65"/>
      <c r="AD86" s="65"/>
      <c r="AE86" s="65"/>
      <c r="AF86" s="65"/>
      <c r="AG86" s="65"/>
      <c r="AH86" s="65"/>
    </row>
    <row r="87" spans="1:34" ht="12.95" customHeight="1">
      <c r="A87" s="65"/>
      <c r="B87" s="65"/>
      <c r="C87" s="65"/>
      <c r="D87" s="65"/>
      <c r="E87" s="65"/>
      <c r="F87" s="65"/>
      <c r="G87" s="65"/>
      <c r="H87" s="65"/>
      <c r="I87" s="65"/>
      <c r="J87" s="65"/>
      <c r="K87" s="65"/>
      <c r="L87" s="65"/>
      <c r="M87" s="65"/>
      <c r="N87" s="65"/>
      <c r="O87" s="65"/>
      <c r="P87" s="65"/>
      <c r="Q87" s="65"/>
      <c r="R87" s="65"/>
      <c r="S87" s="65"/>
      <c r="T87" s="65"/>
      <c r="U87" s="65"/>
      <c r="V87" s="65"/>
      <c r="W87" s="65"/>
      <c r="X87" s="65"/>
      <c r="Y87" s="65"/>
      <c r="Z87" s="65"/>
      <c r="AA87" s="65"/>
      <c r="AB87" s="65"/>
      <c r="AC87" s="65"/>
      <c r="AD87" s="65"/>
      <c r="AE87" s="65"/>
      <c r="AF87" s="65"/>
      <c r="AG87" s="65"/>
      <c r="AH87" s="65"/>
    </row>
    <row r="88" spans="1:34" ht="12.95" customHeight="1">
      <c r="A88" s="65"/>
      <c r="B88" s="65"/>
      <c r="C88" s="65"/>
      <c r="D88" s="65"/>
      <c r="E88" s="65"/>
      <c r="F88" s="65"/>
      <c r="G88" s="65"/>
      <c r="H88" s="65"/>
      <c r="I88" s="65"/>
      <c r="J88" s="65"/>
      <c r="K88" s="65"/>
      <c r="L88" s="65"/>
      <c r="M88" s="65"/>
      <c r="N88" s="65"/>
      <c r="O88" s="65"/>
      <c r="P88" s="65"/>
      <c r="Q88" s="65"/>
      <c r="R88" s="65"/>
      <c r="S88" s="65"/>
      <c r="T88" s="65"/>
      <c r="U88" s="65"/>
      <c r="V88" s="65"/>
      <c r="W88" s="65"/>
      <c r="X88" s="65"/>
      <c r="Y88" s="65"/>
      <c r="Z88" s="65"/>
      <c r="AA88" s="65"/>
      <c r="AB88" s="65"/>
      <c r="AC88" s="65"/>
      <c r="AD88" s="65"/>
      <c r="AE88" s="65"/>
      <c r="AF88" s="65"/>
      <c r="AG88" s="65"/>
      <c r="AH88" s="65"/>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rstPageNumber="4" fitToHeight="0" orientation="landscape" r:id="rId1"/>
  <headerFooter alignWithMargins="0">
    <oddHeader>&amp;R&amp;G</oddHeader>
    <oddFooter>&amp;C&amp;"Meiryo UI,標準"- &amp;P -</oddFooter>
  </headerFooter>
  <rowBreaks count="2" manualBreakCount="2">
    <brk id="38" max="34" man="1"/>
    <brk id="75" max="34"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I41"/>
  <sheetViews>
    <sheetView showGridLines="0" view="pageBreakPreview" zoomScaleNormal="100" zoomScaleSheetLayoutView="100" workbookViewId="0"/>
  </sheetViews>
  <sheetFormatPr defaultColWidth="4.83203125" defaultRowHeight="24"/>
  <cols>
    <col min="1" max="10" width="4.83203125" style="1"/>
    <col min="11" max="12" width="4.83203125" style="37"/>
    <col min="13" max="22" width="4.83203125" style="1"/>
    <col min="23" max="23" width="4.83203125" style="1" customWidth="1"/>
    <col min="24" max="16384" width="4.83203125" style="1"/>
  </cols>
  <sheetData>
    <row r="1" spans="1:22" s="27" customFormat="1" ht="13.5" customHeight="1">
      <c r="C1" s="36"/>
      <c r="K1" s="37"/>
      <c r="L1" s="37"/>
    </row>
    <row r="2" spans="1:22" s="27" customFormat="1" ht="13.5" customHeight="1">
      <c r="A2" s="35"/>
      <c r="K2" s="37"/>
      <c r="L2" s="37"/>
    </row>
    <row r="3" spans="1:22" ht="13.5" customHeight="1"/>
    <row r="4" spans="1:22" ht="13.5" customHeight="1"/>
    <row r="5" spans="1:22" ht="13.5" customHeight="1">
      <c r="V5" s="99"/>
    </row>
    <row r="6" spans="1:22" ht="13.5" customHeight="1"/>
    <row r="7" spans="1:22" ht="13.5" customHeight="1"/>
    <row r="8" spans="1:22" ht="13.5" customHeight="1"/>
    <row r="9" spans="1:22" ht="13.5" customHeight="1"/>
    <row r="10" spans="1:22" ht="13.5" customHeight="1"/>
    <row r="11" spans="1:22" ht="13.5" customHeight="1"/>
    <row r="12" spans="1:22" ht="13.5" customHeight="1"/>
    <row r="13" spans="1:22" ht="13.5" customHeight="1"/>
    <row r="14" spans="1:22" ht="13.5" customHeight="1"/>
    <row r="15" spans="1:22" ht="13.5" customHeight="1"/>
    <row r="16" spans="1:22" ht="13.5" customHeight="1"/>
    <row r="17" spans="6:35" ht="13.5" customHeight="1"/>
    <row r="18" spans="6:35" ht="13.5" customHeight="1"/>
    <row r="19" spans="6:35" ht="13.5" customHeight="1"/>
    <row r="20" spans="6:35" ht="13.5" customHeight="1"/>
    <row r="21" spans="6:35" ht="13.5" customHeight="1"/>
    <row r="22" spans="6:35" ht="13.5" customHeight="1">
      <c r="F22" s="2"/>
      <c r="G22" s="2"/>
      <c r="H22" s="2"/>
      <c r="J22" s="57"/>
      <c r="R22" s="57" t="str">
        <f>TEXT(VLOOKUP(MAX(変更履歴!$A:$A),変更履歴!$A:$B,2,FALSE),"第  0.00  版  ")</f>
        <v xml:space="preserve">第  1.00  版  </v>
      </c>
    </row>
    <row r="23" spans="6:35" ht="13.5" customHeight="1">
      <c r="F23" s="2"/>
      <c r="G23" s="2"/>
      <c r="H23" s="2"/>
    </row>
    <row r="24" spans="6:35" ht="13.5" customHeight="1">
      <c r="F24" s="2"/>
      <c r="G24" s="2"/>
      <c r="H24" s="2"/>
      <c r="J24" s="3"/>
      <c r="R24" s="3" t="str">
        <f>TEXT(VLOOKUP(MAX(変更履歴!$A:$A),変更履歴!$A:$D,4,FALSE),"yyyy年m月d日")</f>
        <v>2022年4月1日</v>
      </c>
      <c r="W24" s="4"/>
    </row>
    <row r="25" spans="6:35" ht="13.5" customHeight="1">
      <c r="F25" s="2"/>
      <c r="G25" s="2"/>
      <c r="H25" s="2"/>
    </row>
    <row r="26" spans="6:35" ht="13.5" customHeight="1">
      <c r="F26" s="2"/>
      <c r="G26" s="2"/>
      <c r="H26" s="2"/>
    </row>
    <row r="27" spans="6:35" ht="13.5" customHeight="1">
      <c r="F27" s="5"/>
      <c r="G27" s="2"/>
      <c r="H27" s="2"/>
    </row>
    <row r="28" spans="6:35" ht="13.5" customHeight="1">
      <c r="F28" s="2"/>
      <c r="H28" s="2"/>
    </row>
    <row r="29" spans="6:35" ht="13.5" customHeight="1">
      <c r="F29" s="2"/>
      <c r="G29" s="6"/>
      <c r="H29" s="2"/>
    </row>
    <row r="30" spans="6:35">
      <c r="F30" s="2"/>
      <c r="G30" s="6"/>
      <c r="H30" s="2"/>
      <c r="R30" s="38" t="s">
        <v>103</v>
      </c>
    </row>
    <row r="31" spans="6:35" ht="13.5" customHeight="1">
      <c r="F31" s="2"/>
      <c r="G31" s="6"/>
      <c r="H31" s="2"/>
      <c r="J31" s="7"/>
      <c r="O31" s="40"/>
      <c r="P31" s="40"/>
      <c r="Q31" s="37"/>
      <c r="R31" s="38"/>
      <c r="S31" s="40"/>
      <c r="T31" s="40"/>
      <c r="U31" s="40"/>
      <c r="V31" s="40"/>
    </row>
    <row r="32" spans="6:35" ht="13.5" customHeight="1">
      <c r="F32" s="2"/>
      <c r="H32" s="2"/>
      <c r="J32" s="9"/>
      <c r="L32" s="39"/>
      <c r="M32" s="10"/>
      <c r="N32" s="9"/>
      <c r="O32" s="9"/>
      <c r="P32" s="9"/>
      <c r="Q32" s="40"/>
      <c r="R32" s="8"/>
      <c r="S32" s="40"/>
      <c r="T32" s="40"/>
      <c r="U32" s="40"/>
      <c r="V32" s="40"/>
      <c r="X32" s="296" t="s">
        <v>289</v>
      </c>
      <c r="Y32" s="297"/>
      <c r="Z32" s="297"/>
      <c r="AA32" s="297"/>
      <c r="AB32" s="297"/>
      <c r="AC32" s="297"/>
      <c r="AD32" s="297"/>
      <c r="AE32" s="297"/>
      <c r="AF32" s="297"/>
      <c r="AG32" s="297"/>
      <c r="AH32" s="297"/>
      <c r="AI32" s="298"/>
    </row>
    <row r="33" spans="6:35" ht="13.5" customHeight="1">
      <c r="F33" s="2"/>
      <c r="H33" s="2"/>
      <c r="J33" s="9"/>
      <c r="L33" s="39"/>
      <c r="M33" s="10"/>
      <c r="N33" s="9"/>
      <c r="O33" s="9"/>
      <c r="P33" s="9"/>
      <c r="Q33" s="40"/>
      <c r="R33" s="8"/>
      <c r="S33" s="40"/>
      <c r="T33" s="40"/>
      <c r="U33" s="40"/>
      <c r="V33" s="40"/>
      <c r="X33" s="299"/>
      <c r="Y33" s="300"/>
      <c r="Z33" s="300"/>
      <c r="AA33" s="300"/>
      <c r="AB33" s="300"/>
      <c r="AC33" s="300"/>
      <c r="AD33" s="300"/>
      <c r="AE33" s="300"/>
      <c r="AF33" s="300"/>
      <c r="AG33" s="300"/>
      <c r="AH33" s="300"/>
      <c r="AI33" s="301"/>
    </row>
    <row r="34" spans="6:35" ht="13.5" customHeight="1">
      <c r="O34" s="9"/>
      <c r="P34" s="9"/>
      <c r="Q34" s="41"/>
      <c r="R34" s="8"/>
      <c r="S34" s="41"/>
      <c r="T34" s="40"/>
      <c r="U34" s="40"/>
      <c r="V34" s="40"/>
      <c r="X34" s="287" t="s">
        <v>290</v>
      </c>
      <c r="Y34" s="288"/>
      <c r="Z34" s="288"/>
      <c r="AA34" s="289"/>
      <c r="AB34" s="287" t="s">
        <v>13</v>
      </c>
      <c r="AC34" s="288"/>
      <c r="AD34" s="288"/>
      <c r="AE34" s="289"/>
      <c r="AF34" s="287" t="s">
        <v>2</v>
      </c>
      <c r="AG34" s="288"/>
      <c r="AH34" s="288"/>
      <c r="AI34" s="289"/>
    </row>
    <row r="35" spans="6:35" ht="13.5" customHeight="1">
      <c r="O35" s="291"/>
      <c r="P35" s="286"/>
      <c r="Q35" s="291"/>
      <c r="R35" s="286"/>
      <c r="S35" s="55"/>
      <c r="X35" s="293"/>
      <c r="Y35" s="294"/>
      <c r="Z35" s="294"/>
      <c r="AA35" s="295"/>
      <c r="AB35" s="293"/>
      <c r="AC35" s="294"/>
      <c r="AD35" s="294"/>
      <c r="AE35" s="295"/>
      <c r="AF35" s="293"/>
      <c r="AG35" s="294"/>
      <c r="AH35" s="294"/>
      <c r="AI35" s="295"/>
    </row>
    <row r="36" spans="6:35" ht="13.5" customHeight="1">
      <c r="O36" s="302"/>
      <c r="P36" s="303"/>
      <c r="Q36" s="302"/>
      <c r="R36" s="303"/>
      <c r="S36" s="302"/>
      <c r="X36" s="287" t="s">
        <v>580</v>
      </c>
      <c r="Y36" s="288"/>
      <c r="Z36" s="288"/>
      <c r="AA36" s="289"/>
      <c r="AB36" s="287" t="s">
        <v>292</v>
      </c>
      <c r="AC36" s="288"/>
      <c r="AD36" s="288"/>
      <c r="AE36" s="289"/>
      <c r="AF36" s="287" t="s">
        <v>291</v>
      </c>
      <c r="AG36" s="288"/>
      <c r="AH36" s="288"/>
      <c r="AI36" s="289"/>
    </row>
    <row r="37" spans="6:35" ht="13.5" customHeight="1">
      <c r="O37" s="303"/>
      <c r="P37" s="303"/>
      <c r="Q37" s="303"/>
      <c r="R37" s="303"/>
      <c r="S37" s="303"/>
      <c r="X37" s="290"/>
      <c r="Y37" s="291"/>
      <c r="Z37" s="291"/>
      <c r="AA37" s="292"/>
      <c r="AB37" s="290"/>
      <c r="AC37" s="291"/>
      <c r="AD37" s="291"/>
      <c r="AE37" s="292"/>
      <c r="AF37" s="290"/>
      <c r="AG37" s="291"/>
      <c r="AH37" s="291"/>
      <c r="AI37" s="292"/>
    </row>
    <row r="38" spans="6:35" ht="13.5" customHeight="1">
      <c r="O38" s="303"/>
      <c r="P38" s="303"/>
      <c r="Q38" s="303"/>
      <c r="R38" s="303"/>
      <c r="S38" s="303"/>
      <c r="X38" s="293"/>
      <c r="Y38" s="294"/>
      <c r="Z38" s="294"/>
      <c r="AA38" s="295"/>
      <c r="AB38" s="293"/>
      <c r="AC38" s="294"/>
      <c r="AD38" s="294"/>
      <c r="AE38" s="295"/>
      <c r="AF38" s="293"/>
      <c r="AG38" s="294"/>
      <c r="AH38" s="294"/>
      <c r="AI38" s="295"/>
    </row>
    <row r="39" spans="6:35" ht="13.5" customHeight="1"/>
    <row r="40" spans="6:35" ht="13.5" customHeight="1"/>
    <row r="41" spans="6:35" ht="13.5" customHeight="1"/>
  </sheetData>
  <mergeCells count="12">
    <mergeCell ref="O35:P35"/>
    <mergeCell ref="Q35:R35"/>
    <mergeCell ref="O36:P38"/>
    <mergeCell ref="Q36:R38"/>
    <mergeCell ref="S36:S38"/>
    <mergeCell ref="X36:AA38"/>
    <mergeCell ref="AB36:AE38"/>
    <mergeCell ref="AF36:AI38"/>
    <mergeCell ref="X32:AI33"/>
    <mergeCell ref="X34:AA35"/>
    <mergeCell ref="AB34:AE35"/>
    <mergeCell ref="AF34:AI35"/>
  </mergeCells>
  <phoneticPr fontId="10"/>
  <pageMargins left="0.39370078740157483" right="0.39370078740157483" top="0.59055118110236227"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9"/>
  <sheetViews>
    <sheetView showGridLines="0" view="pageBreakPreview" zoomScaleNormal="100" zoomScaleSheetLayoutView="100" workbookViewId="0"/>
  </sheetViews>
  <sheetFormatPr defaultColWidth="4.83203125" defaultRowHeight="12"/>
  <cols>
    <col min="1" max="4" width="4.83203125" style="27"/>
    <col min="5" max="12" width="4.83203125" style="27" customWidth="1"/>
    <col min="13" max="16384" width="4.83203125" style="27"/>
  </cols>
  <sheetData>
    <row r="1" spans="1:40" s="44" customFormat="1" ht="12.95" customHeight="1">
      <c r="A1" s="11" t="s">
        <v>11</v>
      </c>
      <c r="B1" s="12"/>
      <c r="C1" s="12"/>
      <c r="D1" s="13"/>
      <c r="E1" s="304" t="s">
        <v>318</v>
      </c>
      <c r="F1" s="305"/>
      <c r="G1" s="305"/>
      <c r="H1" s="305"/>
      <c r="I1" s="305"/>
      <c r="J1" s="305"/>
      <c r="K1" s="305"/>
      <c r="L1" s="306"/>
      <c r="M1" s="11" t="s">
        <v>12</v>
      </c>
      <c r="N1" s="12"/>
      <c r="O1" s="307" t="s">
        <v>161</v>
      </c>
      <c r="P1" s="308"/>
      <c r="Q1" s="308"/>
      <c r="R1" s="308"/>
      <c r="S1" s="308"/>
      <c r="T1" s="308"/>
      <c r="U1" s="309"/>
      <c r="V1" s="310" t="s">
        <v>23</v>
      </c>
      <c r="W1" s="311"/>
      <c r="X1" s="312"/>
      <c r="Y1" s="11" t="s">
        <v>2</v>
      </c>
      <c r="Z1" s="13"/>
      <c r="AA1" s="319">
        <f>D9</f>
        <v>44652</v>
      </c>
      <c r="AB1" s="320"/>
      <c r="AC1" s="320"/>
      <c r="AD1" s="320"/>
      <c r="AE1" s="321"/>
      <c r="AF1" s="322" t="str">
        <f>AF9</f>
        <v>性能太郎</v>
      </c>
      <c r="AG1" s="323"/>
      <c r="AH1" s="323"/>
      <c r="AI1" s="324"/>
      <c r="AJ1" s="43"/>
      <c r="AK1" s="43"/>
      <c r="AL1" s="43"/>
      <c r="AM1" s="43"/>
      <c r="AN1" s="14"/>
    </row>
    <row r="2" spans="1:40" s="44" customFormat="1" ht="12.95" customHeight="1">
      <c r="A2" s="15" t="s">
        <v>0</v>
      </c>
      <c r="B2" s="16"/>
      <c r="C2" s="16"/>
      <c r="D2" s="17"/>
      <c r="E2" s="325" t="s">
        <v>319</v>
      </c>
      <c r="F2" s="326"/>
      <c r="G2" s="326"/>
      <c r="H2" s="326"/>
      <c r="I2" s="326"/>
      <c r="J2" s="326"/>
      <c r="K2" s="326"/>
      <c r="L2" s="327"/>
      <c r="M2" s="32" t="s">
        <v>10</v>
      </c>
      <c r="N2" s="33"/>
      <c r="O2" s="328" t="s">
        <v>160</v>
      </c>
      <c r="P2" s="329"/>
      <c r="Q2" s="329"/>
      <c r="R2" s="329"/>
      <c r="S2" s="329"/>
      <c r="T2" s="329"/>
      <c r="U2" s="330"/>
      <c r="V2" s="313"/>
      <c r="W2" s="314"/>
      <c r="X2" s="315"/>
      <c r="Y2" s="11" t="s">
        <v>3</v>
      </c>
      <c r="Z2" s="13"/>
      <c r="AA2" s="319" t="str">
        <f>IF(MAX(A:A)=1,"",VLOOKUP(MAX(A:A),A:D,4,FALSE))</f>
        <v/>
      </c>
      <c r="AB2" s="320"/>
      <c r="AC2" s="320"/>
      <c r="AD2" s="320"/>
      <c r="AE2" s="321"/>
      <c r="AF2" s="322" t="str">
        <f>IF(MAX(A:A)=1,"",VLOOKUP(MAX(A:A),A:AJ,32,FALSE))</f>
        <v/>
      </c>
      <c r="AG2" s="334"/>
      <c r="AH2" s="334"/>
      <c r="AI2" s="324"/>
      <c r="AJ2" s="43"/>
      <c r="AK2" s="43"/>
      <c r="AL2" s="43"/>
      <c r="AM2" s="43"/>
      <c r="AN2" s="43"/>
    </row>
    <row r="3" spans="1:40" s="44" customFormat="1" ht="12.95" customHeight="1">
      <c r="A3" s="11" t="s">
        <v>1</v>
      </c>
      <c r="B3" s="18"/>
      <c r="C3" s="19"/>
      <c r="D3" s="13"/>
      <c r="E3" s="304" t="s">
        <v>147</v>
      </c>
      <c r="F3" s="305"/>
      <c r="G3" s="305"/>
      <c r="H3" s="305"/>
      <c r="I3" s="305"/>
      <c r="J3" s="305"/>
      <c r="K3" s="305"/>
      <c r="L3" s="306"/>
      <c r="M3" s="20"/>
      <c r="N3" s="34"/>
      <c r="O3" s="331"/>
      <c r="P3" s="332"/>
      <c r="Q3" s="332"/>
      <c r="R3" s="332"/>
      <c r="S3" s="332"/>
      <c r="T3" s="332"/>
      <c r="U3" s="333"/>
      <c r="V3" s="316"/>
      <c r="W3" s="317"/>
      <c r="X3" s="318"/>
      <c r="Y3" s="20" t="s">
        <v>13</v>
      </c>
      <c r="Z3" s="21"/>
      <c r="AA3" s="319">
        <v>44652</v>
      </c>
      <c r="AB3" s="320"/>
      <c r="AC3" s="320"/>
      <c r="AD3" s="320"/>
      <c r="AE3" s="321"/>
      <c r="AF3" s="322" t="s">
        <v>255</v>
      </c>
      <c r="AG3" s="334"/>
      <c r="AH3" s="334"/>
      <c r="AI3" s="324"/>
      <c r="AJ3" s="43"/>
      <c r="AK3" s="43"/>
      <c r="AL3" s="43"/>
      <c r="AM3" s="43"/>
      <c r="AN3" s="43"/>
    </row>
    <row r="4" spans="1:40" s="28" customFormat="1" ht="12.95" customHeight="1"/>
    <row r="5" spans="1:40" s="43" customFormat="1" ht="19.5" customHeight="1">
      <c r="A5" s="22" t="s">
        <v>24</v>
      </c>
      <c r="B5" s="23"/>
      <c r="C5" s="23"/>
      <c r="D5" s="23"/>
      <c r="E5" s="23"/>
      <c r="F5" s="23"/>
      <c r="G5" s="23"/>
      <c r="H5" s="23"/>
      <c r="I5" s="23"/>
      <c r="J5" s="23"/>
      <c r="K5" s="23"/>
      <c r="L5" s="23"/>
      <c r="M5" s="23"/>
      <c r="N5" s="23"/>
      <c r="O5" s="23"/>
      <c r="P5" s="23"/>
      <c r="Q5" s="23"/>
      <c r="R5" s="23"/>
      <c r="S5" s="23"/>
      <c r="T5" s="23"/>
      <c r="U5" s="23"/>
      <c r="V5" s="23"/>
      <c r="W5" s="23"/>
      <c r="X5" s="23"/>
      <c r="Y5" s="23"/>
      <c r="Z5" s="23"/>
      <c r="AA5" s="23"/>
      <c r="AB5" s="23"/>
      <c r="AC5" s="24"/>
      <c r="AD5" s="23"/>
      <c r="AE5" s="23"/>
      <c r="AF5" s="23"/>
      <c r="AG5" s="23"/>
      <c r="AH5" s="23"/>
      <c r="AI5" s="23"/>
    </row>
    <row r="6" spans="1:40" s="43" customFormat="1" ht="19.5" customHeight="1">
      <c r="N6" s="25"/>
      <c r="AA6" s="56"/>
      <c r="AB6" s="56"/>
      <c r="AC6" s="26"/>
      <c r="AG6" s="56"/>
      <c r="AH6" s="56"/>
      <c r="AI6" s="56"/>
    </row>
    <row r="7" spans="1:40" s="29" customFormat="1" ht="12.95" customHeight="1">
      <c r="A7" s="355" t="s">
        <v>25</v>
      </c>
      <c r="B7" s="335" t="s">
        <v>4</v>
      </c>
      <c r="C7" s="337"/>
      <c r="D7" s="335" t="s">
        <v>5</v>
      </c>
      <c r="E7" s="336"/>
      <c r="F7" s="337"/>
      <c r="G7" s="335" t="s">
        <v>6</v>
      </c>
      <c r="H7" s="336"/>
      <c r="I7" s="337"/>
      <c r="J7" s="335" t="s">
        <v>7</v>
      </c>
      <c r="K7" s="336"/>
      <c r="L7" s="336"/>
      <c r="M7" s="336"/>
      <c r="N7" s="336"/>
      <c r="O7" s="336"/>
      <c r="P7" s="337"/>
      <c r="Q7" s="335" t="s">
        <v>8</v>
      </c>
      <c r="R7" s="336"/>
      <c r="S7" s="336"/>
      <c r="T7" s="336"/>
      <c r="U7" s="336"/>
      <c r="V7" s="336"/>
      <c r="W7" s="336"/>
      <c r="X7" s="336"/>
      <c r="Y7" s="336"/>
      <c r="Z7" s="336"/>
      <c r="AA7" s="336"/>
      <c r="AB7" s="336"/>
      <c r="AC7" s="336"/>
      <c r="AD7" s="336"/>
      <c r="AE7" s="337"/>
      <c r="AF7" s="335" t="s">
        <v>9</v>
      </c>
      <c r="AG7" s="336"/>
      <c r="AH7" s="336"/>
      <c r="AI7" s="337"/>
    </row>
    <row r="8" spans="1:40" s="29" customFormat="1" ht="12.95" customHeight="1" thickBot="1">
      <c r="A8" s="356"/>
      <c r="B8" s="338"/>
      <c r="C8" s="340"/>
      <c r="D8" s="338"/>
      <c r="E8" s="339"/>
      <c r="F8" s="340"/>
      <c r="G8" s="338"/>
      <c r="H8" s="339"/>
      <c r="I8" s="340"/>
      <c r="J8" s="338"/>
      <c r="K8" s="339"/>
      <c r="L8" s="339"/>
      <c r="M8" s="339"/>
      <c r="N8" s="339"/>
      <c r="O8" s="339"/>
      <c r="P8" s="340"/>
      <c r="Q8" s="338"/>
      <c r="R8" s="339"/>
      <c r="S8" s="339"/>
      <c r="T8" s="339"/>
      <c r="U8" s="339"/>
      <c r="V8" s="339"/>
      <c r="W8" s="339"/>
      <c r="X8" s="339"/>
      <c r="Y8" s="339"/>
      <c r="Z8" s="339"/>
      <c r="AA8" s="339"/>
      <c r="AB8" s="339"/>
      <c r="AC8" s="339"/>
      <c r="AD8" s="339"/>
      <c r="AE8" s="340"/>
      <c r="AF8" s="338"/>
      <c r="AG8" s="339"/>
      <c r="AH8" s="339"/>
      <c r="AI8" s="340"/>
    </row>
    <row r="9" spans="1:40" s="29" customFormat="1" ht="12.95" customHeight="1" thickTop="1">
      <c r="A9" s="31">
        <v>1</v>
      </c>
      <c r="B9" s="341">
        <v>1</v>
      </c>
      <c r="C9" s="342"/>
      <c r="D9" s="343">
        <v>44652</v>
      </c>
      <c r="E9" s="344"/>
      <c r="F9" s="345"/>
      <c r="G9" s="346" t="s">
        <v>156</v>
      </c>
      <c r="H9" s="347"/>
      <c r="I9" s="348"/>
      <c r="J9" s="349" t="s">
        <v>157</v>
      </c>
      <c r="K9" s="350"/>
      <c r="L9" s="350"/>
      <c r="M9" s="350"/>
      <c r="N9" s="350"/>
      <c r="O9" s="350"/>
      <c r="P9" s="351"/>
      <c r="Q9" s="352" t="s">
        <v>158</v>
      </c>
      <c r="R9" s="353"/>
      <c r="S9" s="353"/>
      <c r="T9" s="353"/>
      <c r="U9" s="353"/>
      <c r="V9" s="353"/>
      <c r="W9" s="353"/>
      <c r="X9" s="353"/>
      <c r="Y9" s="353"/>
      <c r="Z9" s="353"/>
      <c r="AA9" s="353"/>
      <c r="AB9" s="353"/>
      <c r="AC9" s="353"/>
      <c r="AD9" s="353"/>
      <c r="AE9" s="354"/>
      <c r="AF9" s="349" t="s">
        <v>159</v>
      </c>
      <c r="AG9" s="350"/>
      <c r="AH9" s="350"/>
      <c r="AI9" s="351"/>
    </row>
  </sheetData>
  <mergeCells count="25">
    <mergeCell ref="A7:A8"/>
    <mergeCell ref="B7:C8"/>
    <mergeCell ref="D7:F8"/>
    <mergeCell ref="G7:I8"/>
    <mergeCell ref="J7:P8"/>
    <mergeCell ref="Q7:AE8"/>
    <mergeCell ref="AF7:AI8"/>
    <mergeCell ref="B9:C9"/>
    <mergeCell ref="D9:F9"/>
    <mergeCell ref="G9:I9"/>
    <mergeCell ref="J9:P9"/>
    <mergeCell ref="Q9:AE9"/>
    <mergeCell ref="AF9:AI9"/>
    <mergeCell ref="E1:L1"/>
    <mergeCell ref="O1:U1"/>
    <mergeCell ref="V1:X3"/>
    <mergeCell ref="AA1:AE1"/>
    <mergeCell ref="AF1:AI1"/>
    <mergeCell ref="E2:L2"/>
    <mergeCell ref="O2:U3"/>
    <mergeCell ref="AA2:AE2"/>
    <mergeCell ref="AF2:AI2"/>
    <mergeCell ref="E3:L3"/>
    <mergeCell ref="AA3:AE3"/>
    <mergeCell ref="AF3:AI3"/>
  </mergeCells>
  <phoneticPr fontId="10"/>
  <dataValidations count="1">
    <dataValidation type="list" allowBlank="1" showInputMessage="1" showErrorMessage="1" sqref="G9:I9" xr:uid="{00000000-0002-0000-0100-000000000000}">
      <formula1>"新規,追加,変更,削除"</formula1>
    </dataValidation>
  </dataValidations>
  <pageMargins left="0.39370078740157483" right="0.39370078740157483" top="0.59055118110236227" bottom="0.39370078740157483" header="0.19685039370078741" footer="0.19685039370078741"/>
  <pageSetup paperSize="9" fitToHeight="0" orientation="landscape" useFirstPageNumber="1" r:id="rId1"/>
  <headerFooter alignWithMargins="0">
    <oddHeader>&amp;R&amp;G</oddHeader>
    <oddFooter>&amp;C&amp;"Meiryo UI,標準"- 変更履歴&amp;P -</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X57"/>
  <sheetViews>
    <sheetView showGridLines="0" view="pageBreakPreview" zoomScaleNormal="100" zoomScaleSheetLayoutView="100" workbookViewId="0"/>
  </sheetViews>
  <sheetFormatPr defaultColWidth="4.83203125" defaultRowHeight="12" customHeight="1"/>
  <cols>
    <col min="1" max="19" width="4.83203125" style="30"/>
    <col min="20" max="21" width="4.83203125" style="30" customWidth="1"/>
    <col min="22" max="16384" width="4.83203125" style="30"/>
  </cols>
  <sheetData>
    <row r="1" spans="1:48" s="48" customFormat="1"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0" t="s">
        <v>15</v>
      </c>
      <c r="W1" s="361"/>
      <c r="X1" s="362"/>
      <c r="Y1" s="11" t="s">
        <v>16</v>
      </c>
      <c r="Z1" s="13"/>
      <c r="AA1" s="357">
        <f>変更履歴!AA1</f>
        <v>44652</v>
      </c>
      <c r="AB1" s="358"/>
      <c r="AC1" s="358"/>
      <c r="AD1" s="358"/>
      <c r="AE1" s="359"/>
      <c r="AF1" s="322" t="str">
        <f>変更履歴!AF1</f>
        <v>性能太郎</v>
      </c>
      <c r="AG1" s="334"/>
      <c r="AH1" s="334"/>
      <c r="AI1" s="324"/>
      <c r="AJ1" s="46"/>
      <c r="AK1" s="46"/>
      <c r="AL1" s="47"/>
    </row>
    <row r="2" spans="1:48" s="48" customFormat="1"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14"/>
      <c r="X2" s="315"/>
      <c r="Y2" s="11" t="s">
        <v>17</v>
      </c>
      <c r="Z2" s="13"/>
      <c r="AA2" s="357" t="str">
        <f>変更履歴!AA2</f>
        <v/>
      </c>
      <c r="AB2" s="358"/>
      <c r="AC2" s="358"/>
      <c r="AD2" s="358"/>
      <c r="AE2" s="359"/>
      <c r="AF2" s="322" t="str">
        <f>変更履歴!AF2</f>
        <v/>
      </c>
      <c r="AG2" s="334"/>
      <c r="AH2" s="334"/>
      <c r="AI2" s="324"/>
      <c r="AJ2" s="46"/>
      <c r="AK2" s="46"/>
      <c r="AL2" s="46"/>
    </row>
    <row r="3" spans="1:48" s="48" customFormat="1"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c r="AJ3" s="46"/>
      <c r="AK3" s="46"/>
      <c r="AL3" s="46"/>
    </row>
    <row r="4" spans="1:48" ht="12.95" customHeight="1"/>
    <row r="5" spans="1:48" ht="12.95" customHeight="1">
      <c r="D5" s="62"/>
      <c r="E5" s="62"/>
      <c r="F5" s="62"/>
    </row>
    <row r="6" spans="1:48" ht="12.95" customHeight="1">
      <c r="C6" s="86"/>
      <c r="D6" s="52"/>
      <c r="E6" s="52"/>
      <c r="F6" s="52"/>
      <c r="G6" s="86"/>
      <c r="H6" s="86"/>
      <c r="I6" s="86"/>
      <c r="J6" s="86"/>
      <c r="K6" s="86"/>
      <c r="L6" s="86"/>
      <c r="M6" s="86"/>
      <c r="N6" s="86"/>
      <c r="O6" s="86"/>
      <c r="P6" s="86" t="s">
        <v>19</v>
      </c>
      <c r="Q6" s="86"/>
      <c r="R6" s="45"/>
      <c r="S6" s="86"/>
      <c r="T6" s="86"/>
      <c r="U6" s="86"/>
      <c r="V6" s="86"/>
      <c r="W6" s="86"/>
      <c r="X6" s="86"/>
      <c r="Y6" s="86"/>
      <c r="Z6" s="86"/>
      <c r="AA6" s="86"/>
      <c r="AB6" s="86"/>
      <c r="AC6" s="86"/>
      <c r="AD6" s="86"/>
      <c r="AE6" s="86"/>
      <c r="AF6" s="86"/>
      <c r="AG6" s="86"/>
      <c r="AH6" s="86"/>
    </row>
    <row r="7" spans="1:48" ht="12.95" customHeight="1">
      <c r="C7" s="86"/>
      <c r="D7" s="86"/>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row>
    <row r="8" spans="1:48" ht="12.95" customHeight="1">
      <c r="B8" s="42"/>
      <c r="C8" s="52" t="s">
        <v>20</v>
      </c>
      <c r="D8" s="52" t="s">
        <v>225</v>
      </c>
      <c r="E8" s="52"/>
      <c r="F8" s="52"/>
      <c r="G8" s="52"/>
      <c r="H8" s="52"/>
      <c r="I8" s="52"/>
      <c r="J8" s="52"/>
      <c r="K8" s="52"/>
      <c r="L8" s="52"/>
      <c r="M8" s="53"/>
      <c r="N8" s="52"/>
      <c r="O8" s="52"/>
      <c r="P8" s="52"/>
      <c r="Q8" s="52"/>
      <c r="R8" s="52"/>
      <c r="S8" s="49" t="s">
        <v>167</v>
      </c>
      <c r="T8" s="52" t="s">
        <v>57</v>
      </c>
      <c r="U8" s="52"/>
      <c r="W8" s="52"/>
      <c r="X8" s="52"/>
      <c r="Y8" s="52"/>
      <c r="Z8" s="52"/>
      <c r="AA8" s="52"/>
      <c r="AB8" s="52"/>
      <c r="AC8" s="52"/>
      <c r="AD8" s="87"/>
      <c r="AE8" s="86"/>
      <c r="AF8" s="86"/>
      <c r="AG8" s="86"/>
      <c r="AH8" s="52"/>
      <c r="AI8" s="42"/>
    </row>
    <row r="9" spans="1:48" ht="12.95" customHeight="1">
      <c r="B9" s="42"/>
      <c r="C9" s="52"/>
      <c r="D9" s="52" t="s">
        <v>40</v>
      </c>
      <c r="E9" s="52" t="s">
        <v>107</v>
      </c>
      <c r="F9" s="52"/>
      <c r="G9" s="52"/>
      <c r="H9" s="52"/>
      <c r="I9" s="52"/>
      <c r="J9" s="52"/>
      <c r="K9" s="52"/>
      <c r="L9" s="52"/>
      <c r="M9" s="53"/>
      <c r="N9" s="52"/>
      <c r="O9" s="52"/>
      <c r="P9" s="52"/>
      <c r="Q9" s="52"/>
      <c r="R9" s="52"/>
      <c r="S9" s="52"/>
      <c r="T9" s="52" t="s">
        <v>41</v>
      </c>
      <c r="U9" s="52" t="s">
        <v>242</v>
      </c>
      <c r="W9" s="52"/>
      <c r="X9" s="52"/>
      <c r="Y9" s="52"/>
      <c r="Z9" s="52"/>
      <c r="AA9" s="52"/>
      <c r="AB9" s="52"/>
      <c r="AC9" s="53"/>
      <c r="AD9" s="52"/>
      <c r="AE9" s="52"/>
      <c r="AF9" s="52"/>
      <c r="AG9" s="86"/>
      <c r="AH9" s="86"/>
    </row>
    <row r="10" spans="1:48" ht="12.95" customHeight="1">
      <c r="B10" s="42"/>
      <c r="C10" s="52"/>
      <c r="D10" s="52" t="s">
        <v>34</v>
      </c>
      <c r="E10" s="52" t="s">
        <v>226</v>
      </c>
      <c r="F10" s="52"/>
      <c r="G10" s="52"/>
      <c r="H10" s="52"/>
      <c r="I10" s="52"/>
      <c r="J10" s="52"/>
      <c r="K10" s="52"/>
      <c r="L10" s="52"/>
      <c r="M10" s="52"/>
      <c r="N10" s="52"/>
      <c r="O10" s="52"/>
      <c r="P10" s="52"/>
      <c r="Q10" s="52"/>
      <c r="R10" s="52"/>
      <c r="S10" s="52"/>
      <c r="T10" s="52" t="s">
        <v>31</v>
      </c>
      <c r="U10" s="52" t="s">
        <v>244</v>
      </c>
      <c r="W10" s="58"/>
      <c r="X10" s="52"/>
      <c r="Y10" s="52"/>
      <c r="Z10" s="52"/>
      <c r="AA10" s="52"/>
      <c r="AB10" s="52"/>
      <c r="AC10" s="53"/>
      <c r="AD10" s="52"/>
      <c r="AE10" s="52"/>
      <c r="AF10" s="52"/>
      <c r="AG10" s="86"/>
      <c r="AH10" s="86"/>
    </row>
    <row r="11" spans="1:48" ht="12.95" customHeight="1">
      <c r="B11" s="42"/>
      <c r="C11" s="52"/>
      <c r="D11" s="52"/>
      <c r="E11" s="52"/>
      <c r="F11" s="52"/>
      <c r="G11" s="52"/>
      <c r="H11" s="52"/>
      <c r="I11" s="52"/>
      <c r="J11" s="52"/>
      <c r="K11" s="52"/>
      <c r="L11" s="52"/>
      <c r="M11" s="53"/>
      <c r="N11" s="52"/>
      <c r="O11" s="52"/>
      <c r="P11" s="52"/>
      <c r="Q11" s="52"/>
      <c r="R11" s="52"/>
      <c r="S11" s="52"/>
      <c r="T11" s="52"/>
      <c r="U11" s="52"/>
      <c r="W11" s="52"/>
      <c r="X11" s="52"/>
      <c r="Y11" s="52"/>
      <c r="Z11" s="52"/>
      <c r="AA11" s="52"/>
      <c r="AB11" s="52"/>
      <c r="AC11" s="53"/>
      <c r="AD11" s="52"/>
      <c r="AE11" s="52"/>
      <c r="AF11" s="52"/>
      <c r="AG11" s="86"/>
      <c r="AH11" s="86"/>
    </row>
    <row r="12" spans="1:48" ht="12.95" customHeight="1">
      <c r="B12" s="42"/>
      <c r="C12" s="52" t="s">
        <v>21</v>
      </c>
      <c r="D12" s="52" t="s">
        <v>532</v>
      </c>
      <c r="E12" s="52"/>
      <c r="F12" s="52"/>
      <c r="G12" s="52"/>
      <c r="H12" s="52"/>
      <c r="I12" s="52"/>
      <c r="J12" s="52"/>
      <c r="K12" s="52"/>
      <c r="L12" s="52"/>
      <c r="M12" s="52"/>
      <c r="N12" s="52"/>
      <c r="O12" s="52"/>
      <c r="P12" s="52"/>
      <c r="Q12" s="52"/>
      <c r="R12" s="52"/>
      <c r="S12" s="52" t="s">
        <v>42</v>
      </c>
      <c r="T12" s="52" t="s">
        <v>69</v>
      </c>
      <c r="U12" s="52"/>
      <c r="W12" s="52"/>
      <c r="X12" s="52"/>
      <c r="Y12" s="52"/>
      <c r="Z12" s="52"/>
      <c r="AA12" s="52"/>
      <c r="AB12" s="52"/>
      <c r="AC12" s="52"/>
      <c r="AD12" s="52"/>
      <c r="AE12" s="52"/>
      <c r="AF12" s="52"/>
      <c r="AG12" s="52"/>
      <c r="AH12" s="86"/>
    </row>
    <row r="13" spans="1:48" ht="12.95" customHeight="1">
      <c r="B13" s="42"/>
      <c r="C13" s="52"/>
      <c r="D13" s="52" t="s">
        <v>43</v>
      </c>
      <c r="E13" s="52" t="s">
        <v>256</v>
      </c>
      <c r="F13" s="52"/>
      <c r="G13" s="52"/>
      <c r="H13" s="52"/>
      <c r="I13" s="52"/>
      <c r="J13" s="52"/>
      <c r="K13" s="52"/>
      <c r="L13" s="52"/>
      <c r="M13" s="53"/>
      <c r="N13" s="52"/>
      <c r="O13" s="52"/>
      <c r="P13" s="52"/>
      <c r="Q13" s="52"/>
      <c r="R13" s="52"/>
      <c r="S13" s="52"/>
      <c r="T13" s="52" t="s">
        <v>44</v>
      </c>
      <c r="U13" s="52" t="s">
        <v>252</v>
      </c>
      <c r="V13" s="52"/>
      <c r="W13" s="52"/>
      <c r="X13" s="52"/>
      <c r="Y13" s="52"/>
      <c r="Z13" s="52"/>
      <c r="AA13" s="52"/>
      <c r="AB13" s="52"/>
      <c r="AC13" s="53"/>
      <c r="AD13" s="52"/>
      <c r="AE13" s="52"/>
      <c r="AF13" s="52"/>
      <c r="AG13" s="52"/>
      <c r="AH13" s="86"/>
    </row>
    <row r="14" spans="1:48" ht="12.95" customHeight="1">
      <c r="B14" s="42"/>
      <c r="C14" s="52"/>
      <c r="D14" s="52" t="s">
        <v>38</v>
      </c>
      <c r="E14" s="52" t="s">
        <v>250</v>
      </c>
      <c r="F14" s="52"/>
      <c r="G14" s="52"/>
      <c r="H14" s="52"/>
      <c r="I14" s="52"/>
      <c r="J14" s="52"/>
      <c r="K14" s="52"/>
      <c r="L14" s="52"/>
      <c r="M14" s="52"/>
      <c r="N14" s="52"/>
      <c r="O14" s="52"/>
      <c r="P14" s="52"/>
      <c r="Q14" s="52"/>
      <c r="R14" s="52"/>
      <c r="S14" s="52"/>
      <c r="T14" s="52" t="s">
        <v>27</v>
      </c>
      <c r="U14" s="52" t="s">
        <v>253</v>
      </c>
      <c r="V14" s="52"/>
      <c r="W14" s="52"/>
      <c r="X14" s="52"/>
      <c r="Y14" s="52"/>
      <c r="Z14" s="52"/>
      <c r="AA14" s="52"/>
      <c r="AB14" s="52"/>
      <c r="AC14" s="53"/>
      <c r="AD14" s="52"/>
      <c r="AE14" s="52"/>
      <c r="AF14" s="52"/>
      <c r="AG14" s="52"/>
      <c r="AH14" s="86"/>
      <c r="AJ14" s="42"/>
      <c r="AK14" s="42"/>
    </row>
    <row r="15" spans="1:48" ht="12.95" customHeight="1">
      <c r="B15" s="42"/>
      <c r="C15" s="52"/>
      <c r="D15" s="52" t="s">
        <v>45</v>
      </c>
      <c r="E15" s="52" t="s">
        <v>251</v>
      </c>
      <c r="F15" s="52"/>
      <c r="G15" s="52"/>
      <c r="H15" s="52"/>
      <c r="I15" s="52"/>
      <c r="J15" s="52"/>
      <c r="K15" s="52"/>
      <c r="L15" s="52"/>
      <c r="M15" s="52"/>
      <c r="N15" s="52"/>
      <c r="O15" s="52"/>
      <c r="P15" s="52"/>
      <c r="Q15" s="52"/>
      <c r="R15" s="52"/>
      <c r="T15" s="86" t="s">
        <v>247</v>
      </c>
      <c r="U15" s="86" t="s">
        <v>254</v>
      </c>
      <c r="V15" s="58"/>
      <c r="W15" s="52"/>
      <c r="X15" s="52"/>
      <c r="Y15" s="52"/>
      <c r="Z15" s="52"/>
      <c r="AA15" s="52"/>
      <c r="AB15" s="52"/>
      <c r="AC15" s="52"/>
      <c r="AD15" s="52"/>
      <c r="AE15" s="52"/>
      <c r="AF15" s="52"/>
      <c r="AG15" s="52"/>
      <c r="AH15" s="52"/>
      <c r="AL15" s="49"/>
      <c r="AM15" s="42"/>
      <c r="AN15" s="42"/>
      <c r="AO15" s="42"/>
      <c r="AP15" s="42"/>
      <c r="AQ15" s="42"/>
      <c r="AR15" s="42"/>
      <c r="AS15" s="42"/>
      <c r="AT15" s="42"/>
      <c r="AU15" s="42"/>
      <c r="AV15" s="42"/>
    </row>
    <row r="16" spans="1:48" ht="12.95" customHeight="1">
      <c r="B16" s="42"/>
      <c r="C16" s="52"/>
      <c r="D16" s="52"/>
      <c r="E16" s="52"/>
      <c r="F16" s="52"/>
      <c r="G16" s="52"/>
      <c r="H16" s="52"/>
      <c r="I16" s="52"/>
      <c r="J16" s="52"/>
      <c r="K16" s="52"/>
      <c r="L16" s="52"/>
      <c r="M16" s="52"/>
      <c r="N16" s="52"/>
      <c r="O16" s="52"/>
      <c r="P16" s="52"/>
      <c r="Q16" s="52"/>
      <c r="R16" s="52"/>
      <c r="S16" s="49"/>
      <c r="T16" s="52"/>
      <c r="U16" s="86"/>
      <c r="V16" s="52"/>
      <c r="W16" s="86"/>
      <c r="X16" s="52"/>
      <c r="Y16" s="52"/>
      <c r="Z16" s="52"/>
      <c r="AA16" s="52"/>
      <c r="AB16" s="52"/>
      <c r="AC16" s="52"/>
      <c r="AD16" s="52"/>
      <c r="AE16" s="52"/>
      <c r="AF16" s="52"/>
      <c r="AG16" s="52"/>
      <c r="AH16" s="52"/>
    </row>
    <row r="17" spans="2:50" ht="12.95" customHeight="1">
      <c r="B17" s="42"/>
      <c r="C17" s="49" t="s">
        <v>22</v>
      </c>
      <c r="D17" s="52" t="s">
        <v>533</v>
      </c>
      <c r="E17" s="52"/>
      <c r="F17" s="52"/>
      <c r="G17" s="52"/>
      <c r="H17" s="52"/>
      <c r="I17" s="52"/>
      <c r="J17" s="52"/>
      <c r="K17" s="52"/>
      <c r="L17" s="52"/>
      <c r="M17" s="52"/>
      <c r="N17" s="52"/>
      <c r="O17" s="52"/>
      <c r="P17" s="52"/>
      <c r="Q17" s="52"/>
      <c r="R17" s="52"/>
      <c r="S17" s="86" t="s">
        <v>46</v>
      </c>
      <c r="T17" s="52" t="s">
        <v>26</v>
      </c>
      <c r="U17" s="86"/>
      <c r="V17" s="52"/>
      <c r="W17" s="86"/>
      <c r="X17" s="86"/>
      <c r="Y17" s="86"/>
      <c r="Z17" s="86"/>
      <c r="AA17" s="86"/>
      <c r="AB17" s="86"/>
      <c r="AC17" s="53"/>
      <c r="AD17" s="86"/>
      <c r="AE17" s="52"/>
      <c r="AF17" s="86"/>
      <c r="AG17" s="52"/>
      <c r="AH17" s="52"/>
    </row>
    <row r="18" spans="2:50" ht="12.95" customHeight="1">
      <c r="B18" s="42"/>
      <c r="C18" s="52"/>
      <c r="D18" s="52" t="s">
        <v>48</v>
      </c>
      <c r="E18" s="52" t="s">
        <v>533</v>
      </c>
      <c r="F18" s="52"/>
      <c r="G18" s="52"/>
      <c r="H18" s="52"/>
      <c r="I18" s="52"/>
      <c r="J18" s="52"/>
      <c r="K18" s="52"/>
      <c r="L18" s="52"/>
      <c r="M18" s="52"/>
      <c r="N18" s="52"/>
      <c r="O18" s="52"/>
      <c r="P18" s="52"/>
      <c r="Q18" s="52"/>
      <c r="R18" s="52"/>
      <c r="S18" s="52"/>
      <c r="T18" s="52" t="s">
        <v>47</v>
      </c>
      <c r="U18" s="86" t="s">
        <v>525</v>
      </c>
      <c r="V18" s="52"/>
      <c r="W18" s="86"/>
      <c r="X18" s="86"/>
      <c r="Y18" s="86"/>
      <c r="Z18" s="52"/>
      <c r="AA18" s="86"/>
      <c r="AB18" s="86"/>
      <c r="AC18" s="53"/>
      <c r="AD18" s="86"/>
      <c r="AE18" s="52"/>
      <c r="AF18" s="86"/>
      <c r="AG18" s="52"/>
      <c r="AH18" s="52"/>
      <c r="AI18" s="42"/>
    </row>
    <row r="19" spans="2:50" ht="12.95" customHeight="1">
      <c r="B19" s="42"/>
      <c r="C19" s="52"/>
      <c r="D19" s="52" t="s">
        <v>30</v>
      </c>
      <c r="E19" s="52" t="s">
        <v>232</v>
      </c>
      <c r="F19" s="52"/>
      <c r="G19" s="52"/>
      <c r="H19" s="52"/>
      <c r="I19" s="52"/>
      <c r="J19" s="52"/>
      <c r="K19" s="52"/>
      <c r="L19" s="52"/>
      <c r="M19" s="53"/>
      <c r="N19" s="52"/>
      <c r="O19" s="52"/>
      <c r="P19" s="52"/>
      <c r="Q19" s="52"/>
      <c r="R19" s="52"/>
      <c r="S19" s="49"/>
      <c r="T19" s="86" t="s">
        <v>249</v>
      </c>
      <c r="U19" s="86" t="s">
        <v>531</v>
      </c>
      <c r="V19" s="52"/>
      <c r="W19" s="86"/>
      <c r="X19" s="86"/>
      <c r="Y19" s="86"/>
      <c r="Z19" s="86"/>
      <c r="AA19" s="86"/>
      <c r="AB19" s="86"/>
      <c r="AC19" s="53"/>
      <c r="AD19" s="86"/>
      <c r="AE19" s="86"/>
      <c r="AF19" s="52"/>
      <c r="AG19" s="52"/>
      <c r="AH19" s="86"/>
      <c r="AT19" s="42"/>
      <c r="AU19" s="42"/>
      <c r="AV19" s="42"/>
      <c r="AX19" s="54"/>
    </row>
    <row r="20" spans="2:50" ht="12.95" customHeight="1">
      <c r="B20" s="42"/>
      <c r="D20" s="86" t="s">
        <v>236</v>
      </c>
      <c r="E20" s="86" t="s">
        <v>234</v>
      </c>
      <c r="G20" s="52"/>
      <c r="H20" s="52"/>
      <c r="I20" s="52"/>
      <c r="J20" s="52"/>
      <c r="K20" s="52"/>
      <c r="L20" s="52"/>
      <c r="M20" s="53"/>
      <c r="N20" s="52"/>
      <c r="O20" s="52"/>
      <c r="P20" s="52"/>
      <c r="Q20" s="52"/>
      <c r="R20" s="52"/>
      <c r="V20" s="52"/>
      <c r="W20" s="86"/>
      <c r="X20" s="86"/>
      <c r="Y20" s="86"/>
      <c r="Z20" s="86"/>
      <c r="AA20" s="86"/>
      <c r="AB20" s="86"/>
      <c r="AC20" s="53"/>
      <c r="AD20" s="86"/>
      <c r="AE20" s="52"/>
      <c r="AF20" s="86"/>
      <c r="AG20" s="86"/>
      <c r="AH20" s="52"/>
      <c r="AI20" s="42"/>
    </row>
    <row r="21" spans="2:50" ht="12.95" customHeight="1">
      <c r="B21" s="42"/>
      <c r="D21" s="86" t="s">
        <v>238</v>
      </c>
      <c r="E21" s="86" t="s">
        <v>524</v>
      </c>
      <c r="F21" s="52"/>
      <c r="G21" s="52"/>
      <c r="H21" s="52"/>
      <c r="I21" s="52"/>
      <c r="J21" s="52"/>
      <c r="K21" s="52"/>
      <c r="L21" s="52"/>
      <c r="M21" s="53"/>
      <c r="N21" s="52"/>
      <c r="O21" s="52"/>
      <c r="P21" s="52"/>
      <c r="Q21" s="52"/>
      <c r="R21" s="52"/>
      <c r="S21" s="52" t="s">
        <v>49</v>
      </c>
      <c r="T21" s="86" t="s">
        <v>32</v>
      </c>
      <c r="U21" s="86"/>
      <c r="V21" s="86"/>
      <c r="W21" s="86"/>
      <c r="X21" s="86"/>
      <c r="Y21" s="86"/>
      <c r="Z21" s="52"/>
      <c r="AA21" s="86"/>
      <c r="AB21" s="86"/>
      <c r="AC21" s="53"/>
      <c r="AD21" s="86"/>
      <c r="AE21" s="52"/>
      <c r="AF21" s="86"/>
      <c r="AG21" s="86"/>
      <c r="AH21" s="52"/>
      <c r="AI21" s="42"/>
    </row>
    <row r="22" spans="2:50" ht="12.95" customHeight="1">
      <c r="B22" s="42"/>
      <c r="C22" s="52"/>
      <c r="D22" s="52"/>
      <c r="E22" s="52"/>
      <c r="F22" s="52"/>
      <c r="G22" s="52"/>
      <c r="H22" s="52"/>
      <c r="I22" s="52"/>
      <c r="J22" s="52"/>
      <c r="K22" s="52"/>
      <c r="L22" s="52"/>
      <c r="M22" s="53"/>
      <c r="N22" s="52"/>
      <c r="O22" s="52"/>
      <c r="P22" s="52"/>
      <c r="Q22" s="52"/>
      <c r="R22" s="52"/>
      <c r="S22" s="52"/>
      <c r="T22" s="86" t="s">
        <v>50</v>
      </c>
      <c r="U22" s="86" t="s">
        <v>37</v>
      </c>
      <c r="V22" s="86"/>
      <c r="W22" s="86"/>
      <c r="X22" s="86"/>
      <c r="Y22" s="86"/>
      <c r="Z22" s="86"/>
      <c r="AA22" s="86"/>
      <c r="AB22" s="86"/>
      <c r="AC22" s="86"/>
      <c r="AD22" s="86"/>
      <c r="AE22" s="86"/>
      <c r="AF22" s="86"/>
      <c r="AG22" s="86"/>
      <c r="AH22" s="52"/>
      <c r="AI22" s="42"/>
    </row>
    <row r="23" spans="2:50" ht="12.95" customHeight="1">
      <c r="B23" s="42"/>
      <c r="C23" s="49" t="s">
        <v>162</v>
      </c>
      <c r="D23" s="52" t="s">
        <v>58</v>
      </c>
      <c r="E23" s="52"/>
      <c r="F23" s="52"/>
      <c r="G23" s="52"/>
      <c r="H23" s="52"/>
      <c r="I23" s="52"/>
      <c r="J23" s="52"/>
      <c r="K23" s="52"/>
      <c r="L23" s="52"/>
      <c r="M23" s="53"/>
      <c r="N23" s="52"/>
      <c r="O23" s="52"/>
      <c r="P23" s="52"/>
      <c r="Q23" s="52"/>
      <c r="R23" s="52"/>
      <c r="V23" s="86"/>
      <c r="W23" s="86"/>
      <c r="X23" s="86"/>
      <c r="Y23" s="86"/>
      <c r="Z23" s="86"/>
      <c r="AA23" s="86"/>
      <c r="AB23" s="86"/>
      <c r="AC23" s="86"/>
      <c r="AD23" s="86"/>
      <c r="AE23" s="86"/>
      <c r="AF23" s="86"/>
      <c r="AG23" s="86"/>
      <c r="AH23" s="52"/>
      <c r="AI23" s="42"/>
    </row>
    <row r="24" spans="2:50" ht="12.95" customHeight="1">
      <c r="B24" s="42"/>
      <c r="C24" s="49"/>
      <c r="D24" s="52" t="s">
        <v>51</v>
      </c>
      <c r="E24" s="52" t="s">
        <v>58</v>
      </c>
      <c r="F24" s="52"/>
      <c r="G24" s="52"/>
      <c r="H24" s="52"/>
      <c r="I24" s="52"/>
      <c r="J24" s="52"/>
      <c r="K24" s="52"/>
      <c r="L24" s="52"/>
      <c r="M24" s="53"/>
      <c r="N24" s="52"/>
      <c r="O24" s="52"/>
      <c r="P24" s="52"/>
      <c r="Q24" s="52"/>
      <c r="R24" s="52"/>
      <c r="S24" s="49" t="s">
        <v>87</v>
      </c>
      <c r="T24" s="52" t="s">
        <v>355</v>
      </c>
      <c r="U24" s="86"/>
      <c r="V24" s="86"/>
      <c r="W24" s="86"/>
      <c r="X24" s="86"/>
      <c r="Y24" s="86"/>
      <c r="Z24" s="86"/>
      <c r="AA24" s="86"/>
      <c r="AB24" s="86"/>
      <c r="AC24" s="53"/>
      <c r="AD24" s="86"/>
      <c r="AE24" s="52"/>
      <c r="AF24" s="86"/>
      <c r="AG24" s="86"/>
      <c r="AH24" s="86"/>
    </row>
    <row r="25" spans="2:50" ht="12.95" customHeight="1">
      <c r="B25" s="42"/>
      <c r="C25" s="52"/>
      <c r="D25" s="52" t="s">
        <v>52</v>
      </c>
      <c r="E25" s="52" t="s">
        <v>228</v>
      </c>
      <c r="F25" s="52"/>
      <c r="G25" s="52"/>
      <c r="H25" s="52"/>
      <c r="I25" s="52"/>
      <c r="J25" s="52"/>
      <c r="K25" s="52"/>
      <c r="L25" s="52"/>
      <c r="M25" s="53"/>
      <c r="N25" s="52"/>
      <c r="O25" s="52"/>
      <c r="P25" s="52"/>
      <c r="Q25" s="86"/>
      <c r="R25" s="52"/>
      <c r="S25" s="49"/>
      <c r="T25" s="86" t="s">
        <v>88</v>
      </c>
      <c r="U25" s="86" t="s">
        <v>356</v>
      </c>
      <c r="Y25" s="86"/>
      <c r="Z25" s="52"/>
      <c r="AA25" s="52"/>
      <c r="AB25" s="52"/>
      <c r="AC25" s="53"/>
      <c r="AD25" s="52"/>
      <c r="AE25" s="52"/>
      <c r="AF25" s="86"/>
      <c r="AG25" s="86"/>
      <c r="AH25" s="86"/>
    </row>
    <row r="26" spans="2:50" ht="12.95" customHeight="1">
      <c r="B26" s="42"/>
      <c r="C26" s="52"/>
      <c r="D26" s="52" t="s">
        <v>466</v>
      </c>
      <c r="E26" s="52" t="s">
        <v>468</v>
      </c>
      <c r="F26" s="52"/>
      <c r="G26" s="52"/>
      <c r="H26" s="52"/>
      <c r="I26" s="52"/>
      <c r="J26" s="52"/>
      <c r="K26" s="52"/>
      <c r="L26" s="52"/>
      <c r="M26" s="53"/>
      <c r="N26" s="52"/>
      <c r="O26" s="52"/>
      <c r="P26" s="86"/>
      <c r="Q26" s="86"/>
      <c r="R26" s="52"/>
      <c r="S26" s="52"/>
      <c r="T26" s="86" t="s">
        <v>566</v>
      </c>
      <c r="U26" s="86" t="s">
        <v>359</v>
      </c>
      <c r="V26" s="86"/>
      <c r="W26" s="86"/>
      <c r="X26" s="86"/>
      <c r="Y26" s="86"/>
      <c r="Z26" s="86"/>
      <c r="AA26" s="86"/>
      <c r="AB26" s="86"/>
      <c r="AC26" s="53"/>
      <c r="AD26" s="86"/>
      <c r="AE26" s="52"/>
      <c r="AF26" s="86"/>
      <c r="AG26" s="86"/>
      <c r="AH26" s="86"/>
    </row>
    <row r="27" spans="2:50" ht="12.95" customHeight="1">
      <c r="B27" s="42"/>
      <c r="H27" s="52"/>
      <c r="I27" s="52"/>
      <c r="J27" s="52"/>
      <c r="K27" s="52"/>
      <c r="L27" s="52"/>
      <c r="M27" s="53"/>
      <c r="N27" s="52"/>
      <c r="O27" s="52"/>
      <c r="P27" s="86"/>
      <c r="Q27" s="86"/>
      <c r="R27" s="52"/>
      <c r="V27" s="86"/>
      <c r="W27" s="86"/>
      <c r="X27" s="86"/>
      <c r="Y27" s="86"/>
      <c r="Z27" s="86"/>
      <c r="AA27" s="86"/>
      <c r="AB27" s="86"/>
      <c r="AC27" s="53"/>
      <c r="AD27" s="86"/>
      <c r="AE27" s="52"/>
      <c r="AF27" s="86"/>
      <c r="AG27" s="86"/>
      <c r="AH27" s="86"/>
    </row>
    <row r="28" spans="2:50" ht="12.95" customHeight="1">
      <c r="B28" s="42"/>
      <c r="C28" s="49" t="s">
        <v>163</v>
      </c>
      <c r="D28" s="52" t="s">
        <v>534</v>
      </c>
      <c r="E28" s="52"/>
      <c r="F28" s="52"/>
      <c r="G28" s="52"/>
      <c r="H28" s="52"/>
      <c r="I28" s="52"/>
      <c r="J28" s="52"/>
      <c r="K28" s="52"/>
      <c r="L28" s="52"/>
      <c r="M28" s="52"/>
      <c r="N28" s="52"/>
      <c r="O28" s="52"/>
      <c r="P28" s="52"/>
      <c r="Q28" s="86"/>
      <c r="R28" s="52"/>
      <c r="S28" s="49" t="s">
        <v>352</v>
      </c>
      <c r="T28" s="52" t="s">
        <v>185</v>
      </c>
      <c r="U28" s="86"/>
      <c r="V28" s="86"/>
      <c r="W28" s="85"/>
      <c r="X28" s="86"/>
      <c r="Y28" s="86"/>
      <c r="Z28" s="86"/>
      <c r="AA28" s="86"/>
      <c r="AB28" s="86"/>
      <c r="AC28" s="53"/>
      <c r="AD28" s="86"/>
      <c r="AE28" s="52"/>
      <c r="AF28" s="86"/>
      <c r="AG28" s="86"/>
      <c r="AH28" s="86"/>
    </row>
    <row r="29" spans="2:50" ht="12.95" customHeight="1">
      <c r="B29" s="42"/>
      <c r="C29" s="86"/>
      <c r="D29" s="52" t="s">
        <v>39</v>
      </c>
      <c r="E29" s="52" t="s">
        <v>143</v>
      </c>
      <c r="F29" s="52"/>
      <c r="G29" s="52"/>
      <c r="H29" s="52"/>
      <c r="I29" s="52"/>
      <c r="J29" s="52"/>
      <c r="K29" s="52"/>
      <c r="L29" s="52"/>
      <c r="M29" s="52"/>
      <c r="N29" s="52"/>
      <c r="O29" s="52"/>
      <c r="P29" s="52"/>
      <c r="Q29" s="86"/>
      <c r="R29" s="52"/>
      <c r="S29" s="49"/>
      <c r="T29" s="86" t="s">
        <v>353</v>
      </c>
      <c r="U29" s="86" t="s">
        <v>186</v>
      </c>
      <c r="V29" s="86"/>
      <c r="W29" s="85"/>
      <c r="X29" s="86"/>
      <c r="Y29" s="85"/>
      <c r="Z29" s="86"/>
      <c r="AA29" s="86"/>
      <c r="AB29" s="86"/>
      <c r="AC29" s="86"/>
      <c r="AD29" s="86"/>
      <c r="AE29" s="86"/>
      <c r="AF29" s="86"/>
      <c r="AG29" s="86"/>
      <c r="AH29" s="86"/>
    </row>
    <row r="30" spans="2:50" ht="12.95" customHeight="1">
      <c r="B30" s="42"/>
      <c r="C30" s="52"/>
      <c r="D30" s="52" t="s">
        <v>165</v>
      </c>
      <c r="E30" s="52" t="s">
        <v>240</v>
      </c>
      <c r="F30" s="52"/>
      <c r="G30" s="52"/>
      <c r="H30" s="52"/>
      <c r="I30" s="52"/>
      <c r="J30" s="52"/>
      <c r="K30" s="52"/>
      <c r="L30" s="52"/>
      <c r="M30" s="53"/>
      <c r="N30" s="52"/>
      <c r="O30" s="52"/>
      <c r="P30" s="86"/>
      <c r="Q30" s="86"/>
      <c r="R30" s="86"/>
      <c r="S30" s="52"/>
      <c r="T30" s="86" t="s">
        <v>354</v>
      </c>
      <c r="U30" s="86" t="s">
        <v>188</v>
      </c>
      <c r="V30" s="86"/>
      <c r="W30" s="85"/>
      <c r="X30" s="85"/>
      <c r="Y30" s="85"/>
      <c r="Z30" s="86"/>
      <c r="AA30" s="86"/>
      <c r="AB30" s="86"/>
      <c r="AC30" s="86"/>
      <c r="AD30" s="86"/>
      <c r="AE30" s="86"/>
      <c r="AF30" s="86"/>
      <c r="AG30" s="86"/>
      <c r="AH30" s="86"/>
    </row>
    <row r="31" spans="2:50" ht="12.95" customHeight="1">
      <c r="B31" s="42"/>
      <c r="F31" s="52"/>
      <c r="G31" s="52"/>
      <c r="H31" s="52"/>
      <c r="I31" s="52"/>
      <c r="J31" s="52"/>
      <c r="K31" s="52"/>
      <c r="L31" s="52"/>
      <c r="M31" s="53"/>
      <c r="N31" s="52"/>
      <c r="O31" s="52"/>
      <c r="P31" s="86"/>
      <c r="Q31" s="86"/>
      <c r="R31" s="86"/>
      <c r="X31" s="85"/>
      <c r="Y31" s="85"/>
      <c r="Z31" s="86"/>
      <c r="AA31" s="86"/>
      <c r="AB31" s="86"/>
      <c r="AC31" s="86"/>
      <c r="AD31" s="86"/>
      <c r="AE31" s="86"/>
      <c r="AF31" s="86"/>
      <c r="AG31" s="86"/>
      <c r="AH31" s="86"/>
    </row>
    <row r="32" spans="2:50" ht="12.95" customHeight="1">
      <c r="B32" s="42"/>
      <c r="C32" s="49" t="s">
        <v>66</v>
      </c>
      <c r="D32" s="52" t="s">
        <v>346</v>
      </c>
      <c r="E32" s="52"/>
      <c r="F32" s="52"/>
      <c r="G32" s="52"/>
      <c r="H32" s="52"/>
      <c r="I32" s="52"/>
      <c r="J32" s="52"/>
      <c r="K32" s="52"/>
      <c r="L32" s="52"/>
      <c r="M32" s="53"/>
      <c r="N32" s="52"/>
      <c r="O32" s="52"/>
      <c r="P32" s="86"/>
      <c r="Q32" s="86"/>
      <c r="R32" s="86"/>
      <c r="V32" s="86"/>
      <c r="W32" s="85"/>
      <c r="X32" s="85"/>
      <c r="Y32" s="85"/>
      <c r="Z32" s="86"/>
      <c r="AA32" s="86"/>
      <c r="AB32" s="86"/>
      <c r="AC32" s="86"/>
      <c r="AD32" s="86"/>
      <c r="AE32" s="86"/>
      <c r="AF32" s="86"/>
      <c r="AG32" s="86"/>
      <c r="AH32" s="86"/>
    </row>
    <row r="33" spans="3:34" ht="12.95" customHeight="1">
      <c r="C33" s="49"/>
      <c r="D33" s="52" t="s">
        <v>53</v>
      </c>
      <c r="E33" s="52" t="s">
        <v>197</v>
      </c>
      <c r="F33" s="52"/>
      <c r="G33" s="52"/>
      <c r="H33" s="52"/>
      <c r="I33" s="52"/>
      <c r="J33" s="52"/>
      <c r="K33" s="52"/>
      <c r="L33" s="52"/>
      <c r="M33" s="53"/>
      <c r="N33" s="52"/>
      <c r="O33" s="52"/>
      <c r="P33" s="86"/>
      <c r="Q33" s="86"/>
      <c r="R33" s="86"/>
      <c r="S33" s="85"/>
      <c r="T33" s="85"/>
      <c r="U33" s="63"/>
      <c r="V33" s="85"/>
      <c r="W33" s="86"/>
      <c r="X33" s="85"/>
      <c r="Y33" s="85"/>
      <c r="Z33" s="86"/>
      <c r="AA33" s="86"/>
      <c r="AB33" s="86"/>
      <c r="AC33" s="86"/>
      <c r="AD33" s="86"/>
      <c r="AE33" s="86"/>
      <c r="AF33" s="86"/>
      <c r="AG33" s="86"/>
      <c r="AH33" s="86"/>
    </row>
    <row r="34" spans="3:34" ht="12.95" customHeight="1">
      <c r="C34" s="52"/>
      <c r="D34" s="52" t="s">
        <v>54</v>
      </c>
      <c r="E34" s="52" t="s">
        <v>195</v>
      </c>
      <c r="F34" s="52"/>
      <c r="G34" s="52"/>
      <c r="X34" s="86"/>
      <c r="Y34" s="86"/>
      <c r="Z34" s="86"/>
      <c r="AA34" s="86"/>
      <c r="AB34" s="86"/>
      <c r="AC34" s="86"/>
      <c r="AD34" s="86"/>
      <c r="AE34" s="86"/>
      <c r="AF34" s="86"/>
      <c r="AG34" s="86"/>
      <c r="AH34" s="86"/>
    </row>
    <row r="35" spans="3:34" ht="12.95" customHeight="1">
      <c r="C35" s="52"/>
      <c r="D35" s="52"/>
      <c r="E35" s="52"/>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6"/>
    </row>
    <row r="36" spans="3:34" ht="12.95" customHeight="1">
      <c r="P36" s="54"/>
    </row>
    <row r="37" spans="3:34" ht="12.95" customHeight="1"/>
    <row r="38" spans="3:34" ht="12.95" customHeight="1">
      <c r="P38" s="60"/>
    </row>
    <row r="39" spans="3:34" ht="12.95" customHeight="1">
      <c r="P39" s="60"/>
    </row>
    <row r="40" spans="3:34" ht="12.95" customHeight="1"/>
    <row r="46" spans="3:34" ht="12" customHeight="1">
      <c r="E46" s="54"/>
    </row>
    <row r="47" spans="3:34" ht="12" customHeight="1">
      <c r="E47" s="54"/>
    </row>
    <row r="48" spans="3:34" ht="12" customHeight="1">
      <c r="E48" s="54"/>
    </row>
    <row r="49" spans="5:5" ht="12" customHeight="1">
      <c r="E49" s="54"/>
    </row>
    <row r="50" spans="5:5" ht="12" customHeight="1">
      <c r="E50" s="54"/>
    </row>
    <row r="51" spans="5:5" ht="12" customHeight="1">
      <c r="E51" s="54"/>
    </row>
    <row r="52" spans="5:5" ht="12" customHeight="1">
      <c r="E52" s="54"/>
    </row>
    <row r="53" spans="5:5" ht="12" customHeight="1">
      <c r="E53" s="54"/>
    </row>
    <row r="54" spans="5:5" ht="12" customHeight="1">
      <c r="E54" s="54"/>
    </row>
    <row r="55" spans="5:5" ht="12" customHeight="1">
      <c r="E55" s="54"/>
    </row>
    <row r="56" spans="5:5" ht="12" customHeight="1">
      <c r="E56" s="54"/>
    </row>
    <row r="57" spans="5:5" ht="12" customHeight="1">
      <c r="E57" s="45"/>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tToHeight="0" orientation="landscape" useFirstPageNumber="1" r:id="rId1"/>
  <headerFooter alignWithMargins="0">
    <oddHeader>&amp;R&amp;G</oddHeader>
    <oddFooter>&amp;C&amp;"Meiryo UI,標準"- 目次&amp;P -</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A1:AN21"/>
  <sheetViews>
    <sheetView showGridLines="0" view="pageBreakPreview" zoomScaleNormal="100" zoomScaleSheetLayoutView="100" workbookViewId="0"/>
  </sheetViews>
  <sheetFormatPr defaultColWidth="4.83203125" defaultRowHeight="12" customHeight="1"/>
  <cols>
    <col min="1" max="16384" width="4.83203125" style="54"/>
  </cols>
  <sheetData>
    <row r="1" spans="1:40"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0" t="s">
        <v>15</v>
      </c>
      <c r="W1" s="361"/>
      <c r="X1" s="362"/>
      <c r="Y1" s="11" t="s">
        <v>16</v>
      </c>
      <c r="Z1" s="13"/>
      <c r="AA1" s="357">
        <f>変更履歴!AA1</f>
        <v>44652</v>
      </c>
      <c r="AB1" s="358"/>
      <c r="AC1" s="358"/>
      <c r="AD1" s="358"/>
      <c r="AE1" s="359"/>
      <c r="AF1" s="322" t="str">
        <f>変更履歴!AF1</f>
        <v>性能太郎</v>
      </c>
      <c r="AG1" s="334"/>
      <c r="AH1" s="334"/>
      <c r="AI1" s="324"/>
      <c r="AL1" s="47"/>
    </row>
    <row r="2" spans="1:40"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14"/>
      <c r="X2" s="315"/>
      <c r="Y2" s="11" t="s">
        <v>17</v>
      </c>
      <c r="Z2" s="13"/>
      <c r="AA2" s="357" t="str">
        <f>変更履歴!AA2</f>
        <v/>
      </c>
      <c r="AB2" s="358"/>
      <c r="AC2" s="358"/>
      <c r="AD2" s="358"/>
      <c r="AE2" s="359"/>
      <c r="AF2" s="322" t="str">
        <f>変更履歴!AF2</f>
        <v/>
      </c>
      <c r="AG2" s="334"/>
      <c r="AH2" s="334"/>
      <c r="AI2" s="324"/>
    </row>
    <row r="3" spans="1:40"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40" ht="13.5" customHeight="1"/>
    <row r="5" spans="1:40" ht="13.5" customHeight="1">
      <c r="A5" s="50" t="s">
        <v>20</v>
      </c>
      <c r="B5" s="51" t="s">
        <v>108</v>
      </c>
    </row>
    <row r="6" spans="1:40" ht="13.5" customHeight="1">
      <c r="B6" s="50"/>
      <c r="C6" s="51"/>
    </row>
    <row r="7" spans="1:40" ht="13.5" customHeight="1">
      <c r="B7" s="51" t="s">
        <v>28</v>
      </c>
      <c r="C7" s="51" t="s">
        <v>107</v>
      </c>
    </row>
    <row r="8" spans="1:40" ht="13.5" customHeight="1"/>
    <row r="9" spans="1:40" ht="13.5" customHeight="1">
      <c r="C9" s="54" t="s">
        <v>320</v>
      </c>
      <c r="AJ9" s="86"/>
      <c r="AK9" s="86"/>
      <c r="AL9" s="86"/>
      <c r="AM9" s="86"/>
      <c r="AN9" s="86"/>
    </row>
    <row r="10" spans="1:40" ht="13.5" customHeight="1">
      <c r="C10" s="54" t="s">
        <v>109</v>
      </c>
      <c r="AJ10" s="29"/>
      <c r="AK10" s="86"/>
      <c r="AL10" s="86"/>
      <c r="AM10" s="86"/>
      <c r="AN10" s="86"/>
    </row>
    <row r="11" spans="1:40" s="86" customFormat="1" ht="13.5" customHeight="1">
      <c r="C11" s="86" t="s">
        <v>110</v>
      </c>
      <c r="AJ11" s="29"/>
    </row>
    <row r="12" spans="1:40" s="86" customFormat="1" ht="13.5" customHeight="1">
      <c r="AJ12" s="29"/>
    </row>
    <row r="13" spans="1:40" s="86" customFormat="1" ht="13.5" customHeight="1">
      <c r="B13" s="51" t="s">
        <v>35</v>
      </c>
      <c r="C13" s="51" t="s">
        <v>111</v>
      </c>
      <c r="AJ13" s="29"/>
    </row>
    <row r="14" spans="1:40" s="86" customFormat="1" ht="13.5" customHeight="1">
      <c r="AJ14" s="29"/>
    </row>
    <row r="15" spans="1:40" ht="13.5" customHeight="1">
      <c r="B15" s="86"/>
      <c r="C15" s="86" t="s">
        <v>581</v>
      </c>
      <c r="AJ15" s="86"/>
      <c r="AK15" s="86"/>
      <c r="AL15" s="86"/>
      <c r="AM15" s="86"/>
      <c r="AN15" s="86"/>
    </row>
    <row r="16" spans="1:40" ht="13.5" customHeight="1">
      <c r="B16" s="86"/>
      <c r="C16" s="54" t="s">
        <v>112</v>
      </c>
    </row>
    <row r="17" spans="2:4" s="86" customFormat="1" ht="13.5" customHeight="1">
      <c r="C17" s="86" t="s">
        <v>113</v>
      </c>
    </row>
    <row r="18" spans="2:4" s="86" customFormat="1" ht="13.5" customHeight="1">
      <c r="B18" s="51"/>
    </row>
    <row r="19" spans="2:4" ht="13.5" customHeight="1"/>
    <row r="20" spans="2:4" ht="13.5" customHeight="1"/>
    <row r="21" spans="2:4" ht="12" customHeight="1">
      <c r="D21"/>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tToHeight="0" orientation="landscape" useFirstPageNumber="1" r:id="rId1"/>
  <headerFooter alignWithMargins="0">
    <oddHeader>&amp;R&amp;G</oddHeader>
    <oddFooter>&amp;C&amp;"Meiryo UI,標準"&amp;10- &amp;P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K77"/>
  <sheetViews>
    <sheetView showGridLines="0" view="pageBreakPreview" zoomScaleNormal="100" zoomScaleSheetLayoutView="100" workbookViewId="0"/>
  </sheetViews>
  <sheetFormatPr defaultColWidth="4.83203125" defaultRowHeight="12" customHeight="1"/>
  <cols>
    <col min="1" max="4" width="4.83203125" style="59"/>
    <col min="5" max="12" width="4.83203125" style="59" customWidth="1"/>
    <col min="13" max="35" width="4.83203125" style="59"/>
    <col min="36" max="37" width="4.83203125" style="85"/>
    <col min="38" max="16384" width="4.83203125" style="59"/>
  </cols>
  <sheetData>
    <row r="1" spans="1:35"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0" t="s">
        <v>15</v>
      </c>
      <c r="W1" s="361"/>
      <c r="X1" s="362"/>
      <c r="Y1" s="11" t="s">
        <v>16</v>
      </c>
      <c r="Z1" s="13"/>
      <c r="AA1" s="357">
        <f>変更履歴!AA1</f>
        <v>44652</v>
      </c>
      <c r="AB1" s="358"/>
      <c r="AC1" s="358"/>
      <c r="AD1" s="358"/>
      <c r="AE1" s="359"/>
      <c r="AF1" s="322" t="str">
        <f>変更履歴!AF1</f>
        <v>性能太郎</v>
      </c>
      <c r="AG1" s="334"/>
      <c r="AH1" s="334"/>
      <c r="AI1" s="324"/>
    </row>
    <row r="2" spans="1:35"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14"/>
      <c r="X2" s="315"/>
      <c r="Y2" s="11" t="s">
        <v>17</v>
      </c>
      <c r="Z2" s="13"/>
      <c r="AA2" s="357" t="str">
        <f>変更履歴!AA2</f>
        <v/>
      </c>
      <c r="AB2" s="358"/>
      <c r="AC2" s="358"/>
      <c r="AD2" s="358"/>
      <c r="AE2" s="359"/>
      <c r="AF2" s="322" t="str">
        <f>変更履歴!AF2</f>
        <v/>
      </c>
      <c r="AG2" s="334"/>
      <c r="AH2" s="334"/>
      <c r="AI2" s="324"/>
    </row>
    <row r="3" spans="1:35"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35">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row>
    <row r="5" spans="1:35" s="29" customFormat="1" ht="13.5" customHeight="1">
      <c r="A5" s="50" t="s">
        <v>21</v>
      </c>
      <c r="B5" s="36" t="s">
        <v>567</v>
      </c>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row>
    <row r="6" spans="1:35" s="29" customFormat="1" ht="13.5" customHeight="1">
      <c r="A6" s="54"/>
      <c r="C6" s="65"/>
      <c r="D6" s="65"/>
      <c r="E6" s="65"/>
      <c r="F6" s="65"/>
      <c r="G6" s="65"/>
      <c r="H6" s="65"/>
      <c r="I6" s="65"/>
      <c r="J6" s="65"/>
      <c r="K6" s="65"/>
      <c r="L6" s="65"/>
      <c r="M6" s="65"/>
      <c r="N6" s="65"/>
      <c r="O6" s="65"/>
      <c r="P6" s="65"/>
      <c r="Q6" s="65"/>
    </row>
    <row r="7" spans="1:35" s="29" customFormat="1" ht="13.5" customHeight="1">
      <c r="B7" s="78" t="s">
        <v>55</v>
      </c>
      <c r="C7" s="78" t="s">
        <v>256</v>
      </c>
    </row>
    <row r="8" spans="1:35" s="29" customFormat="1" ht="13.5" customHeight="1">
      <c r="B8" s="78"/>
      <c r="C8" s="78"/>
    </row>
    <row r="9" spans="1:35" ht="13.5" customHeight="1">
      <c r="B9" s="66"/>
      <c r="C9" s="85" t="s">
        <v>114</v>
      </c>
    </row>
    <row r="10" spans="1:35" ht="13.5" customHeight="1">
      <c r="Q10" s="54"/>
      <c r="R10" s="79"/>
      <c r="AG10" s="14"/>
    </row>
    <row r="11" spans="1:35" s="85" customFormat="1" ht="13.5" customHeight="1">
      <c r="D11" s="85" t="s">
        <v>535</v>
      </c>
      <c r="Q11" s="86"/>
      <c r="R11" s="112"/>
      <c r="AG11" s="14"/>
    </row>
    <row r="12" spans="1:35" s="85" customFormat="1" ht="13.5" customHeight="1">
      <c r="Q12" s="86"/>
      <c r="R12" s="112"/>
      <c r="AG12" s="14"/>
    </row>
    <row r="13" spans="1:35" s="85" customFormat="1" ht="13.5" customHeight="1">
      <c r="C13" s="85" t="s">
        <v>115</v>
      </c>
      <c r="Q13" s="86"/>
      <c r="R13" s="112"/>
      <c r="AG13" s="14"/>
    </row>
    <row r="14" spans="1:35" s="85" customFormat="1" ht="13.5" customHeight="1">
      <c r="Q14" s="86"/>
      <c r="R14" s="112"/>
      <c r="AG14" s="14"/>
    </row>
    <row r="15" spans="1:35" s="85" customFormat="1" ht="13.5" customHeight="1">
      <c r="D15" s="85" t="s">
        <v>134</v>
      </c>
      <c r="Q15" s="86"/>
      <c r="R15" s="112"/>
      <c r="AG15" s="14"/>
    </row>
    <row r="16" spans="1:35" s="85" customFormat="1" ht="13.5" customHeight="1">
      <c r="D16" s="85" t="s">
        <v>116</v>
      </c>
      <c r="Q16" s="86"/>
      <c r="R16" s="112"/>
      <c r="AG16" s="14"/>
    </row>
    <row r="17" spans="3:33" s="85" customFormat="1" ht="13.5" customHeight="1">
      <c r="D17" s="85" t="s">
        <v>513</v>
      </c>
      <c r="Q17" s="86"/>
      <c r="R17" s="112"/>
      <c r="AG17" s="14"/>
    </row>
    <row r="18" spans="3:33" s="85" customFormat="1" ht="13.5" customHeight="1">
      <c r="D18" s="85" t="s">
        <v>514</v>
      </c>
      <c r="Q18" s="86"/>
      <c r="R18" s="112"/>
      <c r="AG18" s="14"/>
    </row>
    <row r="19" spans="3:33" s="85" customFormat="1" ht="13.5" customHeight="1">
      <c r="Q19" s="86"/>
      <c r="R19" s="112"/>
      <c r="AG19" s="14"/>
    </row>
    <row r="20" spans="3:33" s="85" customFormat="1" ht="13.5" customHeight="1">
      <c r="C20" s="85" t="s">
        <v>123</v>
      </c>
      <c r="Q20" s="86"/>
      <c r="R20" s="112"/>
      <c r="AG20" s="14"/>
    </row>
    <row r="21" spans="3:33" s="85" customFormat="1" ht="13.5" customHeight="1">
      <c r="Q21" s="86"/>
      <c r="R21" s="112"/>
      <c r="AG21" s="14"/>
    </row>
    <row r="22" spans="3:33" s="85" customFormat="1" ht="13.5" customHeight="1">
      <c r="D22" s="85" t="s">
        <v>124</v>
      </c>
      <c r="Q22" s="86"/>
      <c r="R22" s="112"/>
      <c r="AG22" s="14"/>
    </row>
    <row r="23" spans="3:33" s="85" customFormat="1" ht="13.5" customHeight="1">
      <c r="D23" s="85" t="s">
        <v>125</v>
      </c>
      <c r="Q23" s="86"/>
      <c r="R23" s="112"/>
      <c r="AG23" s="14"/>
    </row>
    <row r="24" spans="3:33" s="85" customFormat="1" ht="13.5" customHeight="1">
      <c r="D24" s="85" t="s">
        <v>331</v>
      </c>
      <c r="Q24" s="86"/>
      <c r="R24" s="112"/>
      <c r="AG24" s="14"/>
    </row>
    <row r="25" spans="3:33" s="85" customFormat="1" ht="13.5" customHeight="1">
      <c r="D25" s="85" t="s">
        <v>332</v>
      </c>
      <c r="Q25" s="86"/>
      <c r="R25" s="112"/>
      <c r="AG25" s="14"/>
    </row>
    <row r="26" spans="3:33" s="85" customFormat="1" ht="13.5" customHeight="1">
      <c r="D26" s="85" t="s">
        <v>462</v>
      </c>
      <c r="Q26" s="86"/>
      <c r="R26" s="112"/>
      <c r="AG26" s="14"/>
    </row>
    <row r="27" spans="3:33" s="85" customFormat="1" ht="13.5" customHeight="1">
      <c r="D27" s="85" t="s">
        <v>536</v>
      </c>
      <c r="Q27" s="86"/>
      <c r="R27" s="112"/>
      <c r="AG27" s="14"/>
    </row>
    <row r="28" spans="3:33" s="85" customFormat="1" ht="13.5" customHeight="1">
      <c r="Q28" s="86"/>
      <c r="R28" s="112"/>
      <c r="AG28" s="14"/>
    </row>
    <row r="29" spans="3:33" s="85" customFormat="1" ht="13.5" customHeight="1">
      <c r="C29" s="85" t="s">
        <v>126</v>
      </c>
      <c r="Q29" s="86"/>
      <c r="R29" s="112"/>
      <c r="AG29" s="14"/>
    </row>
    <row r="30" spans="3:33" s="85" customFormat="1" ht="13.5" customHeight="1">
      <c r="Q30" s="86"/>
      <c r="R30" s="112"/>
      <c r="AG30" s="14"/>
    </row>
    <row r="31" spans="3:33" s="85" customFormat="1" ht="13.5" customHeight="1">
      <c r="D31" s="85" t="s">
        <v>119</v>
      </c>
      <c r="Q31" s="86"/>
      <c r="R31" s="112"/>
      <c r="AG31" s="14"/>
    </row>
    <row r="32" spans="3:33" s="85" customFormat="1" ht="13.5" customHeight="1">
      <c r="D32" s="14" t="s">
        <v>95</v>
      </c>
      <c r="E32" s="85" t="s">
        <v>118</v>
      </c>
      <c r="Q32" s="86"/>
      <c r="R32" s="112"/>
      <c r="AG32" s="14"/>
    </row>
    <row r="33" spans="2:35" s="85" customFormat="1" ht="13.5" customHeight="1">
      <c r="D33" s="14" t="s">
        <v>95</v>
      </c>
      <c r="E33" s="85" t="s">
        <v>117</v>
      </c>
      <c r="Q33" s="86"/>
      <c r="R33" s="112"/>
      <c r="AG33" s="14"/>
    </row>
    <row r="34" spans="2:35" s="85" customFormat="1" ht="13.5" customHeight="1">
      <c r="D34" s="85" t="s">
        <v>120</v>
      </c>
      <c r="Q34" s="86"/>
      <c r="R34" s="112"/>
      <c r="AG34" s="14"/>
    </row>
    <row r="35" spans="2:35" ht="13.5" customHeight="1">
      <c r="AI35" s="85"/>
    </row>
    <row r="36" spans="2:35" s="85" customFormat="1" ht="13.5" customHeight="1">
      <c r="B36" s="66" t="s">
        <v>135</v>
      </c>
      <c r="C36" s="66" t="s">
        <v>33</v>
      </c>
      <c r="D36" s="80"/>
    </row>
    <row r="37" spans="2:35" s="85" customFormat="1" ht="13.5" customHeight="1">
      <c r="B37" s="66"/>
      <c r="C37" s="66"/>
      <c r="D37" s="80"/>
    </row>
    <row r="38" spans="2:35" s="85" customFormat="1" ht="13.5" customHeight="1">
      <c r="B38" s="66"/>
      <c r="C38" s="61" t="s">
        <v>136</v>
      </c>
      <c r="D38" s="80"/>
    </row>
    <row r="39" spans="2:35" s="85" customFormat="1" ht="13.5" customHeight="1">
      <c r="B39" s="66"/>
      <c r="C39" s="61"/>
      <c r="D39" s="80"/>
    </row>
    <row r="40" spans="2:35" s="85" customFormat="1" ht="13.5" customHeight="1">
      <c r="B40" s="66"/>
      <c r="C40" s="61"/>
      <c r="D40" s="80"/>
    </row>
    <row r="41" spans="2:35" s="85" customFormat="1" ht="13.5" customHeight="1">
      <c r="B41" s="66"/>
      <c r="C41" s="61"/>
      <c r="D41" s="80"/>
    </row>
    <row r="42" spans="2:35" s="85" customFormat="1" ht="13.5" customHeight="1">
      <c r="B42" s="66"/>
      <c r="C42" s="61"/>
    </row>
    <row r="43" spans="2:35" s="85" customFormat="1" ht="13.5" customHeight="1">
      <c r="B43" s="66"/>
      <c r="C43" s="61"/>
      <c r="D43" s="80"/>
    </row>
    <row r="44" spans="2:35" s="85" customFormat="1" ht="13.5" customHeight="1">
      <c r="B44" s="66"/>
      <c r="C44" s="61"/>
      <c r="D44" s="80"/>
    </row>
    <row r="45" spans="2:35" s="85" customFormat="1" ht="13.5" customHeight="1">
      <c r="B45" s="66"/>
      <c r="C45" s="61"/>
      <c r="D45" s="80"/>
    </row>
    <row r="46" spans="2:35" s="85" customFormat="1" ht="13.5" customHeight="1">
      <c r="B46" s="66"/>
      <c r="C46" s="61"/>
      <c r="D46" s="80"/>
    </row>
    <row r="47" spans="2:35" s="85" customFormat="1" ht="13.5" customHeight="1">
      <c r="B47" s="66"/>
      <c r="C47" s="61"/>
      <c r="D47" s="80"/>
    </row>
    <row r="48" spans="2:35" s="85" customFormat="1" ht="13.5" customHeight="1">
      <c r="B48" s="66"/>
      <c r="C48" s="61"/>
      <c r="D48" s="80"/>
    </row>
    <row r="49" spans="2:35" s="85" customFormat="1" ht="13.5" customHeight="1">
      <c r="B49" s="66"/>
      <c r="C49" s="61"/>
      <c r="D49" s="80"/>
    </row>
    <row r="50" spans="2:35" s="85" customFormat="1" ht="13.5" customHeight="1">
      <c r="B50" s="66"/>
      <c r="C50" s="61"/>
      <c r="D50" s="80"/>
    </row>
    <row r="51" spans="2:35" s="85" customFormat="1" ht="13.5" customHeight="1">
      <c r="B51" s="66"/>
      <c r="C51" s="61"/>
      <c r="D51" s="80"/>
    </row>
    <row r="52" spans="2:35" s="85" customFormat="1" ht="13.5" customHeight="1">
      <c r="B52" s="66"/>
      <c r="C52" s="61"/>
      <c r="D52" s="80"/>
    </row>
    <row r="53" spans="2:35" s="85" customFormat="1" ht="13.5" customHeight="1">
      <c r="B53" s="66"/>
      <c r="C53" s="66"/>
      <c r="D53" s="80"/>
    </row>
    <row r="54" spans="2:35" s="85" customFormat="1" ht="13.5" customHeight="1">
      <c r="B54" s="66"/>
      <c r="C54" s="66"/>
      <c r="D54" s="80"/>
    </row>
    <row r="55" spans="2:35" s="85" customFormat="1" ht="13.5" customHeight="1">
      <c r="B55" s="66"/>
      <c r="C55" s="66"/>
      <c r="D55" s="80"/>
    </row>
    <row r="56" spans="2:35" ht="13.5" customHeight="1">
      <c r="AI56" s="85"/>
    </row>
    <row r="57" spans="2:35" ht="13.5" customHeight="1">
      <c r="AI57" s="85"/>
    </row>
    <row r="58" spans="2:35" ht="13.5" customHeight="1">
      <c r="AI58" s="85"/>
    </row>
    <row r="59" spans="2:35" ht="13.5" customHeight="1">
      <c r="B59" s="66" t="s">
        <v>59</v>
      </c>
      <c r="C59" s="66" t="s">
        <v>60</v>
      </c>
      <c r="D59" s="61"/>
      <c r="AI59" s="85"/>
    </row>
    <row r="60" spans="2:35" ht="13.5" customHeight="1">
      <c r="AI60" s="85"/>
    </row>
    <row r="61" spans="2:35" ht="13.5" customHeight="1">
      <c r="C61" s="59" t="s">
        <v>61</v>
      </c>
      <c r="AI61" s="85"/>
    </row>
    <row r="62" spans="2:35" ht="13.5" customHeight="1">
      <c r="AI62" s="85"/>
    </row>
    <row r="63" spans="2:35" ht="13.5" customHeight="1">
      <c r="D63" s="59" t="s">
        <v>591</v>
      </c>
      <c r="AI63" s="85"/>
    </row>
    <row r="64" spans="2:35" ht="13.5" customHeight="1">
      <c r="AI64" s="85"/>
    </row>
    <row r="65" spans="3:35" ht="13.5" customHeight="1">
      <c r="C65" s="59" t="s">
        <v>62</v>
      </c>
      <c r="AI65" s="85"/>
    </row>
    <row r="66" spans="3:35" ht="13.5" customHeight="1">
      <c r="AI66" s="85"/>
    </row>
    <row r="67" spans="3:35" ht="13.5" customHeight="1">
      <c r="D67" s="59" t="s">
        <v>416</v>
      </c>
      <c r="AI67" s="85"/>
    </row>
    <row r="68" spans="3:35" ht="13.5" customHeight="1">
      <c r="E68" s="59" t="s">
        <v>582</v>
      </c>
      <c r="AI68" s="85"/>
    </row>
    <row r="69" spans="3:35" s="85" customFormat="1" ht="13.5" customHeight="1">
      <c r="E69" s="85" t="s">
        <v>417</v>
      </c>
    </row>
    <row r="70" spans="3:35" ht="13.5" customHeight="1">
      <c r="E70" s="59" t="s">
        <v>564</v>
      </c>
      <c r="AI70" s="85"/>
    </row>
    <row r="71" spans="3:35" s="85" customFormat="1" ht="13.5" customHeight="1">
      <c r="E71" s="85" t="s">
        <v>565</v>
      </c>
    </row>
    <row r="72" spans="3:35" ht="13.5" customHeight="1">
      <c r="AI72" s="85"/>
    </row>
    <row r="73" spans="3:35" ht="13.5" customHeight="1">
      <c r="D73" s="59" t="s">
        <v>63</v>
      </c>
      <c r="AI73" s="85"/>
    </row>
    <row r="74" spans="3:35" ht="13.5" customHeight="1">
      <c r="E74" s="59" t="s">
        <v>137</v>
      </c>
      <c r="AI74" s="85"/>
    </row>
    <row r="75" spans="3:35" ht="13.5" customHeight="1">
      <c r="E75" s="59" t="s">
        <v>138</v>
      </c>
      <c r="AI75" s="85"/>
    </row>
    <row r="76" spans="3:35" ht="13.5" customHeight="1">
      <c r="E76" s="59" t="s">
        <v>257</v>
      </c>
      <c r="AI76" s="85"/>
    </row>
    <row r="77" spans="3:35" ht="13.5" customHeight="1"/>
  </sheetData>
  <mergeCells count="12">
    <mergeCell ref="E1:L1"/>
    <mergeCell ref="O1:U1"/>
    <mergeCell ref="V1:X3"/>
    <mergeCell ref="AA1:AE1"/>
    <mergeCell ref="AF1:AI1"/>
    <mergeCell ref="E2:L2"/>
    <mergeCell ref="O2:U3"/>
    <mergeCell ref="AA2:AE2"/>
    <mergeCell ref="AF2:AI2"/>
    <mergeCell ref="E3:L3"/>
    <mergeCell ref="AA3:AE3"/>
    <mergeCell ref="AF3:AI3"/>
  </mergeCells>
  <phoneticPr fontId="10"/>
  <pageMargins left="0.39370078740157483" right="0.39370078740157483" top="0.59055118110236227" bottom="0.39370078740157483" header="0.19685039370078741" footer="0.19685039370078741"/>
  <pageSetup paperSize="9" fitToHeight="0" orientation="landscape" r:id="rId1"/>
  <headerFooter alignWithMargins="0">
    <oddHeader>&amp;R&amp;G</oddHeader>
    <oddFooter>&amp;C&amp;"Meiryo UI,標準"- &amp;P -</oddFooter>
  </headerFooter>
  <rowBreaks count="2" manualBreakCount="2">
    <brk id="35" max="34" man="1"/>
    <brk id="57" max="34" man="1"/>
  </rowBreaks>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H110"/>
  <sheetViews>
    <sheetView showGridLines="0" view="pageBreakPreview" zoomScaleNormal="100" zoomScaleSheetLayoutView="100" workbookViewId="0"/>
  </sheetViews>
  <sheetFormatPr defaultColWidth="4.83203125" defaultRowHeight="12.95" customHeight="1"/>
  <cols>
    <col min="1" max="4" width="4.83203125" style="59"/>
    <col min="5" max="12" width="4.83203125" style="59" customWidth="1"/>
    <col min="13" max="16384" width="4.83203125" style="59"/>
  </cols>
  <sheetData>
    <row r="1" spans="1:268"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0" t="s">
        <v>15</v>
      </c>
      <c r="W1" s="361"/>
      <c r="X1" s="362"/>
      <c r="Y1" s="11" t="s">
        <v>16</v>
      </c>
      <c r="Z1" s="13"/>
      <c r="AA1" s="357">
        <f>変更履歴!AA1</f>
        <v>44652</v>
      </c>
      <c r="AB1" s="358"/>
      <c r="AC1" s="358"/>
      <c r="AD1" s="358"/>
      <c r="AE1" s="359"/>
      <c r="AF1" s="322" t="str">
        <f>変更履歴!AF1</f>
        <v>性能太郎</v>
      </c>
      <c r="AG1" s="334"/>
      <c r="AH1" s="334"/>
      <c r="AI1" s="324"/>
      <c r="AL1" s="14"/>
    </row>
    <row r="2" spans="1:268"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14"/>
      <c r="X2" s="315"/>
      <c r="Y2" s="11" t="s">
        <v>17</v>
      </c>
      <c r="Z2" s="13"/>
      <c r="AA2" s="357" t="str">
        <f>変更履歴!AA2</f>
        <v/>
      </c>
      <c r="AB2" s="358"/>
      <c r="AC2" s="358"/>
      <c r="AD2" s="358"/>
      <c r="AE2" s="359"/>
      <c r="AF2" s="322" t="str">
        <f>変更履歴!AF2</f>
        <v/>
      </c>
      <c r="AG2" s="334"/>
      <c r="AH2" s="334"/>
      <c r="AI2" s="324"/>
    </row>
    <row r="3" spans="1:268"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c r="AM3" s="54"/>
    </row>
    <row r="4" spans="1:268" ht="12.95" customHeight="1">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row>
    <row r="5" spans="1:268" s="29" customFormat="1" ht="12.95" customHeight="1">
      <c r="A5" s="50" t="s">
        <v>22</v>
      </c>
      <c r="B5" s="36" t="s">
        <v>230</v>
      </c>
      <c r="C5" s="65"/>
      <c r="D5" s="65"/>
      <c r="E5" s="65"/>
      <c r="G5" s="65"/>
      <c r="H5" s="65"/>
      <c r="I5" s="65"/>
      <c r="J5" s="65"/>
      <c r="K5" s="65"/>
      <c r="L5" s="65"/>
      <c r="M5" s="45"/>
      <c r="N5" s="54"/>
      <c r="O5" s="65"/>
      <c r="P5" s="65"/>
      <c r="Q5" s="65"/>
      <c r="R5" s="65"/>
      <c r="S5" s="65"/>
      <c r="T5" s="65"/>
      <c r="U5" s="65"/>
      <c r="V5" s="65"/>
      <c r="W5" s="65"/>
      <c r="X5" s="65"/>
      <c r="Y5" s="65"/>
      <c r="Z5" s="65"/>
      <c r="AA5" s="65"/>
      <c r="AB5" s="65"/>
      <c r="AC5" s="65"/>
      <c r="AD5" s="65"/>
      <c r="AE5" s="65"/>
      <c r="AF5" s="65"/>
      <c r="AG5" s="65"/>
      <c r="AH5" s="65"/>
      <c r="AI5" s="65"/>
    </row>
    <row r="6" spans="1:268" s="29" customFormat="1" ht="12.95" customHeight="1">
      <c r="A6" s="54"/>
      <c r="B6" s="66"/>
      <c r="C6" s="66"/>
      <c r="D6" s="66"/>
      <c r="E6" s="66"/>
      <c r="F6" s="66"/>
      <c r="G6" s="54"/>
      <c r="H6" s="66"/>
      <c r="I6" s="65"/>
      <c r="J6" s="65"/>
      <c r="K6" s="65"/>
      <c r="M6" s="65"/>
      <c r="N6" s="65"/>
      <c r="O6" s="65"/>
      <c r="P6" s="65"/>
      <c r="Q6" s="65"/>
      <c r="R6" s="65"/>
      <c r="S6" s="65"/>
      <c r="U6" s="65"/>
      <c r="V6" s="65"/>
      <c r="W6" s="65"/>
      <c r="X6" s="65"/>
      <c r="Y6" s="65"/>
      <c r="Z6" s="54"/>
      <c r="AA6" s="65"/>
      <c r="AB6" s="65"/>
      <c r="AC6" s="65"/>
      <c r="AD6" s="65"/>
      <c r="AE6" s="65"/>
      <c r="AF6" s="65"/>
      <c r="AG6" s="65"/>
      <c r="AH6" s="65"/>
      <c r="AI6" s="65"/>
    </row>
    <row r="7" spans="1:268" s="29" customFormat="1" ht="12.95" customHeight="1">
      <c r="A7" s="54"/>
      <c r="B7" s="51" t="s">
        <v>97</v>
      </c>
      <c r="C7" s="66" t="s">
        <v>231</v>
      </c>
      <c r="D7" s="67"/>
      <c r="E7" s="66"/>
      <c r="F7" s="67"/>
      <c r="G7" s="67"/>
      <c r="H7" s="68"/>
      <c r="I7" s="68"/>
      <c r="K7" s="68"/>
      <c r="L7" s="68"/>
      <c r="M7" s="68"/>
      <c r="N7" s="68"/>
      <c r="O7" s="68"/>
      <c r="P7" s="68"/>
      <c r="Q7" s="68"/>
      <c r="R7" s="68"/>
      <c r="S7" s="68"/>
      <c r="U7" s="65"/>
      <c r="V7" s="65"/>
      <c r="W7" s="65"/>
      <c r="X7" s="65"/>
      <c r="Y7" s="65"/>
      <c r="AA7" s="65"/>
      <c r="AB7" s="65"/>
      <c r="AC7" s="65"/>
      <c r="AD7" s="65"/>
      <c r="AE7" s="65"/>
      <c r="AF7" s="65"/>
      <c r="AG7" s="65"/>
      <c r="AH7" s="65"/>
      <c r="AI7" s="65"/>
    </row>
    <row r="8" spans="1:268" s="29" customFormat="1" ht="12.95" customHeight="1">
      <c r="A8" s="86"/>
      <c r="B8" s="51"/>
      <c r="C8" s="85"/>
      <c r="D8" s="67"/>
      <c r="E8" s="66"/>
      <c r="F8" s="67"/>
      <c r="G8" s="67"/>
      <c r="H8" s="68"/>
      <c r="I8" s="68"/>
      <c r="K8" s="68"/>
      <c r="L8" s="68"/>
      <c r="M8" s="68"/>
      <c r="N8" s="68"/>
      <c r="O8" s="68"/>
      <c r="P8" s="68"/>
      <c r="Q8" s="68"/>
      <c r="R8" s="68"/>
      <c r="S8" s="68"/>
      <c r="U8" s="65"/>
      <c r="V8" s="65"/>
      <c r="W8" s="65"/>
      <c r="X8" s="65"/>
      <c r="Y8" s="65"/>
      <c r="AA8" s="65"/>
      <c r="AB8" s="65"/>
      <c r="AC8" s="65"/>
      <c r="AD8" s="65"/>
      <c r="AE8" s="65"/>
      <c r="AF8" s="65"/>
      <c r="AG8" s="65"/>
      <c r="AH8" s="65"/>
      <c r="AI8" s="65"/>
    </row>
    <row r="9" spans="1:268" s="29" customFormat="1" ht="12.95" customHeight="1">
      <c r="A9" s="54"/>
      <c r="C9" s="54" t="s">
        <v>139</v>
      </c>
      <c r="E9" s="54"/>
      <c r="F9" s="67"/>
      <c r="G9" s="67"/>
      <c r="H9" s="68"/>
      <c r="I9" s="68"/>
      <c r="K9" s="68"/>
      <c r="L9" s="68"/>
      <c r="M9" s="68"/>
      <c r="N9" s="68"/>
      <c r="O9" s="68"/>
      <c r="P9" s="68"/>
      <c r="AI9" s="65"/>
    </row>
    <row r="10" spans="1:268" s="29" customFormat="1" ht="12.95" customHeight="1">
      <c r="A10" s="86"/>
      <c r="C10" s="86"/>
      <c r="E10" s="86"/>
      <c r="F10" s="67"/>
      <c r="G10" s="67"/>
      <c r="H10" s="68"/>
      <c r="I10" s="68"/>
      <c r="K10" s="68"/>
      <c r="L10" s="68"/>
      <c r="M10" s="68"/>
      <c r="N10" s="68"/>
      <c r="O10" s="68"/>
      <c r="P10" s="68"/>
      <c r="AI10" s="65"/>
    </row>
    <row r="11" spans="1:268" s="29" customFormat="1" ht="12.95" customHeight="1">
      <c r="A11" s="86"/>
      <c r="C11" s="86"/>
      <c r="E11" s="86"/>
      <c r="F11" s="67"/>
      <c r="G11" s="67"/>
      <c r="H11" s="68"/>
      <c r="I11" s="68"/>
      <c r="K11" s="68"/>
      <c r="L11" s="68"/>
      <c r="M11" s="68"/>
      <c r="N11" s="68"/>
      <c r="O11" s="68"/>
      <c r="P11" s="68"/>
      <c r="AI11" s="65"/>
    </row>
    <row r="12" spans="1:268" s="29" customFormat="1" ht="12.95" customHeight="1">
      <c r="A12" s="86"/>
      <c r="C12" s="86"/>
      <c r="E12" s="86"/>
      <c r="F12" s="67"/>
      <c r="G12" s="67"/>
      <c r="H12" s="68"/>
      <c r="I12" s="68"/>
      <c r="K12" s="68"/>
      <c r="L12" s="68"/>
      <c r="M12" s="68"/>
      <c r="N12" s="68"/>
      <c r="O12" s="68"/>
      <c r="P12" s="68"/>
      <c r="AI12" s="65"/>
    </row>
    <row r="13" spans="1:268" s="29" customFormat="1" ht="12.95" customHeight="1">
      <c r="A13" s="86"/>
      <c r="C13" s="86"/>
      <c r="E13" s="86"/>
      <c r="F13" s="67"/>
      <c r="G13" s="67"/>
      <c r="H13" s="68"/>
      <c r="I13" s="68"/>
      <c r="K13" s="68"/>
      <c r="L13" s="68"/>
      <c r="M13" s="68"/>
      <c r="N13" s="68"/>
      <c r="O13" s="68"/>
      <c r="P13" s="68"/>
      <c r="AI13" s="65"/>
    </row>
    <row r="14" spans="1:268" s="29" customFormat="1" ht="12.95" customHeight="1">
      <c r="A14" s="86"/>
      <c r="AI14" s="65"/>
      <c r="AK14" s="82"/>
      <c r="AL14" s="86"/>
    </row>
    <row r="15" spans="1:268" s="85" customFormat="1" ht="12.95" customHeight="1">
      <c r="A15" s="86"/>
      <c r="B15" s="86"/>
      <c r="F15" s="68"/>
      <c r="G15" s="65"/>
      <c r="H15" s="65"/>
      <c r="I15" s="65"/>
      <c r="J15" s="65"/>
      <c r="K15" s="65"/>
      <c r="L15" s="65"/>
      <c r="M15" s="65"/>
      <c r="N15" s="65"/>
      <c r="O15" s="65"/>
      <c r="P15" s="65"/>
      <c r="Q15" s="65"/>
      <c r="R15" s="65"/>
      <c r="S15" s="65"/>
      <c r="T15" s="65"/>
      <c r="AI15" s="65"/>
      <c r="AL15" s="86"/>
      <c r="AN15" s="86"/>
    </row>
    <row r="16" spans="1:268" s="86" customFormat="1" ht="12.95" customHeight="1">
      <c r="F16" s="68"/>
      <c r="G16" s="65"/>
      <c r="H16" s="65"/>
      <c r="I16" s="65"/>
      <c r="J16" s="65"/>
      <c r="K16" s="65"/>
      <c r="L16" s="65"/>
      <c r="M16" s="65"/>
      <c r="N16" s="65"/>
      <c r="O16" s="65"/>
      <c r="P16" s="65"/>
      <c r="Q16" s="65"/>
      <c r="R16" s="65"/>
      <c r="S16" s="65"/>
      <c r="T16" s="65"/>
      <c r="AI16" s="65"/>
      <c r="AJ16" s="65"/>
      <c r="AK16" s="7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65"/>
      <c r="BO16" s="65"/>
      <c r="BP16" s="65"/>
      <c r="BQ16" s="65"/>
      <c r="BR16" s="65"/>
      <c r="BS16" s="65"/>
      <c r="BT16" s="65"/>
      <c r="BU16" s="65"/>
      <c r="BV16" s="65"/>
      <c r="BW16" s="65"/>
      <c r="BX16" s="65"/>
      <c r="BY16" s="65"/>
      <c r="BZ16" s="65"/>
      <c r="CA16" s="65"/>
      <c r="CB16" s="65"/>
      <c r="CC16" s="65"/>
      <c r="CD16" s="65"/>
      <c r="CE16" s="65"/>
      <c r="CF16" s="65"/>
      <c r="CG16" s="65"/>
      <c r="CH16" s="65"/>
      <c r="CI16" s="65"/>
      <c r="CJ16" s="65"/>
      <c r="CK16" s="65"/>
      <c r="CL16" s="65"/>
      <c r="CM16" s="65"/>
      <c r="CN16" s="65"/>
      <c r="CO16" s="65"/>
      <c r="CP16" s="65"/>
      <c r="CQ16" s="65"/>
      <c r="CR16" s="65"/>
      <c r="CS16" s="65"/>
      <c r="CT16" s="65"/>
      <c r="CU16" s="65"/>
      <c r="CV16" s="65"/>
      <c r="CW16" s="65"/>
      <c r="CX16" s="65"/>
      <c r="CY16" s="65"/>
      <c r="CZ16" s="65"/>
      <c r="DA16" s="65"/>
      <c r="DB16" s="65"/>
      <c r="DC16" s="65"/>
      <c r="DD16" s="65"/>
      <c r="DE16" s="65"/>
      <c r="DF16" s="65"/>
      <c r="DG16" s="65"/>
      <c r="DH16" s="65"/>
      <c r="DI16" s="65"/>
      <c r="DJ16" s="65"/>
      <c r="DK16" s="65"/>
      <c r="DL16" s="65"/>
      <c r="DM16" s="65"/>
      <c r="DN16" s="65"/>
      <c r="DO16" s="65"/>
      <c r="DP16" s="65"/>
      <c r="DQ16" s="65"/>
      <c r="DR16" s="65"/>
      <c r="DS16" s="65"/>
      <c r="DT16" s="65"/>
      <c r="DU16" s="65"/>
      <c r="DV16" s="65"/>
      <c r="DW16" s="65"/>
      <c r="DX16" s="65"/>
      <c r="DY16" s="65"/>
      <c r="DZ16" s="65"/>
      <c r="EA16" s="65"/>
      <c r="EB16" s="65"/>
      <c r="EC16" s="65"/>
      <c r="ED16" s="65"/>
      <c r="EE16" s="65"/>
      <c r="EF16" s="65"/>
      <c r="EG16" s="65"/>
      <c r="EH16" s="65"/>
      <c r="EI16" s="65"/>
      <c r="EJ16" s="65"/>
      <c r="EK16" s="65"/>
      <c r="EL16" s="65"/>
      <c r="EM16" s="65"/>
      <c r="EN16" s="65"/>
      <c r="EO16" s="65"/>
      <c r="EP16" s="65"/>
      <c r="EQ16" s="65"/>
      <c r="ER16" s="65"/>
      <c r="ES16" s="65"/>
      <c r="ET16" s="65"/>
      <c r="EU16" s="65"/>
      <c r="EV16" s="65"/>
      <c r="EW16" s="65"/>
      <c r="EX16" s="65"/>
      <c r="EY16" s="65"/>
      <c r="EZ16" s="65"/>
      <c r="FA16" s="65"/>
      <c r="FB16" s="65"/>
      <c r="FC16" s="65"/>
      <c r="FD16" s="65"/>
      <c r="FE16" s="65"/>
      <c r="FF16" s="65"/>
      <c r="FG16" s="65"/>
      <c r="FH16" s="65"/>
      <c r="FI16" s="65"/>
      <c r="FJ16" s="65"/>
      <c r="FK16" s="65"/>
      <c r="FL16" s="65"/>
      <c r="FM16" s="65"/>
      <c r="FN16" s="65"/>
      <c r="FO16" s="65"/>
      <c r="FP16" s="65"/>
      <c r="FQ16" s="65"/>
      <c r="FR16" s="65"/>
      <c r="FS16" s="65"/>
      <c r="FT16" s="65"/>
      <c r="FU16" s="65"/>
      <c r="FV16" s="65"/>
      <c r="FW16" s="65"/>
      <c r="FX16" s="65"/>
      <c r="FY16" s="65"/>
      <c r="FZ16" s="65"/>
      <c r="GA16" s="65"/>
      <c r="GB16" s="65"/>
      <c r="GC16" s="65"/>
      <c r="GD16" s="65"/>
      <c r="GE16" s="65"/>
      <c r="GF16" s="65"/>
      <c r="GG16" s="65"/>
      <c r="GH16" s="65"/>
      <c r="GI16" s="65"/>
      <c r="GJ16" s="65"/>
      <c r="GK16" s="65"/>
      <c r="GL16" s="65"/>
      <c r="GM16" s="65"/>
      <c r="GN16" s="65"/>
      <c r="GO16" s="65"/>
      <c r="GP16" s="65"/>
      <c r="GQ16" s="65"/>
      <c r="GR16" s="65"/>
      <c r="GS16" s="65"/>
      <c r="GT16" s="65"/>
      <c r="GU16" s="65"/>
      <c r="GV16" s="65"/>
      <c r="GW16" s="65"/>
      <c r="GX16" s="65"/>
      <c r="GY16" s="65"/>
      <c r="GZ16" s="65"/>
      <c r="HA16" s="65"/>
      <c r="HB16" s="65"/>
      <c r="HC16" s="65"/>
      <c r="HD16" s="65"/>
      <c r="HE16" s="65"/>
      <c r="HF16" s="65"/>
      <c r="HG16" s="65"/>
      <c r="HH16" s="65"/>
      <c r="HI16" s="65"/>
      <c r="HJ16" s="65"/>
      <c r="HK16" s="65"/>
      <c r="HL16" s="65"/>
      <c r="HM16" s="65"/>
      <c r="HN16" s="65"/>
      <c r="HO16" s="65"/>
      <c r="HP16" s="65"/>
      <c r="HQ16" s="65"/>
      <c r="HR16" s="65"/>
      <c r="HS16" s="65"/>
      <c r="HT16" s="65"/>
      <c r="HU16" s="65"/>
      <c r="HV16" s="65"/>
      <c r="HW16" s="65"/>
      <c r="HX16" s="65"/>
      <c r="HY16" s="65"/>
      <c r="HZ16" s="65"/>
      <c r="IA16" s="65"/>
      <c r="IB16" s="65"/>
      <c r="IC16" s="65"/>
      <c r="ID16" s="65"/>
      <c r="IE16" s="65"/>
      <c r="IF16" s="65"/>
      <c r="IG16" s="65"/>
      <c r="IH16" s="65"/>
      <c r="II16" s="65"/>
      <c r="IJ16" s="65"/>
      <c r="IK16" s="65"/>
      <c r="IL16" s="65"/>
      <c r="IM16" s="65"/>
      <c r="IN16" s="65"/>
      <c r="IO16" s="65"/>
      <c r="IP16" s="65"/>
      <c r="IQ16" s="65"/>
      <c r="IR16" s="65"/>
      <c r="IS16" s="65"/>
      <c r="IT16" s="65"/>
      <c r="IU16" s="65"/>
      <c r="IV16" s="65"/>
      <c r="IW16" s="65"/>
      <c r="IX16" s="65"/>
      <c r="IY16" s="65"/>
      <c r="IZ16" s="65"/>
      <c r="JA16" s="65"/>
      <c r="JB16" s="65"/>
      <c r="JC16" s="65"/>
      <c r="JD16" s="65"/>
      <c r="JE16" s="65"/>
      <c r="JF16" s="65"/>
      <c r="JG16" s="65"/>
      <c r="JH16" s="65"/>
    </row>
    <row r="17" spans="1:268" s="86" customFormat="1" ht="12.95" customHeight="1">
      <c r="F17" s="68"/>
      <c r="G17" s="65"/>
      <c r="H17" s="65"/>
      <c r="I17" s="65"/>
      <c r="J17" s="65"/>
      <c r="K17" s="65"/>
      <c r="L17" s="65"/>
      <c r="M17" s="65"/>
      <c r="N17" s="65"/>
      <c r="O17" s="65"/>
      <c r="P17" s="65"/>
      <c r="Q17" s="65"/>
      <c r="R17" s="65"/>
      <c r="S17" s="65"/>
      <c r="T17" s="65"/>
      <c r="AI17" s="65"/>
      <c r="AJ17" s="29"/>
      <c r="AK17" s="7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65"/>
      <c r="BO17" s="65"/>
      <c r="BP17" s="65"/>
      <c r="BQ17" s="65"/>
      <c r="BR17" s="65"/>
      <c r="BS17" s="65"/>
      <c r="BT17" s="65"/>
      <c r="BU17" s="65"/>
      <c r="BV17" s="65"/>
      <c r="BW17" s="65"/>
      <c r="BX17" s="65"/>
      <c r="BY17" s="65"/>
      <c r="BZ17" s="65"/>
      <c r="CA17" s="65"/>
      <c r="CB17" s="65"/>
      <c r="CC17" s="65"/>
      <c r="CD17" s="65"/>
      <c r="CE17" s="65"/>
      <c r="CF17" s="65"/>
      <c r="CG17" s="65"/>
      <c r="CH17" s="65"/>
      <c r="CI17" s="65"/>
      <c r="CJ17" s="65"/>
      <c r="CK17" s="65"/>
      <c r="CL17" s="65"/>
      <c r="CM17" s="65"/>
      <c r="CN17" s="65"/>
      <c r="CO17" s="65"/>
      <c r="CP17" s="65"/>
      <c r="CQ17" s="65"/>
      <c r="CR17" s="65"/>
      <c r="CS17" s="65"/>
      <c r="CT17" s="65"/>
      <c r="CU17" s="65"/>
      <c r="CV17" s="65"/>
      <c r="CW17" s="65"/>
      <c r="CX17" s="65"/>
      <c r="CY17" s="65"/>
      <c r="CZ17" s="65"/>
      <c r="DA17" s="65"/>
      <c r="DB17" s="65"/>
      <c r="DC17" s="65"/>
      <c r="DD17" s="65"/>
      <c r="DE17" s="65"/>
      <c r="DF17" s="65"/>
      <c r="DG17" s="65"/>
      <c r="DH17" s="65"/>
      <c r="DI17" s="65"/>
      <c r="DJ17" s="65"/>
      <c r="DK17" s="65"/>
      <c r="DL17" s="65"/>
      <c r="DM17" s="65"/>
      <c r="DN17" s="65"/>
      <c r="DO17" s="65"/>
      <c r="DP17" s="65"/>
      <c r="DQ17" s="65"/>
      <c r="DR17" s="65"/>
      <c r="DS17" s="65"/>
      <c r="DT17" s="65"/>
      <c r="DU17" s="65"/>
      <c r="DV17" s="65"/>
      <c r="DW17" s="65"/>
      <c r="DX17" s="65"/>
      <c r="DY17" s="65"/>
      <c r="DZ17" s="65"/>
      <c r="EA17" s="65"/>
      <c r="EB17" s="65"/>
      <c r="EC17" s="65"/>
      <c r="ED17" s="65"/>
      <c r="EE17" s="65"/>
      <c r="EF17" s="65"/>
      <c r="EG17" s="65"/>
      <c r="EH17" s="65"/>
      <c r="EI17" s="65"/>
      <c r="EJ17" s="65"/>
      <c r="EK17" s="65"/>
      <c r="EL17" s="65"/>
      <c r="EM17" s="65"/>
      <c r="EN17" s="65"/>
      <c r="EO17" s="65"/>
      <c r="EP17" s="65"/>
      <c r="EQ17" s="65"/>
      <c r="ER17" s="65"/>
      <c r="ES17" s="65"/>
      <c r="ET17" s="65"/>
      <c r="EU17" s="65"/>
      <c r="EV17" s="65"/>
      <c r="EW17" s="65"/>
      <c r="EX17" s="65"/>
      <c r="EY17" s="65"/>
      <c r="EZ17" s="65"/>
      <c r="FA17" s="65"/>
      <c r="FB17" s="65"/>
      <c r="FC17" s="65"/>
      <c r="FD17" s="65"/>
      <c r="FE17" s="65"/>
      <c r="FF17" s="65"/>
      <c r="FG17" s="65"/>
      <c r="FH17" s="65"/>
      <c r="FI17" s="65"/>
      <c r="FJ17" s="65"/>
      <c r="FK17" s="65"/>
      <c r="FL17" s="65"/>
      <c r="FM17" s="65"/>
      <c r="FN17" s="65"/>
      <c r="FO17" s="65"/>
      <c r="FP17" s="65"/>
      <c r="FQ17" s="65"/>
      <c r="FR17" s="65"/>
      <c r="FS17" s="65"/>
      <c r="FT17" s="65"/>
      <c r="FU17" s="65"/>
      <c r="FV17" s="65"/>
      <c r="FW17" s="65"/>
      <c r="FX17" s="65"/>
      <c r="FY17" s="65"/>
      <c r="FZ17" s="65"/>
      <c r="GA17" s="65"/>
      <c r="GB17" s="65"/>
      <c r="GC17" s="65"/>
      <c r="GD17" s="65"/>
      <c r="GE17" s="65"/>
      <c r="GF17" s="65"/>
      <c r="GG17" s="65"/>
      <c r="GH17" s="65"/>
      <c r="GI17" s="65"/>
      <c r="GJ17" s="65"/>
      <c r="GK17" s="65"/>
      <c r="GL17" s="65"/>
      <c r="GM17" s="65"/>
      <c r="GN17" s="65"/>
      <c r="GO17" s="65"/>
      <c r="GP17" s="65"/>
      <c r="GQ17" s="65"/>
      <c r="GR17" s="65"/>
      <c r="GS17" s="65"/>
      <c r="GT17" s="65"/>
      <c r="GU17" s="65"/>
      <c r="GV17" s="65"/>
      <c r="GW17" s="65"/>
      <c r="GX17" s="65"/>
      <c r="GY17" s="65"/>
      <c r="GZ17" s="65"/>
      <c r="HA17" s="65"/>
      <c r="HB17" s="65"/>
      <c r="HC17" s="65"/>
      <c r="HD17" s="65"/>
      <c r="HE17" s="65"/>
      <c r="HF17" s="65"/>
      <c r="HG17" s="65"/>
      <c r="HH17" s="65"/>
      <c r="HI17" s="65"/>
      <c r="HJ17" s="65"/>
      <c r="HK17" s="65"/>
      <c r="HL17" s="65"/>
      <c r="HM17" s="65"/>
      <c r="HN17" s="65"/>
      <c r="HO17" s="65"/>
      <c r="HP17" s="65"/>
      <c r="HQ17" s="65"/>
      <c r="HR17" s="65"/>
      <c r="HS17" s="65"/>
      <c r="HT17" s="65"/>
      <c r="HU17" s="65"/>
      <c r="HV17" s="65"/>
      <c r="HW17" s="65"/>
      <c r="HX17" s="65"/>
      <c r="HY17" s="65"/>
      <c r="HZ17" s="65"/>
      <c r="IA17" s="65"/>
      <c r="IB17" s="65"/>
      <c r="IC17" s="65"/>
      <c r="ID17" s="65"/>
      <c r="IE17" s="65"/>
      <c r="IF17" s="65"/>
      <c r="IG17" s="65"/>
      <c r="IH17" s="65"/>
      <c r="II17" s="65"/>
      <c r="IJ17" s="65"/>
      <c r="IK17" s="65"/>
      <c r="IL17" s="65"/>
      <c r="IM17" s="65"/>
      <c r="IN17" s="65"/>
      <c r="IO17" s="65"/>
      <c r="IP17" s="65"/>
      <c r="IQ17" s="65"/>
      <c r="IR17" s="65"/>
      <c r="IS17" s="65"/>
      <c r="IT17" s="65"/>
      <c r="IU17" s="65"/>
      <c r="IV17" s="65"/>
      <c r="IW17" s="65"/>
      <c r="IX17" s="65"/>
      <c r="IY17" s="65"/>
      <c r="IZ17" s="65"/>
      <c r="JA17" s="65"/>
      <c r="JB17" s="65"/>
      <c r="JC17" s="65"/>
      <c r="JD17" s="65"/>
      <c r="JE17" s="65"/>
      <c r="JF17" s="65"/>
      <c r="JG17" s="65"/>
      <c r="JH17" s="65"/>
    </row>
    <row r="18" spans="1:268" s="85" customFormat="1" ht="12.95" customHeight="1">
      <c r="A18" s="86"/>
      <c r="B18" s="86"/>
      <c r="C18" s="65"/>
      <c r="K18" s="65"/>
      <c r="L18" s="65"/>
      <c r="N18" s="65"/>
      <c r="O18" s="65"/>
      <c r="P18" s="65"/>
      <c r="Q18" s="65"/>
      <c r="R18" s="65"/>
      <c r="S18" s="65"/>
      <c r="T18" s="65"/>
      <c r="AA18" s="86"/>
      <c r="AC18" s="86"/>
      <c r="AI18" s="65"/>
      <c r="AN18" s="86"/>
    </row>
    <row r="19" spans="1:268" s="85" customFormat="1" ht="12.95" customHeight="1">
      <c r="A19" s="86"/>
      <c r="B19" s="86"/>
      <c r="K19" s="65"/>
      <c r="L19" s="65"/>
      <c r="M19" s="65"/>
      <c r="N19" s="65"/>
      <c r="O19" s="65"/>
      <c r="P19" s="65"/>
      <c r="Q19" s="65"/>
      <c r="R19" s="65"/>
      <c r="S19" s="65"/>
      <c r="T19" s="65"/>
      <c r="AE19" s="86"/>
      <c r="AI19" s="65"/>
      <c r="AN19" s="86"/>
    </row>
    <row r="20" spans="1:268" s="29" customFormat="1" ht="12.95" customHeight="1">
      <c r="A20" s="86"/>
      <c r="C20" s="86"/>
      <c r="E20" s="86"/>
      <c r="F20" s="67"/>
      <c r="G20" s="67"/>
      <c r="H20" s="68"/>
      <c r="I20" s="68"/>
      <c r="K20" s="68"/>
      <c r="L20" s="68"/>
      <c r="M20" s="68"/>
      <c r="N20" s="68"/>
      <c r="O20" s="68"/>
      <c r="P20" s="68"/>
      <c r="AI20" s="65"/>
    </row>
    <row r="21" spans="1:268" s="29" customFormat="1" ht="12.95" customHeight="1">
      <c r="A21" s="86"/>
      <c r="AI21" s="65"/>
      <c r="AK21" s="82"/>
      <c r="AL21" s="86"/>
    </row>
    <row r="22" spans="1:268" s="85" customFormat="1" ht="12.95" customHeight="1">
      <c r="A22" s="86"/>
      <c r="B22" s="86"/>
      <c r="F22" s="68"/>
      <c r="G22" s="65"/>
      <c r="H22" s="65"/>
      <c r="I22" s="65"/>
      <c r="J22" s="65"/>
      <c r="K22" s="65"/>
      <c r="L22" s="65"/>
      <c r="M22" s="65"/>
      <c r="N22" s="65"/>
      <c r="O22" s="65"/>
      <c r="P22" s="65"/>
      <c r="Q22" s="65"/>
      <c r="R22" s="65"/>
      <c r="S22" s="65"/>
      <c r="T22" s="65"/>
      <c r="AI22" s="65"/>
      <c r="AL22" s="86"/>
      <c r="AN22" s="86"/>
    </row>
    <row r="23" spans="1:268" s="86" customFormat="1" ht="12.95" customHeight="1">
      <c r="F23" s="68"/>
      <c r="G23" s="65"/>
      <c r="H23" s="65"/>
      <c r="I23" s="65"/>
      <c r="J23" s="65"/>
      <c r="K23" s="65"/>
      <c r="L23" s="65"/>
      <c r="M23" s="65"/>
      <c r="N23" s="65"/>
      <c r="O23" s="65"/>
      <c r="P23" s="65"/>
      <c r="Q23" s="65"/>
      <c r="R23" s="65"/>
      <c r="S23" s="65"/>
      <c r="T23" s="65"/>
      <c r="AI23" s="65"/>
      <c r="AJ23" s="65"/>
      <c r="AK23" s="7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65"/>
      <c r="BO23" s="65"/>
      <c r="BP23" s="65"/>
      <c r="BQ23" s="65"/>
      <c r="BR23" s="65"/>
      <c r="BS23" s="65"/>
      <c r="BT23" s="65"/>
      <c r="BU23" s="65"/>
      <c r="BV23" s="65"/>
      <c r="BW23" s="65"/>
      <c r="BX23" s="65"/>
      <c r="BY23" s="65"/>
      <c r="BZ23" s="65"/>
      <c r="CA23" s="65"/>
      <c r="CB23" s="65"/>
      <c r="CC23" s="65"/>
      <c r="CD23" s="65"/>
      <c r="CE23" s="65"/>
      <c r="CF23" s="65"/>
      <c r="CG23" s="65"/>
      <c r="CH23" s="65"/>
      <c r="CI23" s="65"/>
      <c r="CJ23" s="65"/>
      <c r="CK23" s="65"/>
      <c r="CL23" s="65"/>
      <c r="CM23" s="65"/>
      <c r="CN23" s="65"/>
      <c r="CO23" s="65"/>
      <c r="CP23" s="65"/>
      <c r="CQ23" s="65"/>
      <c r="CR23" s="65"/>
      <c r="CS23" s="65"/>
      <c r="CT23" s="65"/>
      <c r="CU23" s="65"/>
      <c r="CV23" s="65"/>
      <c r="CW23" s="65"/>
      <c r="CX23" s="65"/>
      <c r="CY23" s="65"/>
      <c r="CZ23" s="65"/>
      <c r="DA23" s="65"/>
      <c r="DB23" s="65"/>
      <c r="DC23" s="65"/>
      <c r="DD23" s="65"/>
      <c r="DE23" s="65"/>
      <c r="DF23" s="65"/>
      <c r="DG23" s="65"/>
      <c r="DH23" s="65"/>
      <c r="DI23" s="65"/>
      <c r="DJ23" s="65"/>
      <c r="DK23" s="65"/>
      <c r="DL23" s="65"/>
      <c r="DM23" s="65"/>
      <c r="DN23" s="65"/>
      <c r="DO23" s="65"/>
      <c r="DP23" s="65"/>
      <c r="DQ23" s="65"/>
      <c r="DR23" s="65"/>
      <c r="DS23" s="65"/>
      <c r="DT23" s="65"/>
      <c r="DU23" s="65"/>
      <c r="DV23" s="65"/>
      <c r="DW23" s="65"/>
      <c r="DX23" s="65"/>
      <c r="DY23" s="65"/>
      <c r="DZ23" s="65"/>
      <c r="EA23" s="65"/>
      <c r="EB23" s="65"/>
      <c r="EC23" s="65"/>
      <c r="ED23" s="65"/>
      <c r="EE23" s="65"/>
      <c r="EF23" s="65"/>
      <c r="EG23" s="65"/>
      <c r="EH23" s="65"/>
      <c r="EI23" s="65"/>
      <c r="EJ23" s="65"/>
      <c r="EK23" s="65"/>
      <c r="EL23" s="65"/>
      <c r="EM23" s="65"/>
      <c r="EN23" s="65"/>
      <c r="EO23" s="65"/>
      <c r="EP23" s="65"/>
      <c r="EQ23" s="65"/>
      <c r="ER23" s="65"/>
      <c r="ES23" s="65"/>
      <c r="ET23" s="65"/>
      <c r="EU23" s="65"/>
      <c r="EV23" s="65"/>
      <c r="EW23" s="65"/>
      <c r="EX23" s="65"/>
      <c r="EY23" s="65"/>
      <c r="EZ23" s="65"/>
      <c r="FA23" s="65"/>
      <c r="FB23" s="65"/>
      <c r="FC23" s="65"/>
      <c r="FD23" s="65"/>
      <c r="FE23" s="65"/>
      <c r="FF23" s="65"/>
      <c r="FG23" s="65"/>
      <c r="FH23" s="65"/>
      <c r="FI23" s="65"/>
      <c r="FJ23" s="65"/>
      <c r="FK23" s="65"/>
      <c r="FL23" s="65"/>
      <c r="FM23" s="65"/>
      <c r="FN23" s="65"/>
      <c r="FO23" s="65"/>
      <c r="FP23" s="65"/>
      <c r="FQ23" s="65"/>
      <c r="FR23" s="65"/>
      <c r="FS23" s="65"/>
      <c r="FT23" s="65"/>
      <c r="FU23" s="65"/>
      <c r="FV23" s="65"/>
      <c r="FW23" s="65"/>
      <c r="FX23" s="65"/>
      <c r="FY23" s="65"/>
      <c r="FZ23" s="65"/>
      <c r="GA23" s="65"/>
      <c r="GB23" s="65"/>
      <c r="GC23" s="65"/>
      <c r="GD23" s="65"/>
      <c r="GE23" s="65"/>
      <c r="GF23" s="65"/>
      <c r="GG23" s="65"/>
      <c r="GH23" s="65"/>
      <c r="GI23" s="65"/>
      <c r="GJ23" s="65"/>
      <c r="GK23" s="65"/>
      <c r="GL23" s="65"/>
      <c r="GM23" s="65"/>
      <c r="GN23" s="65"/>
      <c r="GO23" s="65"/>
      <c r="GP23" s="65"/>
      <c r="GQ23" s="65"/>
      <c r="GR23" s="65"/>
      <c r="GS23" s="65"/>
      <c r="GT23" s="65"/>
      <c r="GU23" s="65"/>
      <c r="GV23" s="65"/>
      <c r="GW23" s="65"/>
      <c r="GX23" s="65"/>
      <c r="GY23" s="65"/>
      <c r="GZ23" s="65"/>
      <c r="HA23" s="65"/>
      <c r="HB23" s="65"/>
      <c r="HC23" s="65"/>
      <c r="HD23" s="65"/>
      <c r="HE23" s="65"/>
      <c r="HF23" s="65"/>
      <c r="HG23" s="65"/>
      <c r="HH23" s="65"/>
      <c r="HI23" s="65"/>
      <c r="HJ23" s="65"/>
      <c r="HK23" s="65"/>
      <c r="HL23" s="65"/>
      <c r="HM23" s="65"/>
      <c r="HN23" s="65"/>
      <c r="HO23" s="65"/>
      <c r="HP23" s="65"/>
      <c r="HQ23" s="65"/>
      <c r="HR23" s="65"/>
      <c r="HS23" s="65"/>
      <c r="HT23" s="65"/>
      <c r="HU23" s="65"/>
      <c r="HV23" s="65"/>
      <c r="HW23" s="65"/>
      <c r="HX23" s="65"/>
      <c r="HY23" s="65"/>
      <c r="HZ23" s="65"/>
      <c r="IA23" s="65"/>
      <c r="IB23" s="65"/>
      <c r="IC23" s="65"/>
      <c r="ID23" s="65"/>
      <c r="IE23" s="65"/>
      <c r="IF23" s="65"/>
      <c r="IG23" s="65"/>
      <c r="IH23" s="65"/>
      <c r="II23" s="65"/>
      <c r="IJ23" s="65"/>
      <c r="IK23" s="65"/>
      <c r="IL23" s="65"/>
      <c r="IM23" s="65"/>
      <c r="IN23" s="65"/>
      <c r="IO23" s="65"/>
      <c r="IP23" s="65"/>
      <c r="IQ23" s="65"/>
      <c r="IR23" s="65"/>
      <c r="IS23" s="65"/>
      <c r="IT23" s="65"/>
      <c r="IU23" s="65"/>
      <c r="IV23" s="65"/>
      <c r="IW23" s="65"/>
      <c r="IX23" s="65"/>
      <c r="IY23" s="65"/>
      <c r="IZ23" s="65"/>
      <c r="JA23" s="65"/>
      <c r="JB23" s="65"/>
      <c r="JC23" s="65"/>
      <c r="JD23" s="65"/>
      <c r="JE23" s="65"/>
      <c r="JF23" s="65"/>
      <c r="JG23" s="65"/>
      <c r="JH23" s="65"/>
    </row>
    <row r="24" spans="1:268" s="86" customFormat="1" ht="12.95" customHeight="1">
      <c r="F24" s="68"/>
      <c r="G24" s="65"/>
      <c r="H24" s="65"/>
      <c r="I24" s="65"/>
      <c r="J24" s="65"/>
      <c r="K24" s="65"/>
      <c r="L24" s="65"/>
      <c r="M24" s="65"/>
      <c r="N24" s="65"/>
      <c r="O24" s="65"/>
      <c r="P24" s="65"/>
      <c r="Q24" s="65"/>
      <c r="R24" s="65"/>
      <c r="S24" s="65"/>
      <c r="T24" s="65"/>
      <c r="AI24" s="65"/>
      <c r="AJ24" s="29"/>
      <c r="AK24" s="7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5"/>
      <c r="BO24" s="65"/>
      <c r="BP24" s="65"/>
      <c r="BQ24" s="65"/>
      <c r="BR24" s="65"/>
      <c r="BS24" s="65"/>
      <c r="BT24" s="65"/>
      <c r="BU24" s="65"/>
      <c r="BV24" s="65"/>
      <c r="BW24" s="65"/>
      <c r="BX24" s="65"/>
      <c r="BY24" s="65"/>
      <c r="BZ24" s="65"/>
      <c r="CA24" s="65"/>
      <c r="CB24" s="65"/>
      <c r="CC24" s="65"/>
      <c r="CD24" s="65"/>
      <c r="CE24" s="65"/>
      <c r="CF24" s="65"/>
      <c r="CG24" s="65"/>
      <c r="CH24" s="65"/>
      <c r="CI24" s="65"/>
      <c r="CJ24" s="65"/>
      <c r="CK24" s="65"/>
      <c r="CL24" s="65"/>
      <c r="CM24" s="65"/>
      <c r="CN24" s="65"/>
      <c r="CO24" s="65"/>
      <c r="CP24" s="65"/>
      <c r="CQ24" s="65"/>
      <c r="CR24" s="65"/>
      <c r="CS24" s="65"/>
      <c r="CT24" s="65"/>
      <c r="CU24" s="65"/>
      <c r="CV24" s="65"/>
      <c r="CW24" s="65"/>
      <c r="CX24" s="65"/>
      <c r="CY24" s="65"/>
      <c r="CZ24" s="65"/>
      <c r="DA24" s="65"/>
      <c r="DB24" s="65"/>
      <c r="DC24" s="65"/>
      <c r="DD24" s="65"/>
      <c r="DE24" s="65"/>
      <c r="DF24" s="65"/>
      <c r="DG24" s="65"/>
      <c r="DH24" s="65"/>
      <c r="DI24" s="65"/>
      <c r="DJ24" s="65"/>
      <c r="DK24" s="65"/>
      <c r="DL24" s="65"/>
      <c r="DM24" s="65"/>
      <c r="DN24" s="65"/>
      <c r="DO24" s="65"/>
      <c r="DP24" s="65"/>
      <c r="DQ24" s="65"/>
      <c r="DR24" s="65"/>
      <c r="DS24" s="65"/>
      <c r="DT24" s="65"/>
      <c r="DU24" s="65"/>
      <c r="DV24" s="65"/>
      <c r="DW24" s="65"/>
      <c r="DX24" s="65"/>
      <c r="DY24" s="65"/>
      <c r="DZ24" s="65"/>
      <c r="EA24" s="65"/>
      <c r="EB24" s="65"/>
      <c r="EC24" s="65"/>
      <c r="ED24" s="65"/>
      <c r="EE24" s="65"/>
      <c r="EF24" s="65"/>
      <c r="EG24" s="65"/>
      <c r="EH24" s="65"/>
      <c r="EI24" s="65"/>
      <c r="EJ24" s="65"/>
      <c r="EK24" s="65"/>
      <c r="EL24" s="65"/>
      <c r="EM24" s="65"/>
      <c r="EN24" s="65"/>
      <c r="EO24" s="65"/>
      <c r="EP24" s="65"/>
      <c r="EQ24" s="65"/>
      <c r="ER24" s="65"/>
      <c r="ES24" s="65"/>
      <c r="ET24" s="65"/>
      <c r="EU24" s="65"/>
      <c r="EV24" s="65"/>
      <c r="EW24" s="65"/>
      <c r="EX24" s="65"/>
      <c r="EY24" s="65"/>
      <c r="EZ24" s="65"/>
      <c r="FA24" s="65"/>
      <c r="FB24" s="65"/>
      <c r="FC24" s="65"/>
      <c r="FD24" s="65"/>
      <c r="FE24" s="65"/>
      <c r="FF24" s="65"/>
      <c r="FG24" s="65"/>
      <c r="FH24" s="65"/>
      <c r="FI24" s="65"/>
      <c r="FJ24" s="65"/>
      <c r="FK24" s="65"/>
      <c r="FL24" s="65"/>
      <c r="FM24" s="65"/>
      <c r="FN24" s="65"/>
      <c r="FO24" s="65"/>
      <c r="FP24" s="65"/>
      <c r="FQ24" s="65"/>
      <c r="FR24" s="65"/>
      <c r="FS24" s="65"/>
      <c r="FT24" s="65"/>
      <c r="FU24" s="65"/>
      <c r="FV24" s="65"/>
      <c r="FW24" s="65"/>
      <c r="FX24" s="65"/>
      <c r="FY24" s="65"/>
      <c r="FZ24" s="65"/>
      <c r="GA24" s="65"/>
      <c r="GB24" s="65"/>
      <c r="GC24" s="65"/>
      <c r="GD24" s="65"/>
      <c r="GE24" s="65"/>
      <c r="GF24" s="65"/>
      <c r="GG24" s="65"/>
      <c r="GH24" s="65"/>
      <c r="GI24" s="65"/>
      <c r="GJ24" s="65"/>
      <c r="GK24" s="65"/>
      <c r="GL24" s="65"/>
      <c r="GM24" s="65"/>
      <c r="GN24" s="65"/>
      <c r="GO24" s="65"/>
      <c r="GP24" s="65"/>
      <c r="GQ24" s="65"/>
      <c r="GR24" s="65"/>
      <c r="GS24" s="65"/>
      <c r="GT24" s="65"/>
      <c r="GU24" s="65"/>
      <c r="GV24" s="65"/>
      <c r="GW24" s="65"/>
      <c r="GX24" s="65"/>
      <c r="GY24" s="65"/>
      <c r="GZ24" s="65"/>
      <c r="HA24" s="65"/>
      <c r="HB24" s="65"/>
      <c r="HC24" s="65"/>
      <c r="HD24" s="65"/>
      <c r="HE24" s="65"/>
      <c r="HF24" s="65"/>
      <c r="HG24" s="65"/>
      <c r="HH24" s="65"/>
      <c r="HI24" s="65"/>
      <c r="HJ24" s="65"/>
      <c r="HK24" s="65"/>
      <c r="HL24" s="65"/>
      <c r="HM24" s="65"/>
      <c r="HN24" s="65"/>
      <c r="HO24" s="65"/>
      <c r="HP24" s="65"/>
      <c r="HQ24" s="65"/>
      <c r="HR24" s="65"/>
      <c r="HS24" s="65"/>
      <c r="HT24" s="65"/>
      <c r="HU24" s="65"/>
      <c r="HV24" s="65"/>
      <c r="HW24" s="65"/>
      <c r="HX24" s="65"/>
      <c r="HY24" s="65"/>
      <c r="HZ24" s="65"/>
      <c r="IA24" s="65"/>
      <c r="IB24" s="65"/>
      <c r="IC24" s="65"/>
      <c r="ID24" s="65"/>
      <c r="IE24" s="65"/>
      <c r="IF24" s="65"/>
      <c r="IG24" s="65"/>
      <c r="IH24" s="65"/>
      <c r="II24" s="65"/>
      <c r="IJ24" s="65"/>
      <c r="IK24" s="65"/>
      <c r="IL24" s="65"/>
      <c r="IM24" s="65"/>
      <c r="IN24" s="65"/>
      <c r="IO24" s="65"/>
      <c r="IP24" s="65"/>
      <c r="IQ24" s="65"/>
      <c r="IR24" s="65"/>
      <c r="IS24" s="65"/>
      <c r="IT24" s="65"/>
      <c r="IU24" s="65"/>
      <c r="IV24" s="65"/>
      <c r="IW24" s="65"/>
      <c r="IX24" s="65"/>
      <c r="IY24" s="65"/>
      <c r="IZ24" s="65"/>
      <c r="JA24" s="65"/>
      <c r="JB24" s="65"/>
      <c r="JC24" s="65"/>
      <c r="JD24" s="65"/>
      <c r="JE24" s="65"/>
      <c r="JF24" s="65"/>
      <c r="JG24" s="65"/>
      <c r="JH24" s="65"/>
    </row>
    <row r="25" spans="1:268" s="85" customFormat="1" ht="12.95" customHeight="1">
      <c r="A25" s="86"/>
      <c r="B25" s="86"/>
      <c r="C25" s="65"/>
      <c r="K25" s="65"/>
      <c r="L25" s="65"/>
      <c r="N25" s="65"/>
      <c r="O25" s="65"/>
      <c r="P25" s="65"/>
      <c r="Q25" s="65"/>
      <c r="R25" s="65"/>
      <c r="S25" s="65"/>
      <c r="T25" s="65"/>
      <c r="AA25" s="86"/>
      <c r="AC25" s="86"/>
      <c r="AI25" s="65"/>
      <c r="AN25" s="86"/>
    </row>
    <row r="26" spans="1:268" s="85" customFormat="1" ht="12.95" customHeight="1">
      <c r="A26" s="86"/>
      <c r="B26" s="86"/>
      <c r="K26" s="65"/>
      <c r="L26" s="65"/>
      <c r="M26" s="65"/>
      <c r="N26" s="65"/>
      <c r="O26" s="65"/>
      <c r="P26" s="65"/>
      <c r="Q26" s="65"/>
      <c r="R26" s="65"/>
      <c r="S26" s="65"/>
      <c r="T26" s="65"/>
      <c r="AE26" s="86"/>
      <c r="AI26" s="65"/>
      <c r="AN26" s="86"/>
    </row>
    <row r="27" spans="1:268" s="29" customFormat="1" ht="12.95" customHeight="1">
      <c r="A27" s="86"/>
      <c r="C27" s="86"/>
      <c r="E27" s="86"/>
      <c r="F27" s="67"/>
      <c r="G27" s="67"/>
      <c r="H27" s="68"/>
      <c r="I27" s="68"/>
      <c r="K27" s="68"/>
      <c r="L27" s="68"/>
      <c r="M27" s="68"/>
      <c r="N27" s="68"/>
      <c r="O27" s="68"/>
      <c r="P27" s="68"/>
      <c r="AI27" s="65"/>
    </row>
    <row r="28" spans="1:268" s="29" customFormat="1" ht="12.95" customHeight="1">
      <c r="A28" s="54"/>
      <c r="AI28" s="65"/>
      <c r="AK28" s="82"/>
      <c r="AL28" s="86"/>
    </row>
    <row r="29" spans="1:268" ht="12.95" customHeight="1">
      <c r="A29" s="54"/>
      <c r="B29" s="54"/>
      <c r="F29" s="68"/>
      <c r="G29" s="65"/>
      <c r="H29" s="65"/>
      <c r="I29" s="65"/>
      <c r="J29" s="65"/>
      <c r="K29" s="65"/>
      <c r="L29" s="65"/>
      <c r="M29" s="65"/>
      <c r="N29" s="65"/>
      <c r="O29" s="65"/>
      <c r="P29" s="65"/>
      <c r="Q29" s="65"/>
      <c r="R29" s="65"/>
      <c r="S29" s="65"/>
      <c r="T29" s="65"/>
      <c r="AH29" s="85"/>
      <c r="AI29" s="65"/>
      <c r="AJ29" s="85"/>
      <c r="AK29" s="85"/>
      <c r="AL29" s="86"/>
      <c r="AM29" s="85"/>
      <c r="AN29" s="86"/>
      <c r="AO29" s="85"/>
    </row>
    <row r="30" spans="1:268" s="54" customFormat="1" ht="12.95" customHeight="1">
      <c r="F30" s="68"/>
      <c r="G30" s="65"/>
      <c r="H30" s="65"/>
      <c r="I30" s="65"/>
      <c r="J30" s="65"/>
      <c r="K30" s="65"/>
      <c r="L30" s="65"/>
      <c r="M30" s="65"/>
      <c r="N30" s="65"/>
      <c r="O30" s="65"/>
      <c r="P30" s="65"/>
      <c r="Q30" s="65"/>
      <c r="R30" s="65"/>
      <c r="S30" s="65"/>
      <c r="T30" s="65"/>
      <c r="AH30" s="86"/>
      <c r="AI30" s="65"/>
      <c r="AJ30" s="65"/>
      <c r="AK30" s="75"/>
      <c r="AL30" s="86"/>
      <c r="AM30" s="86"/>
      <c r="AN30" s="86"/>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5"/>
      <c r="BO30" s="65"/>
      <c r="BP30" s="65"/>
      <c r="BQ30" s="65"/>
      <c r="BR30" s="65"/>
      <c r="BS30" s="65"/>
      <c r="BT30" s="65"/>
      <c r="BU30" s="65"/>
      <c r="BV30" s="65"/>
      <c r="BW30" s="65"/>
      <c r="BX30" s="65"/>
      <c r="BY30" s="65"/>
      <c r="BZ30" s="65"/>
      <c r="CA30" s="65"/>
      <c r="CB30" s="65"/>
      <c r="CC30" s="65"/>
      <c r="CD30" s="65"/>
      <c r="CE30" s="65"/>
      <c r="CF30" s="65"/>
      <c r="CG30" s="65"/>
      <c r="CH30" s="65"/>
      <c r="CI30" s="65"/>
      <c r="CJ30" s="65"/>
      <c r="CK30" s="65"/>
      <c r="CL30" s="65"/>
      <c r="CM30" s="65"/>
      <c r="CN30" s="65"/>
      <c r="CO30" s="65"/>
      <c r="CP30" s="65"/>
      <c r="CQ30" s="65"/>
      <c r="CR30" s="65"/>
      <c r="CS30" s="65"/>
      <c r="CT30" s="65"/>
      <c r="CU30" s="65"/>
      <c r="CV30" s="65"/>
      <c r="CW30" s="65"/>
      <c r="CX30" s="65"/>
      <c r="CY30" s="65"/>
      <c r="CZ30" s="65"/>
      <c r="DA30" s="65"/>
      <c r="DB30" s="65"/>
      <c r="DC30" s="65"/>
      <c r="DD30" s="65"/>
      <c r="DE30" s="65"/>
      <c r="DF30" s="65"/>
      <c r="DG30" s="65"/>
      <c r="DH30" s="65"/>
      <c r="DI30" s="65"/>
      <c r="DJ30" s="65"/>
      <c r="DK30" s="65"/>
      <c r="DL30" s="65"/>
      <c r="DM30" s="65"/>
      <c r="DN30" s="65"/>
      <c r="DO30" s="65"/>
      <c r="DP30" s="65"/>
      <c r="DQ30" s="65"/>
      <c r="DR30" s="65"/>
      <c r="DS30" s="65"/>
      <c r="DT30" s="65"/>
      <c r="DU30" s="65"/>
      <c r="DV30" s="65"/>
      <c r="DW30" s="65"/>
      <c r="DX30" s="65"/>
      <c r="DY30" s="65"/>
      <c r="DZ30" s="65"/>
      <c r="EA30" s="65"/>
      <c r="EB30" s="65"/>
      <c r="EC30" s="65"/>
      <c r="ED30" s="65"/>
      <c r="EE30" s="65"/>
      <c r="EF30" s="65"/>
      <c r="EG30" s="65"/>
      <c r="EH30" s="65"/>
      <c r="EI30" s="65"/>
      <c r="EJ30" s="65"/>
      <c r="EK30" s="65"/>
      <c r="EL30" s="65"/>
      <c r="EM30" s="65"/>
      <c r="EN30" s="65"/>
      <c r="EO30" s="65"/>
      <c r="EP30" s="65"/>
      <c r="EQ30" s="65"/>
      <c r="ER30" s="65"/>
      <c r="ES30" s="65"/>
      <c r="ET30" s="65"/>
      <c r="EU30" s="65"/>
      <c r="EV30" s="65"/>
      <c r="EW30" s="65"/>
      <c r="EX30" s="65"/>
      <c r="EY30" s="65"/>
      <c r="EZ30" s="65"/>
      <c r="FA30" s="65"/>
      <c r="FB30" s="65"/>
      <c r="FC30" s="65"/>
      <c r="FD30" s="65"/>
      <c r="FE30" s="65"/>
      <c r="FF30" s="65"/>
      <c r="FG30" s="65"/>
      <c r="FH30" s="65"/>
      <c r="FI30" s="65"/>
      <c r="FJ30" s="65"/>
      <c r="FK30" s="65"/>
      <c r="FL30" s="65"/>
      <c r="FM30" s="65"/>
      <c r="FN30" s="65"/>
      <c r="FO30" s="65"/>
      <c r="FP30" s="65"/>
      <c r="FQ30" s="65"/>
      <c r="FR30" s="65"/>
      <c r="FS30" s="65"/>
      <c r="FT30" s="65"/>
      <c r="FU30" s="65"/>
      <c r="FV30" s="65"/>
      <c r="FW30" s="65"/>
      <c r="FX30" s="65"/>
      <c r="FY30" s="65"/>
      <c r="FZ30" s="65"/>
      <c r="GA30" s="65"/>
      <c r="GB30" s="65"/>
      <c r="GC30" s="65"/>
      <c r="GD30" s="65"/>
      <c r="GE30" s="65"/>
      <c r="GF30" s="65"/>
      <c r="GG30" s="65"/>
      <c r="GH30" s="65"/>
      <c r="GI30" s="65"/>
      <c r="GJ30" s="65"/>
      <c r="GK30" s="65"/>
      <c r="GL30" s="65"/>
      <c r="GM30" s="65"/>
      <c r="GN30" s="65"/>
      <c r="GO30" s="65"/>
      <c r="GP30" s="65"/>
      <c r="GQ30" s="65"/>
      <c r="GR30" s="65"/>
      <c r="GS30" s="65"/>
      <c r="GT30" s="65"/>
      <c r="GU30" s="65"/>
      <c r="GV30" s="65"/>
      <c r="GW30" s="65"/>
      <c r="GX30" s="65"/>
      <c r="GY30" s="65"/>
      <c r="GZ30" s="65"/>
      <c r="HA30" s="65"/>
      <c r="HB30" s="65"/>
      <c r="HC30" s="65"/>
      <c r="HD30" s="65"/>
      <c r="HE30" s="65"/>
      <c r="HF30" s="65"/>
      <c r="HG30" s="65"/>
      <c r="HH30" s="65"/>
      <c r="HI30" s="65"/>
      <c r="HJ30" s="65"/>
      <c r="HK30" s="65"/>
      <c r="HL30" s="65"/>
      <c r="HM30" s="65"/>
      <c r="HN30" s="65"/>
      <c r="HO30" s="65"/>
      <c r="HP30" s="65"/>
      <c r="HQ30" s="65"/>
      <c r="HR30" s="65"/>
      <c r="HS30" s="65"/>
      <c r="HT30" s="65"/>
      <c r="HU30" s="65"/>
      <c r="HV30" s="65"/>
      <c r="HW30" s="65"/>
      <c r="HX30" s="65"/>
      <c r="HY30" s="65"/>
      <c r="HZ30" s="65"/>
      <c r="IA30" s="65"/>
      <c r="IB30" s="65"/>
      <c r="IC30" s="65"/>
      <c r="ID30" s="65"/>
      <c r="IE30" s="65"/>
      <c r="IF30" s="65"/>
      <c r="IG30" s="65"/>
      <c r="IH30" s="65"/>
      <c r="II30" s="65"/>
      <c r="IJ30" s="65"/>
      <c r="IK30" s="65"/>
      <c r="IL30" s="65"/>
      <c r="IM30" s="65"/>
      <c r="IN30" s="65"/>
      <c r="IO30" s="65"/>
      <c r="IP30" s="65"/>
      <c r="IQ30" s="65"/>
      <c r="IR30" s="65"/>
      <c r="IS30" s="65"/>
      <c r="IT30" s="65"/>
      <c r="IU30" s="65"/>
      <c r="IV30" s="65"/>
      <c r="IW30" s="65"/>
      <c r="IX30" s="65"/>
      <c r="IY30" s="65"/>
      <c r="IZ30" s="65"/>
      <c r="JA30" s="65"/>
      <c r="JB30" s="65"/>
      <c r="JC30" s="65"/>
      <c r="JD30" s="65"/>
      <c r="JE30" s="65"/>
      <c r="JF30" s="65"/>
      <c r="JG30" s="65"/>
      <c r="JH30" s="65"/>
    </row>
    <row r="31" spans="1:268" s="54" customFormat="1" ht="12.95" customHeight="1">
      <c r="F31" s="68"/>
      <c r="G31" s="65"/>
      <c r="H31" s="65"/>
      <c r="I31" s="65"/>
      <c r="J31" s="65"/>
      <c r="K31" s="65"/>
      <c r="L31" s="65"/>
      <c r="M31" s="65"/>
      <c r="N31" s="65"/>
      <c r="O31" s="65"/>
      <c r="P31" s="65"/>
      <c r="Q31" s="65"/>
      <c r="R31" s="65"/>
      <c r="S31" s="65"/>
      <c r="T31" s="65"/>
      <c r="AH31" s="86"/>
      <c r="AI31" s="65"/>
      <c r="AJ31" s="29"/>
      <c r="AK31" s="75"/>
      <c r="AL31" s="86"/>
      <c r="AM31" s="86"/>
      <c r="AN31" s="86"/>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65"/>
      <c r="BO31" s="65"/>
      <c r="BP31" s="65"/>
      <c r="BQ31" s="65"/>
      <c r="BR31" s="65"/>
      <c r="BS31" s="65"/>
      <c r="BT31" s="65"/>
      <c r="BU31" s="65"/>
      <c r="BV31" s="65"/>
      <c r="BW31" s="65"/>
      <c r="BX31" s="65"/>
      <c r="BY31" s="65"/>
      <c r="BZ31" s="65"/>
      <c r="CA31" s="65"/>
      <c r="CB31" s="65"/>
      <c r="CC31" s="65"/>
      <c r="CD31" s="65"/>
      <c r="CE31" s="65"/>
      <c r="CF31" s="65"/>
      <c r="CG31" s="65"/>
      <c r="CH31" s="65"/>
      <c r="CI31" s="65"/>
      <c r="CJ31" s="65"/>
      <c r="CK31" s="65"/>
      <c r="CL31" s="65"/>
      <c r="CM31" s="65"/>
      <c r="CN31" s="65"/>
      <c r="CO31" s="65"/>
      <c r="CP31" s="65"/>
      <c r="CQ31" s="65"/>
      <c r="CR31" s="65"/>
      <c r="CS31" s="65"/>
      <c r="CT31" s="65"/>
      <c r="CU31" s="65"/>
      <c r="CV31" s="65"/>
      <c r="CW31" s="65"/>
      <c r="CX31" s="65"/>
      <c r="CY31" s="65"/>
      <c r="CZ31" s="65"/>
      <c r="DA31" s="65"/>
      <c r="DB31" s="65"/>
      <c r="DC31" s="65"/>
      <c r="DD31" s="65"/>
      <c r="DE31" s="65"/>
      <c r="DF31" s="65"/>
      <c r="DG31" s="65"/>
      <c r="DH31" s="65"/>
      <c r="DI31" s="65"/>
      <c r="DJ31" s="65"/>
      <c r="DK31" s="65"/>
      <c r="DL31" s="65"/>
      <c r="DM31" s="65"/>
      <c r="DN31" s="65"/>
      <c r="DO31" s="65"/>
      <c r="DP31" s="65"/>
      <c r="DQ31" s="65"/>
      <c r="DR31" s="65"/>
      <c r="DS31" s="65"/>
      <c r="DT31" s="65"/>
      <c r="DU31" s="65"/>
      <c r="DV31" s="65"/>
      <c r="DW31" s="65"/>
      <c r="DX31" s="65"/>
      <c r="DY31" s="65"/>
      <c r="DZ31" s="65"/>
      <c r="EA31" s="65"/>
      <c r="EB31" s="65"/>
      <c r="EC31" s="65"/>
      <c r="ED31" s="65"/>
      <c r="EE31" s="65"/>
      <c r="EF31" s="65"/>
      <c r="EG31" s="65"/>
      <c r="EH31" s="65"/>
      <c r="EI31" s="65"/>
      <c r="EJ31" s="65"/>
      <c r="EK31" s="65"/>
      <c r="EL31" s="65"/>
      <c r="EM31" s="65"/>
      <c r="EN31" s="65"/>
      <c r="EO31" s="65"/>
      <c r="EP31" s="65"/>
      <c r="EQ31" s="65"/>
      <c r="ER31" s="65"/>
      <c r="ES31" s="65"/>
      <c r="ET31" s="65"/>
      <c r="EU31" s="65"/>
      <c r="EV31" s="65"/>
      <c r="EW31" s="65"/>
      <c r="EX31" s="65"/>
      <c r="EY31" s="65"/>
      <c r="EZ31" s="65"/>
      <c r="FA31" s="65"/>
      <c r="FB31" s="65"/>
      <c r="FC31" s="65"/>
      <c r="FD31" s="65"/>
      <c r="FE31" s="65"/>
      <c r="FF31" s="65"/>
      <c r="FG31" s="65"/>
      <c r="FH31" s="65"/>
      <c r="FI31" s="65"/>
      <c r="FJ31" s="65"/>
      <c r="FK31" s="65"/>
      <c r="FL31" s="65"/>
      <c r="FM31" s="65"/>
      <c r="FN31" s="65"/>
      <c r="FO31" s="65"/>
      <c r="FP31" s="65"/>
      <c r="FQ31" s="65"/>
      <c r="FR31" s="65"/>
      <c r="FS31" s="65"/>
      <c r="FT31" s="65"/>
      <c r="FU31" s="65"/>
      <c r="FV31" s="65"/>
      <c r="FW31" s="65"/>
      <c r="FX31" s="65"/>
      <c r="FY31" s="65"/>
      <c r="FZ31" s="65"/>
      <c r="GA31" s="65"/>
      <c r="GB31" s="65"/>
      <c r="GC31" s="65"/>
      <c r="GD31" s="65"/>
      <c r="GE31" s="65"/>
      <c r="GF31" s="65"/>
      <c r="GG31" s="65"/>
      <c r="GH31" s="65"/>
      <c r="GI31" s="65"/>
      <c r="GJ31" s="65"/>
      <c r="GK31" s="65"/>
      <c r="GL31" s="65"/>
      <c r="GM31" s="65"/>
      <c r="GN31" s="65"/>
      <c r="GO31" s="65"/>
      <c r="GP31" s="65"/>
      <c r="GQ31" s="65"/>
      <c r="GR31" s="65"/>
      <c r="GS31" s="65"/>
      <c r="GT31" s="65"/>
      <c r="GU31" s="65"/>
      <c r="GV31" s="65"/>
      <c r="GW31" s="65"/>
      <c r="GX31" s="65"/>
      <c r="GY31" s="65"/>
      <c r="GZ31" s="65"/>
      <c r="HA31" s="65"/>
      <c r="HB31" s="65"/>
      <c r="HC31" s="65"/>
      <c r="HD31" s="65"/>
      <c r="HE31" s="65"/>
      <c r="HF31" s="65"/>
      <c r="HG31" s="65"/>
      <c r="HH31" s="65"/>
      <c r="HI31" s="65"/>
      <c r="HJ31" s="65"/>
      <c r="HK31" s="65"/>
      <c r="HL31" s="65"/>
      <c r="HM31" s="65"/>
      <c r="HN31" s="65"/>
      <c r="HO31" s="65"/>
      <c r="HP31" s="65"/>
      <c r="HQ31" s="65"/>
      <c r="HR31" s="65"/>
      <c r="HS31" s="65"/>
      <c r="HT31" s="65"/>
      <c r="HU31" s="65"/>
      <c r="HV31" s="65"/>
      <c r="HW31" s="65"/>
      <c r="HX31" s="65"/>
      <c r="HY31" s="65"/>
      <c r="HZ31" s="65"/>
      <c r="IA31" s="65"/>
      <c r="IB31" s="65"/>
      <c r="IC31" s="65"/>
      <c r="ID31" s="65"/>
      <c r="IE31" s="65"/>
      <c r="IF31" s="65"/>
      <c r="IG31" s="65"/>
      <c r="IH31" s="65"/>
      <c r="II31" s="65"/>
      <c r="IJ31" s="65"/>
      <c r="IK31" s="65"/>
      <c r="IL31" s="65"/>
      <c r="IM31" s="65"/>
      <c r="IN31" s="65"/>
      <c r="IO31" s="65"/>
      <c r="IP31" s="65"/>
      <c r="IQ31" s="65"/>
      <c r="IR31" s="65"/>
      <c r="IS31" s="65"/>
      <c r="IT31" s="65"/>
      <c r="IU31" s="65"/>
      <c r="IV31" s="65"/>
      <c r="IW31" s="65"/>
      <c r="IX31" s="65"/>
      <c r="IY31" s="65"/>
      <c r="IZ31" s="65"/>
      <c r="JA31" s="65"/>
      <c r="JB31" s="65"/>
      <c r="JC31" s="65"/>
      <c r="JD31" s="65"/>
      <c r="JE31" s="65"/>
      <c r="JF31" s="65"/>
      <c r="JG31" s="65"/>
      <c r="JH31" s="65"/>
    </row>
    <row r="32" spans="1:268" ht="12.95" customHeight="1">
      <c r="A32" s="54"/>
      <c r="B32" s="54"/>
      <c r="C32" s="65"/>
      <c r="K32" s="65"/>
      <c r="L32" s="65"/>
      <c r="N32" s="65"/>
      <c r="O32" s="65"/>
      <c r="P32" s="65"/>
      <c r="Q32" s="65"/>
      <c r="R32" s="65"/>
      <c r="S32" s="65"/>
      <c r="T32" s="65"/>
      <c r="AA32" s="54"/>
      <c r="AC32" s="54"/>
      <c r="AH32" s="85"/>
      <c r="AI32" s="65"/>
      <c r="AJ32" s="85"/>
      <c r="AK32" s="85"/>
      <c r="AL32" s="85"/>
      <c r="AM32" s="85"/>
      <c r="AN32" s="86"/>
      <c r="AO32" s="85"/>
    </row>
    <row r="33" spans="1:79" ht="12.95" customHeight="1">
      <c r="A33" s="54"/>
      <c r="B33" s="54"/>
      <c r="K33" s="65"/>
      <c r="L33" s="65"/>
      <c r="M33" s="65"/>
      <c r="N33" s="65"/>
      <c r="O33" s="65"/>
      <c r="P33" s="65"/>
      <c r="Q33" s="65"/>
      <c r="R33" s="65"/>
      <c r="S33" s="65"/>
      <c r="T33" s="65"/>
      <c r="AE33" s="54"/>
      <c r="AH33" s="85"/>
      <c r="AI33" s="65"/>
      <c r="AJ33" s="85"/>
      <c r="AK33" s="85"/>
      <c r="AL33" s="85"/>
      <c r="AM33" s="85"/>
      <c r="AN33" s="86"/>
      <c r="AO33" s="85"/>
    </row>
    <row r="34" spans="1:79" ht="12.95" customHeight="1">
      <c r="A34" s="54"/>
      <c r="B34" s="54"/>
      <c r="K34" s="65"/>
      <c r="L34" s="65"/>
      <c r="M34" s="65"/>
      <c r="N34" s="65"/>
      <c r="O34" s="65"/>
      <c r="P34" s="65"/>
      <c r="Q34" s="65"/>
      <c r="R34" s="65"/>
      <c r="S34" s="65"/>
      <c r="T34" s="65"/>
      <c r="W34"/>
      <c r="AE34" s="54"/>
      <c r="AI34" s="65"/>
      <c r="AN34" s="60"/>
      <c r="AO34" s="65"/>
      <c r="AP34" s="65"/>
      <c r="AQ34" s="65"/>
      <c r="AR34" s="65"/>
    </row>
    <row r="35" spans="1:79" ht="12.95" customHeight="1">
      <c r="A35" s="54"/>
      <c r="B35" s="54"/>
      <c r="K35" s="65"/>
      <c r="L35" s="65"/>
      <c r="M35" s="65"/>
      <c r="N35" s="65"/>
      <c r="O35" s="65"/>
      <c r="P35" s="65"/>
      <c r="Q35" s="65"/>
      <c r="R35" s="65"/>
      <c r="S35" s="65"/>
      <c r="T35" s="65"/>
      <c r="W35"/>
      <c r="AE35" s="54"/>
      <c r="AI35" s="65"/>
      <c r="AN35" s="60"/>
      <c r="AO35" s="54"/>
      <c r="AP35" s="54"/>
      <c r="AQ35" s="54"/>
      <c r="AR35" s="65"/>
    </row>
    <row r="36" spans="1:79" ht="12.95" customHeight="1">
      <c r="A36" s="54"/>
      <c r="B36" s="54"/>
      <c r="W36"/>
      <c r="Y36" s="363"/>
      <c r="Z36" s="363"/>
      <c r="AA36" s="363"/>
      <c r="AE36" s="54"/>
      <c r="AI36" s="65"/>
      <c r="AN36" s="60"/>
      <c r="AO36" s="54"/>
      <c r="AP36"/>
      <c r="AQ36" s="54"/>
      <c r="AR36" s="65"/>
    </row>
    <row r="37" spans="1:79" ht="12.95" customHeight="1">
      <c r="A37" s="54"/>
      <c r="B37" s="54"/>
      <c r="W37"/>
      <c r="Y37" s="363"/>
      <c r="Z37" s="363"/>
      <c r="AA37" s="363"/>
      <c r="AE37" s="54"/>
      <c r="AI37" s="65"/>
      <c r="AN37" s="60"/>
      <c r="AO37" s="54"/>
      <c r="AP37" s="54"/>
      <c r="AQ37" s="54"/>
      <c r="AR37" s="65"/>
    </row>
    <row r="38" spans="1:79" ht="12.95" customHeight="1">
      <c r="A38" s="54"/>
      <c r="B38" s="54"/>
      <c r="W38"/>
      <c r="Y38" s="363"/>
      <c r="Z38" s="363"/>
      <c r="AA38" s="363"/>
      <c r="AE38" s="54"/>
      <c r="AI38" s="65"/>
      <c r="AN38" s="60"/>
      <c r="AO38" s="54"/>
      <c r="AP38" s="54"/>
      <c r="AQ38" s="54"/>
      <c r="AR38" s="65"/>
      <c r="AU38" s="75"/>
      <c r="AV38" s="54"/>
      <c r="AW38" s="54"/>
      <c r="AX38" s="54"/>
      <c r="AY38" s="54"/>
      <c r="AZ38" s="54"/>
      <c r="BA38" s="54"/>
      <c r="BB38" s="54"/>
      <c r="BC38" s="54"/>
      <c r="BD38" s="54"/>
      <c r="BE38" s="54"/>
      <c r="BF38" s="54"/>
      <c r="BG38" s="54"/>
      <c r="BH38" s="54"/>
      <c r="BI38" s="54"/>
      <c r="BJ38" s="54"/>
      <c r="BK38" s="54"/>
      <c r="BL38" s="54"/>
      <c r="BM38" s="54"/>
      <c r="BN38" s="54"/>
      <c r="BO38" s="54"/>
      <c r="BP38" s="54"/>
      <c r="BQ38" s="65"/>
      <c r="BR38" s="65"/>
      <c r="BS38" s="65"/>
      <c r="BT38" s="65"/>
      <c r="BU38" s="65"/>
      <c r="BV38" s="65"/>
      <c r="BW38" s="65"/>
      <c r="BX38" s="65"/>
      <c r="BY38" s="65"/>
      <c r="BZ38" s="65"/>
      <c r="CA38" s="65"/>
    </row>
    <row r="39" spans="1:79" ht="12.95" customHeight="1">
      <c r="A39" s="54"/>
      <c r="B39" s="54"/>
      <c r="W39"/>
      <c r="Y39" s="363"/>
      <c r="Z39" s="363"/>
      <c r="AA39" s="363"/>
      <c r="AE39" s="54"/>
      <c r="AI39" s="65"/>
      <c r="AN39" s="60"/>
      <c r="AO39" s="54"/>
      <c r="AP39" s="54"/>
      <c r="AQ39" s="54"/>
      <c r="AR39" s="65"/>
      <c r="AU39" s="75"/>
      <c r="AV39" s="54"/>
      <c r="AW39" s="54"/>
      <c r="AX39" s="54"/>
      <c r="AY39" s="54"/>
      <c r="AZ39" s="54"/>
      <c r="BA39" s="54"/>
      <c r="BB39" s="54"/>
      <c r="BC39" s="54"/>
      <c r="BD39" s="54"/>
      <c r="BE39" s="54"/>
      <c r="BF39" s="54"/>
      <c r="BG39" s="54"/>
      <c r="BH39" s="54"/>
      <c r="BI39" s="54"/>
      <c r="BJ39" s="54"/>
      <c r="BK39" s="54"/>
      <c r="BL39" s="54"/>
      <c r="BM39" s="54"/>
      <c r="BN39" s="54"/>
      <c r="BO39" s="54"/>
      <c r="BP39" s="54"/>
      <c r="BQ39" s="65"/>
      <c r="BR39" s="65"/>
      <c r="BS39" s="65"/>
      <c r="BT39" s="65"/>
      <c r="BU39" s="65"/>
      <c r="BV39" s="65"/>
      <c r="BW39" s="65"/>
      <c r="BX39" s="65"/>
      <c r="BY39" s="65"/>
      <c r="BZ39" s="65"/>
      <c r="CA39" s="65"/>
    </row>
    <row r="40" spans="1:79" ht="12.95" customHeight="1">
      <c r="A40" s="54"/>
      <c r="B40" s="54"/>
      <c r="Y40" s="363"/>
      <c r="Z40" s="363"/>
      <c r="AA40" s="363"/>
      <c r="AE40" s="54"/>
      <c r="AI40" s="65"/>
      <c r="AL40" s="60"/>
      <c r="AM40" s="60"/>
      <c r="AO40" s="54"/>
      <c r="AP40" s="54"/>
      <c r="AQ40" s="54"/>
      <c r="AR40" s="65"/>
    </row>
    <row r="41" spans="1:79" ht="12.95" customHeight="1">
      <c r="A41" s="54"/>
      <c r="B41" s="54"/>
      <c r="Y41" s="363"/>
      <c r="Z41" s="363"/>
      <c r="AA41" s="363"/>
      <c r="AE41" s="54"/>
      <c r="AI41" s="65"/>
      <c r="AL41" s="60"/>
      <c r="AM41" s="60"/>
      <c r="AO41" s="54"/>
      <c r="AP41" s="54"/>
      <c r="AQ41" s="54"/>
      <c r="AR41" s="65"/>
    </row>
    <row r="42" spans="1:79" ht="12.95" customHeight="1">
      <c r="A42" s="54"/>
      <c r="B42" s="54"/>
      <c r="Y42" s="363"/>
      <c r="Z42" s="363"/>
      <c r="AA42" s="363"/>
      <c r="AE42" s="54"/>
      <c r="AI42" s="65"/>
      <c r="AL42" s="60"/>
      <c r="AM42" s="54"/>
      <c r="AO42" s="54"/>
      <c r="AP42" s="54"/>
      <c r="AQ42" s="54"/>
      <c r="AR42" s="65"/>
    </row>
    <row r="43" spans="1:79" ht="12.95" customHeight="1">
      <c r="A43" s="54"/>
      <c r="B43" s="54"/>
      <c r="Y43" s="363"/>
      <c r="Z43" s="363"/>
      <c r="AA43" s="363"/>
      <c r="AE43" s="54"/>
      <c r="AI43" s="65"/>
      <c r="AL43" s="60"/>
      <c r="AM43" s="60"/>
      <c r="AO43" s="54"/>
      <c r="AP43" s="54"/>
      <c r="AQ43" s="54"/>
      <c r="AR43" s="65"/>
    </row>
    <row r="44" spans="1:79" ht="12.95" customHeight="1">
      <c r="A44" s="54"/>
      <c r="B44" s="54"/>
      <c r="AI44" s="65"/>
      <c r="AL44" s="60"/>
      <c r="AM44" s="60"/>
      <c r="AO44" s="54"/>
      <c r="AP44" s="54"/>
      <c r="AQ44" s="54"/>
      <c r="AR44" s="65"/>
    </row>
    <row r="45" spans="1:79" s="29" customFormat="1" ht="12.95" customHeight="1">
      <c r="A45" s="86"/>
      <c r="B45" s="51"/>
      <c r="C45" s="66"/>
      <c r="D45" s="67"/>
      <c r="E45" s="66"/>
      <c r="F45" s="67"/>
      <c r="G45" s="67"/>
      <c r="H45" s="68"/>
      <c r="I45" s="68"/>
      <c r="K45" s="68"/>
      <c r="L45" s="68"/>
      <c r="M45" s="68"/>
      <c r="N45" s="68"/>
      <c r="O45" s="68"/>
      <c r="P45" s="68"/>
      <c r="Q45" s="68"/>
      <c r="R45" s="68"/>
      <c r="S45" s="68"/>
      <c r="U45" s="65"/>
      <c r="V45" s="65"/>
      <c r="W45" s="65"/>
      <c r="X45" s="65"/>
      <c r="Y45" s="65"/>
      <c r="AA45" s="65"/>
      <c r="AB45" s="65"/>
      <c r="AC45" s="65"/>
      <c r="AD45" s="65"/>
      <c r="AE45" s="65"/>
      <c r="AF45" s="65"/>
      <c r="AG45" s="65"/>
      <c r="AH45" s="65"/>
      <c r="AI45" s="65"/>
    </row>
    <row r="46" spans="1:79" s="29" customFormat="1" ht="12.95" customHeight="1">
      <c r="A46" s="86"/>
      <c r="B46" s="51" t="s">
        <v>64</v>
      </c>
      <c r="C46" s="66" t="s">
        <v>233</v>
      </c>
      <c r="D46" s="67"/>
      <c r="E46" s="66"/>
      <c r="F46" s="67"/>
      <c r="G46" s="67"/>
      <c r="H46" s="68"/>
      <c r="I46" s="68"/>
      <c r="K46" s="68"/>
      <c r="L46" s="68"/>
      <c r="M46" s="68"/>
      <c r="N46" s="68"/>
      <c r="O46" s="68"/>
      <c r="P46" s="68"/>
      <c r="Q46" s="68"/>
      <c r="R46" s="68"/>
      <c r="S46" s="68"/>
      <c r="U46" s="65"/>
      <c r="V46" s="65"/>
      <c r="W46" s="65"/>
      <c r="X46" s="65"/>
      <c r="Y46" s="65"/>
      <c r="AA46" s="65"/>
      <c r="AB46" s="65"/>
      <c r="AC46" s="65"/>
      <c r="AD46" s="65"/>
      <c r="AE46" s="65"/>
      <c r="AF46" s="65"/>
      <c r="AG46" s="65"/>
      <c r="AH46" s="65"/>
      <c r="AI46" s="65"/>
    </row>
    <row r="47" spans="1:79" ht="12.95" customHeight="1">
      <c r="A47" s="54"/>
      <c r="B47" s="54"/>
      <c r="AI47" s="65"/>
      <c r="AL47" s="60"/>
      <c r="AM47" s="60"/>
      <c r="AO47" s="54"/>
      <c r="AP47" s="54"/>
      <c r="AQ47" s="54"/>
      <c r="AR47" s="65"/>
    </row>
    <row r="48" spans="1:79" ht="12.95" customHeight="1">
      <c r="A48" s="54"/>
      <c r="B48" s="54"/>
      <c r="C48" s="59" t="s">
        <v>587</v>
      </c>
      <c r="AI48" s="65"/>
      <c r="AL48" s="60"/>
      <c r="AM48" s="60"/>
      <c r="AO48" s="54"/>
      <c r="AP48" s="54"/>
      <c r="AQ48" s="54"/>
      <c r="AR48" s="65"/>
    </row>
    <row r="49" spans="1:63" ht="12.95" customHeight="1">
      <c r="A49" s="54"/>
      <c r="B49" s="54"/>
      <c r="C49" s="59" t="s">
        <v>140</v>
      </c>
      <c r="AI49" s="65"/>
      <c r="AO49" s="54"/>
      <c r="AP49" s="54"/>
      <c r="AQ49" s="54"/>
      <c r="AR49" s="65"/>
    </row>
    <row r="50" spans="1:63" s="85" customFormat="1" ht="12.95" customHeight="1">
      <c r="A50" s="86"/>
      <c r="B50" s="86"/>
      <c r="C50" s="14" t="s">
        <v>95</v>
      </c>
      <c r="D50" s="85" t="s">
        <v>141</v>
      </c>
      <c r="AI50" s="65"/>
      <c r="AO50" s="86"/>
      <c r="AP50" s="86"/>
      <c r="AQ50" s="86"/>
      <c r="AR50" s="65"/>
    </row>
    <row r="51" spans="1:63" ht="12.95" customHeight="1">
      <c r="A51" s="54"/>
      <c r="B51" s="54"/>
      <c r="C51" s="14" t="s">
        <v>95</v>
      </c>
      <c r="D51" s="59" t="s">
        <v>537</v>
      </c>
      <c r="AI51" s="65"/>
      <c r="AO51" s="54"/>
      <c r="AP51" s="54"/>
      <c r="AQ51" s="54"/>
      <c r="AR51" s="65"/>
    </row>
    <row r="52" spans="1:63" s="85" customFormat="1" ht="12.95" customHeight="1">
      <c r="A52" s="86"/>
      <c r="B52" s="86"/>
      <c r="D52" s="14"/>
      <c r="AI52" s="65"/>
      <c r="AO52" s="86"/>
      <c r="AP52" s="86"/>
      <c r="AQ52" s="86"/>
      <c r="AR52" s="65"/>
    </row>
    <row r="53" spans="1:63" s="85" customFormat="1" ht="12.95" customHeight="1">
      <c r="A53" s="86"/>
      <c r="B53" s="51" t="s">
        <v>237</v>
      </c>
      <c r="C53" s="66" t="s">
        <v>235</v>
      </c>
      <c r="D53" s="67"/>
      <c r="AI53" s="65"/>
      <c r="AO53" s="86"/>
      <c r="AP53" s="86"/>
      <c r="AQ53" s="86"/>
      <c r="AR53" s="65"/>
    </row>
    <row r="54" spans="1:63" s="85" customFormat="1" ht="12.95" customHeight="1">
      <c r="A54" s="86"/>
      <c r="B54" s="86"/>
      <c r="AI54" s="65"/>
      <c r="AO54" s="86"/>
      <c r="AP54" s="86"/>
      <c r="AQ54" s="86"/>
      <c r="AR54" s="65"/>
    </row>
    <row r="55" spans="1:63" s="85" customFormat="1" ht="12.95" customHeight="1">
      <c r="A55" s="86"/>
      <c r="B55" s="86"/>
      <c r="C55" s="85" t="s">
        <v>422</v>
      </c>
      <c r="AI55" s="65"/>
      <c r="AO55" s="86"/>
      <c r="AP55" s="86"/>
      <c r="AQ55" s="86"/>
      <c r="AR55" s="65"/>
    </row>
    <row r="56" spans="1:63" ht="12.95" customHeight="1">
      <c r="A56" s="54"/>
      <c r="B56" s="54"/>
      <c r="C56" s="75"/>
      <c r="D56" s="54"/>
      <c r="E56" s="54"/>
      <c r="F56" s="54"/>
      <c r="G56" s="54"/>
      <c r="H56" s="54"/>
      <c r="I56" s="54"/>
      <c r="J56" s="54"/>
      <c r="K56" s="54"/>
      <c r="L56" s="54"/>
      <c r="M56" s="54"/>
      <c r="N56" s="54"/>
      <c r="O56" s="54"/>
      <c r="P56" s="54"/>
      <c r="Q56" s="54"/>
      <c r="R56" s="54"/>
      <c r="S56" s="54"/>
      <c r="T56" s="54"/>
      <c r="U56" s="54"/>
      <c r="V56" s="54"/>
      <c r="W56" s="54"/>
      <c r="X56" s="54"/>
      <c r="Y56" s="65"/>
      <c r="Z56" s="65"/>
      <c r="AA56" s="65"/>
      <c r="AB56" s="65"/>
      <c r="AC56" s="65"/>
      <c r="AD56" s="65"/>
      <c r="AE56" s="65"/>
      <c r="AF56" s="65"/>
      <c r="AG56" s="65"/>
      <c r="AH56" s="65"/>
      <c r="AI56" s="65"/>
    </row>
    <row r="57" spans="1:63" ht="12.95" customHeight="1">
      <c r="A57" s="54"/>
      <c r="B57" s="54"/>
    </row>
    <row r="58" spans="1:63" ht="12.95" customHeight="1">
      <c r="B58" s="76" t="s">
        <v>239</v>
      </c>
      <c r="C58" s="66" t="s">
        <v>335</v>
      </c>
      <c r="AI58" s="85"/>
      <c r="AJ58" s="85"/>
      <c r="AK58" s="85"/>
      <c r="AL58" s="85"/>
      <c r="AM58" s="85"/>
      <c r="AN58" s="85"/>
      <c r="AO58" s="85"/>
      <c r="AP58" s="85"/>
      <c r="AQ58" s="85"/>
      <c r="AR58" s="85"/>
    </row>
    <row r="59" spans="1:63" ht="12.95" customHeight="1">
      <c r="D59" s="65"/>
      <c r="S59" s="54"/>
      <c r="AI59" s="85"/>
      <c r="AJ59" s="29"/>
      <c r="AK59" s="85"/>
      <c r="AL59" s="85"/>
      <c r="AM59" s="85"/>
      <c r="AN59" s="85"/>
      <c r="AO59" s="82"/>
      <c r="AP59" s="82"/>
      <c r="AQ59" s="82"/>
      <c r="AR59" s="82"/>
      <c r="AS59" s="101"/>
      <c r="AT59" s="101"/>
      <c r="AU59" s="101"/>
      <c r="AV59" s="82"/>
      <c r="AW59" s="82"/>
      <c r="AX59" s="82"/>
      <c r="AY59" s="82"/>
      <c r="AZ59" s="82"/>
      <c r="BA59" s="82"/>
      <c r="BB59" s="82"/>
      <c r="BC59" s="82"/>
      <c r="BD59" s="82"/>
      <c r="BE59" s="82"/>
      <c r="BF59" s="82"/>
      <c r="BG59" s="82"/>
      <c r="BH59" s="82"/>
      <c r="BI59" s="82"/>
      <c r="BJ59" s="82"/>
      <c r="BK59" s="82"/>
    </row>
    <row r="60" spans="1:63" s="85" customFormat="1" ht="12.95" customHeight="1">
      <c r="C60" s="59" t="s">
        <v>583</v>
      </c>
      <c r="D60" s="59"/>
      <c r="F60" s="59"/>
      <c r="G60" s="59"/>
      <c r="H60" s="59"/>
      <c r="I60" s="59"/>
      <c r="J60" s="59"/>
      <c r="K60" s="59"/>
      <c r="L60" s="59"/>
      <c r="M60" s="59"/>
      <c r="N60" s="59"/>
      <c r="O60" s="59"/>
      <c r="P60" s="59"/>
      <c r="Q60" s="59"/>
      <c r="R60" s="59"/>
      <c r="S60" s="54"/>
      <c r="T60" s="59"/>
      <c r="U60" s="59"/>
      <c r="V60" s="60"/>
      <c r="W60" s="54"/>
      <c r="X60" s="59"/>
      <c r="AK60" s="107"/>
      <c r="AS60" s="84"/>
      <c r="AT60" s="84"/>
      <c r="AU60" s="84"/>
    </row>
    <row r="61" spans="1:63" s="85" customFormat="1" ht="12.95" customHeight="1">
      <c r="C61" s="59" t="s">
        <v>499</v>
      </c>
      <c r="D61" s="59"/>
      <c r="F61" s="59"/>
      <c r="G61" s="59"/>
      <c r="H61" s="59"/>
      <c r="I61" s="59"/>
      <c r="J61" s="59"/>
      <c r="K61" s="59"/>
      <c r="L61" s="59"/>
      <c r="M61" s="59"/>
      <c r="N61" s="59"/>
      <c r="O61" s="59"/>
      <c r="P61" s="59"/>
      <c r="Q61" s="59"/>
      <c r="R61" s="59"/>
      <c r="S61" s="54"/>
      <c r="T61" s="59"/>
      <c r="U61" s="59"/>
      <c r="V61" s="54"/>
      <c r="W61" s="59"/>
      <c r="X61" s="60"/>
      <c r="AO61" s="82"/>
      <c r="AP61" s="82"/>
      <c r="AQ61" s="82"/>
      <c r="AR61" s="82"/>
      <c r="AS61" s="82"/>
      <c r="AT61" s="82"/>
      <c r="AU61" s="82"/>
      <c r="AV61" s="82"/>
      <c r="AW61" s="82"/>
      <c r="AX61" s="82"/>
      <c r="AY61" s="82"/>
      <c r="AZ61" s="82"/>
      <c r="BA61" s="82"/>
      <c r="BB61" s="82"/>
      <c r="BC61" s="82"/>
      <c r="BD61" s="82"/>
      <c r="BE61" s="82"/>
      <c r="BF61" s="82"/>
      <c r="BG61" s="82"/>
      <c r="BH61" s="82"/>
      <c r="BI61" s="82"/>
      <c r="BJ61" s="82"/>
      <c r="BK61" s="82"/>
    </row>
    <row r="62" spans="1:63" ht="12.95" customHeight="1">
      <c r="V62" s="60"/>
      <c r="W62" s="54"/>
      <c r="Y62" s="85"/>
      <c r="Z62" s="85"/>
      <c r="AA62" s="85"/>
      <c r="AB62" s="85"/>
      <c r="AC62" s="85"/>
      <c r="AD62" s="85"/>
      <c r="AE62" s="85"/>
      <c r="AF62" s="85"/>
      <c r="AG62" s="85"/>
      <c r="AH62" s="85"/>
      <c r="AI62" s="85"/>
      <c r="AJ62" s="85"/>
      <c r="AK62" s="85"/>
      <c r="AL62" s="85"/>
      <c r="AM62" s="85"/>
      <c r="AN62" s="85"/>
      <c r="AO62" s="86"/>
      <c r="AP62" s="86"/>
      <c r="AQ62" s="86"/>
      <c r="AR62" s="86"/>
      <c r="AS62" s="54"/>
      <c r="AT62" s="54"/>
      <c r="AU62" s="54"/>
      <c r="AV62" s="54"/>
      <c r="AW62" s="54"/>
      <c r="AX62" s="54"/>
      <c r="AY62" s="54"/>
      <c r="AZ62" s="54"/>
      <c r="BA62" s="54"/>
      <c r="BB62" s="54"/>
      <c r="BC62" s="54"/>
      <c r="BD62" s="54"/>
      <c r="BE62" s="54"/>
      <c r="BF62" s="54"/>
      <c r="BG62" s="54"/>
      <c r="BH62" s="54"/>
      <c r="BI62" s="54"/>
      <c r="BJ62" s="54"/>
      <c r="BK62" s="54"/>
    </row>
    <row r="63" spans="1:63" s="85" customFormat="1" ht="12.95" customHeight="1">
      <c r="D63" s="220" t="s">
        <v>387</v>
      </c>
      <c r="E63" s="221"/>
      <c r="F63" s="220" t="s">
        <v>336</v>
      </c>
      <c r="G63" s="221"/>
      <c r="H63" s="221"/>
      <c r="I63" s="221"/>
      <c r="J63" s="222"/>
      <c r="K63" s="220" t="s">
        <v>337</v>
      </c>
      <c r="L63" s="221"/>
      <c r="M63" s="221"/>
      <c r="N63" s="221"/>
      <c r="O63" s="221"/>
      <c r="P63" s="221"/>
      <c r="Q63" s="221"/>
      <c r="R63" s="221"/>
      <c r="S63" s="221"/>
      <c r="T63" s="221"/>
      <c r="U63" s="221"/>
      <c r="V63" s="221"/>
      <c r="W63" s="221"/>
      <c r="X63" s="221"/>
      <c r="Y63" s="222"/>
      <c r="AO63" s="86"/>
      <c r="AP63" s="86"/>
      <c r="AQ63" s="86"/>
      <c r="AR63" s="86"/>
      <c r="AS63" s="86"/>
      <c r="AT63" s="86"/>
      <c r="AU63" s="86"/>
      <c r="AV63" s="86"/>
      <c r="AW63" s="86"/>
      <c r="AX63" s="86"/>
      <c r="AY63" s="86"/>
      <c r="AZ63" s="86"/>
      <c r="BA63" s="86"/>
      <c r="BB63" s="86"/>
      <c r="BC63" s="86"/>
      <c r="BD63" s="86"/>
      <c r="BE63" s="86"/>
      <c r="BF63" s="86"/>
      <c r="BG63" s="86"/>
      <c r="BH63" s="86"/>
      <c r="BI63" s="86"/>
      <c r="BJ63" s="86"/>
      <c r="BK63" s="86"/>
    </row>
    <row r="64" spans="1:63" s="85" customFormat="1" ht="12.95" customHeight="1">
      <c r="D64" s="219" t="s">
        <v>78</v>
      </c>
      <c r="E64" s="217"/>
      <c r="F64" s="219" t="s">
        <v>458</v>
      </c>
      <c r="G64" s="217"/>
      <c r="H64" s="217"/>
      <c r="I64" s="217"/>
      <c r="J64" s="218"/>
      <c r="K64" s="219" t="s">
        <v>496</v>
      </c>
      <c r="L64" s="217"/>
      <c r="M64" s="217"/>
      <c r="N64" s="217"/>
      <c r="O64" s="217"/>
      <c r="P64" s="217"/>
      <c r="Q64" s="217"/>
      <c r="R64" s="217"/>
      <c r="S64" s="217"/>
      <c r="T64" s="217"/>
      <c r="U64" s="217"/>
      <c r="V64" s="217"/>
      <c r="W64" s="217"/>
      <c r="X64" s="217"/>
      <c r="Y64" s="218"/>
      <c r="AO64" s="86"/>
      <c r="AP64" s="86"/>
      <c r="AQ64" s="86"/>
      <c r="AR64" s="86"/>
      <c r="AS64" s="86"/>
      <c r="AT64" s="86"/>
      <c r="AU64" s="86"/>
      <c r="AV64" s="86"/>
      <c r="AW64" s="86"/>
      <c r="AX64" s="86"/>
      <c r="AY64" s="86"/>
      <c r="AZ64" s="86"/>
      <c r="BA64" s="86"/>
      <c r="BB64" s="86"/>
      <c r="BC64" s="86"/>
      <c r="BD64" s="86"/>
      <c r="BE64" s="86"/>
      <c r="BF64" s="86"/>
      <c r="BG64" s="86"/>
      <c r="BH64" s="86"/>
      <c r="BI64" s="86"/>
      <c r="BJ64" s="86"/>
      <c r="BK64" s="86"/>
    </row>
    <row r="65" spans="3:63" s="85" customFormat="1" ht="12.95" customHeight="1">
      <c r="D65" s="72" t="s">
        <v>65</v>
      </c>
      <c r="E65" s="73"/>
      <c r="F65" s="72" t="s">
        <v>459</v>
      </c>
      <c r="G65" s="73"/>
      <c r="H65" s="73"/>
      <c r="I65" s="73"/>
      <c r="J65" s="74"/>
      <c r="K65" s="72" t="s">
        <v>460</v>
      </c>
      <c r="L65" s="73"/>
      <c r="M65" s="73"/>
      <c r="N65" s="73"/>
      <c r="O65" s="73"/>
      <c r="P65" s="73"/>
      <c r="Q65" s="73"/>
      <c r="R65" s="73"/>
      <c r="S65" s="73"/>
      <c r="T65" s="73"/>
      <c r="U65" s="73"/>
      <c r="V65" s="73"/>
      <c r="W65" s="73"/>
      <c r="X65" s="73"/>
      <c r="Y65" s="74"/>
      <c r="AO65" s="86"/>
      <c r="AP65" s="86"/>
      <c r="AQ65" s="86"/>
      <c r="AR65" s="86"/>
      <c r="AS65" s="86"/>
      <c r="AT65" s="86"/>
      <c r="AU65" s="86"/>
      <c r="AV65" s="86"/>
      <c r="AW65" s="86"/>
      <c r="AX65" s="86"/>
      <c r="AY65" s="86"/>
      <c r="AZ65" s="86"/>
      <c r="BA65" s="86"/>
      <c r="BB65" s="86"/>
      <c r="BC65" s="86"/>
      <c r="BD65" s="86"/>
      <c r="BE65" s="86"/>
      <c r="BF65" s="86"/>
      <c r="BG65" s="86"/>
      <c r="BH65" s="86"/>
      <c r="BI65" s="86"/>
      <c r="BJ65" s="86"/>
      <c r="BK65" s="86"/>
    </row>
    <row r="66" spans="3:63" s="85" customFormat="1" ht="12.95" customHeight="1">
      <c r="D66" s="43"/>
      <c r="E66" s="43"/>
      <c r="F66" s="43"/>
      <c r="G66" s="43"/>
      <c r="H66" s="43"/>
      <c r="I66" s="43"/>
      <c r="J66" s="43"/>
      <c r="K66" s="43"/>
      <c r="L66" s="43"/>
      <c r="M66" s="43"/>
      <c r="N66" s="43"/>
      <c r="O66" s="43"/>
      <c r="P66" s="43"/>
      <c r="Q66" s="43"/>
      <c r="R66" s="43"/>
      <c r="S66" s="43"/>
      <c r="T66" s="43"/>
      <c r="U66" s="43"/>
      <c r="V66" s="43"/>
      <c r="W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row>
    <row r="70" spans="3:63" ht="12.95" customHeight="1">
      <c r="C70" s="65"/>
      <c r="D70" s="65"/>
      <c r="AL70" s="82"/>
      <c r="AM70" s="82"/>
      <c r="AN70" s="82"/>
      <c r="AO70" s="82"/>
      <c r="AP70" s="82"/>
      <c r="AQ70" s="82"/>
      <c r="AR70" s="82"/>
      <c r="AS70" s="82"/>
      <c r="AT70" s="82"/>
      <c r="AU70" s="82"/>
      <c r="AV70" s="82"/>
      <c r="AW70" s="82"/>
      <c r="AX70" s="82"/>
      <c r="AY70" s="82"/>
      <c r="AZ70" s="82"/>
      <c r="BA70" s="82"/>
      <c r="BB70" s="82"/>
      <c r="BC70" s="82"/>
      <c r="BD70" s="82"/>
      <c r="BE70" s="82"/>
      <c r="BF70" s="82"/>
      <c r="BG70" s="82"/>
      <c r="BH70" s="82"/>
      <c r="BI70" s="82"/>
      <c r="BJ70" s="82"/>
      <c r="BK70" s="82"/>
    </row>
    <row r="71" spans="3:63" ht="12.95" customHeight="1">
      <c r="C71" s="65"/>
      <c r="E71" s="54"/>
      <c r="AL71" s="60"/>
      <c r="AM71" s="54"/>
      <c r="AN71" s="54"/>
      <c r="AO71" s="60"/>
      <c r="AP71" s="60"/>
      <c r="AQ71" s="60"/>
      <c r="AR71" s="60"/>
      <c r="AS71" s="60"/>
      <c r="AT71" s="60"/>
      <c r="AU71" s="60"/>
      <c r="AV71" s="60"/>
      <c r="AW71" s="60"/>
      <c r="AX71" s="60"/>
      <c r="AY71" s="60"/>
      <c r="AZ71" s="64"/>
      <c r="BA71" s="60"/>
      <c r="BB71" s="60"/>
      <c r="BC71" s="60"/>
      <c r="BD71" s="60"/>
      <c r="BE71" s="60"/>
      <c r="BF71" s="60"/>
      <c r="BG71" s="60"/>
      <c r="BH71" s="60"/>
      <c r="BI71" s="60"/>
      <c r="BJ71" s="60"/>
      <c r="BK71" s="60"/>
    </row>
    <row r="72" spans="3:63" ht="12.95" customHeight="1">
      <c r="C72" s="65"/>
      <c r="E72" s="54"/>
      <c r="AL72" s="60"/>
      <c r="AM72" s="54"/>
      <c r="AN72" s="54"/>
      <c r="AO72" s="60"/>
      <c r="AP72" s="60"/>
      <c r="AQ72" s="60"/>
      <c r="AR72" s="60"/>
      <c r="AS72" s="60"/>
      <c r="AT72" s="60"/>
      <c r="AU72" s="60"/>
      <c r="AV72" s="60"/>
      <c r="AW72" s="60"/>
      <c r="AX72" s="60"/>
      <c r="AY72" s="60"/>
      <c r="AZ72" s="64"/>
      <c r="BA72" s="60"/>
      <c r="BB72" s="60"/>
      <c r="BC72" s="60"/>
      <c r="BD72" s="60"/>
      <c r="BE72" s="60"/>
      <c r="BF72" s="60"/>
      <c r="BG72" s="60"/>
      <c r="BH72" s="60"/>
      <c r="BI72" s="60"/>
      <c r="BJ72" s="60"/>
      <c r="BK72" s="60"/>
    </row>
    <row r="73" spans="3:63" ht="12.95" customHeight="1">
      <c r="C73" s="65"/>
      <c r="E73" s="54"/>
      <c r="AL73" s="60"/>
      <c r="AM73" s="54"/>
      <c r="AN73" s="54"/>
      <c r="AO73" s="60"/>
      <c r="AP73" s="60"/>
      <c r="AQ73" s="60"/>
      <c r="AR73" s="60"/>
      <c r="AS73" s="60"/>
      <c r="AT73" s="60"/>
      <c r="AU73" s="60"/>
      <c r="AV73" s="60"/>
      <c r="AW73" s="60"/>
      <c r="AX73" s="60"/>
      <c r="AY73" s="60"/>
      <c r="AZ73" s="64"/>
      <c r="BA73" s="60"/>
      <c r="BB73" s="60"/>
      <c r="BC73" s="60"/>
      <c r="BD73" s="60"/>
      <c r="BE73" s="60"/>
      <c r="BF73" s="60"/>
      <c r="BG73" s="60"/>
      <c r="BH73" s="60"/>
      <c r="BI73" s="60"/>
      <c r="BJ73" s="60"/>
      <c r="BK73" s="60"/>
    </row>
    <row r="74" spans="3:63" ht="12.95" customHeight="1">
      <c r="C74" s="65"/>
      <c r="D74" s="54"/>
      <c r="AL74" s="60"/>
      <c r="AM74" s="54"/>
      <c r="AN74" s="54"/>
      <c r="AO74" s="60"/>
      <c r="AP74" s="60"/>
      <c r="AQ74" s="60"/>
      <c r="AR74" s="60"/>
      <c r="AS74" s="60"/>
      <c r="AT74" s="60"/>
      <c r="AU74" s="60"/>
      <c r="AV74" s="60"/>
      <c r="AW74" s="60"/>
      <c r="AX74" s="60"/>
      <c r="AY74" s="60"/>
      <c r="AZ74" s="64"/>
      <c r="BA74" s="60"/>
      <c r="BB74" s="60"/>
      <c r="BC74" s="60"/>
      <c r="BD74" s="60"/>
      <c r="BE74" s="60"/>
      <c r="BF74" s="60"/>
      <c r="BG74" s="60"/>
      <c r="BH74" s="60"/>
      <c r="BI74" s="60"/>
      <c r="BJ74" s="60"/>
      <c r="BK74" s="60"/>
    </row>
    <row r="75" spans="3:63" ht="12.95" customHeight="1">
      <c r="C75" s="65"/>
      <c r="D75" s="54"/>
    </row>
    <row r="76" spans="3:63" ht="12.95" customHeight="1">
      <c r="C76" s="65"/>
      <c r="D76" s="54"/>
    </row>
    <row r="77" spans="3:63" ht="12.95" customHeight="1">
      <c r="C77" s="65"/>
      <c r="D77" s="54"/>
    </row>
    <row r="78" spans="3:63" ht="12.95" customHeight="1">
      <c r="C78" s="65"/>
      <c r="D78" s="54"/>
    </row>
    <row r="98" spans="38:43" ht="12.95" customHeight="1">
      <c r="AL98" s="81"/>
      <c r="AM98" s="60"/>
      <c r="AN98" s="60"/>
      <c r="AO98" s="60"/>
      <c r="AP98" s="60"/>
      <c r="AQ98" s="60"/>
    </row>
    <row r="99" spans="38:43" ht="12.95" customHeight="1">
      <c r="AL99" s="81"/>
      <c r="AM99" s="60"/>
      <c r="AN99" s="60"/>
      <c r="AO99" s="60"/>
      <c r="AP99" s="60"/>
      <c r="AQ99" s="60"/>
    </row>
    <row r="100" spans="38:43" ht="12.95" customHeight="1">
      <c r="AL100" s="60"/>
      <c r="AM100" s="60"/>
      <c r="AN100" s="60"/>
      <c r="AO100" s="60"/>
      <c r="AP100" s="60"/>
      <c r="AQ100" s="60"/>
    </row>
    <row r="101" spans="38:43" ht="12.95" customHeight="1">
      <c r="AL101" s="60"/>
      <c r="AM101" s="60"/>
      <c r="AN101" s="60"/>
      <c r="AO101" s="60"/>
      <c r="AP101" s="60"/>
      <c r="AQ101" s="60"/>
    </row>
    <row r="102" spans="38:43" ht="12.95" customHeight="1">
      <c r="AL102" s="60"/>
      <c r="AM102" s="60"/>
      <c r="AN102" s="60"/>
      <c r="AO102" s="60"/>
      <c r="AP102" s="60"/>
      <c r="AQ102" s="60"/>
    </row>
    <row r="103" spans="38:43" ht="12.95" customHeight="1">
      <c r="AL103" s="60"/>
      <c r="AM103" s="60"/>
      <c r="AN103" s="60"/>
      <c r="AO103" s="60"/>
      <c r="AP103" s="60"/>
      <c r="AQ103" s="60"/>
    </row>
    <row r="104" spans="38:43" ht="12.95" customHeight="1">
      <c r="AL104" s="60"/>
      <c r="AM104" s="60"/>
      <c r="AN104" s="60"/>
      <c r="AO104" s="60"/>
      <c r="AP104" s="60"/>
      <c r="AQ104" s="60"/>
    </row>
    <row r="105" spans="38:43" ht="12.95" customHeight="1">
      <c r="AL105" s="60"/>
      <c r="AM105" s="60"/>
      <c r="AN105" s="60"/>
      <c r="AO105" s="60"/>
      <c r="AP105" s="60"/>
      <c r="AQ105" s="60"/>
    </row>
    <row r="106" spans="38:43" ht="12.95" customHeight="1">
      <c r="AL106" s="60"/>
      <c r="AM106" s="60"/>
      <c r="AN106" s="60"/>
      <c r="AO106" s="60"/>
      <c r="AP106" s="60"/>
      <c r="AQ106" s="60"/>
    </row>
    <row r="107" spans="38:43" ht="12.95" customHeight="1">
      <c r="AL107" s="60"/>
      <c r="AM107" s="60"/>
      <c r="AN107" s="60"/>
      <c r="AO107" s="60"/>
      <c r="AP107" s="60"/>
      <c r="AQ107" s="60"/>
    </row>
    <row r="108" spans="38:43" ht="12.95" customHeight="1">
      <c r="AL108" s="60"/>
      <c r="AM108" s="60"/>
      <c r="AN108" s="60"/>
      <c r="AO108" s="60"/>
      <c r="AP108" s="60"/>
      <c r="AQ108" s="60"/>
    </row>
    <row r="109" spans="38:43" ht="12.95" customHeight="1">
      <c r="AL109" s="60"/>
      <c r="AM109" s="60"/>
      <c r="AN109" s="60"/>
      <c r="AO109" s="60"/>
      <c r="AP109" s="60"/>
    </row>
    <row r="110" spans="38:43" ht="12.95" customHeight="1">
      <c r="AL110" s="60"/>
      <c r="AM110" s="60"/>
      <c r="AN110" s="60"/>
      <c r="AO110" s="60"/>
      <c r="AP110" s="60"/>
    </row>
  </sheetData>
  <mergeCells count="13">
    <mergeCell ref="AA3:AE3"/>
    <mergeCell ref="AF3:AI3"/>
    <mergeCell ref="Y36:AA4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rstPageNumber="4" fitToHeight="0" orientation="landscape" r:id="rId1"/>
  <headerFooter alignWithMargins="0">
    <oddHeader>&amp;R&amp;G</oddHeader>
    <oddFooter>&amp;C&amp;"Meiryo UI,標準"- &amp;P -</oddFooter>
  </headerFooter>
  <rowBreaks count="1" manualBreakCount="1">
    <brk id="44" max="34" man="1"/>
  </rowBreaks>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481A6-7975-46CE-A700-7B4D25AC3DAB}">
  <sheetPr>
    <pageSetUpPr fitToPage="1"/>
  </sheetPr>
  <dimension ref="A1:AI75"/>
  <sheetViews>
    <sheetView showGridLines="0" view="pageBreakPreview" zoomScaleNormal="100" zoomScaleSheetLayoutView="100" workbookViewId="0"/>
  </sheetViews>
  <sheetFormatPr defaultColWidth="4.83203125" defaultRowHeight="12" customHeight="1"/>
  <cols>
    <col min="1" max="4" width="4.83203125" style="85"/>
    <col min="5" max="12" width="4.83203125" style="85" customWidth="1"/>
    <col min="13" max="16384" width="4.83203125" style="85"/>
  </cols>
  <sheetData>
    <row r="1" spans="1:35"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0" t="s">
        <v>15</v>
      </c>
      <c r="W1" s="361"/>
      <c r="X1" s="362"/>
      <c r="Y1" s="11" t="s">
        <v>16</v>
      </c>
      <c r="Z1" s="13"/>
      <c r="AA1" s="357">
        <f>変更履歴!AA1</f>
        <v>44652</v>
      </c>
      <c r="AB1" s="358"/>
      <c r="AC1" s="358"/>
      <c r="AD1" s="358"/>
      <c r="AE1" s="359"/>
      <c r="AF1" s="322" t="str">
        <f>変更履歴!AF1</f>
        <v>性能太郎</v>
      </c>
      <c r="AG1" s="334"/>
      <c r="AH1" s="334"/>
      <c r="AI1" s="324"/>
    </row>
    <row r="2" spans="1:35"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14"/>
      <c r="X2" s="315"/>
      <c r="Y2" s="11" t="s">
        <v>17</v>
      </c>
      <c r="Z2" s="13"/>
      <c r="AA2" s="357" t="str">
        <f>変更履歴!AA2</f>
        <v/>
      </c>
      <c r="AB2" s="358"/>
      <c r="AC2" s="358"/>
      <c r="AD2" s="358"/>
      <c r="AE2" s="359"/>
      <c r="AF2" s="322" t="str">
        <f>変更履歴!AF2</f>
        <v/>
      </c>
      <c r="AG2" s="334"/>
      <c r="AH2" s="334"/>
      <c r="AI2" s="324"/>
    </row>
    <row r="3" spans="1:35"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35">
      <c r="A4" s="86"/>
      <c r="B4" s="86"/>
      <c r="C4" s="86"/>
      <c r="D4" s="86"/>
      <c r="E4" s="86"/>
      <c r="F4" s="86"/>
      <c r="G4" s="86"/>
      <c r="H4" s="86"/>
      <c r="I4" s="86"/>
      <c r="J4" s="86"/>
      <c r="K4" s="86"/>
      <c r="L4" s="86"/>
      <c r="M4" s="86"/>
      <c r="N4" s="86"/>
      <c r="O4" s="86"/>
      <c r="P4" s="86"/>
      <c r="Q4" s="86"/>
      <c r="R4" s="86"/>
      <c r="S4" s="86"/>
      <c r="T4" s="86"/>
      <c r="U4" s="86"/>
      <c r="V4" s="86"/>
      <c r="W4" s="86"/>
      <c r="X4" s="86"/>
      <c r="Y4" s="86"/>
      <c r="Z4" s="86"/>
      <c r="AA4" s="86"/>
      <c r="AB4" s="86"/>
      <c r="AC4" s="86"/>
      <c r="AD4" s="86"/>
      <c r="AE4" s="86"/>
      <c r="AF4" s="86"/>
      <c r="AG4" s="86"/>
      <c r="AH4" s="86"/>
      <c r="AI4" s="86"/>
    </row>
    <row r="5" spans="1:35" s="29" customFormat="1" ht="13.5" customHeight="1">
      <c r="A5" s="50" t="s">
        <v>162</v>
      </c>
      <c r="B5" s="36" t="s">
        <v>29</v>
      </c>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row>
    <row r="6" spans="1:35" ht="13.5" customHeight="1">
      <c r="Q6" s="86"/>
      <c r="R6" s="112"/>
      <c r="AG6" s="14"/>
    </row>
    <row r="7" spans="1:35" ht="13.5" customHeight="1">
      <c r="B7" s="66" t="s">
        <v>94</v>
      </c>
      <c r="C7" s="66" t="s">
        <v>227</v>
      </c>
      <c r="Q7" s="86"/>
      <c r="R7" s="112"/>
      <c r="AG7" s="14"/>
    </row>
    <row r="8" spans="1:35" ht="13.5" customHeight="1">
      <c r="Q8" s="86"/>
      <c r="R8" s="112"/>
      <c r="AG8" s="14"/>
    </row>
    <row r="9" spans="1:35" ht="13.5" customHeight="1">
      <c r="C9" s="85" t="s">
        <v>584</v>
      </c>
      <c r="Q9" s="86"/>
      <c r="R9" s="112"/>
      <c r="AG9" s="14"/>
    </row>
    <row r="10" spans="1:35" ht="13.5" customHeight="1">
      <c r="C10" s="85" t="s">
        <v>122</v>
      </c>
      <c r="Q10" s="86"/>
      <c r="R10" s="112"/>
      <c r="AG10" s="14"/>
    </row>
    <row r="11" spans="1:35" ht="13.5" customHeight="1">
      <c r="Q11" s="86"/>
      <c r="R11" s="112"/>
      <c r="AG11" s="14"/>
    </row>
    <row r="12" spans="1:35" ht="13.5" customHeight="1">
      <c r="B12" s="66" t="s">
        <v>148</v>
      </c>
      <c r="C12" s="66" t="s">
        <v>229</v>
      </c>
      <c r="Q12" s="86"/>
      <c r="R12" s="112"/>
      <c r="AG12" s="14"/>
    </row>
    <row r="13" spans="1:35" ht="13.5" customHeight="1">
      <c r="Q13" s="86"/>
      <c r="R13" s="112"/>
      <c r="AG13" s="14"/>
    </row>
    <row r="14" spans="1:35" ht="13.5" customHeight="1">
      <c r="C14" s="85" t="s">
        <v>258</v>
      </c>
      <c r="P14" s="86"/>
      <c r="Q14" s="112"/>
      <c r="AG14" s="14"/>
    </row>
    <row r="15" spans="1:35" ht="13.5" customHeight="1">
      <c r="P15" s="86"/>
      <c r="Q15" s="112"/>
      <c r="AG15" s="14"/>
    </row>
    <row r="16" spans="1:35" ht="13.5" customHeight="1">
      <c r="C16" s="85" t="s">
        <v>420</v>
      </c>
      <c r="P16" s="86"/>
      <c r="Q16" s="112"/>
      <c r="AG16" s="14"/>
    </row>
    <row r="17" spans="4:33" ht="13.5" customHeight="1">
      <c r="P17" s="86"/>
      <c r="Q17" s="112"/>
      <c r="AG17" s="14"/>
    </row>
    <row r="18" spans="4:33" ht="13.5" customHeight="1">
      <c r="D18" s="124"/>
      <c r="E18" s="125"/>
      <c r="F18" s="124" t="s">
        <v>130</v>
      </c>
      <c r="G18" s="125"/>
      <c r="H18" s="125"/>
      <c r="I18" s="131"/>
      <c r="J18" s="125" t="s">
        <v>127</v>
      </c>
      <c r="K18" s="125"/>
      <c r="L18" s="125"/>
      <c r="M18" s="125"/>
      <c r="N18" s="125"/>
      <c r="O18" s="125"/>
      <c r="P18" s="132"/>
      <c r="Q18" s="133"/>
      <c r="R18" s="124" t="s">
        <v>131</v>
      </c>
      <c r="S18" s="125"/>
      <c r="T18" s="125"/>
      <c r="U18" s="125"/>
      <c r="V18" s="125"/>
      <c r="W18" s="125"/>
      <c r="X18" s="125"/>
      <c r="Y18" s="125"/>
      <c r="Z18" s="125"/>
      <c r="AA18" s="125"/>
      <c r="AB18" s="125"/>
      <c r="AC18" s="131"/>
      <c r="AG18" s="14"/>
    </row>
    <row r="19" spans="4:33" ht="13.5" customHeight="1">
      <c r="D19" s="124" t="s">
        <v>78</v>
      </c>
      <c r="E19" s="125"/>
      <c r="F19" s="69" t="s">
        <v>293</v>
      </c>
      <c r="G19" s="70"/>
      <c r="H19" s="70"/>
      <c r="I19" s="110"/>
      <c r="J19" s="70" t="s">
        <v>555</v>
      </c>
      <c r="K19" s="70"/>
      <c r="L19" s="70"/>
      <c r="M19" s="70"/>
      <c r="N19" s="70"/>
      <c r="O19" s="70"/>
      <c r="P19" s="96"/>
      <c r="Q19" s="115"/>
      <c r="R19" s="69" t="s">
        <v>541</v>
      </c>
      <c r="S19" s="70"/>
      <c r="T19" s="70"/>
      <c r="U19" s="70"/>
      <c r="V19" s="70"/>
      <c r="W19" s="70"/>
      <c r="X19" s="70"/>
      <c r="Y19" s="70"/>
      <c r="Z19" s="70"/>
      <c r="AA19" s="70"/>
      <c r="AB19" s="70"/>
      <c r="AC19" s="110"/>
      <c r="AG19" s="14"/>
    </row>
    <row r="20" spans="4:33" ht="13.5" customHeight="1">
      <c r="D20" s="126"/>
      <c r="E20" s="127"/>
      <c r="F20" s="72"/>
      <c r="G20" s="73"/>
      <c r="H20" s="73"/>
      <c r="I20" s="74"/>
      <c r="J20" s="73" t="s">
        <v>465</v>
      </c>
      <c r="K20" s="73"/>
      <c r="L20" s="73"/>
      <c r="M20" s="73"/>
      <c r="N20" s="73"/>
      <c r="O20" s="73"/>
      <c r="P20" s="97"/>
      <c r="Q20" s="184"/>
      <c r="R20" s="72"/>
      <c r="S20" s="73"/>
      <c r="T20" s="73"/>
      <c r="U20" s="73"/>
      <c r="V20" s="73"/>
      <c r="W20" s="73"/>
      <c r="X20" s="73"/>
      <c r="Y20" s="73"/>
      <c r="Z20" s="73"/>
      <c r="AA20" s="73"/>
      <c r="AB20" s="73"/>
      <c r="AC20" s="74"/>
      <c r="AG20" s="14"/>
    </row>
    <row r="21" spans="4:33" ht="13.5" customHeight="1">
      <c r="D21" s="126"/>
      <c r="E21" s="127"/>
      <c r="F21" s="69" t="s">
        <v>344</v>
      </c>
      <c r="G21" s="70"/>
      <c r="H21" s="70"/>
      <c r="I21" s="110"/>
      <c r="J21" s="69" t="s">
        <v>538</v>
      </c>
      <c r="K21" s="70"/>
      <c r="L21" s="70"/>
      <c r="M21" s="70"/>
      <c r="N21" s="70"/>
      <c r="O21" s="70"/>
      <c r="P21" s="96"/>
      <c r="Q21" s="200"/>
      <c r="R21" s="69" t="s">
        <v>542</v>
      </c>
      <c r="S21" s="70"/>
      <c r="T21" s="70"/>
      <c r="U21" s="70"/>
      <c r="V21" s="70"/>
      <c r="W21" s="70"/>
      <c r="X21" s="70"/>
      <c r="Y21" s="70"/>
      <c r="Z21" s="70"/>
      <c r="AA21" s="70"/>
      <c r="AB21" s="70"/>
      <c r="AC21" s="110"/>
      <c r="AG21" s="14"/>
    </row>
    <row r="22" spans="4:33" ht="13.5" customHeight="1">
      <c r="D22" s="126"/>
      <c r="E22" s="127"/>
      <c r="F22" s="71"/>
      <c r="G22" s="43"/>
      <c r="H22" s="43"/>
      <c r="I22" s="111"/>
      <c r="J22" s="72" t="s">
        <v>539</v>
      </c>
      <c r="K22" s="73"/>
      <c r="L22" s="73"/>
      <c r="M22" s="73"/>
      <c r="N22" s="73"/>
      <c r="O22" s="73"/>
      <c r="P22" s="97"/>
      <c r="Q22" s="203"/>
      <c r="R22" s="71" t="s">
        <v>543</v>
      </c>
      <c r="S22" s="43"/>
      <c r="T22" s="43"/>
      <c r="U22" s="43"/>
      <c r="V22" s="43"/>
      <c r="W22" s="43"/>
      <c r="X22" s="43"/>
      <c r="Y22" s="43"/>
      <c r="Z22" s="43"/>
      <c r="AA22" s="43"/>
      <c r="AB22" s="43"/>
      <c r="AC22" s="111"/>
      <c r="AG22" s="14"/>
    </row>
    <row r="23" spans="4:33" ht="13.5" customHeight="1">
      <c r="D23" s="126"/>
      <c r="E23" s="127"/>
      <c r="F23" s="69" t="s">
        <v>342</v>
      </c>
      <c r="G23" s="70"/>
      <c r="H23" s="70"/>
      <c r="I23" s="110"/>
      <c r="J23" s="70" t="s">
        <v>463</v>
      </c>
      <c r="K23" s="43"/>
      <c r="L23" s="43"/>
      <c r="M23" s="43"/>
      <c r="N23" s="70"/>
      <c r="O23" s="70"/>
      <c r="P23" s="98"/>
      <c r="Q23" s="183"/>
      <c r="R23" s="69" t="s">
        <v>544</v>
      </c>
      <c r="S23" s="70"/>
      <c r="T23" s="70"/>
      <c r="U23" s="70"/>
      <c r="V23" s="70"/>
      <c r="W23" s="70"/>
      <c r="X23" s="70"/>
      <c r="Y23" s="70"/>
      <c r="Z23" s="70"/>
      <c r="AA23" s="70"/>
      <c r="AB23" s="70"/>
      <c r="AC23" s="110"/>
      <c r="AG23" s="14"/>
    </row>
    <row r="24" spans="4:33" ht="13.5" customHeight="1">
      <c r="D24" s="126"/>
      <c r="E24" s="127"/>
      <c r="F24" s="72"/>
      <c r="G24" s="73"/>
      <c r="H24" s="73"/>
      <c r="I24" s="74"/>
      <c r="J24" s="43" t="s">
        <v>464</v>
      </c>
      <c r="K24" s="73"/>
      <c r="L24" s="73"/>
      <c r="M24" s="73"/>
      <c r="N24" s="73"/>
      <c r="O24" s="73"/>
      <c r="P24" s="97"/>
      <c r="Q24" s="185"/>
      <c r="R24" s="72"/>
      <c r="S24" s="73"/>
      <c r="T24" s="73"/>
      <c r="U24" s="73"/>
      <c r="V24" s="73"/>
      <c r="W24" s="73"/>
      <c r="X24" s="73"/>
      <c r="Y24" s="73"/>
      <c r="Z24" s="73"/>
      <c r="AA24" s="73"/>
      <c r="AB24" s="73"/>
      <c r="AC24" s="74"/>
      <c r="AG24" s="14"/>
    </row>
    <row r="25" spans="4:33" ht="13.5" customHeight="1">
      <c r="D25" s="124" t="s">
        <v>65</v>
      </c>
      <c r="E25" s="125"/>
      <c r="F25" s="69" t="s">
        <v>338</v>
      </c>
      <c r="G25" s="70"/>
      <c r="H25" s="70"/>
      <c r="I25" s="110"/>
      <c r="J25" s="70" t="s">
        <v>132</v>
      </c>
      <c r="K25" s="70"/>
      <c r="L25" s="70"/>
      <c r="M25" s="70"/>
      <c r="N25" s="70"/>
      <c r="O25" s="70"/>
      <c r="P25" s="96"/>
      <c r="Q25" s="115"/>
      <c r="R25" s="69" t="s">
        <v>545</v>
      </c>
      <c r="S25" s="70"/>
      <c r="T25" s="70"/>
      <c r="U25" s="70"/>
      <c r="V25" s="70"/>
      <c r="W25" s="70"/>
      <c r="X25" s="70"/>
      <c r="Y25" s="70"/>
      <c r="Z25" s="70"/>
      <c r="AA25" s="70"/>
      <c r="AB25" s="70"/>
      <c r="AC25" s="110"/>
      <c r="AG25" s="14"/>
    </row>
    <row r="26" spans="4:33" ht="13.5" customHeight="1">
      <c r="D26" s="126"/>
      <c r="E26" s="127"/>
      <c r="F26" s="71"/>
      <c r="G26" s="43"/>
      <c r="H26" s="43"/>
      <c r="I26" s="111"/>
      <c r="J26" s="43" t="s">
        <v>475</v>
      </c>
      <c r="K26" s="43"/>
      <c r="L26" s="43"/>
      <c r="M26" s="43"/>
      <c r="N26" s="43"/>
      <c r="O26" s="43"/>
      <c r="P26" s="98"/>
      <c r="Q26" s="183"/>
      <c r="R26" s="71" t="s">
        <v>343</v>
      </c>
      <c r="S26" s="43"/>
      <c r="T26" s="43"/>
      <c r="U26" s="43"/>
      <c r="V26" s="43"/>
      <c r="W26" s="43"/>
      <c r="X26" s="43"/>
      <c r="Y26" s="43"/>
      <c r="Z26" s="43"/>
      <c r="AA26" s="43"/>
      <c r="AB26" s="43"/>
      <c r="AC26" s="111"/>
      <c r="AG26" s="14"/>
    </row>
    <row r="27" spans="4:33" ht="13.5" customHeight="1">
      <c r="D27" s="126"/>
      <c r="E27" s="127"/>
      <c r="F27" s="72"/>
      <c r="G27" s="73"/>
      <c r="H27" s="73"/>
      <c r="I27" s="74"/>
      <c r="J27" s="73"/>
      <c r="K27" s="73"/>
      <c r="L27" s="73"/>
      <c r="M27" s="73"/>
      <c r="N27" s="73"/>
      <c r="O27" s="73"/>
      <c r="P27" s="97"/>
      <c r="Q27" s="113"/>
      <c r="R27" s="72" t="s">
        <v>546</v>
      </c>
      <c r="S27" s="73"/>
      <c r="T27" s="73"/>
      <c r="U27" s="73"/>
      <c r="V27" s="73"/>
      <c r="W27" s="73"/>
      <c r="X27" s="73"/>
      <c r="Y27" s="73"/>
      <c r="Z27" s="73"/>
      <c r="AA27" s="73"/>
      <c r="AB27" s="73"/>
      <c r="AC27" s="74"/>
      <c r="AG27" s="14"/>
    </row>
    <row r="28" spans="4:33" ht="13.5" customHeight="1">
      <c r="D28" s="126"/>
      <c r="E28" s="128"/>
      <c r="F28" s="71" t="s">
        <v>104</v>
      </c>
      <c r="G28" s="43"/>
      <c r="H28" s="43"/>
      <c r="I28" s="111"/>
      <c r="J28" s="43" t="s">
        <v>133</v>
      </c>
      <c r="K28" s="43"/>
      <c r="L28" s="43"/>
      <c r="M28" s="43"/>
      <c r="N28" s="43"/>
      <c r="O28" s="43"/>
      <c r="P28" s="98"/>
      <c r="Q28" s="123"/>
      <c r="R28" s="71" t="s">
        <v>545</v>
      </c>
      <c r="S28" s="43"/>
      <c r="T28" s="43"/>
      <c r="U28" s="43"/>
      <c r="V28" s="43"/>
      <c r="W28" s="43"/>
      <c r="X28" s="43"/>
      <c r="Y28" s="43"/>
      <c r="Z28" s="43"/>
      <c r="AA28" s="43"/>
      <c r="AB28" s="43"/>
      <c r="AC28" s="111"/>
      <c r="AG28" s="14"/>
    </row>
    <row r="29" spans="4:33" ht="13.5" customHeight="1">
      <c r="D29" s="129"/>
      <c r="E29" s="130"/>
      <c r="F29" s="72"/>
      <c r="G29" s="73"/>
      <c r="H29" s="73"/>
      <c r="I29" s="74"/>
      <c r="J29" s="73" t="s">
        <v>476</v>
      </c>
      <c r="K29" s="73"/>
      <c r="L29" s="73"/>
      <c r="M29" s="73"/>
      <c r="N29" s="73"/>
      <c r="O29" s="73"/>
      <c r="P29" s="97"/>
      <c r="Q29" s="113"/>
      <c r="R29" s="72"/>
      <c r="S29" s="73"/>
      <c r="T29" s="73"/>
      <c r="U29" s="73"/>
      <c r="V29" s="73"/>
      <c r="W29" s="73"/>
      <c r="X29" s="73"/>
      <c r="Y29" s="73"/>
      <c r="Z29" s="73"/>
      <c r="AA29" s="73"/>
      <c r="AB29" s="73"/>
      <c r="AC29" s="74"/>
      <c r="AG29" s="14"/>
    </row>
    <row r="30" spans="4:33" ht="13.5" customHeight="1">
      <c r="D30" s="126" t="s">
        <v>93</v>
      </c>
      <c r="E30" s="127"/>
      <c r="F30" s="71" t="s">
        <v>128</v>
      </c>
      <c r="G30" s="43"/>
      <c r="H30" s="43"/>
      <c r="I30" s="111"/>
      <c r="J30" s="43" t="s">
        <v>262</v>
      </c>
      <c r="K30" s="43"/>
      <c r="L30" s="43"/>
      <c r="M30" s="43"/>
      <c r="N30" s="43"/>
      <c r="O30" s="43"/>
      <c r="P30" s="98"/>
      <c r="Q30" s="123"/>
      <c r="R30" s="71" t="s">
        <v>442</v>
      </c>
      <c r="S30" s="43"/>
      <c r="T30" s="43"/>
      <c r="U30" s="43"/>
      <c r="V30" s="43"/>
      <c r="W30" s="43"/>
      <c r="X30" s="43"/>
      <c r="Y30" s="43"/>
      <c r="Z30" s="43"/>
      <c r="AA30" s="43"/>
      <c r="AB30" s="43"/>
      <c r="AC30" s="111"/>
      <c r="AG30" s="14"/>
    </row>
    <row r="31" spans="4:33" ht="13.5" customHeight="1">
      <c r="D31" s="126"/>
      <c r="E31" s="127"/>
      <c r="F31" s="71"/>
      <c r="G31" s="43"/>
      <c r="H31" s="43"/>
      <c r="I31" s="111"/>
      <c r="J31" s="43" t="s">
        <v>477</v>
      </c>
      <c r="K31" s="43"/>
      <c r="L31" s="43"/>
      <c r="M31" s="43"/>
      <c r="N31" s="43"/>
      <c r="O31" s="43"/>
      <c r="P31" s="98"/>
      <c r="Q31" s="123"/>
      <c r="R31" s="71" t="s">
        <v>505</v>
      </c>
      <c r="S31" s="43"/>
      <c r="T31" s="43"/>
      <c r="U31" s="43"/>
      <c r="V31" s="43"/>
      <c r="W31" s="43"/>
      <c r="X31" s="43"/>
      <c r="Y31" s="43"/>
      <c r="Z31" s="43"/>
      <c r="AA31" s="43"/>
      <c r="AB31" s="43"/>
      <c r="AC31" s="111"/>
      <c r="AG31" s="14"/>
    </row>
    <row r="32" spans="4:33" ht="13.5" customHeight="1">
      <c r="D32" s="126"/>
      <c r="E32" s="127"/>
      <c r="F32" s="69" t="s">
        <v>129</v>
      </c>
      <c r="G32" s="70"/>
      <c r="H32" s="70"/>
      <c r="I32" s="110"/>
      <c r="J32" s="69" t="s">
        <v>263</v>
      </c>
      <c r="K32" s="70"/>
      <c r="L32" s="70"/>
      <c r="M32" s="70"/>
      <c r="N32" s="70"/>
      <c r="O32" s="70"/>
      <c r="P32" s="96"/>
      <c r="Q32" s="200"/>
      <c r="R32" s="69" t="s">
        <v>443</v>
      </c>
      <c r="S32" s="70"/>
      <c r="T32" s="70"/>
      <c r="U32" s="70"/>
      <c r="V32" s="70"/>
      <c r="W32" s="70"/>
      <c r="X32" s="70"/>
      <c r="Y32" s="70"/>
      <c r="Z32" s="70"/>
      <c r="AA32" s="70"/>
      <c r="AB32" s="70"/>
      <c r="AC32" s="110"/>
      <c r="AG32" s="14"/>
    </row>
    <row r="33" spans="3:33" ht="13.5" customHeight="1">
      <c r="D33" s="126"/>
      <c r="E33" s="127"/>
      <c r="F33" s="72"/>
      <c r="G33" s="73"/>
      <c r="H33" s="73"/>
      <c r="I33" s="74"/>
      <c r="J33" s="72" t="s">
        <v>478</v>
      </c>
      <c r="K33" s="73"/>
      <c r="L33" s="73"/>
      <c r="M33" s="73"/>
      <c r="N33" s="73"/>
      <c r="O33" s="73"/>
      <c r="P33" s="97"/>
      <c r="Q33" s="203"/>
      <c r="R33" s="71" t="s">
        <v>505</v>
      </c>
      <c r="S33" s="73"/>
      <c r="T33" s="73"/>
      <c r="U33" s="73"/>
      <c r="V33" s="73"/>
      <c r="W33" s="73"/>
      <c r="X33" s="73"/>
      <c r="Y33" s="73"/>
      <c r="Z33" s="73"/>
      <c r="AA33" s="73"/>
      <c r="AB33" s="73"/>
      <c r="AC33" s="74"/>
      <c r="AG33" s="14"/>
    </row>
    <row r="34" spans="3:33" ht="13.5" customHeight="1">
      <c r="D34" s="126"/>
      <c r="E34" s="127"/>
      <c r="F34" s="69" t="s">
        <v>500</v>
      </c>
      <c r="G34" s="70"/>
      <c r="H34" s="70"/>
      <c r="I34" s="110"/>
      <c r="J34" s="69" t="s">
        <v>492</v>
      </c>
      <c r="K34" s="70"/>
      <c r="L34" s="70"/>
      <c r="M34" s="70"/>
      <c r="N34" s="70"/>
      <c r="O34" s="70"/>
      <c r="P34" s="96"/>
      <c r="Q34" s="116"/>
      <c r="R34" s="69" t="s">
        <v>501</v>
      </c>
      <c r="S34" s="70"/>
      <c r="T34" s="70"/>
      <c r="U34" s="70"/>
      <c r="V34" s="70"/>
      <c r="W34" s="70"/>
      <c r="X34" s="70"/>
      <c r="Y34" s="70"/>
      <c r="Z34" s="70"/>
      <c r="AA34" s="70"/>
      <c r="AB34" s="70"/>
      <c r="AC34" s="110"/>
      <c r="AG34" s="14"/>
    </row>
    <row r="35" spans="3:33" ht="13.5" customHeight="1">
      <c r="D35" s="129"/>
      <c r="E35" s="130"/>
      <c r="F35" s="72"/>
      <c r="G35" s="73"/>
      <c r="H35" s="73"/>
      <c r="I35" s="74"/>
      <c r="J35" s="72" t="s">
        <v>540</v>
      </c>
      <c r="K35" s="73"/>
      <c r="L35" s="73"/>
      <c r="M35" s="73"/>
      <c r="N35" s="73"/>
      <c r="O35" s="73"/>
      <c r="P35" s="97"/>
      <c r="Q35" s="114"/>
      <c r="R35" s="72"/>
      <c r="S35" s="73"/>
      <c r="T35" s="73"/>
      <c r="U35" s="73"/>
      <c r="V35" s="73"/>
      <c r="W35" s="73"/>
      <c r="X35" s="73"/>
      <c r="Y35" s="73"/>
      <c r="Z35" s="73"/>
      <c r="AA35" s="73"/>
      <c r="AB35" s="73"/>
      <c r="AC35" s="74"/>
      <c r="AG35" s="14"/>
    </row>
    <row r="36" spans="3:33" ht="13.5" customHeight="1">
      <c r="P36" s="86"/>
      <c r="Q36" s="112"/>
      <c r="AG36" s="14"/>
    </row>
    <row r="37" spans="3:33" ht="13.5" customHeight="1">
      <c r="C37" s="85" t="s">
        <v>419</v>
      </c>
      <c r="P37" s="86"/>
      <c r="Q37" s="112"/>
      <c r="AG37" s="14"/>
    </row>
    <row r="38" spans="3:33" ht="13.5" customHeight="1">
      <c r="P38" s="86"/>
      <c r="Q38" s="112"/>
      <c r="AG38" s="14"/>
    </row>
    <row r="39" spans="3:33" ht="13.5" customHeight="1">
      <c r="D39" s="124"/>
      <c r="E39" s="125"/>
      <c r="F39" s="124" t="s">
        <v>130</v>
      </c>
      <c r="G39" s="125"/>
      <c r="H39" s="125"/>
      <c r="I39" s="131"/>
      <c r="J39" s="125" t="s">
        <v>127</v>
      </c>
      <c r="K39" s="125"/>
      <c r="L39" s="125"/>
      <c r="M39" s="125"/>
      <c r="N39" s="125"/>
      <c r="O39" s="125"/>
      <c r="P39" s="132"/>
      <c r="Q39" s="133"/>
      <c r="R39" s="124" t="s">
        <v>131</v>
      </c>
      <c r="S39" s="125"/>
      <c r="T39" s="125"/>
      <c r="U39" s="125"/>
      <c r="V39" s="125"/>
      <c r="W39" s="125"/>
      <c r="X39" s="125"/>
      <c r="Y39" s="125"/>
      <c r="Z39" s="125"/>
      <c r="AA39" s="125"/>
      <c r="AB39" s="125"/>
      <c r="AC39" s="131"/>
      <c r="AG39" s="14"/>
    </row>
    <row r="40" spans="3:33" ht="13.5" customHeight="1">
      <c r="D40" s="124" t="s">
        <v>78</v>
      </c>
      <c r="E40" s="125"/>
      <c r="F40" s="69" t="s">
        <v>293</v>
      </c>
      <c r="G40" s="70"/>
      <c r="H40" s="70"/>
      <c r="I40" s="110"/>
      <c r="J40" s="70" t="s">
        <v>555</v>
      </c>
      <c r="K40" s="70"/>
      <c r="L40" s="70"/>
      <c r="M40" s="70"/>
      <c r="N40" s="70"/>
      <c r="O40" s="70"/>
      <c r="P40" s="96"/>
      <c r="Q40" s="115"/>
      <c r="R40" s="69" t="s">
        <v>547</v>
      </c>
      <c r="S40" s="70"/>
      <c r="T40" s="70"/>
      <c r="U40" s="70"/>
      <c r="V40" s="70"/>
      <c r="W40" s="70"/>
      <c r="X40" s="70"/>
      <c r="Y40" s="70"/>
      <c r="Z40" s="70"/>
      <c r="AA40" s="70"/>
      <c r="AB40" s="70"/>
      <c r="AC40" s="110"/>
      <c r="AG40" s="14"/>
    </row>
    <row r="41" spans="3:33" ht="13.5" customHeight="1">
      <c r="D41" s="126"/>
      <c r="E41" s="127"/>
      <c r="F41" s="72"/>
      <c r="G41" s="73"/>
      <c r="H41" s="73"/>
      <c r="I41" s="74"/>
      <c r="J41" s="73" t="s">
        <v>465</v>
      </c>
      <c r="K41" s="73"/>
      <c r="L41" s="73"/>
      <c r="M41" s="73"/>
      <c r="N41" s="73"/>
      <c r="O41" s="73"/>
      <c r="P41" s="97"/>
      <c r="Q41" s="113"/>
      <c r="R41" s="72"/>
      <c r="S41" s="73"/>
      <c r="T41" s="73"/>
      <c r="U41" s="73"/>
      <c r="V41" s="73"/>
      <c r="W41" s="73"/>
      <c r="X41" s="73"/>
      <c r="Y41" s="73"/>
      <c r="Z41" s="73"/>
      <c r="AA41" s="73"/>
      <c r="AB41" s="73"/>
      <c r="AC41" s="74"/>
      <c r="AG41" s="14"/>
    </row>
    <row r="42" spans="3:33" ht="13.5" customHeight="1">
      <c r="D42" s="126"/>
      <c r="E42" s="127"/>
      <c r="F42" s="69" t="s">
        <v>344</v>
      </c>
      <c r="G42" s="70"/>
      <c r="H42" s="70"/>
      <c r="I42" s="110"/>
      <c r="J42" s="69" t="s">
        <v>538</v>
      </c>
      <c r="K42" s="70"/>
      <c r="L42" s="70"/>
      <c r="M42" s="70"/>
      <c r="N42" s="70"/>
      <c r="O42" s="70"/>
      <c r="P42" s="96"/>
      <c r="Q42" s="200"/>
      <c r="R42" s="69" t="s">
        <v>542</v>
      </c>
      <c r="S42" s="70"/>
      <c r="T42" s="70"/>
      <c r="U42" s="70"/>
      <c r="V42" s="70"/>
      <c r="W42" s="70"/>
      <c r="X42" s="70"/>
      <c r="Y42" s="70"/>
      <c r="Z42" s="70"/>
      <c r="AA42" s="70"/>
      <c r="AB42" s="70"/>
      <c r="AC42" s="110"/>
      <c r="AG42" s="14"/>
    </row>
    <row r="43" spans="3:33" ht="13.5" customHeight="1">
      <c r="D43" s="126"/>
      <c r="E43" s="127"/>
      <c r="F43" s="71"/>
      <c r="G43" s="43"/>
      <c r="H43" s="43"/>
      <c r="I43" s="111"/>
      <c r="J43" s="72" t="s">
        <v>539</v>
      </c>
      <c r="K43" s="73"/>
      <c r="L43" s="73"/>
      <c r="M43" s="73"/>
      <c r="N43" s="73"/>
      <c r="O43" s="73"/>
      <c r="P43" s="97"/>
      <c r="Q43" s="203"/>
      <c r="R43" s="71" t="s">
        <v>543</v>
      </c>
      <c r="S43" s="43"/>
      <c r="T43" s="43"/>
      <c r="U43" s="43"/>
      <c r="V43" s="43"/>
      <c r="W43" s="43"/>
      <c r="X43" s="43"/>
      <c r="Y43" s="43"/>
      <c r="Z43" s="43"/>
      <c r="AA43" s="43"/>
      <c r="AB43" s="43"/>
      <c r="AC43" s="111"/>
      <c r="AG43" s="14"/>
    </row>
    <row r="44" spans="3:33" ht="13.5" customHeight="1">
      <c r="D44" s="126"/>
      <c r="E44" s="127"/>
      <c r="F44" s="69" t="s">
        <v>342</v>
      </c>
      <c r="G44" s="70"/>
      <c r="H44" s="70"/>
      <c r="I44" s="110"/>
      <c r="J44" s="70" t="s">
        <v>463</v>
      </c>
      <c r="K44" s="43"/>
      <c r="L44" s="43"/>
      <c r="M44" s="43"/>
      <c r="N44" s="70"/>
      <c r="O44" s="70"/>
      <c r="P44" s="98"/>
      <c r="Q44" s="183"/>
      <c r="R44" s="69" t="s">
        <v>544</v>
      </c>
      <c r="S44" s="70"/>
      <c r="T44" s="70"/>
      <c r="U44" s="70"/>
      <c r="V44" s="70"/>
      <c r="W44" s="70"/>
      <c r="X44" s="70"/>
      <c r="Y44" s="70"/>
      <c r="Z44" s="70"/>
      <c r="AA44" s="70"/>
      <c r="AB44" s="70"/>
      <c r="AC44" s="110"/>
      <c r="AG44" s="14"/>
    </row>
    <row r="45" spans="3:33" ht="13.5" customHeight="1">
      <c r="D45" s="126"/>
      <c r="E45" s="127"/>
      <c r="F45" s="72"/>
      <c r="G45" s="73"/>
      <c r="H45" s="73"/>
      <c r="I45" s="74"/>
      <c r="J45" s="43" t="s">
        <v>464</v>
      </c>
      <c r="K45" s="73"/>
      <c r="L45" s="73"/>
      <c r="M45" s="73"/>
      <c r="N45" s="73"/>
      <c r="O45" s="73"/>
      <c r="P45" s="97"/>
      <c r="Q45" s="185"/>
      <c r="R45" s="72"/>
      <c r="S45" s="73"/>
      <c r="T45" s="73"/>
      <c r="U45" s="73"/>
      <c r="V45" s="73"/>
      <c r="W45" s="73"/>
      <c r="X45" s="73"/>
      <c r="Y45" s="73"/>
      <c r="Z45" s="73"/>
      <c r="AA45" s="73"/>
      <c r="AB45" s="73"/>
      <c r="AC45" s="74"/>
      <c r="AG45" s="14"/>
    </row>
    <row r="46" spans="3:33" ht="13.5" customHeight="1">
      <c r="D46" s="124" t="s">
        <v>65</v>
      </c>
      <c r="E46" s="125"/>
      <c r="F46" s="69" t="s">
        <v>338</v>
      </c>
      <c r="G46" s="70"/>
      <c r="H46" s="70"/>
      <c r="I46" s="110"/>
      <c r="J46" s="70" t="s">
        <v>132</v>
      </c>
      <c r="K46" s="70"/>
      <c r="L46" s="70"/>
      <c r="M46" s="70"/>
      <c r="N46" s="70"/>
      <c r="O46" s="70"/>
      <c r="P46" s="96"/>
      <c r="Q46" s="115"/>
      <c r="R46" s="69" t="s">
        <v>545</v>
      </c>
      <c r="S46" s="70"/>
      <c r="T46" s="70"/>
      <c r="U46" s="70"/>
      <c r="V46" s="70"/>
      <c r="W46" s="70"/>
      <c r="X46" s="70"/>
      <c r="Y46" s="70"/>
      <c r="Z46" s="70"/>
      <c r="AA46" s="70"/>
      <c r="AB46" s="70"/>
      <c r="AC46" s="110"/>
      <c r="AG46" s="14"/>
    </row>
    <row r="47" spans="3:33" ht="13.5" customHeight="1">
      <c r="D47" s="126"/>
      <c r="E47" s="127"/>
      <c r="F47" s="71"/>
      <c r="G47" s="43"/>
      <c r="H47" s="43"/>
      <c r="I47" s="111"/>
      <c r="J47" s="43" t="s">
        <v>475</v>
      </c>
      <c r="K47" s="43"/>
      <c r="L47" s="43"/>
      <c r="M47" s="43"/>
      <c r="N47" s="43"/>
      <c r="O47" s="43"/>
      <c r="P47" s="98"/>
      <c r="Q47" s="183"/>
      <c r="R47" s="71" t="s">
        <v>343</v>
      </c>
      <c r="S47" s="43"/>
      <c r="T47" s="43"/>
      <c r="U47" s="43"/>
      <c r="V47" s="43"/>
      <c r="W47" s="43"/>
      <c r="X47" s="43"/>
      <c r="Y47" s="43"/>
      <c r="Z47" s="43"/>
      <c r="AA47" s="43"/>
      <c r="AB47" s="43"/>
      <c r="AC47" s="111"/>
      <c r="AG47" s="14"/>
    </row>
    <row r="48" spans="3:33" ht="13.5" customHeight="1">
      <c r="D48" s="126"/>
      <c r="E48" s="127"/>
      <c r="F48" s="72"/>
      <c r="G48" s="73"/>
      <c r="H48" s="73"/>
      <c r="I48" s="74"/>
      <c r="J48" s="73"/>
      <c r="K48" s="73"/>
      <c r="L48" s="73"/>
      <c r="M48" s="73"/>
      <c r="N48" s="73"/>
      <c r="O48" s="73"/>
      <c r="P48" s="97"/>
      <c r="Q48" s="184"/>
      <c r="R48" s="72" t="s">
        <v>546</v>
      </c>
      <c r="S48" s="73"/>
      <c r="T48" s="73"/>
      <c r="U48" s="73"/>
      <c r="V48" s="73"/>
      <c r="W48" s="73"/>
      <c r="X48" s="73"/>
      <c r="Y48" s="73"/>
      <c r="Z48" s="73"/>
      <c r="AA48" s="73"/>
      <c r="AB48" s="73"/>
      <c r="AC48" s="74"/>
      <c r="AG48" s="14"/>
    </row>
    <row r="49" spans="2:33" ht="13.5" customHeight="1">
      <c r="D49" s="126"/>
      <c r="E49" s="128"/>
      <c r="F49" s="71" t="s">
        <v>104</v>
      </c>
      <c r="G49" s="43"/>
      <c r="H49" s="43"/>
      <c r="I49" s="111"/>
      <c r="J49" s="43" t="s">
        <v>133</v>
      </c>
      <c r="K49" s="43"/>
      <c r="L49" s="43"/>
      <c r="M49" s="43"/>
      <c r="N49" s="43"/>
      <c r="O49" s="43"/>
      <c r="P49" s="98"/>
      <c r="Q49" s="123"/>
      <c r="R49" s="71" t="s">
        <v>545</v>
      </c>
      <c r="S49" s="43"/>
      <c r="T49" s="43"/>
      <c r="U49" s="43"/>
      <c r="V49" s="43"/>
      <c r="W49" s="43"/>
      <c r="X49" s="43"/>
      <c r="Y49" s="43"/>
      <c r="Z49" s="43"/>
      <c r="AA49" s="43"/>
      <c r="AB49" s="43"/>
      <c r="AC49" s="111"/>
      <c r="AG49" s="14"/>
    </row>
    <row r="50" spans="2:33" ht="13.5" customHeight="1">
      <c r="D50" s="129"/>
      <c r="E50" s="130"/>
      <c r="F50" s="72"/>
      <c r="G50" s="73"/>
      <c r="H50" s="73"/>
      <c r="I50" s="74"/>
      <c r="J50" s="73" t="s">
        <v>476</v>
      </c>
      <c r="K50" s="73"/>
      <c r="L50" s="73"/>
      <c r="M50" s="73"/>
      <c r="N50" s="73"/>
      <c r="O50" s="73"/>
      <c r="P50" s="97"/>
      <c r="Q50" s="113"/>
      <c r="R50" s="72"/>
      <c r="S50" s="73"/>
      <c r="T50" s="73"/>
      <c r="U50" s="73"/>
      <c r="V50" s="73"/>
      <c r="W50" s="73"/>
      <c r="X50" s="73"/>
      <c r="Y50" s="73"/>
      <c r="Z50" s="73"/>
      <c r="AA50" s="73"/>
      <c r="AB50" s="73"/>
      <c r="AC50" s="74"/>
      <c r="AG50" s="14"/>
    </row>
    <row r="51" spans="2:33" ht="13.5" customHeight="1">
      <c r="D51" s="126" t="s">
        <v>93</v>
      </c>
      <c r="E51" s="127"/>
      <c r="F51" s="71" t="s">
        <v>128</v>
      </c>
      <c r="G51" s="43"/>
      <c r="H51" s="43"/>
      <c r="I51" s="111"/>
      <c r="J51" s="43" t="s">
        <v>263</v>
      </c>
      <c r="K51" s="43"/>
      <c r="L51" s="43"/>
      <c r="M51" s="43"/>
      <c r="N51" s="43"/>
      <c r="O51" s="43"/>
      <c r="P51" s="98"/>
      <c r="Q51" s="123"/>
      <c r="R51" s="71" t="s">
        <v>440</v>
      </c>
      <c r="S51" s="43"/>
      <c r="T51" s="43"/>
      <c r="U51" s="43"/>
      <c r="V51" s="43"/>
      <c r="W51" s="43"/>
      <c r="X51" s="43"/>
      <c r="Y51" s="43"/>
      <c r="Z51" s="43"/>
      <c r="AA51" s="43"/>
      <c r="AB51" s="43"/>
      <c r="AC51" s="111"/>
      <c r="AG51" s="14"/>
    </row>
    <row r="52" spans="2:33" ht="13.5" customHeight="1">
      <c r="D52" s="126"/>
      <c r="E52" s="127"/>
      <c r="F52" s="71"/>
      <c r="G52" s="43"/>
      <c r="H52" s="43"/>
      <c r="I52" s="111"/>
      <c r="J52" s="43" t="s">
        <v>477</v>
      </c>
      <c r="K52" s="43"/>
      <c r="L52" s="43"/>
      <c r="M52" s="43"/>
      <c r="N52" s="43"/>
      <c r="O52" s="43"/>
      <c r="P52" s="98"/>
      <c r="Q52" s="123"/>
      <c r="R52" s="71" t="s">
        <v>505</v>
      </c>
      <c r="S52" s="43"/>
      <c r="T52" s="43"/>
      <c r="U52" s="43"/>
      <c r="V52" s="43"/>
      <c r="W52" s="43"/>
      <c r="X52" s="43"/>
      <c r="Y52" s="43"/>
      <c r="Z52" s="43"/>
      <c r="AA52" s="43"/>
      <c r="AB52" s="43"/>
      <c r="AC52" s="111"/>
      <c r="AG52" s="14"/>
    </row>
    <row r="53" spans="2:33" ht="13.5" customHeight="1">
      <c r="D53" s="126"/>
      <c r="E53" s="127"/>
      <c r="F53" s="69" t="s">
        <v>129</v>
      </c>
      <c r="G53" s="70"/>
      <c r="H53" s="70"/>
      <c r="I53" s="110"/>
      <c r="J53" s="69" t="s">
        <v>263</v>
      </c>
      <c r="K53" s="70"/>
      <c r="L53" s="70"/>
      <c r="M53" s="70"/>
      <c r="N53" s="70"/>
      <c r="O53" s="70"/>
      <c r="P53" s="96"/>
      <c r="Q53" s="200"/>
      <c r="R53" s="69" t="s">
        <v>441</v>
      </c>
      <c r="S53" s="70"/>
      <c r="T53" s="70"/>
      <c r="U53" s="70"/>
      <c r="V53" s="70"/>
      <c r="W53" s="70"/>
      <c r="X53" s="70"/>
      <c r="Y53" s="70"/>
      <c r="Z53" s="70"/>
      <c r="AA53" s="70"/>
      <c r="AB53" s="70"/>
      <c r="AC53" s="110"/>
      <c r="AG53" s="14"/>
    </row>
    <row r="54" spans="2:33" ht="13.5" customHeight="1">
      <c r="D54" s="126"/>
      <c r="E54" s="127"/>
      <c r="F54" s="72"/>
      <c r="G54" s="73"/>
      <c r="H54" s="73"/>
      <c r="I54" s="74"/>
      <c r="J54" s="72" t="s">
        <v>478</v>
      </c>
      <c r="K54" s="73"/>
      <c r="L54" s="73"/>
      <c r="M54" s="73"/>
      <c r="N54" s="73"/>
      <c r="O54" s="73"/>
      <c r="P54" s="97"/>
      <c r="Q54" s="203"/>
      <c r="R54" s="72" t="s">
        <v>504</v>
      </c>
      <c r="S54" s="73"/>
      <c r="T54" s="73"/>
      <c r="U54" s="73"/>
      <c r="V54" s="73"/>
      <c r="W54" s="73"/>
      <c r="X54" s="73"/>
      <c r="Y54" s="73"/>
      <c r="Z54" s="73"/>
      <c r="AA54" s="73"/>
      <c r="AB54" s="73"/>
      <c r="AC54" s="74"/>
      <c r="AG54" s="14"/>
    </row>
    <row r="55" spans="2:33" ht="13.5" customHeight="1">
      <c r="D55" s="126"/>
      <c r="E55" s="127"/>
      <c r="F55" s="69" t="s">
        <v>500</v>
      </c>
      <c r="G55" s="70"/>
      <c r="H55" s="70"/>
      <c r="I55" s="110"/>
      <c r="J55" s="69" t="s">
        <v>492</v>
      </c>
      <c r="K55" s="70"/>
      <c r="L55" s="70"/>
      <c r="M55" s="70"/>
      <c r="N55" s="70"/>
      <c r="O55" s="70"/>
      <c r="P55" s="96"/>
      <c r="Q55" s="200"/>
      <c r="R55" s="69" t="s">
        <v>502</v>
      </c>
      <c r="S55" s="70"/>
      <c r="T55" s="70"/>
      <c r="U55" s="70"/>
      <c r="V55" s="70"/>
      <c r="W55" s="70"/>
      <c r="X55" s="70"/>
      <c r="Y55" s="70"/>
      <c r="Z55" s="70"/>
      <c r="AA55" s="70"/>
      <c r="AB55" s="70"/>
      <c r="AC55" s="110"/>
      <c r="AG55" s="14"/>
    </row>
    <row r="56" spans="2:33" ht="13.5" customHeight="1">
      <c r="D56" s="129"/>
      <c r="E56" s="130"/>
      <c r="F56" s="72"/>
      <c r="G56" s="73"/>
      <c r="H56" s="73"/>
      <c r="I56" s="74"/>
      <c r="J56" s="72" t="s">
        <v>540</v>
      </c>
      <c r="K56" s="73"/>
      <c r="L56" s="73"/>
      <c r="M56" s="73"/>
      <c r="N56" s="73"/>
      <c r="O56" s="73"/>
      <c r="P56" s="97"/>
      <c r="Q56" s="203"/>
      <c r="R56" s="72"/>
      <c r="S56" s="73"/>
      <c r="T56" s="73"/>
      <c r="U56" s="73"/>
      <c r="V56" s="73"/>
      <c r="W56" s="73"/>
      <c r="X56" s="73"/>
      <c r="Y56" s="73"/>
      <c r="Z56" s="73"/>
      <c r="AA56" s="73"/>
      <c r="AB56" s="73"/>
      <c r="AC56" s="74"/>
      <c r="AG56" s="14"/>
    </row>
    <row r="57" spans="2:33" ht="13.5" customHeight="1">
      <c r="P57" s="86"/>
      <c r="Q57" s="112"/>
      <c r="AG57" s="14"/>
    </row>
    <row r="58" spans="2:33" ht="13.5" customHeight="1">
      <c r="P58" s="86"/>
      <c r="Q58" s="112"/>
      <c r="AG58" s="14"/>
    </row>
    <row r="59" spans="2:33" ht="13.5" customHeight="1">
      <c r="B59" s="66" t="s">
        <v>467</v>
      </c>
      <c r="C59" s="66" t="s">
        <v>469</v>
      </c>
      <c r="Q59" s="86"/>
      <c r="R59" s="112"/>
      <c r="AG59" s="14"/>
    </row>
    <row r="60" spans="2:33" ht="13.5" customHeight="1">
      <c r="Q60" s="86"/>
      <c r="R60" s="112"/>
      <c r="AG60" s="14"/>
    </row>
    <row r="61" spans="2:33" ht="13.5" customHeight="1">
      <c r="C61" s="85" t="s">
        <v>470</v>
      </c>
      <c r="P61" s="86"/>
      <c r="Q61" s="112"/>
      <c r="AG61" s="14"/>
    </row>
    <row r="62" spans="2:33" ht="13.5" customHeight="1">
      <c r="P62" s="86"/>
      <c r="Q62" s="112"/>
      <c r="AG62" s="14"/>
    </row>
    <row r="63" spans="2:33" ht="13.5" customHeight="1">
      <c r="D63" s="44"/>
      <c r="E63" s="44"/>
      <c r="F63" s="124" t="s">
        <v>471</v>
      </c>
      <c r="G63" s="125"/>
      <c r="H63" s="125"/>
      <c r="I63" s="131"/>
      <c r="J63" s="125" t="s">
        <v>127</v>
      </c>
      <c r="K63" s="125"/>
      <c r="L63" s="125"/>
      <c r="M63" s="125"/>
      <c r="N63" s="125"/>
      <c r="O63" s="125"/>
      <c r="P63" s="132"/>
      <c r="Q63" s="133"/>
      <c r="R63" s="124" t="s">
        <v>473</v>
      </c>
      <c r="S63" s="125"/>
      <c r="T63" s="125"/>
      <c r="U63" s="125"/>
      <c r="V63" s="125"/>
      <c r="W63" s="125"/>
      <c r="X63" s="125"/>
      <c r="Y63" s="125"/>
      <c r="Z63" s="125"/>
      <c r="AA63" s="125"/>
      <c r="AB63" s="125"/>
      <c r="AC63" s="131"/>
      <c r="AG63" s="14"/>
    </row>
    <row r="64" spans="2:33" ht="13.5" customHeight="1">
      <c r="D64" s="44"/>
      <c r="E64" s="44"/>
      <c r="F64" s="69" t="s">
        <v>472</v>
      </c>
      <c r="G64" s="70"/>
      <c r="H64" s="70"/>
      <c r="I64" s="110"/>
      <c r="J64" s="69" t="s">
        <v>263</v>
      </c>
      <c r="K64" s="70"/>
      <c r="L64" s="70"/>
      <c r="M64" s="70"/>
      <c r="N64" s="70"/>
      <c r="O64" s="70"/>
      <c r="P64" s="96"/>
      <c r="Q64" s="199"/>
      <c r="R64" s="69" t="s">
        <v>481</v>
      </c>
      <c r="S64" s="70"/>
      <c r="T64" s="70"/>
      <c r="U64" s="70"/>
      <c r="V64" s="70"/>
      <c r="W64" s="70"/>
      <c r="X64" s="70"/>
      <c r="Y64" s="70"/>
      <c r="Z64" s="70"/>
      <c r="AA64" s="70"/>
      <c r="AB64" s="70"/>
      <c r="AC64" s="110"/>
      <c r="AG64" s="14"/>
    </row>
    <row r="65" spans="4:33" ht="13.5" customHeight="1">
      <c r="D65" s="44"/>
      <c r="E65" s="44"/>
      <c r="F65" s="72"/>
      <c r="G65" s="73"/>
      <c r="H65" s="73"/>
      <c r="I65" s="74"/>
      <c r="J65" s="72" t="s">
        <v>480</v>
      </c>
      <c r="K65" s="73"/>
      <c r="L65" s="73"/>
      <c r="M65" s="73"/>
      <c r="N65" s="73"/>
      <c r="O65" s="73"/>
      <c r="P65" s="97"/>
      <c r="Q65" s="202"/>
      <c r="R65" s="72" t="s">
        <v>548</v>
      </c>
      <c r="S65" s="73"/>
      <c r="T65" s="73"/>
      <c r="U65" s="73"/>
      <c r="V65" s="73"/>
      <c r="W65" s="73"/>
      <c r="X65" s="73"/>
      <c r="Y65" s="73"/>
      <c r="Z65" s="73"/>
      <c r="AA65" s="73"/>
      <c r="AB65" s="73"/>
      <c r="AC65" s="74"/>
      <c r="AG65" s="14"/>
    </row>
    <row r="66" spans="4:33" ht="13.5" customHeight="1">
      <c r="D66" s="44"/>
      <c r="E66" s="44"/>
      <c r="F66" s="69" t="s">
        <v>474</v>
      </c>
      <c r="G66" s="70"/>
      <c r="H66" s="70"/>
      <c r="I66" s="110"/>
      <c r="J66" s="69" t="s">
        <v>263</v>
      </c>
      <c r="K66" s="70"/>
      <c r="L66" s="70"/>
      <c r="M66" s="70"/>
      <c r="N66" s="70"/>
      <c r="O66" s="70"/>
      <c r="P66" s="96"/>
      <c r="Q66" s="200"/>
      <c r="R66" s="69" t="s">
        <v>482</v>
      </c>
      <c r="S66" s="70"/>
      <c r="T66" s="70"/>
      <c r="U66" s="70"/>
      <c r="V66" s="70"/>
      <c r="W66" s="70"/>
      <c r="X66" s="70"/>
      <c r="Y66" s="70"/>
      <c r="Z66" s="70"/>
      <c r="AA66" s="70"/>
      <c r="AB66" s="70"/>
      <c r="AC66" s="110"/>
      <c r="AG66" s="14"/>
    </row>
    <row r="67" spans="4:33" ht="13.5" customHeight="1">
      <c r="D67" s="44"/>
      <c r="E67" s="44"/>
      <c r="F67" s="71"/>
      <c r="G67" s="43"/>
      <c r="H67" s="43"/>
      <c r="I67" s="111"/>
      <c r="J67" s="72" t="s">
        <v>479</v>
      </c>
      <c r="K67" s="73"/>
      <c r="L67" s="73"/>
      <c r="M67" s="73"/>
      <c r="N67" s="73"/>
      <c r="O67" s="73"/>
      <c r="P67" s="97"/>
      <c r="Q67" s="203"/>
      <c r="R67" s="71" t="s">
        <v>483</v>
      </c>
      <c r="S67" s="43"/>
      <c r="T67" s="43"/>
      <c r="U67" s="43"/>
      <c r="V67" s="43"/>
      <c r="W67" s="43"/>
      <c r="X67" s="43"/>
      <c r="Y67" s="43"/>
      <c r="Z67" s="43"/>
      <c r="AA67" s="43"/>
      <c r="AB67" s="43"/>
      <c r="AC67" s="111"/>
      <c r="AG67" s="14"/>
    </row>
    <row r="68" spans="4:33" ht="13.5" customHeight="1">
      <c r="D68" s="44"/>
      <c r="E68" s="44"/>
      <c r="F68" s="69" t="s">
        <v>484</v>
      </c>
      <c r="G68" s="70"/>
      <c r="H68" s="70"/>
      <c r="I68" s="110"/>
      <c r="J68" s="69" t="s">
        <v>263</v>
      </c>
      <c r="K68" s="43"/>
      <c r="L68" s="43"/>
      <c r="M68" s="43"/>
      <c r="N68" s="70"/>
      <c r="O68" s="70"/>
      <c r="P68" s="98"/>
      <c r="Q68" s="201"/>
      <c r="R68" s="69" t="s">
        <v>486</v>
      </c>
      <c r="S68" s="70"/>
      <c r="T68" s="70"/>
      <c r="U68" s="70"/>
      <c r="V68" s="70"/>
      <c r="W68" s="70"/>
      <c r="X68" s="70"/>
      <c r="Y68" s="70"/>
      <c r="Z68" s="70"/>
      <c r="AA68" s="70"/>
      <c r="AB68" s="70"/>
      <c r="AC68" s="110"/>
      <c r="AG68" s="14"/>
    </row>
    <row r="69" spans="4:33" ht="13.5" customHeight="1">
      <c r="D69" s="44"/>
      <c r="E69" s="44"/>
      <c r="F69" s="72"/>
      <c r="G69" s="73"/>
      <c r="H69" s="73"/>
      <c r="I69" s="74"/>
      <c r="J69" s="72" t="s">
        <v>485</v>
      </c>
      <c r="K69" s="73"/>
      <c r="L69" s="73"/>
      <c r="M69" s="73"/>
      <c r="N69" s="73"/>
      <c r="O69" s="73"/>
      <c r="P69" s="97"/>
      <c r="Q69" s="203"/>
      <c r="R69" s="72" t="s">
        <v>487</v>
      </c>
      <c r="S69" s="73"/>
      <c r="T69" s="73"/>
      <c r="U69" s="73"/>
      <c r="V69" s="73"/>
      <c r="W69" s="73"/>
      <c r="X69" s="73"/>
      <c r="Y69" s="73"/>
      <c r="Z69" s="73"/>
      <c r="AA69" s="73"/>
      <c r="AB69" s="73"/>
      <c r="AC69" s="74"/>
      <c r="AG69" s="14"/>
    </row>
    <row r="70" spans="4:33" ht="13.5" customHeight="1">
      <c r="D70" s="44"/>
      <c r="E70" s="44"/>
      <c r="F70" s="69" t="s">
        <v>488</v>
      </c>
      <c r="G70" s="70"/>
      <c r="H70" s="70"/>
      <c r="I70" s="110"/>
      <c r="J70" s="69" t="s">
        <v>263</v>
      </c>
      <c r="K70" s="70"/>
      <c r="L70" s="70"/>
      <c r="M70" s="70"/>
      <c r="N70" s="70"/>
      <c r="O70" s="70"/>
      <c r="P70" s="96"/>
      <c r="Q70" s="199"/>
      <c r="R70" s="69" t="s">
        <v>491</v>
      </c>
      <c r="S70" s="70"/>
      <c r="T70" s="70"/>
      <c r="U70" s="70"/>
      <c r="V70" s="70"/>
      <c r="W70" s="70"/>
      <c r="X70" s="70"/>
      <c r="Y70" s="70"/>
      <c r="Z70" s="70"/>
      <c r="AA70" s="70"/>
      <c r="AB70" s="70"/>
      <c r="AC70" s="110"/>
      <c r="AG70" s="14"/>
    </row>
    <row r="71" spans="4:33" ht="13.5" customHeight="1">
      <c r="D71" s="44"/>
      <c r="E71" s="44"/>
      <c r="F71" s="71"/>
      <c r="G71" s="43"/>
      <c r="H71" s="43"/>
      <c r="I71" s="111"/>
      <c r="J71" s="72" t="s">
        <v>489</v>
      </c>
      <c r="K71" s="43"/>
      <c r="L71" s="43"/>
      <c r="M71" s="43"/>
      <c r="N71" s="43"/>
      <c r="O71" s="43"/>
      <c r="P71" s="98"/>
      <c r="Q71" s="201"/>
      <c r="R71" s="72" t="s">
        <v>490</v>
      </c>
      <c r="S71" s="43"/>
      <c r="T71" s="43"/>
      <c r="U71" s="43"/>
      <c r="V71" s="43"/>
      <c r="W71" s="43"/>
      <c r="X71" s="43"/>
      <c r="Y71" s="43"/>
      <c r="Z71" s="43"/>
      <c r="AA71" s="43"/>
      <c r="AB71" s="43"/>
      <c r="AC71" s="111"/>
      <c r="AG71" s="14"/>
    </row>
    <row r="72" spans="4:33" ht="13.5" customHeight="1">
      <c r="D72" s="44"/>
      <c r="E72" s="44"/>
      <c r="F72" s="69" t="s">
        <v>493</v>
      </c>
      <c r="G72" s="70"/>
      <c r="H72" s="70"/>
      <c r="I72" s="110"/>
      <c r="J72" s="70" t="s">
        <v>494</v>
      </c>
      <c r="K72" s="70"/>
      <c r="L72" s="70"/>
      <c r="M72" s="70"/>
      <c r="N72" s="70"/>
      <c r="O72" s="70"/>
      <c r="P72" s="96"/>
      <c r="Q72" s="199"/>
      <c r="R72" s="69" t="s">
        <v>495</v>
      </c>
      <c r="S72" s="70"/>
      <c r="T72" s="70"/>
      <c r="U72" s="70"/>
      <c r="V72" s="70"/>
      <c r="W72" s="70"/>
      <c r="X72" s="70"/>
      <c r="Y72" s="70"/>
      <c r="Z72" s="70"/>
      <c r="AA72" s="70"/>
      <c r="AB72" s="70"/>
      <c r="AC72" s="110"/>
      <c r="AG72" s="14"/>
    </row>
    <row r="73" spans="4:33" ht="13.5" customHeight="1">
      <c r="D73" s="44"/>
      <c r="E73" s="44"/>
      <c r="F73" s="72"/>
      <c r="G73" s="73"/>
      <c r="H73" s="73"/>
      <c r="I73" s="74"/>
      <c r="J73" s="73"/>
      <c r="K73" s="73"/>
      <c r="L73" s="73"/>
      <c r="M73" s="73"/>
      <c r="N73" s="73"/>
      <c r="O73" s="73"/>
      <c r="P73" s="97"/>
      <c r="Q73" s="202"/>
      <c r="R73" s="72"/>
      <c r="S73" s="73"/>
      <c r="T73" s="73"/>
      <c r="U73" s="73"/>
      <c r="V73" s="73"/>
      <c r="W73" s="73"/>
      <c r="X73" s="73"/>
      <c r="Y73" s="73"/>
      <c r="Z73" s="73"/>
      <c r="AA73" s="73"/>
      <c r="AB73" s="73"/>
      <c r="AC73" s="74"/>
      <c r="AG73" s="14"/>
    </row>
    <row r="74" spans="4:33" ht="13.5" customHeight="1">
      <c r="AG74" s="14"/>
    </row>
    <row r="75" spans="4:33" ht="13.5" customHeight="1"/>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tToHeight="0" orientation="landscape" r:id="rId1"/>
  <headerFooter alignWithMargins="0">
    <oddHeader>&amp;R&amp;G</oddHeader>
    <oddFooter>&amp;C&amp;"Meiryo UI,標準"- &amp;P -</oddFooter>
  </headerFooter>
  <rowBreaks count="1" manualBreakCount="1">
    <brk id="36" max="34" man="1"/>
  </rowBreak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AW43"/>
  <sheetViews>
    <sheetView showGridLines="0" view="pageBreakPreview" zoomScaleNormal="100" zoomScaleSheetLayoutView="100" workbookViewId="0"/>
  </sheetViews>
  <sheetFormatPr defaultColWidth="4.83203125" defaultRowHeight="12" customHeight="1"/>
  <cols>
    <col min="1" max="4" width="4.83203125" style="59"/>
    <col min="5" max="12" width="4.83203125" style="59" customWidth="1"/>
    <col min="13" max="16384" width="4.83203125" style="59"/>
  </cols>
  <sheetData>
    <row r="1" spans="1:49" ht="12.95" customHeight="1">
      <c r="A1" s="11" t="s">
        <v>11</v>
      </c>
      <c r="B1" s="12"/>
      <c r="C1" s="12"/>
      <c r="D1" s="13"/>
      <c r="E1" s="304" t="str">
        <f>IF(変更履歴!E1&lt;&gt;"",変更履歴!E1,"")</f>
        <v>クレジットカード会員向けWebサイト構築プロジェクト</v>
      </c>
      <c r="F1" s="305"/>
      <c r="G1" s="305"/>
      <c r="H1" s="305"/>
      <c r="I1" s="305"/>
      <c r="J1" s="305"/>
      <c r="K1" s="305"/>
      <c r="L1" s="306"/>
      <c r="M1" s="11" t="s">
        <v>14</v>
      </c>
      <c r="N1" s="12"/>
      <c r="O1" s="307" t="str">
        <f>IF(変更履歴!O1&lt;&gt;"",変更履歴!O1,"")</f>
        <v>要件定義</v>
      </c>
      <c r="P1" s="308"/>
      <c r="Q1" s="308"/>
      <c r="R1" s="308"/>
      <c r="S1" s="308"/>
      <c r="T1" s="308"/>
      <c r="U1" s="309"/>
      <c r="V1" s="360" t="s">
        <v>15</v>
      </c>
      <c r="W1" s="361"/>
      <c r="X1" s="362"/>
      <c r="Y1" s="11" t="s">
        <v>16</v>
      </c>
      <c r="Z1" s="13"/>
      <c r="AA1" s="357">
        <f>変更履歴!AA1</f>
        <v>44652</v>
      </c>
      <c r="AB1" s="358"/>
      <c r="AC1" s="358"/>
      <c r="AD1" s="358"/>
      <c r="AE1" s="359"/>
      <c r="AF1" s="322" t="str">
        <f>変更履歴!AF1</f>
        <v>性能太郎</v>
      </c>
      <c r="AG1" s="334"/>
      <c r="AH1" s="334"/>
      <c r="AI1" s="324"/>
    </row>
    <row r="2" spans="1:49" ht="12.95" customHeight="1">
      <c r="A2" s="15" t="s">
        <v>0</v>
      </c>
      <c r="B2" s="16"/>
      <c r="C2" s="16"/>
      <c r="D2" s="17"/>
      <c r="E2" s="304" t="str">
        <f>IF(変更履歴!E2&lt;&gt;"",変更履歴!E2,"")</f>
        <v>クレジットカード会員向けWebサイト</v>
      </c>
      <c r="F2" s="305"/>
      <c r="G2" s="305"/>
      <c r="H2" s="305"/>
      <c r="I2" s="305"/>
      <c r="J2" s="305"/>
      <c r="K2" s="305"/>
      <c r="L2" s="306"/>
      <c r="M2" s="32" t="s">
        <v>10</v>
      </c>
      <c r="N2" s="33"/>
      <c r="O2" s="328" t="str">
        <f>IF(変更履歴!O2&lt;&gt;"",変更履歴!O2,"")</f>
        <v>性能テスト計画書</v>
      </c>
      <c r="P2" s="329"/>
      <c r="Q2" s="329"/>
      <c r="R2" s="329"/>
      <c r="S2" s="329"/>
      <c r="T2" s="329"/>
      <c r="U2" s="330"/>
      <c r="V2" s="313"/>
      <c r="W2" s="314"/>
      <c r="X2" s="315"/>
      <c r="Y2" s="11" t="s">
        <v>17</v>
      </c>
      <c r="Z2" s="13"/>
      <c r="AA2" s="357" t="str">
        <f>変更履歴!AA2</f>
        <v/>
      </c>
      <c r="AB2" s="358"/>
      <c r="AC2" s="358"/>
      <c r="AD2" s="358"/>
      <c r="AE2" s="359"/>
      <c r="AF2" s="322" t="str">
        <f>変更履歴!AF2</f>
        <v/>
      </c>
      <c r="AG2" s="334"/>
      <c r="AH2" s="334"/>
      <c r="AI2" s="324"/>
    </row>
    <row r="3" spans="1:49" ht="12.95" customHeight="1">
      <c r="A3" s="11" t="s">
        <v>1</v>
      </c>
      <c r="B3" s="18"/>
      <c r="C3" s="19"/>
      <c r="D3" s="13"/>
      <c r="E3" s="304" t="str">
        <f>IF(変更履歴!E3&lt;&gt;"",変更履歴!E3,"")</f>
        <v>-</v>
      </c>
      <c r="F3" s="305"/>
      <c r="G3" s="305"/>
      <c r="H3" s="305"/>
      <c r="I3" s="305"/>
      <c r="J3" s="305"/>
      <c r="K3" s="305"/>
      <c r="L3" s="306"/>
      <c r="M3" s="20"/>
      <c r="N3" s="34"/>
      <c r="O3" s="331"/>
      <c r="P3" s="332"/>
      <c r="Q3" s="332"/>
      <c r="R3" s="332"/>
      <c r="S3" s="332"/>
      <c r="T3" s="332"/>
      <c r="U3" s="333"/>
      <c r="V3" s="316"/>
      <c r="W3" s="317"/>
      <c r="X3" s="318"/>
      <c r="Y3" s="20" t="s">
        <v>18</v>
      </c>
      <c r="Z3" s="21"/>
      <c r="AA3" s="357">
        <f>変更履歴!AA3</f>
        <v>44652</v>
      </c>
      <c r="AB3" s="358"/>
      <c r="AC3" s="358"/>
      <c r="AD3" s="358"/>
      <c r="AE3" s="359"/>
      <c r="AF3" s="322" t="str">
        <f>変更履歴!AF3</f>
        <v>負荷次郎</v>
      </c>
      <c r="AG3" s="334"/>
      <c r="AH3" s="334"/>
      <c r="AI3" s="324"/>
    </row>
    <row r="4" spans="1:49" ht="13.5" customHeight="1">
      <c r="A4" s="54"/>
      <c r="B4" s="54"/>
      <c r="C4" s="54"/>
      <c r="D4" s="54"/>
      <c r="E4" s="54"/>
      <c r="F4" s="54"/>
      <c r="G4" s="54"/>
      <c r="H4" s="54"/>
      <c r="I4" s="54"/>
      <c r="J4" s="54"/>
      <c r="K4" s="54"/>
      <c r="L4" s="54"/>
      <c r="M4" s="54"/>
      <c r="N4" s="54"/>
      <c r="O4" s="54"/>
      <c r="P4" s="54"/>
      <c r="Q4" s="54"/>
      <c r="R4" s="54"/>
      <c r="S4" s="54"/>
      <c r="T4" s="54"/>
      <c r="U4" s="54"/>
      <c r="V4" s="54"/>
      <c r="W4" s="54"/>
      <c r="X4" s="54"/>
      <c r="Y4" s="54"/>
      <c r="Z4" s="54"/>
      <c r="AA4" s="54"/>
      <c r="AB4" s="54"/>
      <c r="AC4" s="54"/>
      <c r="AD4" s="54"/>
      <c r="AE4" s="54"/>
      <c r="AF4" s="54"/>
      <c r="AG4" s="54"/>
      <c r="AH4" s="54"/>
      <c r="AI4" s="54"/>
    </row>
    <row r="5" spans="1:49" s="29" customFormat="1" ht="13.5" customHeight="1">
      <c r="A5" s="50" t="s">
        <v>163</v>
      </c>
      <c r="B5" s="36" t="s">
        <v>568</v>
      </c>
      <c r="D5" s="65"/>
      <c r="E5" s="65"/>
      <c r="F5" s="65"/>
      <c r="G5" s="65"/>
      <c r="H5" s="65"/>
      <c r="I5" s="65"/>
      <c r="J5" s="65"/>
      <c r="K5" s="65"/>
      <c r="L5" s="65"/>
      <c r="M5" s="65"/>
      <c r="N5" s="65"/>
      <c r="O5" s="65"/>
      <c r="P5" s="65"/>
      <c r="Q5" s="65"/>
      <c r="R5" s="65"/>
      <c r="S5" s="65"/>
      <c r="T5" s="65"/>
      <c r="U5" s="65"/>
      <c r="V5" s="65"/>
      <c r="W5" s="65"/>
      <c r="X5" s="65"/>
      <c r="Y5" s="65"/>
      <c r="Z5" s="65"/>
      <c r="AA5" s="65"/>
      <c r="AB5" s="65"/>
      <c r="AC5" s="65"/>
      <c r="AD5" s="65"/>
      <c r="AE5" s="65"/>
      <c r="AF5" s="65"/>
      <c r="AG5" s="65"/>
      <c r="AH5" s="65"/>
      <c r="AI5" s="65"/>
      <c r="AK5" s="59"/>
    </row>
    <row r="6" spans="1:49" s="29" customFormat="1" ht="13.5" customHeight="1">
      <c r="A6" s="54"/>
      <c r="C6" s="65"/>
      <c r="D6" s="65"/>
      <c r="E6" s="65"/>
      <c r="F6" s="65"/>
      <c r="G6" s="65"/>
      <c r="H6" s="65"/>
      <c r="I6" s="65"/>
      <c r="J6" s="65"/>
      <c r="K6" s="65"/>
      <c r="L6" s="65"/>
      <c r="M6" s="65"/>
      <c r="N6" s="65"/>
      <c r="O6" s="65"/>
      <c r="P6" s="65"/>
      <c r="Q6" s="65"/>
      <c r="AK6" s="59"/>
    </row>
    <row r="7" spans="1:49" s="29" customFormat="1" ht="13.5" customHeight="1">
      <c r="B7" s="78" t="s">
        <v>164</v>
      </c>
      <c r="C7" s="78" t="s">
        <v>144</v>
      </c>
      <c r="AK7" s="59"/>
    </row>
    <row r="8" spans="1:49" s="29" customFormat="1" ht="13.5" customHeight="1">
      <c r="B8" s="78"/>
      <c r="C8" s="78"/>
      <c r="AK8" s="59"/>
    </row>
    <row r="9" spans="1:49" s="29" customFormat="1" ht="13.5" customHeight="1">
      <c r="B9" s="78"/>
      <c r="C9" s="78" t="s">
        <v>168</v>
      </c>
      <c r="AK9" s="85"/>
    </row>
    <row r="10" spans="1:49" s="29" customFormat="1" ht="13.5" customHeight="1">
      <c r="B10" s="78"/>
      <c r="C10" s="78"/>
      <c r="AK10" s="85"/>
    </row>
    <row r="11" spans="1:49" ht="13.5" customHeight="1">
      <c r="D11" s="59" t="s">
        <v>142</v>
      </c>
      <c r="W11" s="85"/>
      <c r="X11" s="85"/>
      <c r="Y11" s="85"/>
      <c r="Z11" s="85"/>
      <c r="AA11" s="85"/>
      <c r="AB11" s="85"/>
      <c r="AC11" s="85"/>
      <c r="AD11" s="85"/>
      <c r="AE11" s="85"/>
      <c r="AF11" s="85"/>
      <c r="AJ11" s="85"/>
      <c r="AK11" s="85"/>
      <c r="AL11" s="85"/>
      <c r="AM11" s="85"/>
      <c r="AN11" s="85"/>
      <c r="AO11" s="85"/>
      <c r="AP11" s="85"/>
      <c r="AQ11" s="85"/>
      <c r="AR11" s="85"/>
      <c r="AS11" s="85"/>
      <c r="AT11" s="85"/>
      <c r="AU11" s="85"/>
      <c r="AV11" s="85"/>
      <c r="AW11" s="85"/>
    </row>
    <row r="12" spans="1:49" ht="13.5" customHeight="1">
      <c r="D12" s="14" t="s">
        <v>95</v>
      </c>
      <c r="E12" s="59" t="s">
        <v>171</v>
      </c>
      <c r="W12" s="85"/>
      <c r="X12" s="85"/>
      <c r="Y12" s="85"/>
      <c r="Z12" s="85"/>
      <c r="AA12" s="85"/>
      <c r="AB12" s="85"/>
      <c r="AC12" s="85"/>
      <c r="AD12" s="85"/>
      <c r="AE12" s="85"/>
      <c r="AF12" s="85"/>
      <c r="AJ12" s="85"/>
      <c r="AK12" s="85"/>
      <c r="AL12" s="85"/>
      <c r="AM12" s="85"/>
      <c r="AN12" s="85"/>
      <c r="AO12" s="85"/>
      <c r="AP12" s="85"/>
      <c r="AQ12" s="85"/>
      <c r="AR12" s="85"/>
      <c r="AS12" s="85"/>
      <c r="AT12" s="85"/>
      <c r="AU12" s="85"/>
      <c r="AV12" s="85"/>
      <c r="AW12" s="85"/>
    </row>
    <row r="13" spans="1:49" ht="13.5" customHeight="1">
      <c r="E13" s="63" t="s">
        <v>586</v>
      </c>
      <c r="W13" s="85"/>
      <c r="X13" s="85"/>
      <c r="Y13" s="85"/>
      <c r="Z13" s="85"/>
      <c r="AA13" s="85"/>
      <c r="AB13" s="85"/>
      <c r="AC13" s="85"/>
      <c r="AD13" s="85"/>
      <c r="AE13" s="85"/>
      <c r="AF13" s="85"/>
      <c r="AJ13" s="85"/>
      <c r="AK13" s="85"/>
      <c r="AL13" s="85"/>
      <c r="AM13" s="85"/>
      <c r="AN13" s="85"/>
      <c r="AO13" s="85"/>
      <c r="AP13" s="85"/>
      <c r="AQ13" s="85"/>
      <c r="AR13" s="85"/>
      <c r="AS13" s="85"/>
      <c r="AT13" s="85"/>
      <c r="AU13" s="85"/>
      <c r="AV13" s="85"/>
      <c r="AW13" s="85"/>
    </row>
    <row r="14" spans="1:49" ht="13.5" customHeight="1">
      <c r="E14" s="63" t="s">
        <v>172</v>
      </c>
      <c r="W14" s="85"/>
      <c r="X14" s="85"/>
      <c r="Y14" s="85"/>
      <c r="Z14" s="85"/>
      <c r="AA14" s="85"/>
      <c r="AB14" s="85"/>
      <c r="AC14" s="85"/>
      <c r="AD14" s="85"/>
      <c r="AE14" s="85"/>
      <c r="AF14" s="85"/>
      <c r="AI14" s="85"/>
      <c r="AJ14" s="85"/>
      <c r="AK14" s="85"/>
      <c r="AL14" s="85"/>
      <c r="AM14" s="85"/>
      <c r="AN14" s="85"/>
      <c r="AO14" s="85"/>
      <c r="AP14" s="85"/>
      <c r="AQ14" s="85"/>
      <c r="AR14" s="85"/>
      <c r="AS14" s="85"/>
      <c r="AT14" s="85"/>
      <c r="AU14" s="85"/>
      <c r="AV14" s="85"/>
      <c r="AW14" s="85"/>
    </row>
    <row r="15" spans="1:49" s="85" customFormat="1" ht="13.5" customHeight="1">
      <c r="D15" s="14" t="s">
        <v>95</v>
      </c>
      <c r="E15" s="85" t="s">
        <v>588</v>
      </c>
    </row>
    <row r="16" spans="1:49" s="85" customFormat="1" ht="13.5" customHeight="1">
      <c r="D16" s="14" t="s">
        <v>95</v>
      </c>
      <c r="E16" s="85" t="s">
        <v>556</v>
      </c>
    </row>
    <row r="17" spans="2:49" ht="13.5" customHeight="1">
      <c r="D17" s="14" t="s">
        <v>95</v>
      </c>
      <c r="E17" s="59" t="s">
        <v>173</v>
      </c>
      <c r="W17" s="85"/>
      <c r="X17" s="85"/>
      <c r="Y17" s="85"/>
      <c r="Z17" s="85"/>
      <c r="AA17" s="85"/>
      <c r="AB17" s="85"/>
      <c r="AC17" s="85"/>
      <c r="AD17" s="85"/>
      <c r="AE17" s="85"/>
      <c r="AF17" s="85"/>
      <c r="AI17" s="85"/>
      <c r="AJ17" s="85"/>
      <c r="AK17" s="85"/>
      <c r="AL17" s="85"/>
      <c r="AM17" s="85"/>
      <c r="AN17" s="85"/>
      <c r="AO17" s="85"/>
      <c r="AP17" s="85"/>
      <c r="AQ17" s="85"/>
      <c r="AR17" s="85"/>
      <c r="AS17" s="85"/>
      <c r="AT17" s="85"/>
      <c r="AU17" s="85"/>
      <c r="AV17" s="85"/>
      <c r="AW17" s="85"/>
    </row>
    <row r="18" spans="2:49" ht="13.5" customHeight="1">
      <c r="W18" s="85"/>
      <c r="X18" s="85"/>
      <c r="Y18" s="85"/>
      <c r="Z18" s="85"/>
      <c r="AA18" s="85"/>
      <c r="AB18" s="85"/>
      <c r="AC18" s="85"/>
      <c r="AD18" s="85"/>
      <c r="AE18" s="85"/>
      <c r="AF18" s="85"/>
    </row>
    <row r="19" spans="2:49" s="29" customFormat="1" ht="13.5" customHeight="1">
      <c r="B19" s="78"/>
      <c r="C19" s="78" t="s">
        <v>170</v>
      </c>
      <c r="AK19" s="85"/>
    </row>
    <row r="20" spans="2:49" s="29" customFormat="1" ht="13.5" customHeight="1">
      <c r="B20" s="78"/>
      <c r="C20" s="78"/>
      <c r="AK20" s="85"/>
    </row>
    <row r="21" spans="2:49" s="85" customFormat="1" ht="13.5" customHeight="1">
      <c r="D21" s="85" t="s">
        <v>169</v>
      </c>
    </row>
    <row r="22" spans="2:49" s="85" customFormat="1" ht="13.5" customHeight="1">
      <c r="D22" s="14" t="s">
        <v>95</v>
      </c>
      <c r="E22" s="85" t="s">
        <v>418</v>
      </c>
    </row>
    <row r="23" spans="2:49" s="85" customFormat="1" ht="13.5" customHeight="1">
      <c r="D23" s="14" t="s">
        <v>95</v>
      </c>
      <c r="E23" s="63" t="s">
        <v>174</v>
      </c>
    </row>
    <row r="24" spans="2:49" s="85" customFormat="1" ht="13.5" customHeight="1"/>
    <row r="25" spans="2:49" ht="13.5" customHeight="1">
      <c r="B25" s="66" t="s">
        <v>166</v>
      </c>
      <c r="C25" s="66" t="s">
        <v>241</v>
      </c>
      <c r="D25" s="29"/>
      <c r="E25" s="29"/>
      <c r="F25" s="29"/>
      <c r="G25" s="29"/>
      <c r="H25" s="29"/>
      <c r="I25" s="29"/>
      <c r="J25" s="29"/>
      <c r="K25" s="29"/>
      <c r="L25" s="29"/>
      <c r="M25" s="29"/>
      <c r="N25" s="29"/>
      <c r="O25" s="29"/>
      <c r="P25" s="29"/>
      <c r="Q25" s="29"/>
      <c r="R25" s="29"/>
      <c r="S25" s="29"/>
      <c r="T25" s="29"/>
      <c r="U25" s="29"/>
      <c r="V25" s="29"/>
      <c r="W25" s="29"/>
      <c r="X25" s="29"/>
      <c r="Y25" s="29"/>
    </row>
    <row r="26" spans="2:49" s="85" customFormat="1" ht="13.5" customHeight="1">
      <c r="B26" s="66"/>
      <c r="C26" s="66"/>
      <c r="D26" s="29"/>
      <c r="E26" s="29"/>
      <c r="F26" s="29"/>
      <c r="G26" s="29"/>
      <c r="H26" s="29"/>
      <c r="I26" s="29"/>
      <c r="J26" s="29"/>
      <c r="K26" s="29"/>
      <c r="L26" s="29"/>
      <c r="M26" s="29"/>
      <c r="N26" s="29"/>
      <c r="O26" s="29"/>
      <c r="P26" s="29"/>
      <c r="Q26" s="29"/>
      <c r="R26" s="29"/>
      <c r="S26" s="29"/>
      <c r="T26" s="29"/>
      <c r="U26" s="29"/>
      <c r="V26" s="29"/>
      <c r="W26" s="29"/>
      <c r="X26" s="29"/>
      <c r="Y26" s="29"/>
    </row>
    <row r="27" spans="2:49" ht="13.5" customHeight="1">
      <c r="C27" s="85" t="s">
        <v>145</v>
      </c>
      <c r="D27" s="29"/>
      <c r="E27" s="29"/>
      <c r="F27" s="29"/>
      <c r="G27" s="29"/>
      <c r="H27" s="29"/>
      <c r="I27" s="29"/>
      <c r="J27" s="29"/>
      <c r="K27" s="29"/>
      <c r="L27" s="29"/>
      <c r="M27" s="29"/>
      <c r="N27" s="29"/>
      <c r="O27" s="29"/>
      <c r="P27" s="29"/>
      <c r="Q27" s="29"/>
      <c r="R27" s="29"/>
      <c r="S27" s="29"/>
      <c r="T27" s="29"/>
      <c r="U27" s="29"/>
      <c r="V27" s="29"/>
      <c r="W27" s="29"/>
      <c r="X27" s="29"/>
      <c r="Y27" s="29"/>
      <c r="AB27" s="29"/>
      <c r="AJ27" s="85"/>
    </row>
    <row r="28" spans="2:49" s="85" customFormat="1" ht="13.5" customHeight="1">
      <c r="C28" s="85" t="s">
        <v>421</v>
      </c>
      <c r="D28" s="29"/>
      <c r="E28" s="29"/>
      <c r="F28" s="29"/>
      <c r="G28" s="29"/>
      <c r="H28" s="29"/>
      <c r="I28" s="29"/>
      <c r="J28" s="29"/>
      <c r="K28" s="29"/>
      <c r="L28" s="29"/>
      <c r="M28" s="29"/>
      <c r="N28" s="29"/>
      <c r="O28" s="29"/>
      <c r="P28" s="29"/>
      <c r="Q28" s="29"/>
      <c r="R28" s="29"/>
      <c r="S28" s="29"/>
      <c r="T28" s="29"/>
      <c r="U28" s="29"/>
      <c r="V28" s="29"/>
      <c r="W28" s="29"/>
      <c r="X28" s="29"/>
      <c r="Y28" s="29"/>
      <c r="AB28" s="29"/>
    </row>
    <row r="29" spans="2:49" ht="13.5" customHeight="1">
      <c r="C29" s="85" t="s">
        <v>146</v>
      </c>
      <c r="D29" s="29"/>
      <c r="E29" s="29"/>
      <c r="F29" s="29"/>
      <c r="G29" s="29"/>
      <c r="H29" s="29"/>
      <c r="I29" s="29"/>
      <c r="J29" s="29"/>
      <c r="K29" s="29"/>
      <c r="L29" s="29"/>
      <c r="M29" s="29"/>
      <c r="N29" s="29"/>
      <c r="O29" s="29"/>
      <c r="P29" s="29"/>
      <c r="Q29" s="29"/>
      <c r="R29" s="29"/>
      <c r="S29" s="29"/>
      <c r="T29" s="29"/>
      <c r="U29" s="29"/>
      <c r="V29" s="29"/>
      <c r="W29" s="29"/>
      <c r="X29" s="29"/>
      <c r="Y29" s="29"/>
      <c r="AB29" s="29"/>
      <c r="AJ29" s="85"/>
    </row>
    <row r="30" spans="2:49" s="85" customFormat="1" ht="13.5" customHeight="1">
      <c r="D30" s="29"/>
      <c r="E30" s="29"/>
      <c r="F30" s="29"/>
      <c r="G30" s="29"/>
      <c r="H30" s="29"/>
      <c r="I30" s="29"/>
      <c r="J30" s="29"/>
      <c r="K30" s="29"/>
      <c r="L30" s="29"/>
      <c r="M30" s="29"/>
      <c r="N30" s="29"/>
      <c r="O30" s="29"/>
      <c r="P30" s="29"/>
      <c r="Q30" s="29"/>
      <c r="R30" s="29"/>
      <c r="S30" s="29"/>
      <c r="T30" s="29"/>
      <c r="U30" s="29"/>
      <c r="V30" s="29"/>
      <c r="W30" s="29"/>
      <c r="X30" s="29"/>
      <c r="Y30" s="29"/>
      <c r="AB30" s="29"/>
    </row>
    <row r="31" spans="2:49" s="85" customFormat="1" ht="13.5" customHeight="1">
      <c r="C31" s="66" t="s">
        <v>569</v>
      </c>
      <c r="E31" s="29"/>
      <c r="F31" s="29"/>
      <c r="G31" s="29"/>
      <c r="H31" s="29"/>
      <c r="I31" s="29"/>
      <c r="J31" s="29"/>
      <c r="K31" s="29"/>
      <c r="L31" s="29"/>
      <c r="M31" s="29"/>
      <c r="N31" s="29"/>
      <c r="O31" s="29"/>
      <c r="P31" s="29"/>
      <c r="Q31" s="29"/>
      <c r="R31" s="29"/>
      <c r="S31" s="29"/>
      <c r="T31" s="29"/>
      <c r="U31" s="29"/>
      <c r="V31" s="29"/>
      <c r="W31" s="29"/>
      <c r="X31" s="29"/>
      <c r="Y31" s="29"/>
      <c r="AB31" s="29"/>
    </row>
    <row r="32" spans="2:49" s="85" customFormat="1" ht="13.5" customHeight="1">
      <c r="E32" s="29"/>
      <c r="F32" s="29"/>
      <c r="G32" s="29"/>
      <c r="H32" s="29"/>
      <c r="I32" s="29"/>
      <c r="J32" s="29"/>
      <c r="K32" s="29"/>
      <c r="L32" s="29"/>
      <c r="M32" s="29"/>
      <c r="N32" s="29"/>
      <c r="O32" s="29"/>
      <c r="P32" s="29"/>
      <c r="Q32" s="29"/>
      <c r="R32" s="29"/>
      <c r="S32" s="29"/>
      <c r="T32" s="29"/>
      <c r="U32" s="29"/>
      <c r="V32" s="29"/>
      <c r="W32" s="29"/>
      <c r="X32" s="29"/>
      <c r="Y32" s="29"/>
      <c r="AB32" s="29"/>
    </row>
    <row r="33" spans="2:28" s="85" customFormat="1" ht="13.5" customHeight="1">
      <c r="D33" s="85" t="s">
        <v>576</v>
      </c>
      <c r="E33" s="29"/>
      <c r="F33" s="29"/>
      <c r="G33" s="29"/>
      <c r="H33" s="29"/>
      <c r="I33" s="29"/>
      <c r="J33" s="29"/>
      <c r="K33" s="29"/>
      <c r="L33" s="29"/>
      <c r="M33" s="29"/>
      <c r="N33" s="29"/>
      <c r="O33" s="29"/>
      <c r="P33" s="29"/>
      <c r="Q33" s="29"/>
      <c r="R33" s="29"/>
      <c r="S33" s="29"/>
      <c r="T33" s="29"/>
      <c r="U33" s="29"/>
      <c r="V33" s="29"/>
      <c r="W33" s="29"/>
      <c r="X33" s="29"/>
      <c r="Y33" s="29"/>
      <c r="AB33" s="29"/>
    </row>
    <row r="34" spans="2:28" s="85" customFormat="1" ht="13.5" customHeight="1">
      <c r="D34" s="14" t="s">
        <v>95</v>
      </c>
      <c r="E34" s="134" t="s">
        <v>571</v>
      </c>
      <c r="F34" s="29"/>
      <c r="G34" s="29"/>
      <c r="H34" s="29"/>
      <c r="I34" s="29"/>
      <c r="J34" s="29"/>
      <c r="K34" s="29"/>
      <c r="L34" s="29"/>
      <c r="M34" s="29"/>
      <c r="N34" s="29"/>
      <c r="O34" s="29"/>
      <c r="P34" s="29"/>
      <c r="Q34" s="29"/>
      <c r="R34" s="29"/>
      <c r="S34" s="29"/>
      <c r="T34" s="29"/>
      <c r="U34" s="29"/>
      <c r="V34" s="29"/>
      <c r="W34" s="29"/>
      <c r="X34" s="29"/>
      <c r="Y34" s="29"/>
      <c r="AB34" s="29"/>
    </row>
    <row r="35" spans="2:28" s="85" customFormat="1" ht="13.5" customHeight="1">
      <c r="D35" s="14" t="s">
        <v>95</v>
      </c>
      <c r="E35" s="134" t="s">
        <v>572</v>
      </c>
      <c r="F35" s="29"/>
      <c r="G35" s="29"/>
      <c r="H35" s="29"/>
      <c r="I35" s="29"/>
      <c r="J35" s="29"/>
      <c r="K35" s="29"/>
      <c r="L35" s="29"/>
      <c r="M35" s="29"/>
      <c r="N35" s="29"/>
      <c r="O35" s="29"/>
      <c r="P35" s="29"/>
      <c r="Q35" s="29"/>
      <c r="R35" s="29"/>
      <c r="S35" s="29"/>
      <c r="T35" s="29"/>
      <c r="U35" s="29"/>
      <c r="V35" s="29"/>
      <c r="W35" s="29"/>
      <c r="X35" s="29"/>
      <c r="Y35" s="29"/>
      <c r="AB35" s="29"/>
    </row>
    <row r="36" spans="2:28" s="85" customFormat="1" ht="13.5" customHeight="1">
      <c r="D36" s="14" t="s">
        <v>95</v>
      </c>
      <c r="E36" s="134" t="s">
        <v>573</v>
      </c>
      <c r="F36" s="29"/>
      <c r="G36" s="29"/>
      <c r="H36" s="29"/>
      <c r="I36" s="29"/>
      <c r="J36" s="29"/>
      <c r="K36" s="29"/>
      <c r="L36" s="29"/>
      <c r="M36" s="29"/>
      <c r="N36" s="29"/>
      <c r="O36" s="29"/>
      <c r="P36" s="29"/>
      <c r="Q36" s="29"/>
      <c r="R36" s="29"/>
      <c r="S36" s="29"/>
      <c r="T36" s="29"/>
      <c r="U36" s="29"/>
      <c r="V36" s="29"/>
      <c r="W36" s="29"/>
      <c r="X36" s="29"/>
      <c r="Y36" s="29"/>
      <c r="AB36" s="29"/>
    </row>
    <row r="37" spans="2:28" s="85" customFormat="1" ht="13.5" customHeight="1">
      <c r="D37" s="134"/>
      <c r="E37" s="29"/>
      <c r="F37" s="29"/>
      <c r="G37" s="29"/>
      <c r="H37" s="29"/>
      <c r="J37" s="29"/>
      <c r="K37" s="29"/>
      <c r="L37" s="29"/>
      <c r="M37" s="29"/>
      <c r="N37" s="29"/>
      <c r="O37" s="29"/>
      <c r="P37" s="29"/>
      <c r="Q37" s="29"/>
      <c r="R37" s="29"/>
      <c r="S37" s="29"/>
      <c r="T37" s="29"/>
      <c r="U37" s="29"/>
      <c r="V37" s="29"/>
      <c r="W37" s="29"/>
      <c r="X37" s="29"/>
      <c r="Y37" s="29"/>
      <c r="AB37" s="29"/>
    </row>
    <row r="38" spans="2:28" s="85" customFormat="1" ht="13.5" customHeight="1">
      <c r="C38" s="66" t="s">
        <v>570</v>
      </c>
      <c r="E38" s="29"/>
      <c r="F38" s="29"/>
      <c r="G38" s="29"/>
      <c r="H38" s="29"/>
      <c r="I38" s="29"/>
      <c r="J38" s="29"/>
      <c r="K38" s="29"/>
      <c r="L38" s="29"/>
      <c r="M38" s="29"/>
      <c r="N38" s="29"/>
      <c r="O38" s="29"/>
      <c r="P38" s="29"/>
      <c r="Q38" s="29"/>
      <c r="R38" s="29"/>
      <c r="S38" s="29"/>
      <c r="T38" s="29"/>
      <c r="U38" s="29"/>
      <c r="V38" s="29"/>
      <c r="W38" s="29"/>
      <c r="X38" s="29"/>
      <c r="Y38" s="29"/>
      <c r="AB38" s="29"/>
    </row>
    <row r="39" spans="2:28" s="85" customFormat="1" ht="13.5" customHeight="1">
      <c r="C39" s="66"/>
      <c r="E39" s="29"/>
      <c r="F39" s="29"/>
      <c r="G39" s="29"/>
      <c r="H39" s="29"/>
      <c r="I39" s="29"/>
      <c r="J39" s="29"/>
      <c r="K39" s="29"/>
      <c r="L39" s="29"/>
      <c r="M39" s="29"/>
      <c r="N39" s="29"/>
      <c r="O39" s="29"/>
      <c r="P39" s="29"/>
      <c r="Q39" s="29"/>
      <c r="R39" s="29"/>
      <c r="S39" s="29"/>
      <c r="T39" s="29"/>
      <c r="U39" s="29"/>
      <c r="V39" s="29"/>
      <c r="W39" s="29"/>
      <c r="X39" s="29"/>
      <c r="Y39" s="29"/>
      <c r="AB39" s="29"/>
    </row>
    <row r="40" spans="2:28" s="85" customFormat="1" ht="13.5" customHeight="1">
      <c r="C40" s="66"/>
      <c r="D40" s="85" t="s">
        <v>577</v>
      </c>
      <c r="E40" s="29"/>
      <c r="F40" s="29"/>
      <c r="G40" s="29"/>
      <c r="H40" s="29"/>
      <c r="I40" s="29"/>
      <c r="J40" s="29"/>
      <c r="K40" s="29"/>
      <c r="L40" s="29"/>
      <c r="M40" s="29"/>
      <c r="N40" s="29"/>
      <c r="O40" s="29"/>
      <c r="P40" s="29"/>
      <c r="Q40" s="29"/>
      <c r="R40" s="29"/>
      <c r="S40" s="29"/>
      <c r="T40" s="29"/>
      <c r="U40" s="29"/>
      <c r="V40" s="29"/>
      <c r="W40" s="29"/>
      <c r="X40" s="29"/>
      <c r="Y40" s="29"/>
      <c r="AB40" s="29"/>
    </row>
    <row r="41" spans="2:28" s="85" customFormat="1" ht="13.5" customHeight="1">
      <c r="D41" s="14" t="s">
        <v>95</v>
      </c>
      <c r="E41" s="134" t="s">
        <v>574</v>
      </c>
      <c r="F41" s="29"/>
      <c r="G41" s="29"/>
      <c r="H41" s="29"/>
      <c r="I41" s="29"/>
      <c r="J41" s="29"/>
      <c r="K41" s="29"/>
      <c r="L41" s="29"/>
      <c r="M41" s="29"/>
      <c r="N41" s="29"/>
      <c r="O41" s="29"/>
      <c r="P41" s="29"/>
      <c r="Q41" s="29"/>
      <c r="R41" s="29"/>
      <c r="S41" s="29"/>
      <c r="T41" s="29"/>
      <c r="U41" s="29"/>
      <c r="V41" s="29"/>
      <c r="W41" s="29"/>
      <c r="X41" s="29"/>
      <c r="Y41" s="29"/>
      <c r="AB41" s="29"/>
    </row>
    <row r="42" spans="2:28" s="85" customFormat="1" ht="13.5" customHeight="1">
      <c r="D42" s="14" t="s">
        <v>95</v>
      </c>
      <c r="E42" s="134" t="s">
        <v>575</v>
      </c>
      <c r="F42" s="29"/>
      <c r="G42" s="29"/>
      <c r="H42" s="29"/>
      <c r="I42" s="29"/>
      <c r="J42" s="29"/>
      <c r="K42" s="29"/>
      <c r="L42" s="29"/>
      <c r="M42" s="29"/>
      <c r="N42" s="29"/>
      <c r="O42" s="29"/>
      <c r="P42" s="29"/>
      <c r="Q42" s="29"/>
      <c r="R42" s="29"/>
      <c r="S42" s="29"/>
      <c r="T42" s="29"/>
      <c r="U42" s="29"/>
      <c r="V42" s="29"/>
      <c r="W42" s="29"/>
      <c r="X42" s="29"/>
      <c r="Y42" s="29"/>
      <c r="AB42" s="29"/>
    </row>
    <row r="43" spans="2:28" ht="13.5" customHeight="1">
      <c r="B43" s="66"/>
      <c r="C43" s="61"/>
      <c r="D43" s="80"/>
    </row>
  </sheetData>
  <mergeCells count="12">
    <mergeCell ref="AA3:AE3"/>
    <mergeCell ref="AF3:AI3"/>
    <mergeCell ref="E1:L1"/>
    <mergeCell ref="O1:U1"/>
    <mergeCell ref="V1:X3"/>
    <mergeCell ref="AA1:AE1"/>
    <mergeCell ref="AF1:AI1"/>
    <mergeCell ref="E2:L2"/>
    <mergeCell ref="O2:U3"/>
    <mergeCell ref="AA2:AE2"/>
    <mergeCell ref="AF2:AI2"/>
    <mergeCell ref="E3:L3"/>
  </mergeCells>
  <phoneticPr fontId="10"/>
  <pageMargins left="0.39370078740157483" right="0.39370078740157483" top="0.59055118110236227" bottom="0.39370078740157483" header="0.19685039370078741" footer="0.19685039370078741"/>
  <pageSetup paperSize="9" fitToHeight="0" orientation="landscape" r:id="rId1"/>
  <headerFooter alignWithMargins="0">
    <oddHeader>&amp;R&amp;G</oddHeader>
    <oddFooter>&amp;C&amp;"Meiryo UI,標準"- &amp;P -</oddFooter>
  </headerFooter>
  <rowBreaks count="1" manualBreakCount="1">
    <brk id="23" max="34" man="1"/>
  </row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16</vt:i4>
      </vt:variant>
      <vt:variant>
        <vt:lpstr>名前付き一覧</vt:lpstr>
      </vt:variant>
      <vt:variant>
        <vt:i4>30</vt:i4>
      </vt:variant>
    </vt:vector>
  </HeadingPairs>
  <TitlesOfParts>
    <vt:vector size="46" baseType="lpstr">
      <vt:lpstr>本書について</vt:lpstr>
      <vt:lpstr>表紙</vt:lpstr>
      <vt:lpstr>変更履歴</vt:lpstr>
      <vt:lpstr>目次</vt:lpstr>
      <vt:lpstr>1.本書の概要</vt:lpstr>
      <vt:lpstr>2.テスト概要</vt:lpstr>
      <vt:lpstr>3.テスト実施範囲</vt:lpstr>
      <vt:lpstr>4.テスト観点</vt:lpstr>
      <vt:lpstr>5.テスト環境の要件</vt:lpstr>
      <vt:lpstr>6.テストケース・シナリオ作成 </vt:lpstr>
      <vt:lpstr>7.テストデータ</vt:lpstr>
      <vt:lpstr>8.テストスケジュール</vt:lpstr>
      <vt:lpstr>9.体制</vt:lpstr>
      <vt:lpstr>10.コミュニケーション管理</vt:lpstr>
      <vt:lpstr>11.開始・終了条件</vt:lpstr>
      <vt:lpstr>12.運営方針</vt:lpstr>
      <vt:lpstr>'1.本書の概要'!Print_Area</vt:lpstr>
      <vt:lpstr>'10.コミュニケーション管理'!Print_Area</vt:lpstr>
      <vt:lpstr>'11.開始・終了条件'!Print_Area</vt:lpstr>
      <vt:lpstr>'12.運営方針'!Print_Area</vt:lpstr>
      <vt:lpstr>'2.テスト概要'!Print_Area</vt:lpstr>
      <vt:lpstr>'3.テスト実施範囲'!Print_Area</vt:lpstr>
      <vt:lpstr>'4.テスト観点'!Print_Area</vt:lpstr>
      <vt:lpstr>'5.テスト環境の要件'!Print_Area</vt:lpstr>
      <vt:lpstr>'6.テストケース・シナリオ作成 '!Print_Area</vt:lpstr>
      <vt:lpstr>'7.テストデータ'!Print_Area</vt:lpstr>
      <vt:lpstr>'8.テストスケジュール'!Print_Area</vt:lpstr>
      <vt:lpstr>'9.体制'!Print_Area</vt:lpstr>
      <vt:lpstr>表紙!Print_Area</vt:lpstr>
      <vt:lpstr>変更履歴!Print_Area</vt:lpstr>
      <vt:lpstr>本書について!Print_Area</vt:lpstr>
      <vt:lpstr>目次!Print_Area</vt:lpstr>
      <vt:lpstr>'1.本書の概要'!Print_Titles</vt:lpstr>
      <vt:lpstr>'10.コミュニケーション管理'!Print_Titles</vt:lpstr>
      <vt:lpstr>'11.開始・終了条件'!Print_Titles</vt:lpstr>
      <vt:lpstr>'12.運営方針'!Print_Titles</vt:lpstr>
      <vt:lpstr>'2.テスト概要'!Print_Titles</vt:lpstr>
      <vt:lpstr>'3.テスト実施範囲'!Print_Titles</vt:lpstr>
      <vt:lpstr>'4.テスト観点'!Print_Titles</vt:lpstr>
      <vt:lpstr>'5.テスト環境の要件'!Print_Titles</vt:lpstr>
      <vt:lpstr>'6.テストケース・シナリオ作成 '!Print_Titles</vt:lpstr>
      <vt:lpstr>'7.テストデータ'!Print_Titles</vt:lpstr>
      <vt:lpstr>'8.テストスケジュール'!Print_Titles</vt:lpstr>
      <vt:lpstr>'9.体制'!Print_Titles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
  <cp:lastPrinted>2021-05-10T06:12:33Z</cp:lastPrinted>
  <dcterms:created xsi:type="dcterms:W3CDTF">2005-02-24T06:51:46Z</dcterms:created>
  <dcterms:modified xsi:type="dcterms:W3CDTF">2022-04-08T06:27:13Z</dcterms:modified>
</cp:coreProperties>
</file>