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Yixin Zhang\Desktop\"/>
    </mc:Choice>
  </mc:AlternateContent>
  <xr:revisionPtr revIDLastSave="0" documentId="13_ncr:1_{8039C938-4C19-4A1D-905C-618115F132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D79" i="1"/>
  <c r="E79" i="1"/>
  <c r="B79" i="1"/>
  <c r="B80" i="3"/>
  <c r="C80" i="3"/>
  <c r="D80" i="3"/>
  <c r="E80" i="3"/>
  <c r="E74" i="3"/>
  <c r="E75" i="3" s="1"/>
  <c r="D74" i="3"/>
  <c r="D75" i="3" s="1"/>
  <c r="C74" i="3"/>
  <c r="C75" i="3" s="1"/>
  <c r="B74" i="3"/>
  <c r="B75" i="3" s="1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B73" i="1"/>
  <c r="B74" i="1" s="1"/>
  <c r="C73" i="1"/>
  <c r="C74" i="1" s="1"/>
  <c r="D73" i="1"/>
  <c r="D74" i="1" s="1"/>
  <c r="E73" i="1"/>
  <c r="E74" i="1" s="1"/>
  <c r="J42" i="1"/>
  <c r="J35" i="1"/>
  <c r="J28" i="1"/>
  <c r="J26" i="1"/>
  <c r="J12" i="1"/>
  <c r="J45" i="1"/>
  <c r="J21" i="1"/>
  <c r="J16" i="1"/>
  <c r="J37" i="1"/>
  <c r="J15" i="1"/>
  <c r="J30" i="1"/>
  <c r="J4" i="1"/>
  <c r="J39" i="1"/>
  <c r="J3" i="1"/>
  <c r="J34" i="1"/>
  <c r="J29" i="1"/>
  <c r="J13" i="1"/>
  <c r="J7" i="1"/>
  <c r="J22" i="1"/>
  <c r="J23" i="1"/>
  <c r="J36" i="1"/>
  <c r="J27" i="1"/>
  <c r="J25" i="1"/>
  <c r="J24" i="1"/>
  <c r="J18" i="1"/>
  <c r="J43" i="1"/>
  <c r="J31" i="1"/>
  <c r="J33" i="1"/>
  <c r="J38" i="1"/>
  <c r="J6" i="1"/>
  <c r="J32" i="1"/>
  <c r="J44" i="1"/>
  <c r="J14" i="1"/>
  <c r="J19" i="1"/>
  <c r="J9" i="1"/>
  <c r="J20" i="1"/>
  <c r="J8" i="1"/>
  <c r="J40" i="1"/>
  <c r="J10" i="1"/>
  <c r="J17" i="1"/>
  <c r="J11" i="1"/>
  <c r="J41" i="1"/>
  <c r="J5" i="1"/>
  <c r="J71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55" i="1"/>
  <c r="J63" i="1"/>
  <c r="J64" i="1"/>
  <c r="J65" i="1"/>
  <c r="J66" i="1"/>
  <c r="J67" i="1"/>
  <c r="J68" i="1"/>
  <c r="J69" i="1"/>
  <c r="I42" i="1"/>
  <c r="I35" i="1"/>
  <c r="I28" i="1"/>
  <c r="I26" i="1"/>
  <c r="I12" i="1"/>
  <c r="I45" i="1"/>
  <c r="I21" i="1"/>
  <c r="I16" i="1"/>
  <c r="I37" i="1"/>
  <c r="I15" i="1"/>
  <c r="I30" i="1"/>
  <c r="I4" i="1"/>
  <c r="I39" i="1"/>
  <c r="I3" i="1"/>
  <c r="I34" i="1"/>
  <c r="I29" i="1"/>
  <c r="I13" i="1"/>
  <c r="I7" i="1"/>
  <c r="I22" i="1"/>
  <c r="I23" i="1"/>
  <c r="I36" i="1"/>
  <c r="I27" i="1"/>
  <c r="I25" i="1"/>
  <c r="I24" i="1"/>
  <c r="I18" i="1"/>
  <c r="I43" i="1"/>
  <c r="I31" i="1"/>
  <c r="I33" i="1"/>
  <c r="I38" i="1"/>
  <c r="I6" i="1"/>
  <c r="I32" i="1"/>
  <c r="I44" i="1"/>
  <c r="I14" i="1"/>
  <c r="I19" i="1"/>
  <c r="I9" i="1"/>
  <c r="I20" i="1"/>
  <c r="I8" i="1"/>
  <c r="I40" i="1"/>
  <c r="I10" i="1"/>
  <c r="I17" i="1"/>
  <c r="I11" i="1"/>
  <c r="I41" i="1"/>
  <c r="I5" i="1"/>
  <c r="I71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55" i="1"/>
  <c r="I63" i="1"/>
  <c r="I64" i="1"/>
  <c r="I65" i="1"/>
  <c r="I66" i="1"/>
  <c r="I67" i="1"/>
  <c r="I68" i="1"/>
  <c r="I69" i="1"/>
  <c r="H42" i="1"/>
  <c r="H35" i="1"/>
  <c r="H28" i="1"/>
  <c r="H26" i="1"/>
  <c r="H12" i="1"/>
  <c r="H45" i="1"/>
  <c r="H21" i="1"/>
  <c r="H16" i="1"/>
  <c r="H37" i="1"/>
  <c r="H15" i="1"/>
  <c r="H30" i="1"/>
  <c r="H4" i="1"/>
  <c r="H39" i="1"/>
  <c r="H3" i="1"/>
  <c r="H34" i="1"/>
  <c r="H29" i="1"/>
  <c r="H13" i="1"/>
  <c r="H7" i="1"/>
  <c r="H22" i="1"/>
  <c r="H23" i="1"/>
  <c r="H36" i="1"/>
  <c r="H27" i="1"/>
  <c r="H25" i="1"/>
  <c r="H24" i="1"/>
  <c r="H18" i="1"/>
  <c r="H43" i="1"/>
  <c r="H31" i="1"/>
  <c r="H33" i="1"/>
  <c r="H38" i="1"/>
  <c r="H6" i="1"/>
  <c r="H32" i="1"/>
  <c r="H44" i="1"/>
  <c r="H14" i="1"/>
  <c r="H19" i="1"/>
  <c r="H9" i="1"/>
  <c r="H20" i="1"/>
  <c r="H8" i="1"/>
  <c r="H40" i="1"/>
  <c r="H10" i="1"/>
  <c r="H17" i="1"/>
  <c r="H11" i="1"/>
  <c r="H41" i="1"/>
  <c r="H5" i="1"/>
  <c r="H71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55" i="1"/>
  <c r="H63" i="1"/>
  <c r="H64" i="1"/>
  <c r="H65" i="1"/>
  <c r="H66" i="1"/>
  <c r="H67" i="1"/>
  <c r="H68" i="1"/>
  <c r="H69" i="1"/>
  <c r="G42" i="1"/>
  <c r="G35" i="1"/>
  <c r="G28" i="1"/>
  <c r="G26" i="1"/>
  <c r="G12" i="1"/>
  <c r="G45" i="1"/>
  <c r="G21" i="1"/>
  <c r="G16" i="1"/>
  <c r="G37" i="1"/>
  <c r="G15" i="1"/>
  <c r="G30" i="1"/>
  <c r="G4" i="1"/>
  <c r="G39" i="1"/>
  <c r="G3" i="1"/>
  <c r="G34" i="1"/>
  <c r="G29" i="1"/>
  <c r="G13" i="1"/>
  <c r="G7" i="1"/>
  <c r="G22" i="1"/>
  <c r="G23" i="1"/>
  <c r="G36" i="1"/>
  <c r="G27" i="1"/>
  <c r="G25" i="1"/>
  <c r="G24" i="1"/>
  <c r="G18" i="1"/>
  <c r="G43" i="1"/>
  <c r="G31" i="1"/>
  <c r="G33" i="1"/>
  <c r="G38" i="1"/>
  <c r="G6" i="1"/>
  <c r="G32" i="1"/>
  <c r="G44" i="1"/>
  <c r="G14" i="1"/>
  <c r="G19" i="1"/>
  <c r="G9" i="1"/>
  <c r="G20" i="1"/>
  <c r="G8" i="1"/>
  <c r="G40" i="1"/>
  <c r="G10" i="1"/>
  <c r="G17" i="1"/>
  <c r="G11" i="1"/>
  <c r="G41" i="1"/>
  <c r="G5" i="1"/>
  <c r="G71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55" i="1"/>
  <c r="G63" i="1"/>
  <c r="G64" i="1"/>
  <c r="G65" i="1"/>
  <c r="G66" i="1"/>
  <c r="G67" i="1"/>
  <c r="G68" i="1"/>
  <c r="G69" i="1"/>
  <c r="J70" i="1"/>
  <c r="I70" i="1"/>
  <c r="H70" i="1"/>
  <c r="G70" i="1"/>
  <c r="I74" i="1" l="1"/>
  <c r="H74" i="1"/>
  <c r="J74" i="1"/>
  <c r="G74" i="1"/>
  <c r="H75" i="3"/>
  <c r="G75" i="3"/>
  <c r="I75" i="3"/>
  <c r="J75" i="3"/>
</calcChain>
</file>

<file path=xl/sharedStrings.xml><?xml version="1.0" encoding="utf-8"?>
<sst xmlns="http://schemas.openxmlformats.org/spreadsheetml/2006/main" count="169" uniqueCount="86">
  <si>
    <t>Subject_38_1.png</t>
  </si>
  <si>
    <t xml:space="preserve"> Subject_35_2_43.png</t>
  </si>
  <si>
    <t xml:space="preserve"> Subject_36_32.png</t>
  </si>
  <si>
    <t xml:space="preserve"> Subject_36_22.png</t>
  </si>
  <si>
    <t xml:space="preserve"> Subject_35_2_25.png</t>
  </si>
  <si>
    <t xml:space="preserve"> Subject_13_1_28.png</t>
  </si>
  <si>
    <t xml:space="preserve"> Subject_36_45.png</t>
  </si>
  <si>
    <t xml:space="preserve"> Subject_35_1_11.png</t>
  </si>
  <si>
    <t xml:space="preserve"> Subject_13_1_42.png</t>
  </si>
  <si>
    <t xml:space="preserve"> Subject_36_25.png</t>
  </si>
  <si>
    <t xml:space="preserve"> Subject_13_1_41.png</t>
  </si>
  <si>
    <t xml:space="preserve"> Subject_36_1.png</t>
  </si>
  <si>
    <t xml:space="preserve"> Subject_13_1_12.png</t>
  </si>
  <si>
    <t xml:space="preserve"> Subject_36_29.png</t>
  </si>
  <si>
    <t xml:space="preserve"> Subject_13_1_1.png</t>
  </si>
  <si>
    <t xml:space="preserve"> Subject_36_15.png</t>
  </si>
  <si>
    <t xml:space="preserve"> Subject_35_3_3.png</t>
  </si>
  <si>
    <t xml:space="preserve"> Subject_13_1_30.png</t>
  </si>
  <si>
    <t xml:space="preserve"> Subject_13_1_20.png</t>
  </si>
  <si>
    <t xml:space="preserve"> Subject_35_1_12.png</t>
  </si>
  <si>
    <t xml:space="preserve"> Subject_35_1_13.png</t>
  </si>
  <si>
    <t xml:space="preserve"> Subject_36_23.png</t>
  </si>
  <si>
    <t xml:space="preserve"> Subject_35_2_42.png</t>
  </si>
  <si>
    <t xml:space="preserve"> Subject_35_2_21.png</t>
  </si>
  <si>
    <t xml:space="preserve"> Subject_35_1_19.png</t>
  </si>
  <si>
    <t xml:space="preserve"> Subject_13_1_5.png</t>
  </si>
  <si>
    <t xml:space="preserve"> Subject_36_33.png</t>
  </si>
  <si>
    <t xml:space="preserve"> Subject_36_10.png</t>
  </si>
  <si>
    <t xml:space="preserve"> Subject_36_13.png</t>
  </si>
  <si>
    <t xml:space="preserve"> Subject_36_28.png</t>
  </si>
  <si>
    <t xml:space="preserve"> Subject_13_1_18.png</t>
  </si>
  <si>
    <t xml:space="preserve"> Subject_36_11.png</t>
  </si>
  <si>
    <t xml:space="preserve"> Subject_36_4.png</t>
  </si>
  <si>
    <t xml:space="preserve"> Subject_13_1_40.png</t>
  </si>
  <si>
    <t xml:space="preserve"> Subject_13_1_51.png</t>
  </si>
  <si>
    <t xml:space="preserve"> Subject_13_1_24.png</t>
  </si>
  <si>
    <t xml:space="preserve"> Subject_13_1_7.png</t>
  </si>
  <si>
    <t xml:space="preserve"> Subject_13_1_23.png</t>
  </si>
  <si>
    <t xml:space="preserve"> Subject_36_3.png</t>
  </si>
  <si>
    <t xml:space="preserve"> Subject_13_1_25.png</t>
  </si>
  <si>
    <t xml:space="preserve"> Subject_13_1_46.png</t>
  </si>
  <si>
    <t xml:space="preserve"> Subject_13_1_27.png</t>
  </si>
  <si>
    <t xml:space="preserve"> Subject_36_31.png</t>
  </si>
  <si>
    <t xml:space="preserve"> Subject_13_1_17.png</t>
  </si>
  <si>
    <t xml:space="preserve"> Subject_38_2.png</t>
  </si>
  <si>
    <t xml:space="preserve"> Subject_43_1.png</t>
  </si>
  <si>
    <t xml:space="preserve"> Subject_43_2.png</t>
  </si>
  <si>
    <t xml:space="preserve"> Subject_5_10.png</t>
  </si>
  <si>
    <t xml:space="preserve"> Subject_5_3.png</t>
  </si>
  <si>
    <t xml:space="preserve"> Subject_5_6.png</t>
  </si>
  <si>
    <t xml:space="preserve"> Subject_5_7.png</t>
  </si>
  <si>
    <t xml:space="preserve"> Subject_5_8.png</t>
  </si>
  <si>
    <t xml:space="preserve"> Subject_5_9.png</t>
  </si>
  <si>
    <t xml:space="preserve"> Subject_6_10.png</t>
  </si>
  <si>
    <t xml:space="preserve"> Subject_6_11.png</t>
  </si>
  <si>
    <t xml:space="preserve"> Subject_6_12.png</t>
  </si>
  <si>
    <t xml:space="preserve"> Subject_6_13.png</t>
  </si>
  <si>
    <t xml:space="preserve"> Subject_6_14.png</t>
  </si>
  <si>
    <t xml:space="preserve"> Subject_6_16.png</t>
  </si>
  <si>
    <t xml:space="preserve"> Subject_6_18.png</t>
  </si>
  <si>
    <t xml:space="preserve"> Subject_6_1.png</t>
  </si>
  <si>
    <t xml:space="preserve"> Subject_6_4.png</t>
  </si>
  <si>
    <t xml:space="preserve"> Subject_6_5.png</t>
  </si>
  <si>
    <t xml:space="preserve"> Subject_6_6.png</t>
  </si>
  <si>
    <t xml:space="preserve"> Subject_6_8.png</t>
  </si>
  <si>
    <t xml:space="preserve"> Subject_7_2.png</t>
  </si>
  <si>
    <t xml:space="preserve"> Subject_8_2.png</t>
  </si>
  <si>
    <t xml:space="preserve"> Subject_8_3.png</t>
  </si>
  <si>
    <t>filename</t>
  </si>
  <si>
    <t>IOU_background</t>
  </si>
  <si>
    <t>IOU-Placenta</t>
  </si>
  <si>
    <t>IOU_bladder</t>
  </si>
  <si>
    <t>IOU-Uterus</t>
  </si>
  <si>
    <t>Dice_BG</t>
  </si>
  <si>
    <t>Dice_Placenta</t>
  </si>
  <si>
    <t>Dice_bladder</t>
  </si>
  <si>
    <t>Dice_uterus</t>
  </si>
  <si>
    <t>Subject_13_1_16.png</t>
  </si>
  <si>
    <t>Model Name</t>
  </si>
  <si>
    <t>DLab101_LAIPAS__pat_bal_oSGDL_no255_MT_wCTL_140.pth</t>
  </si>
  <si>
    <t>DLab101_LAIPAS__pat_bal_oSGDL_no255_MT_wCTL_21k_poly</t>
  </si>
  <si>
    <t>get Dice per slice, then take average</t>
  </si>
  <si>
    <t>average IOU</t>
  </si>
  <si>
    <t>Dice convereted from average IOU</t>
  </si>
  <si>
    <t>volume_level IOU</t>
  </si>
  <si>
    <t>volume_level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</si>
</sst>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theme="1"/>
      <name val="Var(--jp-code-font-family)"/>
    </font>
    <font>
      <sz val="10"/>
      <color theme="1"/>
      <name val="Var(--jp-code-font-family)"/>
    </font>
    <font>
      <sz val="11"/>
      <color theme="1"/>
      <name val="Var(--jp-cell-prompt-font-fami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abSelected="1" workbookViewId="0">
      <selection activeCell="F14" sqref="F14"/>
    </sheetView>
  </sheetViews>
  <sheetFormatPr defaultRowHeight="14.5"/>
  <cols>
    <col min="1" max="1" width="29.36328125" customWidth="1"/>
    <col min="2" max="2" width="16.36328125" customWidth="1"/>
    <col min="3" max="3" width="14.26953125" customWidth="1"/>
    <col min="4" max="4" width="13.453125" customWidth="1"/>
    <col min="5" max="5" width="16.54296875" customWidth="1"/>
  </cols>
  <sheetData>
    <row r="1" spans="1:10">
      <c r="A1" t="s">
        <v>80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G2" t="s">
        <v>73</v>
      </c>
      <c r="H2" t="s">
        <v>74</v>
      </c>
      <c r="I2" t="s">
        <v>75</v>
      </c>
      <c r="J2" t="s">
        <v>76</v>
      </c>
    </row>
    <row r="3" spans="1:10">
      <c r="A3" s="1" t="s">
        <v>14</v>
      </c>
      <c r="B3" s="2">
        <v>0.71719998121261597</v>
      </c>
      <c r="C3" s="2">
        <v>0.72759997844696001</v>
      </c>
      <c r="D3" s="2">
        <v>1</v>
      </c>
      <c r="E3" s="2">
        <v>0.108000002801418</v>
      </c>
      <c r="G3">
        <f t="shared" ref="G3:G34" si="0">2*B3/(1+B3)</f>
        <v>0.83531328797960835</v>
      </c>
      <c r="H3">
        <f t="shared" ref="H3:H34" si="1">2*C3/(1+C3)</f>
        <v>0.84232459773592017</v>
      </c>
      <c r="I3">
        <f t="shared" ref="I3:I34" si="2">2*D3/(1+D3)</f>
        <v>1</v>
      </c>
      <c r="J3">
        <f t="shared" ref="J3:J34" si="3">2*E3/(1+E3)</f>
        <v>0.19494585293927</v>
      </c>
    </row>
    <row r="4" spans="1:10">
      <c r="A4" s="1" t="s">
        <v>12</v>
      </c>
      <c r="B4" s="2">
        <v>0.74610000848770097</v>
      </c>
      <c r="C4" s="2">
        <v>0.73329997062683105</v>
      </c>
      <c r="D4" s="2">
        <v>1</v>
      </c>
      <c r="E4" s="2">
        <v>0.32280001044273299</v>
      </c>
      <c r="G4">
        <f t="shared" si="0"/>
        <v>0.85459023522243605</v>
      </c>
      <c r="H4">
        <f t="shared" si="1"/>
        <v>0.84613163682410986</v>
      </c>
      <c r="I4">
        <f t="shared" si="2"/>
        <v>1</v>
      </c>
      <c r="J4">
        <f t="shared" si="3"/>
        <v>0.48805565148838159</v>
      </c>
    </row>
    <row r="5" spans="1:10">
      <c r="A5" s="1" t="s">
        <v>43</v>
      </c>
      <c r="B5" s="2">
        <v>0.77359998226165705</v>
      </c>
      <c r="C5" s="2">
        <v>0.77369999885559004</v>
      </c>
      <c r="D5" s="2">
        <v>0.83050000667571999</v>
      </c>
      <c r="E5" s="2">
        <v>0.73849999904632502</v>
      </c>
      <c r="G5">
        <f t="shared" si="0"/>
        <v>0.87235001127501</v>
      </c>
      <c r="H5">
        <f t="shared" si="1"/>
        <v>0.87241359796446916</v>
      </c>
      <c r="I5">
        <f t="shared" si="2"/>
        <v>0.90740235306958539</v>
      </c>
      <c r="J5">
        <f t="shared" si="3"/>
        <v>0.84958297319693765</v>
      </c>
    </row>
    <row r="6" spans="1:10">
      <c r="A6" s="1" t="s">
        <v>30</v>
      </c>
      <c r="B6" s="2">
        <v>0.76599997282028198</v>
      </c>
      <c r="C6" s="2">
        <v>0.74449998140335005</v>
      </c>
      <c r="D6" s="2">
        <v>1</v>
      </c>
      <c r="E6" s="2">
        <v>0.47839999198913502</v>
      </c>
      <c r="G6">
        <f t="shared" si="0"/>
        <v>0.86749715131307581</v>
      </c>
      <c r="H6">
        <f t="shared" si="1"/>
        <v>0.85353968396656865</v>
      </c>
      <c r="I6">
        <f t="shared" si="2"/>
        <v>1</v>
      </c>
      <c r="J6">
        <f t="shared" si="3"/>
        <v>0.64718613985578377</v>
      </c>
    </row>
    <row r="7" spans="1:10">
      <c r="A7" s="1" t="s">
        <v>18</v>
      </c>
      <c r="B7" s="2">
        <v>0.74760001897811801</v>
      </c>
      <c r="C7" s="2">
        <v>0.72280001640319802</v>
      </c>
      <c r="D7" s="2">
        <v>0</v>
      </c>
      <c r="E7" s="2">
        <v>0.35890001058578402</v>
      </c>
      <c r="G7">
        <f t="shared" si="0"/>
        <v>0.85557337017570589</v>
      </c>
      <c r="H7">
        <f t="shared" si="1"/>
        <v>0.8390991519865838</v>
      </c>
      <c r="I7">
        <f t="shared" si="2"/>
        <v>0</v>
      </c>
      <c r="J7">
        <f t="shared" si="3"/>
        <v>0.52822136697323629</v>
      </c>
    </row>
    <row r="8" spans="1:10">
      <c r="A8" s="1" t="s">
        <v>37</v>
      </c>
      <c r="B8" s="2">
        <v>0.75880002975463801</v>
      </c>
      <c r="C8" s="2">
        <v>0.82450002431869496</v>
      </c>
      <c r="D8" s="2">
        <v>0</v>
      </c>
      <c r="E8" s="2">
        <v>0.40889999270439098</v>
      </c>
      <c r="G8">
        <f t="shared" si="0"/>
        <v>0.86286106085692371</v>
      </c>
      <c r="H8">
        <f t="shared" si="1"/>
        <v>0.90380927742281592</v>
      </c>
      <c r="I8">
        <f t="shared" si="2"/>
        <v>0</v>
      </c>
      <c r="J8">
        <f t="shared" si="3"/>
        <v>0.58045282819471844</v>
      </c>
    </row>
    <row r="9" spans="1:10">
      <c r="A9" s="1" t="s">
        <v>35</v>
      </c>
      <c r="B9" s="2">
        <v>0.73019999265670699</v>
      </c>
      <c r="C9" s="2">
        <v>0.79290002584457397</v>
      </c>
      <c r="D9" s="2">
        <v>0</v>
      </c>
      <c r="E9" s="2">
        <v>7.1699999272823306E-2</v>
      </c>
      <c r="G9">
        <f t="shared" si="0"/>
        <v>0.84406426512057875</v>
      </c>
      <c r="H9">
        <f t="shared" si="1"/>
        <v>0.88448883308043447</v>
      </c>
      <c r="I9">
        <f t="shared" si="2"/>
        <v>0</v>
      </c>
      <c r="J9">
        <f t="shared" si="3"/>
        <v>0.13380610118778322</v>
      </c>
    </row>
    <row r="10" spans="1:10">
      <c r="A10" s="1" t="s">
        <v>39</v>
      </c>
      <c r="B10" s="2">
        <v>0.75129997730255105</v>
      </c>
      <c r="C10" s="2">
        <v>0.85460001230239802</v>
      </c>
      <c r="D10" s="2">
        <v>0.118900001049041</v>
      </c>
      <c r="E10" s="2">
        <v>0.48730000853538502</v>
      </c>
      <c r="G10">
        <f t="shared" si="0"/>
        <v>0.85799119173146432</v>
      </c>
      <c r="H10">
        <f t="shared" si="1"/>
        <v>0.92160035224140069</v>
      </c>
      <c r="I10">
        <f t="shared" si="2"/>
        <v>0.21253016522935841</v>
      </c>
      <c r="J10">
        <f t="shared" si="3"/>
        <v>0.65528139008787134</v>
      </c>
    </row>
    <row r="11" spans="1:10">
      <c r="A11" s="1" t="s">
        <v>41</v>
      </c>
      <c r="B11" s="2">
        <v>0.74830001592636097</v>
      </c>
      <c r="C11" s="2">
        <v>0.71090000867843595</v>
      </c>
      <c r="D11" s="2">
        <v>0</v>
      </c>
      <c r="E11" s="2">
        <v>0.14659999310970301</v>
      </c>
      <c r="G11">
        <f t="shared" si="0"/>
        <v>0.85603158394969614</v>
      </c>
      <c r="H11">
        <f t="shared" si="1"/>
        <v>0.83102461286158047</v>
      </c>
      <c r="I11">
        <f t="shared" si="2"/>
        <v>0</v>
      </c>
      <c r="J11">
        <f t="shared" si="3"/>
        <v>0.25571253094482932</v>
      </c>
    </row>
    <row r="12" spans="1:10">
      <c r="A12" s="1" t="s">
        <v>5</v>
      </c>
      <c r="B12" s="2">
        <v>0.74900001287460305</v>
      </c>
      <c r="C12" s="2">
        <v>0.80909997224807695</v>
      </c>
      <c r="D12" s="2">
        <v>0</v>
      </c>
      <c r="E12" s="2">
        <v>0.20229999721050199</v>
      </c>
      <c r="G12">
        <f t="shared" si="0"/>
        <v>0.85648943094467966</v>
      </c>
      <c r="H12">
        <f t="shared" si="1"/>
        <v>0.89447790023748586</v>
      </c>
      <c r="I12">
        <f t="shared" si="2"/>
        <v>0</v>
      </c>
      <c r="J12">
        <f t="shared" si="3"/>
        <v>0.33652166294579594</v>
      </c>
    </row>
    <row r="13" spans="1:10">
      <c r="A13" s="1" t="s">
        <v>17</v>
      </c>
      <c r="B13" s="2">
        <v>0.73879998922348</v>
      </c>
      <c r="C13" s="2">
        <v>0.86059999465942305</v>
      </c>
      <c r="D13" s="2">
        <v>0.33770000934600802</v>
      </c>
      <c r="E13" s="2">
        <v>0.145099997520446</v>
      </c>
      <c r="G13">
        <f t="shared" si="0"/>
        <v>0.84978145134842809</v>
      </c>
      <c r="H13">
        <f t="shared" si="1"/>
        <v>0.92507792876453621</v>
      </c>
      <c r="I13">
        <f t="shared" si="2"/>
        <v>0.50489647452586495</v>
      </c>
      <c r="J13">
        <f t="shared" si="3"/>
        <v>0.25342764445837007</v>
      </c>
    </row>
    <row r="14" spans="1:10">
      <c r="A14" s="1" t="s">
        <v>33</v>
      </c>
      <c r="B14" s="2">
        <v>0.78460001945495605</v>
      </c>
      <c r="C14" s="2">
        <v>0.80690002441406194</v>
      </c>
      <c r="D14" s="2">
        <v>0</v>
      </c>
      <c r="E14" s="2">
        <v>0</v>
      </c>
      <c r="G14">
        <f t="shared" si="0"/>
        <v>0.87930069584397386</v>
      </c>
      <c r="H14">
        <f t="shared" si="1"/>
        <v>0.89313189829162998</v>
      </c>
      <c r="I14">
        <f t="shared" si="2"/>
        <v>0</v>
      </c>
      <c r="J14">
        <f t="shared" si="3"/>
        <v>0</v>
      </c>
    </row>
    <row r="15" spans="1:10">
      <c r="A15" s="1" t="s">
        <v>10</v>
      </c>
      <c r="B15" s="2">
        <v>0.76609998941421498</v>
      </c>
      <c r="C15" s="2">
        <v>0.904100000858306</v>
      </c>
      <c r="D15" s="2">
        <v>0.61589998006820601</v>
      </c>
      <c r="E15" s="2">
        <v>0.59680002927780096</v>
      </c>
      <c r="G15">
        <f t="shared" si="0"/>
        <v>0.86756128645730546</v>
      </c>
      <c r="H15">
        <f t="shared" si="1"/>
        <v>0.94963499863533141</v>
      </c>
      <c r="I15">
        <f t="shared" si="2"/>
        <v>0.76229963198862016</v>
      </c>
      <c r="J15">
        <f t="shared" si="3"/>
        <v>0.74749501294500975</v>
      </c>
    </row>
    <row r="16" spans="1:10">
      <c r="A16" s="1" t="s">
        <v>8</v>
      </c>
      <c r="B16" s="2">
        <v>0.75429999828338601</v>
      </c>
      <c r="C16" s="2">
        <v>0.73070001602172796</v>
      </c>
      <c r="D16" s="2">
        <v>1</v>
      </c>
      <c r="E16" s="2">
        <v>0.13120000064373</v>
      </c>
      <c r="G16">
        <f t="shared" si="0"/>
        <v>0.85994413614716081</v>
      </c>
      <c r="H16">
        <f t="shared" si="1"/>
        <v>0.84439823107109091</v>
      </c>
      <c r="I16">
        <f t="shared" si="2"/>
        <v>1</v>
      </c>
      <c r="J16">
        <f t="shared" si="3"/>
        <v>0.23196605475436394</v>
      </c>
    </row>
    <row r="17" spans="1:10">
      <c r="A17" s="1" t="s">
        <v>40</v>
      </c>
      <c r="B17" s="2">
        <v>0.72750002145767201</v>
      </c>
      <c r="C17" s="2">
        <v>0.348199993371963</v>
      </c>
      <c r="D17" s="2">
        <v>0.830299973487854</v>
      </c>
      <c r="E17" s="2">
        <v>0.10760000348091101</v>
      </c>
      <c r="G17">
        <f t="shared" si="0"/>
        <v>0.84225761206509775</v>
      </c>
      <c r="H17">
        <f t="shared" si="1"/>
        <v>0.51654056532233794</v>
      </c>
      <c r="I17">
        <f t="shared" si="2"/>
        <v>0.90728294324959069</v>
      </c>
      <c r="J17">
        <f t="shared" si="3"/>
        <v>0.19429397461674067</v>
      </c>
    </row>
    <row r="18" spans="1:10">
      <c r="A18" s="1" t="s">
        <v>25</v>
      </c>
      <c r="B18" s="2">
        <v>0.68879997730255105</v>
      </c>
      <c r="C18" s="2">
        <v>0.80970001220703103</v>
      </c>
      <c r="D18" s="2">
        <v>0</v>
      </c>
      <c r="E18" s="2">
        <v>2.3299999535083701E-2</v>
      </c>
      <c r="G18">
        <f t="shared" si="0"/>
        <v>0.81572712761725896</v>
      </c>
      <c r="H18">
        <f t="shared" si="1"/>
        <v>0.8948444568108902</v>
      </c>
      <c r="I18">
        <f t="shared" si="2"/>
        <v>0</v>
      </c>
      <c r="J18">
        <f t="shared" si="3"/>
        <v>4.5538941748596885E-2</v>
      </c>
    </row>
    <row r="19" spans="1:10">
      <c r="A19" s="1" t="s">
        <v>34</v>
      </c>
      <c r="B19" s="2">
        <v>0.76920002698898304</v>
      </c>
      <c r="C19" s="2">
        <v>0.71840000152587802</v>
      </c>
      <c r="D19" s="2">
        <v>0.75709998607635498</v>
      </c>
      <c r="E19" s="2">
        <v>0.182500004768371</v>
      </c>
      <c r="G19">
        <f t="shared" si="0"/>
        <v>0.86954557455901837</v>
      </c>
      <c r="H19">
        <f t="shared" si="1"/>
        <v>0.83612663045619695</v>
      </c>
      <c r="I19">
        <f t="shared" si="2"/>
        <v>0.86176084693618016</v>
      </c>
      <c r="J19">
        <f t="shared" si="3"/>
        <v>0.30866808293014636</v>
      </c>
    </row>
    <row r="20" spans="1:10">
      <c r="A20" s="1" t="s">
        <v>36</v>
      </c>
      <c r="B20" s="2">
        <v>0.73960000276565496</v>
      </c>
      <c r="C20" s="2">
        <v>0.78680002689361495</v>
      </c>
      <c r="D20" s="2">
        <v>0</v>
      </c>
      <c r="E20" s="2">
        <v>0.28819999098777699</v>
      </c>
      <c r="G20">
        <f t="shared" si="0"/>
        <v>0.8503104180154315</v>
      </c>
      <c r="H20">
        <f t="shared" si="1"/>
        <v>0.88068056307507614</v>
      </c>
      <c r="I20">
        <f t="shared" si="2"/>
        <v>0</v>
      </c>
      <c r="J20">
        <f t="shared" si="3"/>
        <v>0.44744603788855569</v>
      </c>
    </row>
    <row r="21" spans="1:10">
      <c r="A21" s="1" t="s">
        <v>7</v>
      </c>
      <c r="B21" s="2">
        <v>0.77060002088546697</v>
      </c>
      <c r="C21" s="2">
        <v>0.76730000972747803</v>
      </c>
      <c r="D21" s="2">
        <v>0.479999989271163</v>
      </c>
      <c r="E21" s="2">
        <v>0.60030001401901201</v>
      </c>
      <c r="G21">
        <f t="shared" si="0"/>
        <v>0.87043941239771838</v>
      </c>
      <c r="H21">
        <f t="shared" si="1"/>
        <v>0.86833022747031796</v>
      </c>
      <c r="I21">
        <f t="shared" si="2"/>
        <v>0.6486486388524132</v>
      </c>
      <c r="J21">
        <f t="shared" si="3"/>
        <v>0.75023434201117278</v>
      </c>
    </row>
    <row r="22" spans="1:10">
      <c r="A22" s="1" t="s">
        <v>19</v>
      </c>
      <c r="B22" s="2">
        <v>0.73689997196197499</v>
      </c>
      <c r="C22" s="2">
        <v>0.56379997730255105</v>
      </c>
      <c r="D22" s="2">
        <v>0.85100001096725397</v>
      </c>
      <c r="E22" s="2">
        <v>4.3900001794099801E-2</v>
      </c>
      <c r="G22">
        <f t="shared" si="0"/>
        <v>0.84852321245602214</v>
      </c>
      <c r="H22">
        <f t="shared" si="1"/>
        <v>0.72106405612700897</v>
      </c>
      <c r="I22">
        <f t="shared" si="2"/>
        <v>0.91950297776881973</v>
      </c>
      <c r="J22">
        <f t="shared" si="3"/>
        <v>8.4107676441519341E-2</v>
      </c>
    </row>
    <row r="23" spans="1:10">
      <c r="A23" s="1" t="s">
        <v>20</v>
      </c>
      <c r="B23" s="2">
        <v>0.75720000267028797</v>
      </c>
      <c r="C23" s="2">
        <v>0.511200010776519</v>
      </c>
      <c r="D23" s="2">
        <v>0.71960002183914096</v>
      </c>
      <c r="E23" s="2">
        <v>6.9700002670288003E-2</v>
      </c>
      <c r="G23">
        <f t="shared" si="0"/>
        <v>0.86182563341637453</v>
      </c>
      <c r="H23">
        <f t="shared" si="1"/>
        <v>0.67654844776482326</v>
      </c>
      <c r="I23">
        <f t="shared" si="2"/>
        <v>0.83693883775311506</v>
      </c>
      <c r="J23">
        <f t="shared" si="3"/>
        <v>0.13031691595082012</v>
      </c>
    </row>
    <row r="24" spans="1:10">
      <c r="A24" s="1" t="s">
        <v>24</v>
      </c>
      <c r="B24" s="2">
        <v>0.77810001373291005</v>
      </c>
      <c r="C24" s="2">
        <v>0.53640002012252797</v>
      </c>
      <c r="D24" s="2">
        <v>0.40459999442100503</v>
      </c>
      <c r="E24" s="2">
        <v>0.50870001316070501</v>
      </c>
      <c r="G24">
        <f t="shared" si="0"/>
        <v>0.87520387798589727</v>
      </c>
      <c r="H24">
        <f t="shared" si="1"/>
        <v>0.69825567963706481</v>
      </c>
      <c r="I24">
        <f t="shared" si="2"/>
        <v>0.57610707109220316</v>
      </c>
      <c r="J24">
        <f t="shared" si="3"/>
        <v>0.67435541687970912</v>
      </c>
    </row>
    <row r="25" spans="1:10">
      <c r="A25" s="1" t="s">
        <v>23</v>
      </c>
      <c r="B25" s="2">
        <v>0.69050002098083496</v>
      </c>
      <c r="C25" s="2">
        <v>0.49160000681877097</v>
      </c>
      <c r="D25" s="2">
        <v>0</v>
      </c>
      <c r="E25" s="2">
        <v>0.10840000212192499</v>
      </c>
      <c r="G25">
        <f t="shared" si="0"/>
        <v>0.81691808625971396</v>
      </c>
      <c r="H25">
        <f t="shared" si="1"/>
        <v>0.65915795732293836</v>
      </c>
      <c r="I25">
        <f t="shared" si="2"/>
        <v>0</v>
      </c>
      <c r="J25">
        <f t="shared" si="3"/>
        <v>0.19559726076218628</v>
      </c>
    </row>
    <row r="26" spans="1:10">
      <c r="A26" s="1" t="s">
        <v>4</v>
      </c>
      <c r="B26" s="2">
        <v>0.74860000610351496</v>
      </c>
      <c r="C26" s="2">
        <v>0.75700002908706598</v>
      </c>
      <c r="D26" s="2">
        <v>0.93110001087188698</v>
      </c>
      <c r="E26" s="2">
        <v>0.25170001387596103</v>
      </c>
      <c r="G26">
        <f t="shared" si="0"/>
        <v>0.85622784340674285</v>
      </c>
      <c r="H26">
        <f t="shared" si="1"/>
        <v>0.86169609169602779</v>
      </c>
      <c r="I26">
        <f t="shared" si="2"/>
        <v>0.96432085923037991</v>
      </c>
      <c r="J26">
        <f t="shared" si="3"/>
        <v>0.40217306237228112</v>
      </c>
    </row>
    <row r="27" spans="1:10">
      <c r="A27" s="1" t="s">
        <v>22</v>
      </c>
      <c r="B27" s="2">
        <v>0.763300001621246</v>
      </c>
      <c r="C27" s="2">
        <v>0.81730002164840698</v>
      </c>
      <c r="D27" s="2">
        <v>0.71840000152587802</v>
      </c>
      <c r="E27" s="2">
        <v>0.41139999032020502</v>
      </c>
      <c r="G27">
        <f t="shared" si="0"/>
        <v>0.86576305894565708</v>
      </c>
      <c r="H27">
        <f t="shared" si="1"/>
        <v>0.89946625423694626</v>
      </c>
      <c r="I27">
        <f t="shared" si="2"/>
        <v>0.83612663045619695</v>
      </c>
      <c r="J27">
        <f t="shared" si="3"/>
        <v>0.58296725682543116</v>
      </c>
    </row>
    <row r="28" spans="1:10">
      <c r="A28" s="1" t="s">
        <v>1</v>
      </c>
      <c r="B28" s="2">
        <v>0.727699995040893</v>
      </c>
      <c r="C28" s="2">
        <v>0.71679997444152799</v>
      </c>
      <c r="D28" s="2">
        <v>0.52300000190734797</v>
      </c>
      <c r="E28" s="2">
        <v>0.42179998755455</v>
      </c>
      <c r="G28">
        <f t="shared" si="0"/>
        <v>0.84239161559257747</v>
      </c>
      <c r="H28">
        <f t="shared" si="1"/>
        <v>0.83504192114716425</v>
      </c>
      <c r="I28">
        <f t="shared" si="2"/>
        <v>0.68680236540034456</v>
      </c>
      <c r="J28">
        <f t="shared" si="3"/>
        <v>0.59333238324193882</v>
      </c>
    </row>
    <row r="29" spans="1:10">
      <c r="A29" s="1" t="s">
        <v>16</v>
      </c>
      <c r="B29" s="2">
        <v>0.763300001621246</v>
      </c>
      <c r="C29" s="2">
        <v>0.66619998216628995</v>
      </c>
      <c r="D29" s="2">
        <v>0.86849999427795399</v>
      </c>
      <c r="E29" s="2">
        <v>0.52600002288818304</v>
      </c>
      <c r="G29">
        <f t="shared" si="0"/>
        <v>0.86576305894565708</v>
      </c>
      <c r="H29">
        <f t="shared" si="1"/>
        <v>0.79966389304618535</v>
      </c>
      <c r="I29">
        <f t="shared" si="2"/>
        <v>0.92962268872103382</v>
      </c>
      <c r="J29">
        <f t="shared" si="3"/>
        <v>0.68938403014260685</v>
      </c>
    </row>
    <row r="30" spans="1:10">
      <c r="A30" s="1" t="s">
        <v>11</v>
      </c>
      <c r="B30" s="2">
        <v>0.78560000658035201</v>
      </c>
      <c r="C30" s="2">
        <v>0.92379999160766602</v>
      </c>
      <c r="D30" s="2">
        <v>1</v>
      </c>
      <c r="E30" s="2">
        <v>0.81709998846053999</v>
      </c>
      <c r="G30">
        <f t="shared" si="0"/>
        <v>0.87992831953991157</v>
      </c>
      <c r="H30">
        <f t="shared" si="1"/>
        <v>0.96039088848905974</v>
      </c>
      <c r="I30">
        <f t="shared" si="2"/>
        <v>1</v>
      </c>
      <c r="J30">
        <f t="shared" si="3"/>
        <v>0.89934510335096418</v>
      </c>
    </row>
    <row r="31" spans="1:10">
      <c r="A31" s="1" t="s">
        <v>27</v>
      </c>
      <c r="B31" s="2">
        <v>0.79490000009536699</v>
      </c>
      <c r="C31" s="2">
        <v>0.86750000715255704</v>
      </c>
      <c r="D31" s="2">
        <v>1</v>
      </c>
      <c r="E31" s="2">
        <v>0.85659998655319203</v>
      </c>
      <c r="G31">
        <f t="shared" si="0"/>
        <v>0.88573179570241489</v>
      </c>
      <c r="H31">
        <f t="shared" si="1"/>
        <v>0.92904953556092873</v>
      </c>
      <c r="I31">
        <f t="shared" si="2"/>
        <v>1</v>
      </c>
      <c r="J31">
        <f t="shared" si="3"/>
        <v>0.92276203033210591</v>
      </c>
    </row>
    <row r="32" spans="1:10">
      <c r="A32" s="1" t="s">
        <v>31</v>
      </c>
      <c r="B32" s="2">
        <v>0.78969997167587203</v>
      </c>
      <c r="C32" s="2">
        <v>0.872699975967407</v>
      </c>
      <c r="D32" s="2">
        <v>1</v>
      </c>
      <c r="E32" s="2">
        <v>0.88129997253417902</v>
      </c>
      <c r="G32">
        <f t="shared" si="0"/>
        <v>0.88249425509729251</v>
      </c>
      <c r="H32">
        <f t="shared" si="1"/>
        <v>0.93202326818697601</v>
      </c>
      <c r="I32">
        <f t="shared" si="2"/>
        <v>1</v>
      </c>
      <c r="J32">
        <f t="shared" si="3"/>
        <v>0.93690531589923554</v>
      </c>
    </row>
    <row r="33" spans="1:10">
      <c r="A33" s="1" t="s">
        <v>28</v>
      </c>
      <c r="B33" s="2">
        <v>0.80540001392364502</v>
      </c>
      <c r="C33" s="2">
        <v>0.95959997177124001</v>
      </c>
      <c r="D33" s="2">
        <v>0.86979997158050504</v>
      </c>
      <c r="E33" s="2">
        <v>0.88040000200271595</v>
      </c>
      <c r="G33">
        <f t="shared" si="0"/>
        <v>0.89221226067599602</v>
      </c>
      <c r="H33">
        <f t="shared" si="1"/>
        <v>0.97938353296043212</v>
      </c>
      <c r="I33">
        <f t="shared" si="2"/>
        <v>0.93036686790114809</v>
      </c>
      <c r="J33">
        <f t="shared" si="3"/>
        <v>0.93639651251334588</v>
      </c>
    </row>
    <row r="34" spans="1:10">
      <c r="A34" s="1" t="s">
        <v>15</v>
      </c>
      <c r="B34" s="2">
        <v>0.716600000858306</v>
      </c>
      <c r="C34" s="2">
        <v>0.82120001316070501</v>
      </c>
      <c r="D34" s="2">
        <v>0.77319997549056996</v>
      </c>
      <c r="E34" s="2">
        <v>0.272300004959106</v>
      </c>
      <c r="G34">
        <f t="shared" si="0"/>
        <v>0.83490621053245195</v>
      </c>
      <c r="H34">
        <f t="shared" si="1"/>
        <v>0.90182298179924425</v>
      </c>
      <c r="I34">
        <f t="shared" si="2"/>
        <v>0.87209563069913532</v>
      </c>
      <c r="J34">
        <f t="shared" si="3"/>
        <v>0.42804370651222029</v>
      </c>
    </row>
    <row r="35" spans="1:10">
      <c r="A35" s="1" t="s">
        <v>3</v>
      </c>
      <c r="B35" s="2">
        <v>0.41240000724792403</v>
      </c>
      <c r="C35" s="2">
        <v>0.71799999475479104</v>
      </c>
      <c r="D35" s="2">
        <v>0.75929999351501398</v>
      </c>
      <c r="E35" s="2">
        <v>0.30009999871253901</v>
      </c>
      <c r="G35">
        <f t="shared" ref="G35:G71" si="4">2*B35/(1+B35)</f>
        <v>0.58397055385391805</v>
      </c>
      <c r="H35">
        <f t="shared" ref="H35:H71" si="5">2*C35/(1+C35)</f>
        <v>0.83585564254587874</v>
      </c>
      <c r="I35">
        <f t="shared" ref="I35:I71" si="6">2*D35/(1+D35)</f>
        <v>0.86318421680655122</v>
      </c>
      <c r="J35">
        <f t="shared" ref="J35:J71" si="7">2*E35/(1+E35)</f>
        <v>0.46165679410771721</v>
      </c>
    </row>
    <row r="36" spans="1:10">
      <c r="A36" s="1" t="s">
        <v>21</v>
      </c>
      <c r="B36" s="2">
        <v>0.44010001420974698</v>
      </c>
      <c r="C36" s="2">
        <v>0.70749998092651301</v>
      </c>
      <c r="D36" s="2">
        <v>0.763499975204467</v>
      </c>
      <c r="E36" s="2">
        <v>0.382800012826919</v>
      </c>
      <c r="G36">
        <f t="shared" si="4"/>
        <v>0.61120756873438586</v>
      </c>
      <c r="H36">
        <f t="shared" si="5"/>
        <v>0.82869691224548514</v>
      </c>
      <c r="I36">
        <f t="shared" si="6"/>
        <v>0.86589167671062073</v>
      </c>
      <c r="J36">
        <f t="shared" si="7"/>
        <v>0.55365925553376882</v>
      </c>
    </row>
    <row r="37" spans="1:10">
      <c r="A37" s="1" t="s">
        <v>9</v>
      </c>
      <c r="B37" s="2">
        <v>0.451999992132186</v>
      </c>
      <c r="C37" s="2">
        <v>0.61559998989105202</v>
      </c>
      <c r="D37" s="2">
        <v>0.44699999690055803</v>
      </c>
      <c r="E37" s="2">
        <v>0.37229999899864102</v>
      </c>
      <c r="G37">
        <f t="shared" si="4"/>
        <v>0.62258952421679792</v>
      </c>
      <c r="H37">
        <f t="shared" si="5"/>
        <v>0.76206981151635811</v>
      </c>
      <c r="I37">
        <f t="shared" si="6"/>
        <v>0.61782999012857243</v>
      </c>
      <c r="J37">
        <f t="shared" si="7"/>
        <v>0.54259272647424917</v>
      </c>
    </row>
    <row r="38" spans="1:10">
      <c r="A38" s="1" t="s">
        <v>29</v>
      </c>
      <c r="B38" s="2">
        <v>0.76050001382827703</v>
      </c>
      <c r="C38" s="2">
        <v>0.84060001373291005</v>
      </c>
      <c r="D38" s="2">
        <v>0.82560002803802401</v>
      </c>
      <c r="E38" s="2">
        <v>0.37770000100135798</v>
      </c>
      <c r="G38">
        <f t="shared" si="4"/>
        <v>0.86395911145100146</v>
      </c>
      <c r="H38">
        <f t="shared" si="5"/>
        <v>0.91339781317081925</v>
      </c>
      <c r="I38">
        <f t="shared" si="6"/>
        <v>0.90446978019089752</v>
      </c>
      <c r="J38">
        <f t="shared" si="7"/>
        <v>0.54830514731339641</v>
      </c>
    </row>
    <row r="39" spans="1:10">
      <c r="A39" s="1" t="s">
        <v>13</v>
      </c>
      <c r="B39" s="2">
        <v>0.76380002498626698</v>
      </c>
      <c r="C39" s="2">
        <v>0.89029997587203902</v>
      </c>
      <c r="D39" s="2">
        <v>0.86799997091293302</v>
      </c>
      <c r="E39" s="2">
        <v>0.49329999089241</v>
      </c>
      <c r="G39">
        <f t="shared" si="4"/>
        <v>0.86608460615280225</v>
      </c>
      <c r="H39">
        <f t="shared" si="5"/>
        <v>0.94196687005862456</v>
      </c>
      <c r="I39">
        <f t="shared" si="6"/>
        <v>0.92933617176527283</v>
      </c>
      <c r="J39">
        <f t="shared" si="7"/>
        <v>0.66068438210812463</v>
      </c>
    </row>
    <row r="40" spans="1:10">
      <c r="A40" s="1" t="s">
        <v>38</v>
      </c>
      <c r="B40" s="2">
        <v>0.76520001888275102</v>
      </c>
      <c r="C40" s="2">
        <v>0.94270002841949396</v>
      </c>
      <c r="D40" s="2">
        <v>1</v>
      </c>
      <c r="E40" s="2">
        <v>0.79850000143051103</v>
      </c>
      <c r="G40">
        <f t="shared" si="4"/>
        <v>0.86698392329167262</v>
      </c>
      <c r="H40">
        <f t="shared" si="5"/>
        <v>0.97050498237387528</v>
      </c>
      <c r="I40">
        <f t="shared" si="6"/>
        <v>1</v>
      </c>
      <c r="J40">
        <f t="shared" si="7"/>
        <v>0.88796219159898937</v>
      </c>
    </row>
    <row r="41" spans="1:10">
      <c r="A41" s="1" t="s">
        <v>42</v>
      </c>
      <c r="B41" s="2">
        <v>0.649500012397766</v>
      </c>
      <c r="C41" s="2">
        <v>0.72909998893737704</v>
      </c>
      <c r="D41" s="2">
        <v>0.25470000505447299</v>
      </c>
      <c r="E41" s="2">
        <v>0.52569997310638406</v>
      </c>
      <c r="G41">
        <f t="shared" si="4"/>
        <v>0.78751137619408917</v>
      </c>
      <c r="H41">
        <f t="shared" si="5"/>
        <v>0.84332889202717232</v>
      </c>
      <c r="I41">
        <f t="shared" si="6"/>
        <v>0.40599347099455085</v>
      </c>
      <c r="J41">
        <f t="shared" si="7"/>
        <v>0.68912627957387795</v>
      </c>
    </row>
    <row r="42" spans="1:10">
      <c r="A42" s="1" t="s">
        <v>2</v>
      </c>
      <c r="B42" s="2">
        <v>0.63440001010894698</v>
      </c>
      <c r="C42" s="2">
        <v>0.72780001163482599</v>
      </c>
      <c r="D42" s="2">
        <v>0.24899999797344199</v>
      </c>
      <c r="E42" s="2">
        <v>0.694100022315979</v>
      </c>
      <c r="G42">
        <f t="shared" si="4"/>
        <v>0.77630935656523736</v>
      </c>
      <c r="H42">
        <f t="shared" si="5"/>
        <v>0.84245862569035335</v>
      </c>
      <c r="I42">
        <f t="shared" si="6"/>
        <v>0.39871897258199446</v>
      </c>
      <c r="J42">
        <f t="shared" si="7"/>
        <v>0.81943216241398209</v>
      </c>
    </row>
    <row r="43" spans="1:10">
      <c r="A43" s="1" t="s">
        <v>26</v>
      </c>
      <c r="B43" s="2">
        <v>0.667400002479553</v>
      </c>
      <c r="C43" s="2">
        <v>0.83740001916885298</v>
      </c>
      <c r="D43" s="2">
        <v>1.6300000250339501E-2</v>
      </c>
      <c r="E43" s="2">
        <v>0.53969997167587203</v>
      </c>
      <c r="G43">
        <f t="shared" si="4"/>
        <v>0.80052776956588401</v>
      </c>
      <c r="H43">
        <f t="shared" si="5"/>
        <v>0.91150539940415432</v>
      </c>
      <c r="I43">
        <f t="shared" si="6"/>
        <v>3.2077143060758463E-2</v>
      </c>
      <c r="J43">
        <f t="shared" si="7"/>
        <v>0.70104563434971123</v>
      </c>
    </row>
    <row r="44" spans="1:10">
      <c r="A44" s="1" t="s">
        <v>32</v>
      </c>
      <c r="B44" s="2">
        <v>0.79329997301101596</v>
      </c>
      <c r="C44" s="2">
        <v>0.89579999446868896</v>
      </c>
      <c r="D44" s="2">
        <v>1</v>
      </c>
      <c r="E44" s="2">
        <v>0.87779998779296797</v>
      </c>
      <c r="G44">
        <f t="shared" si="4"/>
        <v>0.88473761774393656</v>
      </c>
      <c r="H44">
        <f t="shared" si="5"/>
        <v>0.94503639316629817</v>
      </c>
      <c r="I44">
        <f t="shared" si="6"/>
        <v>1</v>
      </c>
      <c r="J44">
        <f t="shared" si="7"/>
        <v>0.93492384013131391</v>
      </c>
    </row>
    <row r="45" spans="1:10">
      <c r="A45" s="1" t="s">
        <v>6</v>
      </c>
      <c r="B45" s="2">
        <v>0.71579998731613104</v>
      </c>
      <c r="C45" s="2">
        <v>0.903999984264373</v>
      </c>
      <c r="D45" s="2">
        <v>4.3900001794099801E-2</v>
      </c>
      <c r="E45" s="2">
        <v>0.544600009918212</v>
      </c>
      <c r="G45">
        <f t="shared" si="4"/>
        <v>0.834362970751377</v>
      </c>
      <c r="H45">
        <f t="shared" si="5"/>
        <v>0.94957982325156509</v>
      </c>
      <c r="I45">
        <f t="shared" si="6"/>
        <v>8.4107676441519341E-2</v>
      </c>
      <c r="J45">
        <f t="shared" si="7"/>
        <v>0.70516639443379137</v>
      </c>
    </row>
    <row r="46" spans="1:10">
      <c r="A46" s="1" t="s">
        <v>44</v>
      </c>
      <c r="B46" s="2">
        <v>0.76800000667571999</v>
      </c>
      <c r="C46" s="2">
        <v>0.64050000905990601</v>
      </c>
      <c r="D46" s="2">
        <v>1</v>
      </c>
      <c r="E46" s="2">
        <v>7.5099997222423498E-2</v>
      </c>
      <c r="G46">
        <f t="shared" si="4"/>
        <v>0.86877828481432096</v>
      </c>
      <c r="H46">
        <f t="shared" si="5"/>
        <v>0.78085950078957533</v>
      </c>
      <c r="I46">
        <f t="shared" si="6"/>
        <v>1</v>
      </c>
      <c r="J46">
        <f t="shared" si="7"/>
        <v>0.13970792933949999</v>
      </c>
    </row>
    <row r="47" spans="1:10">
      <c r="A47" s="1" t="s">
        <v>45</v>
      </c>
      <c r="B47" s="2">
        <v>0.79350000619888295</v>
      </c>
      <c r="C47" s="2">
        <v>0.70010000467300404</v>
      </c>
      <c r="D47" s="2">
        <v>1</v>
      </c>
      <c r="E47" s="2">
        <v>0.32129999995231601</v>
      </c>
      <c r="G47">
        <f t="shared" si="4"/>
        <v>0.88486200552696392</v>
      </c>
      <c r="H47">
        <f t="shared" si="5"/>
        <v>0.82359861507989429</v>
      </c>
      <c r="I47">
        <f t="shared" si="6"/>
        <v>1</v>
      </c>
      <c r="J47">
        <f t="shared" si="7"/>
        <v>0.48633921132810309</v>
      </c>
    </row>
    <row r="48" spans="1:10">
      <c r="A48" s="1" t="s">
        <v>46</v>
      </c>
      <c r="B48" s="2">
        <v>0.72619998455047596</v>
      </c>
      <c r="C48" s="2">
        <v>0.58139997720718295</v>
      </c>
      <c r="D48" s="2">
        <v>1</v>
      </c>
      <c r="E48" s="2">
        <v>0.16110000014305101</v>
      </c>
      <c r="G48">
        <f t="shared" si="4"/>
        <v>0.84138569232995031</v>
      </c>
      <c r="H48">
        <f t="shared" si="5"/>
        <v>0.73529781913107028</v>
      </c>
      <c r="I48">
        <f t="shared" si="6"/>
        <v>1</v>
      </c>
      <c r="J48">
        <f t="shared" si="7"/>
        <v>0.27749547863784862</v>
      </c>
    </row>
    <row r="49" spans="1:10">
      <c r="A49" s="1" t="s">
        <v>47</v>
      </c>
      <c r="B49" s="2">
        <v>0.75089997053146296</v>
      </c>
      <c r="C49" s="2">
        <v>0.74529999494552601</v>
      </c>
      <c r="D49" s="2">
        <v>1</v>
      </c>
      <c r="E49" s="2">
        <v>0.43020001053810097</v>
      </c>
      <c r="G49">
        <f t="shared" si="4"/>
        <v>0.85773029090124098</v>
      </c>
      <c r="H49">
        <f t="shared" si="5"/>
        <v>0.85406520037122691</v>
      </c>
      <c r="I49">
        <f t="shared" si="6"/>
        <v>1</v>
      </c>
      <c r="J49">
        <f t="shared" si="7"/>
        <v>0.60159419293563254</v>
      </c>
    </row>
    <row r="50" spans="1:10">
      <c r="A50" s="1" t="s">
        <v>48</v>
      </c>
      <c r="B50" s="2">
        <v>0.76179999113082797</v>
      </c>
      <c r="C50" s="2">
        <v>0.81709998846053999</v>
      </c>
      <c r="D50" s="2">
        <v>1</v>
      </c>
      <c r="E50" s="2">
        <v>0.28409999608993503</v>
      </c>
      <c r="G50">
        <f t="shared" si="4"/>
        <v>0.86479736061510526</v>
      </c>
      <c r="H50">
        <f t="shared" si="5"/>
        <v>0.89934510335096418</v>
      </c>
      <c r="I50">
        <f t="shared" si="6"/>
        <v>1</v>
      </c>
      <c r="J50">
        <f t="shared" si="7"/>
        <v>0.44248889799083435</v>
      </c>
    </row>
    <row r="51" spans="1:10">
      <c r="A51" s="1" t="s">
        <v>49</v>
      </c>
      <c r="B51" s="2">
        <v>0.75779998302459695</v>
      </c>
      <c r="C51" s="2">
        <v>0.65200001001357999</v>
      </c>
      <c r="D51" s="2">
        <v>1</v>
      </c>
      <c r="E51" s="2">
        <v>0.41549998521804798</v>
      </c>
      <c r="G51">
        <f t="shared" si="4"/>
        <v>0.86221412031267841</v>
      </c>
      <c r="H51">
        <f t="shared" si="5"/>
        <v>0.78934625431173011</v>
      </c>
      <c r="I51">
        <f t="shared" si="6"/>
        <v>1</v>
      </c>
      <c r="J51">
        <f t="shared" si="7"/>
        <v>0.58707169135581883</v>
      </c>
    </row>
    <row r="52" spans="1:10">
      <c r="A52" s="1" t="s">
        <v>50</v>
      </c>
      <c r="B52" s="2">
        <v>0.74870002269744795</v>
      </c>
      <c r="C52" s="2">
        <v>0.765600025653839</v>
      </c>
      <c r="D52" s="2">
        <v>1</v>
      </c>
      <c r="E52" s="2">
        <v>0.39899998903274497</v>
      </c>
      <c r="G52">
        <f t="shared" si="4"/>
        <v>0.85629326125649008</v>
      </c>
      <c r="H52">
        <f t="shared" si="5"/>
        <v>0.86724061455574697</v>
      </c>
      <c r="I52">
        <f t="shared" si="6"/>
        <v>1</v>
      </c>
      <c r="J52">
        <f t="shared" si="7"/>
        <v>0.57040742267426281</v>
      </c>
    </row>
    <row r="53" spans="1:10">
      <c r="A53" s="1" t="s">
        <v>51</v>
      </c>
      <c r="B53" s="2">
        <v>0.77810001373291005</v>
      </c>
      <c r="C53" s="2">
        <v>0.54549998044967596</v>
      </c>
      <c r="D53" s="2">
        <v>0</v>
      </c>
      <c r="E53" s="2">
        <v>0.48989999294281</v>
      </c>
      <c r="G53">
        <f t="shared" si="4"/>
        <v>0.87520387798589727</v>
      </c>
      <c r="H53">
        <f t="shared" si="5"/>
        <v>0.70592039773557058</v>
      </c>
      <c r="I53">
        <f t="shared" si="6"/>
        <v>0</v>
      </c>
      <c r="J53">
        <f t="shared" si="7"/>
        <v>0.65762802236836426</v>
      </c>
    </row>
    <row r="54" spans="1:10">
      <c r="A54" s="1" t="s">
        <v>52</v>
      </c>
      <c r="B54" s="2">
        <v>0.77069997787475497</v>
      </c>
      <c r="C54" s="2">
        <v>0.55549997091293302</v>
      </c>
      <c r="D54" s="2">
        <v>0</v>
      </c>
      <c r="E54" s="2">
        <v>0.400700002908706</v>
      </c>
      <c r="G54">
        <f t="shared" si="4"/>
        <v>0.87050317671520083</v>
      </c>
      <c r="H54">
        <f t="shared" si="5"/>
        <v>0.71423977023529805</v>
      </c>
      <c r="I54">
        <f t="shared" si="6"/>
        <v>0</v>
      </c>
      <c r="J54">
        <f t="shared" si="7"/>
        <v>0.57214250314358372</v>
      </c>
    </row>
    <row r="55" spans="1:10">
      <c r="A55" s="1" t="s">
        <v>60</v>
      </c>
      <c r="B55" s="2">
        <v>0.77859997749328602</v>
      </c>
      <c r="C55" s="2">
        <v>0.81580001115798895</v>
      </c>
      <c r="D55" s="2">
        <v>5.7700000703334801E-2</v>
      </c>
      <c r="E55" s="2">
        <v>0.13519999384879999</v>
      </c>
      <c r="G55">
        <f t="shared" si="4"/>
        <v>0.87552005773735042</v>
      </c>
      <c r="H55">
        <f t="shared" si="5"/>
        <v>0.89855711658216075</v>
      </c>
      <c r="I55">
        <f t="shared" si="6"/>
        <v>0.10910466231439207</v>
      </c>
      <c r="J55">
        <f t="shared" si="7"/>
        <v>0.23819590306799737</v>
      </c>
    </row>
    <row r="56" spans="1:10">
      <c r="A56" s="1" t="s">
        <v>53</v>
      </c>
      <c r="B56" s="2">
        <v>0.78869998455047596</v>
      </c>
      <c r="C56" s="2">
        <v>0.79579997062683105</v>
      </c>
      <c r="D56" s="2">
        <v>1</v>
      </c>
      <c r="E56" s="2">
        <v>0.388399988412857</v>
      </c>
      <c r="G56">
        <f t="shared" si="4"/>
        <v>0.88186950451468438</v>
      </c>
      <c r="H56">
        <f t="shared" si="5"/>
        <v>0.88629021454884416</v>
      </c>
      <c r="I56">
        <f t="shared" si="6"/>
        <v>1</v>
      </c>
      <c r="J56">
        <f t="shared" si="7"/>
        <v>0.55949292949340146</v>
      </c>
    </row>
    <row r="57" spans="1:10">
      <c r="A57" s="1" t="s">
        <v>54</v>
      </c>
      <c r="B57" s="2">
        <v>0.79839998483657804</v>
      </c>
      <c r="C57" s="2">
        <v>0.84079998731613104</v>
      </c>
      <c r="D57" s="2">
        <v>1</v>
      </c>
      <c r="E57" s="2">
        <v>0</v>
      </c>
      <c r="G57">
        <f t="shared" si="4"/>
        <v>0.88790034649508665</v>
      </c>
      <c r="H57">
        <f t="shared" si="5"/>
        <v>0.91351585518208245</v>
      </c>
      <c r="I57">
        <f t="shared" si="6"/>
        <v>1</v>
      </c>
      <c r="J57">
        <f t="shared" si="7"/>
        <v>0</v>
      </c>
    </row>
    <row r="58" spans="1:10">
      <c r="A58" s="1" t="s">
        <v>55</v>
      </c>
      <c r="B58" s="2">
        <v>0.81360000371932895</v>
      </c>
      <c r="C58" s="2">
        <v>0.85060000419616699</v>
      </c>
      <c r="D58" s="2">
        <v>1</v>
      </c>
      <c r="E58" s="2">
        <v>0</v>
      </c>
      <c r="G58">
        <f t="shared" si="4"/>
        <v>0.89722099917379683</v>
      </c>
      <c r="H58">
        <f t="shared" si="5"/>
        <v>0.91926942858258187</v>
      </c>
      <c r="I58">
        <f t="shared" si="6"/>
        <v>1</v>
      </c>
      <c r="J58">
        <f t="shared" si="7"/>
        <v>0</v>
      </c>
    </row>
    <row r="59" spans="1:10">
      <c r="A59" s="1" t="s">
        <v>56</v>
      </c>
      <c r="B59" s="2">
        <v>0.78630000352859497</v>
      </c>
      <c r="C59" s="2">
        <v>0.78320002555847101</v>
      </c>
      <c r="D59" s="2">
        <v>1</v>
      </c>
      <c r="E59" s="2">
        <v>0.27250000834464999</v>
      </c>
      <c r="G59">
        <f t="shared" si="4"/>
        <v>0.88036724175711278</v>
      </c>
      <c r="H59">
        <f t="shared" si="5"/>
        <v>0.87842083258515513</v>
      </c>
      <c r="I59">
        <f t="shared" si="6"/>
        <v>1</v>
      </c>
      <c r="J59">
        <f t="shared" si="7"/>
        <v>0.42829077651502029</v>
      </c>
    </row>
    <row r="60" spans="1:10">
      <c r="A60" s="1" t="s">
        <v>57</v>
      </c>
      <c r="B60" s="2">
        <v>0.80330002307891801</v>
      </c>
      <c r="C60" s="2">
        <v>0.86299997568130404</v>
      </c>
      <c r="D60" s="2">
        <v>1</v>
      </c>
      <c r="E60" s="2">
        <v>0.15590000152587799</v>
      </c>
      <c r="G60">
        <f t="shared" si="4"/>
        <v>0.89092221238635572</v>
      </c>
      <c r="H60">
        <f t="shared" si="5"/>
        <v>0.92646268056520253</v>
      </c>
      <c r="I60">
        <f t="shared" si="6"/>
        <v>1</v>
      </c>
      <c r="J60">
        <f t="shared" si="7"/>
        <v>0.26974652014893652</v>
      </c>
    </row>
    <row r="61" spans="1:10">
      <c r="A61" s="1" t="s">
        <v>58</v>
      </c>
      <c r="B61" s="2">
        <v>0.80320000648498502</v>
      </c>
      <c r="C61" s="2">
        <v>0.89370000362396196</v>
      </c>
      <c r="D61" s="2">
        <v>0.116300001740455</v>
      </c>
      <c r="E61" s="2">
        <v>0.37059998512268</v>
      </c>
      <c r="G61">
        <f t="shared" si="4"/>
        <v>0.89086069609181007</v>
      </c>
      <c r="H61">
        <f t="shared" si="5"/>
        <v>0.94386650674731354</v>
      </c>
      <c r="I61">
        <f t="shared" si="6"/>
        <v>0.2083669292468483</v>
      </c>
      <c r="J61">
        <f t="shared" si="7"/>
        <v>0.54078504179978992</v>
      </c>
    </row>
    <row r="62" spans="1:10">
      <c r="A62" s="1" t="s">
        <v>59</v>
      </c>
      <c r="B62" s="2">
        <v>0.81180000305175704</v>
      </c>
      <c r="C62" s="2">
        <v>0.80599999427795399</v>
      </c>
      <c r="D62" s="2">
        <v>1</v>
      </c>
      <c r="E62" s="2">
        <v>0.45120000839233398</v>
      </c>
      <c r="G62">
        <f t="shared" si="4"/>
        <v>0.89612540201388513</v>
      </c>
      <c r="H62">
        <f t="shared" si="5"/>
        <v>0.89258028442042825</v>
      </c>
      <c r="I62">
        <f t="shared" si="6"/>
        <v>1</v>
      </c>
      <c r="J62">
        <f t="shared" si="7"/>
        <v>0.62183021745180611</v>
      </c>
    </row>
    <row r="63" spans="1:10">
      <c r="A63" s="1" t="s">
        <v>61</v>
      </c>
      <c r="B63" s="2">
        <v>0.80779999494552601</v>
      </c>
      <c r="C63" s="2">
        <v>0.656300008296966</v>
      </c>
      <c r="D63" s="2">
        <v>0.88099998235702504</v>
      </c>
      <c r="E63" s="2">
        <v>0.26829999685287398</v>
      </c>
      <c r="G63">
        <f t="shared" si="4"/>
        <v>0.89368292643442249</v>
      </c>
      <c r="H63">
        <f t="shared" si="5"/>
        <v>0.79248928939121854</v>
      </c>
      <c r="I63">
        <f t="shared" si="6"/>
        <v>0.93673576886807852</v>
      </c>
      <c r="J63">
        <f t="shared" si="7"/>
        <v>0.42308601674466056</v>
      </c>
    </row>
    <row r="64" spans="1:10">
      <c r="A64" s="1" t="s">
        <v>62</v>
      </c>
      <c r="B64" s="2">
        <v>0.79670000076293901</v>
      </c>
      <c r="C64" s="2">
        <v>0</v>
      </c>
      <c r="D64" s="2">
        <v>0.745500028133392</v>
      </c>
      <c r="E64" s="2">
        <v>2.36000008881092E-2</v>
      </c>
      <c r="G64">
        <f t="shared" si="4"/>
        <v>0.88684811089734905</v>
      </c>
      <c r="H64">
        <f t="shared" si="5"/>
        <v>0</v>
      </c>
      <c r="I64">
        <f t="shared" si="6"/>
        <v>0.85419652376702293</v>
      </c>
      <c r="J64">
        <f t="shared" si="7"/>
        <v>4.6111764102448334E-2</v>
      </c>
    </row>
    <row r="65" spans="1:10">
      <c r="A65" s="1" t="s">
        <v>63</v>
      </c>
      <c r="B65" s="2">
        <v>0.80690002441406194</v>
      </c>
      <c r="C65" s="2">
        <v>0.86229997873306197</v>
      </c>
      <c r="D65" s="2">
        <v>0</v>
      </c>
      <c r="E65" s="2">
        <v>1.53000000864267E-2</v>
      </c>
      <c r="G65">
        <f t="shared" si="4"/>
        <v>0.89313189829162998</v>
      </c>
      <c r="H65">
        <f t="shared" si="5"/>
        <v>0.92605916187540505</v>
      </c>
      <c r="I65">
        <f t="shared" si="6"/>
        <v>0</v>
      </c>
      <c r="J65">
        <f t="shared" si="7"/>
        <v>3.0138875376980789E-2</v>
      </c>
    </row>
    <row r="66" spans="1:10">
      <c r="A66" s="1" t="s">
        <v>64</v>
      </c>
      <c r="B66" s="2">
        <v>0.80729997158050504</v>
      </c>
      <c r="C66" s="2">
        <v>0.78670001029968195</v>
      </c>
      <c r="D66" s="2">
        <v>0.67960000038146895</v>
      </c>
      <c r="E66" s="2">
        <v>6.6699996590614305E-2</v>
      </c>
      <c r="G66">
        <f t="shared" si="4"/>
        <v>0.89337684310868637</v>
      </c>
      <c r="H66">
        <f t="shared" si="5"/>
        <v>0.88061790537263085</v>
      </c>
      <c r="I66">
        <f t="shared" si="6"/>
        <v>0.80924029557885091</v>
      </c>
      <c r="J66">
        <f t="shared" si="7"/>
        <v>0.12505858592631627</v>
      </c>
    </row>
    <row r="67" spans="1:10">
      <c r="A67" s="1" t="s">
        <v>65</v>
      </c>
      <c r="B67" s="2">
        <v>0.74040001630783003</v>
      </c>
      <c r="C67" s="2">
        <v>0.83530002832412698</v>
      </c>
      <c r="D67" s="2">
        <v>1</v>
      </c>
      <c r="E67" s="2">
        <v>0.27390000224113398</v>
      </c>
      <c r="G67">
        <f t="shared" si="4"/>
        <v>0.85083889837986904</v>
      </c>
      <c r="H67">
        <f t="shared" si="5"/>
        <v>0.91025991983105559</v>
      </c>
      <c r="I67">
        <f t="shared" si="6"/>
        <v>1</v>
      </c>
      <c r="J67">
        <f t="shared" si="7"/>
        <v>0.43001805755439193</v>
      </c>
    </row>
    <row r="68" spans="1:10">
      <c r="A68" s="1" t="s">
        <v>66</v>
      </c>
      <c r="B68" s="2">
        <v>0.78630000352859497</v>
      </c>
      <c r="C68" s="2">
        <v>0.70829999446868896</v>
      </c>
      <c r="D68" s="2">
        <v>1</v>
      </c>
      <c r="E68" s="2">
        <v>0.22190000116825101</v>
      </c>
      <c r="G68">
        <f t="shared" si="4"/>
        <v>0.88036724175711278</v>
      </c>
      <c r="H68">
        <f t="shared" si="5"/>
        <v>0.82924544490089114</v>
      </c>
      <c r="I68">
        <f t="shared" si="6"/>
        <v>1</v>
      </c>
      <c r="J68">
        <f t="shared" si="7"/>
        <v>0.36320484647858875</v>
      </c>
    </row>
    <row r="69" spans="1:10">
      <c r="A69" s="1" t="s">
        <v>67</v>
      </c>
      <c r="B69" s="2">
        <v>0.77429997920989901</v>
      </c>
      <c r="C69" s="2">
        <v>0.71410000324249201</v>
      </c>
      <c r="D69" s="2">
        <v>1</v>
      </c>
      <c r="E69" s="2">
        <v>2.1700000390410399E-2</v>
      </c>
      <c r="G69">
        <f t="shared" si="4"/>
        <v>0.87279489182510961</v>
      </c>
      <c r="H69">
        <f t="shared" si="5"/>
        <v>0.83320693295800552</v>
      </c>
      <c r="I69">
        <f t="shared" si="6"/>
        <v>1</v>
      </c>
      <c r="J69">
        <f t="shared" si="7"/>
        <v>4.2478223318231242E-2</v>
      </c>
    </row>
    <row r="70" spans="1:10">
      <c r="A70" s="1" t="s">
        <v>77</v>
      </c>
      <c r="B70" s="2">
        <v>0.77209997177124001</v>
      </c>
      <c r="C70" s="2">
        <v>0.79939997196197499</v>
      </c>
      <c r="D70" s="2">
        <v>0.627200007438659</v>
      </c>
      <c r="E70" s="2">
        <v>0.714200019836425</v>
      </c>
      <c r="G70">
        <f t="shared" si="4"/>
        <v>0.87139550146204758</v>
      </c>
      <c r="H70">
        <f t="shared" si="5"/>
        <v>0.88851837770159514</v>
      </c>
      <c r="I70">
        <f t="shared" si="6"/>
        <v>0.77089479421269325</v>
      </c>
      <c r="J70">
        <f t="shared" si="7"/>
        <v>0.83327501058432674</v>
      </c>
    </row>
    <row r="71" spans="1:10">
      <c r="A71" s="1" t="s">
        <v>0</v>
      </c>
      <c r="B71" s="2">
        <v>0.79570001363754195</v>
      </c>
      <c r="C71" s="2">
        <v>0.66089999675750699</v>
      </c>
      <c r="D71" s="2">
        <v>1</v>
      </c>
      <c r="E71" s="2">
        <v>0.26769998669624301</v>
      </c>
      <c r="G71">
        <f t="shared" si="4"/>
        <v>0.88622822029799486</v>
      </c>
      <c r="H71">
        <f t="shared" si="5"/>
        <v>0.79583358185050213</v>
      </c>
      <c r="I71">
        <f t="shared" si="6"/>
        <v>1</v>
      </c>
      <c r="J71">
        <f t="shared" si="7"/>
        <v>0.42233965371238474</v>
      </c>
    </row>
    <row r="72" spans="1:10" ht="15" thickBot="1">
      <c r="A72" s="1"/>
      <c r="B72" s="2"/>
    </row>
    <row r="73" spans="1:10">
      <c r="A73" s="12" t="s">
        <v>82</v>
      </c>
      <c r="B73" s="5">
        <f t="shared" ref="B73:E73" si="8">AVERAGE(B3:B71)</f>
        <v>0.74589710175127211</v>
      </c>
      <c r="C73" s="5">
        <f t="shared" si="8"/>
        <v>0.74515507186668495</v>
      </c>
      <c r="D73" s="5">
        <f t="shared" si="8"/>
        <v>0.63716231767034182</v>
      </c>
      <c r="E73" s="6">
        <f t="shared" si="8"/>
        <v>0.34751159373832763</v>
      </c>
      <c r="G73" s="4" t="s">
        <v>81</v>
      </c>
      <c r="H73" s="5"/>
      <c r="I73" s="5"/>
      <c r="J73" s="6"/>
    </row>
    <row r="74" spans="1:10" ht="15" thickBot="1">
      <c r="A74" s="13" t="s">
        <v>83</v>
      </c>
      <c r="B74" s="8">
        <f>B73*2/(1+B73)</f>
        <v>0.85445711663428348</v>
      </c>
      <c r="C74" s="8">
        <f>C73*2/(1+C73)</f>
        <v>0.85397003839852281</v>
      </c>
      <c r="D74" s="8">
        <f>D73*2/(1+D73)</f>
        <v>0.77837403267015637</v>
      </c>
      <c r="E74" s="9">
        <f>E73*2/(1+E73)</f>
        <v>0.51578271437983725</v>
      </c>
      <c r="G74" s="7">
        <f>AVERAGE(G3:G71)</f>
        <v>0.85195626048087736</v>
      </c>
      <c r="H74" s="8">
        <f>AVERAGE(H3:H71)</f>
        <v>0.84319924096087417</v>
      </c>
      <c r="I74" s="8">
        <f>AVERAGE(I3:I71)</f>
        <v>0.68328772544264671</v>
      </c>
      <c r="J74" s="9">
        <f>AVERAGE(J3:J71)</f>
        <v>0.46866675131130558</v>
      </c>
    </row>
    <row r="75" spans="1:10">
      <c r="A75" s="1"/>
    </row>
    <row r="76" spans="1:10">
      <c r="A76" s="1"/>
    </row>
    <row r="77" spans="1:10" ht="15" thickBot="1"/>
    <row r="78" spans="1:10">
      <c r="A78" s="4" t="s">
        <v>84</v>
      </c>
      <c r="B78" s="10">
        <v>0.74782530999999997</v>
      </c>
      <c r="C78" s="5">
        <v>0.75060897999999998</v>
      </c>
      <c r="D78" s="5">
        <v>0.48572453999999998</v>
      </c>
      <c r="E78" s="6">
        <v>0.38817924999999998</v>
      </c>
    </row>
    <row r="79" spans="1:10" ht="15" thickBot="1">
      <c r="A79" s="7" t="s">
        <v>85</v>
      </c>
      <c r="B79" s="8">
        <f>2*B78/(1+B78)</f>
        <v>0.85572088437144778</v>
      </c>
      <c r="C79" s="8">
        <f t="shared" ref="C79:E79" si="9">2*C78/(1+C78)</f>
        <v>0.8575404200200093</v>
      </c>
      <c r="D79" s="8">
        <f t="shared" si="9"/>
        <v>0.65385544483232394</v>
      </c>
      <c r="E79" s="9">
        <f t="shared" si="9"/>
        <v>0.55926387028188185</v>
      </c>
    </row>
    <row r="142" spans="2:2">
      <c r="B142" s="2"/>
    </row>
    <row r="212" spans="2:2">
      <c r="B212" s="2"/>
    </row>
    <row r="282" spans="2:2">
      <c r="B282" s="2"/>
    </row>
    <row r="283" spans="2:2">
      <c r="B283" s="3"/>
    </row>
  </sheetData>
  <sortState xmlns:xlrd2="http://schemas.microsoft.com/office/spreadsheetml/2017/richdata2" ref="A3:J71">
    <sortCondition ref="A3:A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52FD-A82C-4BB3-9CCF-9AD9B9262CEC}">
  <dimension ref="A1:J283"/>
  <sheetViews>
    <sheetView workbookViewId="0">
      <selection activeCell="A79" sqref="A79:E80"/>
    </sheetView>
  </sheetViews>
  <sheetFormatPr defaultRowHeight="14.5"/>
  <cols>
    <col min="1" max="1" width="29.36328125" customWidth="1"/>
    <col min="2" max="2" width="16.36328125" customWidth="1"/>
    <col min="3" max="3" width="14.26953125" customWidth="1"/>
    <col min="4" max="4" width="13.453125" customWidth="1"/>
    <col min="5" max="5" width="16.54296875" customWidth="1"/>
  </cols>
  <sheetData>
    <row r="1" spans="1:10">
      <c r="A1" t="s">
        <v>78</v>
      </c>
      <c r="B1" t="s">
        <v>79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G2" t="s">
        <v>73</v>
      </c>
      <c r="H2" t="s">
        <v>74</v>
      </c>
      <c r="I2" t="s">
        <v>75</v>
      </c>
      <c r="J2" t="s">
        <v>76</v>
      </c>
    </row>
    <row r="3" spans="1:10">
      <c r="A3" s="1" t="s">
        <v>14</v>
      </c>
      <c r="B3" s="1">
        <v>0.71740001440048196</v>
      </c>
      <c r="C3" s="1">
        <v>0.67769998311996404</v>
      </c>
      <c r="D3" s="1">
        <v>0</v>
      </c>
      <c r="E3" s="1">
        <v>0.156900003552436</v>
      </c>
      <c r="G3">
        <f>2*B3/(1+B3)</f>
        <v>0.8354489442005919</v>
      </c>
      <c r="H3">
        <f>2*C3/(1+C3)</f>
        <v>0.8078917445772007</v>
      </c>
      <c r="I3">
        <f>2*D3/(1+D3)</f>
        <v>0</v>
      </c>
      <c r="J3">
        <f>2*E3/(1+E3)</f>
        <v>0.27124211785055041</v>
      </c>
    </row>
    <row r="4" spans="1:10">
      <c r="A4" s="1" t="s">
        <v>12</v>
      </c>
      <c r="B4" s="1">
        <v>0.75290000438690097</v>
      </c>
      <c r="C4" s="1">
        <v>0.85949999094009399</v>
      </c>
      <c r="D4" s="1">
        <v>0</v>
      </c>
      <c r="E4" s="1">
        <v>0.31279999017715399</v>
      </c>
      <c r="G4">
        <f t="shared" ref="G4:J67" si="0">2*B4/(1+B4)</f>
        <v>0.85903360431588027</v>
      </c>
      <c r="H4">
        <f t="shared" si="0"/>
        <v>0.9244420490753138</v>
      </c>
      <c r="I4">
        <f t="shared" si="0"/>
        <v>0</v>
      </c>
      <c r="J4">
        <f t="shared" si="0"/>
        <v>0.47653868451803322</v>
      </c>
    </row>
    <row r="5" spans="1:10">
      <c r="A5" s="1" t="s">
        <v>43</v>
      </c>
      <c r="B5" s="1">
        <v>0.76730000972747803</v>
      </c>
      <c r="C5" s="1">
        <v>0.83899998664855902</v>
      </c>
      <c r="D5" s="1">
        <v>0.76130002737045199</v>
      </c>
      <c r="E5" s="1">
        <v>0.52249997854232699</v>
      </c>
      <c r="G5">
        <f t="shared" si="0"/>
        <v>0.86833022747031796</v>
      </c>
      <c r="H5">
        <f t="shared" si="0"/>
        <v>0.91245241189759241</v>
      </c>
      <c r="I5">
        <f t="shared" si="0"/>
        <v>0.86447512126260673</v>
      </c>
      <c r="J5">
        <f t="shared" si="0"/>
        <v>0.68637108165029903</v>
      </c>
    </row>
    <row r="6" spans="1:10">
      <c r="A6" s="1" t="s">
        <v>30</v>
      </c>
      <c r="B6" s="1">
        <v>0.75279998779296797</v>
      </c>
      <c r="C6" s="1">
        <v>0.83450001478195102</v>
      </c>
      <c r="D6" s="1">
        <v>0</v>
      </c>
      <c r="E6" s="1">
        <v>0.34729999303817699</v>
      </c>
      <c r="G6">
        <f t="shared" si="0"/>
        <v>0.85896849958431765</v>
      </c>
      <c r="H6">
        <f t="shared" si="0"/>
        <v>0.90978469125947636</v>
      </c>
      <c r="I6">
        <f t="shared" si="0"/>
        <v>0</v>
      </c>
      <c r="J6">
        <f t="shared" si="0"/>
        <v>0.51554961008351452</v>
      </c>
    </row>
    <row r="7" spans="1:10">
      <c r="A7" s="1" t="s">
        <v>18</v>
      </c>
      <c r="B7" s="1">
        <v>0.76090002059936501</v>
      </c>
      <c r="C7" s="1">
        <v>0.857200026512146</v>
      </c>
      <c r="D7" s="1">
        <v>0</v>
      </c>
      <c r="E7" s="1">
        <v>0.39660000801086398</v>
      </c>
      <c r="G7">
        <f t="shared" si="0"/>
        <v>0.8642171749653047</v>
      </c>
      <c r="H7">
        <f t="shared" si="0"/>
        <v>0.92311007352501773</v>
      </c>
      <c r="I7">
        <f t="shared" si="0"/>
        <v>0</v>
      </c>
      <c r="J7">
        <f t="shared" si="0"/>
        <v>0.56795074571957016</v>
      </c>
    </row>
    <row r="8" spans="1:10">
      <c r="A8" s="1" t="s">
        <v>37</v>
      </c>
      <c r="B8" s="1">
        <v>0.76139998435974099</v>
      </c>
      <c r="C8" s="1">
        <v>0.88319998979568404</v>
      </c>
      <c r="D8" s="1">
        <v>0.27869999408721902</v>
      </c>
      <c r="E8" s="1">
        <v>0.42109999060630798</v>
      </c>
      <c r="G8">
        <f t="shared" si="0"/>
        <v>0.86453956071369631</v>
      </c>
      <c r="H8">
        <f t="shared" si="0"/>
        <v>0.93797790418584914</v>
      </c>
      <c r="I8">
        <f t="shared" si="0"/>
        <v>0.43591146535691488</v>
      </c>
      <c r="J8">
        <f t="shared" si="0"/>
        <v>0.59263949530623383</v>
      </c>
    </row>
    <row r="9" spans="1:10">
      <c r="A9" s="1" t="s">
        <v>35</v>
      </c>
      <c r="B9" s="1">
        <v>0.72159999608993497</v>
      </c>
      <c r="C9" s="1">
        <v>0.816900014877319</v>
      </c>
      <c r="D9" s="1">
        <v>0</v>
      </c>
      <c r="E9" s="1">
        <v>0.136099994182586</v>
      </c>
      <c r="G9">
        <f t="shared" si="0"/>
        <v>0.83828996018682522</v>
      </c>
      <c r="H9">
        <f t="shared" si="0"/>
        <v>0.89922396190026765</v>
      </c>
      <c r="I9">
        <f t="shared" si="0"/>
        <v>0</v>
      </c>
      <c r="J9">
        <f t="shared" si="0"/>
        <v>0.23959157623358454</v>
      </c>
    </row>
    <row r="10" spans="1:10">
      <c r="A10" s="1" t="s">
        <v>39</v>
      </c>
      <c r="B10" s="1">
        <v>0.743300020694732</v>
      </c>
      <c r="C10" s="1">
        <v>0.86699998378753595</v>
      </c>
      <c r="D10" s="1">
        <v>0.54780000448226895</v>
      </c>
      <c r="E10" s="1">
        <v>0.524600028991699</v>
      </c>
      <c r="G10">
        <f t="shared" si="0"/>
        <v>0.85275054422188956</v>
      </c>
      <c r="H10">
        <f t="shared" si="0"/>
        <v>0.92876271164038782</v>
      </c>
      <c r="I10">
        <f t="shared" si="0"/>
        <v>0.70784339436089516</v>
      </c>
      <c r="J10">
        <f t="shared" si="0"/>
        <v>0.68818053130780221</v>
      </c>
    </row>
    <row r="11" spans="1:10">
      <c r="A11" s="1" t="s">
        <v>41</v>
      </c>
      <c r="B11" s="1">
        <v>0.756600022315979</v>
      </c>
      <c r="C11" s="1">
        <v>0.78769999742507901</v>
      </c>
      <c r="D11" s="1">
        <v>0.70679998397827104</v>
      </c>
      <c r="E11" s="1">
        <v>0.32220000028610202</v>
      </c>
      <c r="G11">
        <f t="shared" si="0"/>
        <v>0.86143688113864891</v>
      </c>
      <c r="H11">
        <f t="shared" si="0"/>
        <v>0.88124405499764613</v>
      </c>
      <c r="I11">
        <f t="shared" si="0"/>
        <v>0.82821653458284683</v>
      </c>
      <c r="J11">
        <f t="shared" si="0"/>
        <v>0.48736953594975541</v>
      </c>
    </row>
    <row r="12" spans="1:10">
      <c r="A12" s="1" t="s">
        <v>5</v>
      </c>
      <c r="B12" s="1">
        <v>0.76319998502731301</v>
      </c>
      <c r="C12" s="1">
        <v>0.82990002632141102</v>
      </c>
      <c r="D12" s="1">
        <v>0</v>
      </c>
      <c r="E12" s="1">
        <v>0.201499998569488</v>
      </c>
      <c r="G12">
        <f t="shared" si="0"/>
        <v>0.86569871995035275</v>
      </c>
      <c r="H12">
        <f t="shared" si="0"/>
        <v>0.90704411649168859</v>
      </c>
      <c r="I12">
        <f t="shared" si="0"/>
        <v>0</v>
      </c>
      <c r="J12">
        <f t="shared" si="0"/>
        <v>0.3354140637692799</v>
      </c>
    </row>
    <row r="13" spans="1:10">
      <c r="A13" s="1" t="s">
        <v>17</v>
      </c>
      <c r="B13" s="1">
        <v>0.752200007438659</v>
      </c>
      <c r="C13" s="1">
        <v>0.892799973487854</v>
      </c>
      <c r="D13" s="1">
        <v>0.48190000653266901</v>
      </c>
      <c r="E13" s="1">
        <v>0.37409999966621399</v>
      </c>
      <c r="G13">
        <f t="shared" si="0"/>
        <v>0.85857779276946156</v>
      </c>
      <c r="H13">
        <f t="shared" si="0"/>
        <v>0.94336431317958602</v>
      </c>
      <c r="I13">
        <f t="shared" si="0"/>
        <v>0.65038127324152262</v>
      </c>
      <c r="J13">
        <f t="shared" si="0"/>
        <v>0.54450185540657525</v>
      </c>
    </row>
    <row r="14" spans="1:10">
      <c r="A14" s="1" t="s">
        <v>33</v>
      </c>
      <c r="B14" s="1">
        <v>0.78189998865127497</v>
      </c>
      <c r="C14" s="1">
        <v>0.83520001173019398</v>
      </c>
      <c r="D14" s="1">
        <v>0.59530001878738403</v>
      </c>
      <c r="E14" s="1">
        <v>0</v>
      </c>
      <c r="G14">
        <f t="shared" si="0"/>
        <v>0.8776025519177395</v>
      </c>
      <c r="H14">
        <f t="shared" si="0"/>
        <v>0.91020053006950696</v>
      </c>
      <c r="I14">
        <f t="shared" si="0"/>
        <v>0.74631732185383182</v>
      </c>
      <c r="J14">
        <f t="shared" si="0"/>
        <v>0</v>
      </c>
    </row>
    <row r="15" spans="1:10">
      <c r="A15" s="1" t="s">
        <v>10</v>
      </c>
      <c r="B15" s="1">
        <v>0.76440000534057595</v>
      </c>
      <c r="C15" s="1">
        <v>0.901700019836425</v>
      </c>
      <c r="D15" s="1">
        <v>0.77399998903274503</v>
      </c>
      <c r="E15" s="1">
        <v>0.56379997730255105</v>
      </c>
      <c r="G15">
        <f t="shared" si="0"/>
        <v>0.86647019159697458</v>
      </c>
      <c r="H15">
        <f t="shared" si="0"/>
        <v>0.94830941834242066</v>
      </c>
      <c r="I15">
        <f t="shared" si="0"/>
        <v>0.8726042771339142</v>
      </c>
      <c r="J15">
        <f t="shared" si="0"/>
        <v>0.72106405612700897</v>
      </c>
    </row>
    <row r="16" spans="1:10">
      <c r="A16" s="1" t="s">
        <v>8</v>
      </c>
      <c r="B16" s="1">
        <v>0.75629997253417902</v>
      </c>
      <c r="C16" s="1">
        <v>0.82450002431869496</v>
      </c>
      <c r="D16" s="1">
        <v>0</v>
      </c>
      <c r="E16" s="1">
        <v>0.30469998717308</v>
      </c>
      <c r="G16">
        <f t="shared" si="0"/>
        <v>0.86124236675003518</v>
      </c>
      <c r="H16">
        <f t="shared" si="0"/>
        <v>0.90380927742281592</v>
      </c>
      <c r="I16">
        <f t="shared" si="0"/>
        <v>0</v>
      </c>
      <c r="J16">
        <f t="shared" si="0"/>
        <v>0.46708053984622117</v>
      </c>
    </row>
    <row r="17" spans="1:10">
      <c r="A17" s="1" t="s">
        <v>40</v>
      </c>
      <c r="B17" s="1">
        <v>0.72180002927780096</v>
      </c>
      <c r="C17" s="1">
        <v>0.66149997711181596</v>
      </c>
      <c r="D17" s="1">
        <v>0.77960002422332697</v>
      </c>
      <c r="E17" s="1">
        <v>0</v>
      </c>
      <c r="G17">
        <f t="shared" si="0"/>
        <v>0.83842492392168877</v>
      </c>
      <c r="H17">
        <f t="shared" si="0"/>
        <v>0.79626841555749017</v>
      </c>
      <c r="I17">
        <f t="shared" si="0"/>
        <v>0.87615195955458447</v>
      </c>
      <c r="J17">
        <f t="shared" si="0"/>
        <v>0</v>
      </c>
    </row>
    <row r="18" spans="1:10">
      <c r="A18" s="1" t="s">
        <v>25</v>
      </c>
      <c r="B18" s="1">
        <v>0.66560000181198098</v>
      </c>
      <c r="C18" s="1">
        <v>0.79610002040863004</v>
      </c>
      <c r="D18" s="1">
        <v>0</v>
      </c>
      <c r="E18" s="1">
        <v>3.2999999821186001E-3</v>
      </c>
      <c r="G18">
        <f t="shared" si="0"/>
        <v>0.79923150947152355</v>
      </c>
      <c r="H18">
        <f t="shared" si="0"/>
        <v>0.88647626675880742</v>
      </c>
      <c r="I18">
        <f t="shared" si="0"/>
        <v>0</v>
      </c>
      <c r="J18">
        <f t="shared" si="0"/>
        <v>6.5782916020680048E-3</v>
      </c>
    </row>
    <row r="19" spans="1:10">
      <c r="A19" s="1" t="s">
        <v>34</v>
      </c>
      <c r="B19" s="1">
        <v>0.75040000677108698</v>
      </c>
      <c r="C19" s="1">
        <v>0.906300008296966</v>
      </c>
      <c r="D19" s="1">
        <v>0.84859997034072798</v>
      </c>
      <c r="E19" s="1">
        <v>2.7599999681115098E-2</v>
      </c>
      <c r="G19">
        <f t="shared" si="0"/>
        <v>0.85740402635775637</v>
      </c>
      <c r="H19">
        <f t="shared" si="0"/>
        <v>0.95084719545967844</v>
      </c>
      <c r="I19">
        <f t="shared" si="0"/>
        <v>0.91810016656477256</v>
      </c>
      <c r="J19">
        <f t="shared" si="0"/>
        <v>5.3717399162475539E-2</v>
      </c>
    </row>
    <row r="20" spans="1:10">
      <c r="A20" s="1" t="s">
        <v>36</v>
      </c>
      <c r="B20" s="1">
        <v>0.74709999561309803</v>
      </c>
      <c r="C20" s="1">
        <v>0.78369998931884699</v>
      </c>
      <c r="D20" s="1">
        <v>0.142299994826316</v>
      </c>
      <c r="E20" s="1">
        <v>0.29820001125335599</v>
      </c>
      <c r="G20">
        <f t="shared" si="0"/>
        <v>0.85524583308229385</v>
      </c>
      <c r="H20">
        <f t="shared" si="0"/>
        <v>0.87873520660626736</v>
      </c>
      <c r="I20">
        <f t="shared" si="0"/>
        <v>0.24914645096877969</v>
      </c>
      <c r="J20">
        <f t="shared" si="0"/>
        <v>0.45940534381209375</v>
      </c>
    </row>
    <row r="21" spans="1:10">
      <c r="A21" s="1" t="s">
        <v>7</v>
      </c>
      <c r="B21" s="1">
        <v>0.78070002794265703</v>
      </c>
      <c r="C21" s="1">
        <v>0.75870001316070501</v>
      </c>
      <c r="D21" s="1">
        <v>0.89810001850128096</v>
      </c>
      <c r="E21" s="1">
        <v>0.53850001096725397</v>
      </c>
      <c r="G21">
        <f t="shared" si="0"/>
        <v>0.87684620170938476</v>
      </c>
      <c r="H21">
        <f t="shared" si="0"/>
        <v>0.86279639220242288</v>
      </c>
      <c r="I21">
        <f t="shared" si="0"/>
        <v>0.94631474605896793</v>
      </c>
      <c r="J21">
        <f t="shared" si="0"/>
        <v>0.70003250845438647</v>
      </c>
    </row>
    <row r="22" spans="1:10">
      <c r="A22" s="1" t="s">
        <v>19</v>
      </c>
      <c r="B22" s="1">
        <v>0.75510001182556097</v>
      </c>
      <c r="C22" s="1">
        <v>0.68910002708435003</v>
      </c>
      <c r="D22" s="1">
        <v>0.75160002708435003</v>
      </c>
      <c r="E22" s="1">
        <v>0.12630000710487299</v>
      </c>
      <c r="G22">
        <f t="shared" si="0"/>
        <v>0.86046379891496483</v>
      </c>
      <c r="H22">
        <f t="shared" si="0"/>
        <v>0.81593750048520697</v>
      </c>
      <c r="I22">
        <f t="shared" si="0"/>
        <v>0.85818681829485488</v>
      </c>
      <c r="J22">
        <f t="shared" si="0"/>
        <v>0.22427418326938328</v>
      </c>
    </row>
    <row r="23" spans="1:10">
      <c r="A23" s="1" t="s">
        <v>20</v>
      </c>
      <c r="B23" s="1">
        <v>0.76219999790191595</v>
      </c>
      <c r="C23" s="1">
        <v>0.63319998979568404</v>
      </c>
      <c r="D23" s="1">
        <v>0.56580001115798895</v>
      </c>
      <c r="E23" s="1">
        <v>9.4300001859664903E-2</v>
      </c>
      <c r="G23">
        <f t="shared" si="0"/>
        <v>0.8650550434790546</v>
      </c>
      <c r="H23">
        <f t="shared" si="0"/>
        <v>0.77541022991911535</v>
      </c>
      <c r="I23">
        <f t="shared" si="0"/>
        <v>0.7226976716388589</v>
      </c>
      <c r="J23">
        <f t="shared" si="0"/>
        <v>0.17234762258870601</v>
      </c>
    </row>
    <row r="24" spans="1:10">
      <c r="A24" s="1" t="s">
        <v>24</v>
      </c>
      <c r="B24" s="1">
        <v>0.78740000724792403</v>
      </c>
      <c r="C24" s="1">
        <v>0.66769999265670699</v>
      </c>
      <c r="D24" s="1">
        <v>0.87680000066757202</v>
      </c>
      <c r="E24" s="1">
        <v>0.36219999194145203</v>
      </c>
      <c r="G24">
        <f t="shared" si="0"/>
        <v>0.88105628740629915</v>
      </c>
      <c r="H24">
        <f t="shared" si="0"/>
        <v>0.80074353372519547</v>
      </c>
      <c r="I24">
        <f t="shared" si="0"/>
        <v>0.93435635161519281</v>
      </c>
      <c r="J24">
        <f t="shared" si="0"/>
        <v>0.53178680675989831</v>
      </c>
    </row>
    <row r="25" spans="1:10">
      <c r="A25" s="1" t="s">
        <v>23</v>
      </c>
      <c r="B25" s="1">
        <v>0.725499987602233</v>
      </c>
      <c r="C25" s="1">
        <v>0.53609997034072798</v>
      </c>
      <c r="D25" s="1">
        <v>0.61229997873306197</v>
      </c>
      <c r="E25" s="1">
        <v>0.28279998898506098</v>
      </c>
      <c r="G25">
        <f t="shared" si="0"/>
        <v>0.84091566828741959</v>
      </c>
      <c r="H25">
        <f t="shared" si="0"/>
        <v>0.6980014070592212</v>
      </c>
      <c r="I25">
        <f t="shared" si="0"/>
        <v>0.75953605012660808</v>
      </c>
      <c r="J25">
        <f t="shared" si="0"/>
        <v>0.44091049487583739</v>
      </c>
    </row>
    <row r="26" spans="1:10">
      <c r="A26" s="1" t="s">
        <v>4</v>
      </c>
      <c r="B26" s="1">
        <v>0.75269997119903498</v>
      </c>
      <c r="C26" s="1">
        <v>0.87430000305175704</v>
      </c>
      <c r="D26" s="1">
        <v>0.906300008296966</v>
      </c>
      <c r="E26" s="1">
        <v>0.31189998984336798</v>
      </c>
      <c r="G26">
        <f t="shared" si="0"/>
        <v>0.85890338742244332</v>
      </c>
      <c r="H26">
        <f t="shared" si="0"/>
        <v>0.93293496412336518</v>
      </c>
      <c r="I26">
        <f t="shared" si="0"/>
        <v>0.95084719545967844</v>
      </c>
      <c r="J26">
        <f t="shared" si="0"/>
        <v>0.47549354715767123</v>
      </c>
    </row>
    <row r="27" spans="1:10">
      <c r="A27" s="1" t="s">
        <v>22</v>
      </c>
      <c r="B27" s="1">
        <v>0.75580000877380304</v>
      </c>
      <c r="C27" s="1">
        <v>0.73329997062683105</v>
      </c>
      <c r="D27" s="1">
        <v>0.79559999704360895</v>
      </c>
      <c r="E27" s="1">
        <v>0.29499998688697798</v>
      </c>
      <c r="G27">
        <f t="shared" si="0"/>
        <v>0.86091810570342875</v>
      </c>
      <c r="H27">
        <f t="shared" si="0"/>
        <v>0.84613163682410986</v>
      </c>
      <c r="I27">
        <f t="shared" si="0"/>
        <v>0.88616618217145893</v>
      </c>
      <c r="J27">
        <f t="shared" si="0"/>
        <v>0.45559843996002192</v>
      </c>
    </row>
    <row r="28" spans="1:10">
      <c r="A28" s="1" t="s">
        <v>1</v>
      </c>
      <c r="B28" s="1">
        <v>0.74599999189376798</v>
      </c>
      <c r="C28" s="1">
        <v>0.76870000362396196</v>
      </c>
      <c r="D28" s="1">
        <v>0.74440002441406194</v>
      </c>
      <c r="E28" s="1">
        <v>0.33059999346732999</v>
      </c>
      <c r="G28">
        <f t="shared" si="0"/>
        <v>0.85452462240235449</v>
      </c>
      <c r="H28">
        <f t="shared" si="0"/>
        <v>0.86922598750374969</v>
      </c>
      <c r="I28">
        <f t="shared" si="0"/>
        <v>0.85347398990561618</v>
      </c>
      <c r="J28">
        <f t="shared" si="0"/>
        <v>0.49691867592128791</v>
      </c>
    </row>
    <row r="29" spans="1:10">
      <c r="A29" s="1" t="s">
        <v>16</v>
      </c>
      <c r="B29" s="1">
        <v>0.76999998092651301</v>
      </c>
      <c r="C29" s="1">
        <v>0.75150001049041704</v>
      </c>
      <c r="D29" s="1">
        <v>0.933000028133392</v>
      </c>
      <c r="E29" s="1">
        <v>0.49720001220703097</v>
      </c>
      <c r="G29">
        <f t="shared" si="0"/>
        <v>0.87005648499889099</v>
      </c>
      <c r="H29">
        <f t="shared" si="0"/>
        <v>0.85812161688768507</v>
      </c>
      <c r="I29">
        <f t="shared" si="0"/>
        <v>0.96533886658485635</v>
      </c>
      <c r="J29">
        <f t="shared" si="0"/>
        <v>0.66417313405455514</v>
      </c>
    </row>
    <row r="30" spans="1:10">
      <c r="A30" s="1" t="s">
        <v>11</v>
      </c>
      <c r="B30" s="1">
        <v>0.64910000562667802</v>
      </c>
      <c r="C30" s="1">
        <v>0.3817999958992</v>
      </c>
      <c r="D30" s="1">
        <v>0</v>
      </c>
      <c r="E30" s="1">
        <v>0.22699999809265101</v>
      </c>
      <c r="G30">
        <f t="shared" si="0"/>
        <v>0.78721727416405185</v>
      </c>
      <c r="H30">
        <f t="shared" si="0"/>
        <v>0.55261253008000688</v>
      </c>
      <c r="I30">
        <f t="shared" si="0"/>
        <v>0</v>
      </c>
      <c r="J30">
        <f t="shared" si="0"/>
        <v>0.37000814742545779</v>
      </c>
    </row>
    <row r="31" spans="1:10">
      <c r="A31" s="1" t="s">
        <v>27</v>
      </c>
      <c r="B31" s="1">
        <v>0.55080002546310403</v>
      </c>
      <c r="C31" s="1">
        <v>0.34130001068115201</v>
      </c>
      <c r="D31" s="1">
        <v>0</v>
      </c>
      <c r="E31" s="1">
        <v>0.13459999859332999</v>
      </c>
      <c r="G31">
        <f t="shared" si="0"/>
        <v>0.71034306992434137</v>
      </c>
      <c r="H31">
        <f t="shared" si="0"/>
        <v>0.50890927900288285</v>
      </c>
      <c r="I31">
        <f t="shared" si="0"/>
        <v>0</v>
      </c>
      <c r="J31">
        <f t="shared" si="0"/>
        <v>0.23726423190588092</v>
      </c>
    </row>
    <row r="32" spans="1:10">
      <c r="A32" s="1" t="s">
        <v>31</v>
      </c>
      <c r="B32" s="1">
        <v>0.77439999580383301</v>
      </c>
      <c r="C32" s="1">
        <v>0.437400013208389</v>
      </c>
      <c r="D32" s="1">
        <v>1</v>
      </c>
      <c r="E32" s="1">
        <v>0.402999997138977</v>
      </c>
      <c r="G32">
        <f t="shared" si="0"/>
        <v>0.87285842835342975</v>
      </c>
      <c r="H32">
        <f t="shared" si="0"/>
        <v>0.60859887183676586</v>
      </c>
      <c r="I32">
        <f t="shared" si="0"/>
        <v>1</v>
      </c>
      <c r="J32">
        <f t="shared" si="0"/>
        <v>0.57448324727125</v>
      </c>
    </row>
    <row r="33" spans="1:10">
      <c r="A33" s="1" t="s">
        <v>28</v>
      </c>
      <c r="B33" s="1">
        <v>0.69620001316070501</v>
      </c>
      <c r="C33" s="1">
        <v>0.37369999289512601</v>
      </c>
      <c r="D33" s="1">
        <v>0.83950001001357999</v>
      </c>
      <c r="E33" s="1">
        <v>0.248300001025199</v>
      </c>
      <c r="G33">
        <f t="shared" si="0"/>
        <v>0.82089377167661193</v>
      </c>
      <c r="H33">
        <f t="shared" si="0"/>
        <v>0.54407802988706266</v>
      </c>
      <c r="I33">
        <f t="shared" si="0"/>
        <v>0.91274803527441406</v>
      </c>
      <c r="J33">
        <f t="shared" si="0"/>
        <v>0.39782103792562068</v>
      </c>
    </row>
    <row r="34" spans="1:10">
      <c r="A34" s="1" t="s">
        <v>15</v>
      </c>
      <c r="B34" s="1">
        <v>0.70359998941421498</v>
      </c>
      <c r="C34" s="1">
        <v>0.761200010776519</v>
      </c>
      <c r="D34" s="1">
        <v>0.77969998121261597</v>
      </c>
      <c r="E34" s="1">
        <v>1.3000000035390199E-3</v>
      </c>
      <c r="G34">
        <f t="shared" si="0"/>
        <v>0.82601548930057067</v>
      </c>
      <c r="H34">
        <f t="shared" si="0"/>
        <v>0.86441063606501278</v>
      </c>
      <c r="I34">
        <f t="shared" si="0"/>
        <v>0.87621508056808517</v>
      </c>
      <c r="J34">
        <f t="shared" si="0"/>
        <v>2.5966243953548891E-3</v>
      </c>
    </row>
    <row r="35" spans="1:10">
      <c r="A35" s="1" t="s">
        <v>3</v>
      </c>
      <c r="B35" s="1">
        <v>0.43000000715255698</v>
      </c>
      <c r="C35" s="1">
        <v>0.57289999723434404</v>
      </c>
      <c r="D35" s="1">
        <v>0.86440002918243397</v>
      </c>
      <c r="E35" s="1">
        <v>0.19370000064373</v>
      </c>
      <c r="G35">
        <f t="shared" si="0"/>
        <v>0.60139860839410919</v>
      </c>
      <c r="H35">
        <f t="shared" si="0"/>
        <v>0.72846334572024096</v>
      </c>
      <c r="I35">
        <f t="shared" si="0"/>
        <v>0.92726884322297043</v>
      </c>
      <c r="J35">
        <f t="shared" si="0"/>
        <v>0.32453715429215524</v>
      </c>
    </row>
    <row r="36" spans="1:10">
      <c r="A36" s="1" t="s">
        <v>21</v>
      </c>
      <c r="B36" s="1">
        <v>0.45100000500678999</v>
      </c>
      <c r="C36" s="1">
        <v>0.63980001211166304</v>
      </c>
      <c r="D36" s="1">
        <v>0.86049997806548995</v>
      </c>
      <c r="E36" s="1">
        <v>0.33680000901222201</v>
      </c>
      <c r="G36">
        <f t="shared" si="0"/>
        <v>0.62164025286089442</v>
      </c>
      <c r="H36">
        <f t="shared" si="0"/>
        <v>0.78033907474821451</v>
      </c>
      <c r="I36">
        <f t="shared" si="0"/>
        <v>0.92502014319851844</v>
      </c>
      <c r="J36">
        <f t="shared" si="0"/>
        <v>0.50388989638186443</v>
      </c>
    </row>
    <row r="37" spans="1:10">
      <c r="A37" s="1" t="s">
        <v>9</v>
      </c>
      <c r="B37" s="1">
        <v>0.47360000014305098</v>
      </c>
      <c r="C37" s="1">
        <v>0.56360000371932895</v>
      </c>
      <c r="D37" s="1">
        <v>0.85439997911453203</v>
      </c>
      <c r="E37" s="1">
        <v>0.20069999992847401</v>
      </c>
      <c r="G37">
        <f t="shared" si="0"/>
        <v>0.64277958753674791</v>
      </c>
      <c r="H37">
        <f t="shared" si="0"/>
        <v>0.72090048910040405</v>
      </c>
      <c r="I37">
        <f t="shared" si="0"/>
        <v>0.92148402581680822</v>
      </c>
      <c r="J37">
        <f t="shared" si="0"/>
        <v>0.33430498865733282</v>
      </c>
    </row>
    <row r="38" spans="1:10">
      <c r="A38" s="1" t="s">
        <v>29</v>
      </c>
      <c r="B38" s="1">
        <v>0.76730000972747803</v>
      </c>
      <c r="C38" s="1">
        <v>0.90740001201629605</v>
      </c>
      <c r="D38" s="1">
        <v>0.93599998950958196</v>
      </c>
      <c r="E38" s="1">
        <v>0.36529999971389698</v>
      </c>
      <c r="G38">
        <f t="shared" si="0"/>
        <v>0.86833022747031796</v>
      </c>
      <c r="H38">
        <f t="shared" si="0"/>
        <v>0.95145224525514327</v>
      </c>
      <c r="I38">
        <f t="shared" si="0"/>
        <v>0.96694214316259874</v>
      </c>
      <c r="J38">
        <f t="shared" si="0"/>
        <v>0.53512048603302831</v>
      </c>
    </row>
    <row r="39" spans="1:10">
      <c r="A39" s="1" t="s">
        <v>13</v>
      </c>
      <c r="B39" s="1">
        <v>0.76260000467300404</v>
      </c>
      <c r="C39" s="1">
        <v>0.91390001773834195</v>
      </c>
      <c r="D39" s="1">
        <v>0.87800002098083496</v>
      </c>
      <c r="E39" s="1">
        <v>0.45480000972747803</v>
      </c>
      <c r="G39">
        <f t="shared" si="0"/>
        <v>0.86531260938522558</v>
      </c>
      <c r="H39">
        <f t="shared" si="0"/>
        <v>0.95501333326523374</v>
      </c>
      <c r="I39">
        <f t="shared" si="0"/>
        <v>0.93503728559308141</v>
      </c>
      <c r="J39">
        <f t="shared" si="0"/>
        <v>0.62524059209028182</v>
      </c>
    </row>
    <row r="40" spans="1:10">
      <c r="A40" s="1" t="s">
        <v>38</v>
      </c>
      <c r="B40" s="1">
        <v>0.63899999856948797</v>
      </c>
      <c r="C40" s="1">
        <v>0.60199999809265103</v>
      </c>
      <c r="D40" s="1">
        <v>0</v>
      </c>
      <c r="E40" s="1">
        <v>0.41460001468658397</v>
      </c>
      <c r="G40">
        <f t="shared" si="0"/>
        <v>0.77974374512166489</v>
      </c>
      <c r="H40">
        <f t="shared" si="0"/>
        <v>0.75156054782696025</v>
      </c>
      <c r="I40">
        <f t="shared" si="0"/>
        <v>0</v>
      </c>
      <c r="J40">
        <f t="shared" si="0"/>
        <v>0.58617278436610498</v>
      </c>
    </row>
    <row r="41" spans="1:10">
      <c r="A41" s="1" t="s">
        <v>42</v>
      </c>
      <c r="B41" s="1">
        <v>0.64319998025894098</v>
      </c>
      <c r="C41" s="1">
        <v>0.66820001602172796</v>
      </c>
      <c r="D41" s="1">
        <v>0.78600001335143999</v>
      </c>
      <c r="E41" s="1">
        <v>0.43599998950958202</v>
      </c>
      <c r="G41">
        <f t="shared" si="0"/>
        <v>0.78286269229090832</v>
      </c>
      <c r="H41">
        <f t="shared" si="0"/>
        <v>0.80110299676801433</v>
      </c>
      <c r="I41">
        <f t="shared" si="0"/>
        <v>0.88017917970393089</v>
      </c>
      <c r="J41">
        <f t="shared" si="0"/>
        <v>0.60724232965834946</v>
      </c>
    </row>
    <row r="42" spans="1:10">
      <c r="A42" s="1" t="s">
        <v>2</v>
      </c>
      <c r="B42" s="1">
        <v>0.67140001058578402</v>
      </c>
      <c r="C42" s="1">
        <v>0.75150001049041704</v>
      </c>
      <c r="D42" s="1">
        <v>0.74290001392364502</v>
      </c>
      <c r="E42" s="1">
        <v>0.72399997711181596</v>
      </c>
      <c r="G42">
        <f t="shared" si="0"/>
        <v>0.80339835626837774</v>
      </c>
      <c r="H42">
        <f t="shared" si="0"/>
        <v>0.85812161688768507</v>
      </c>
      <c r="I42">
        <f t="shared" si="0"/>
        <v>0.85248724308770452</v>
      </c>
      <c r="J42">
        <f t="shared" si="0"/>
        <v>0.83990717717377139</v>
      </c>
    </row>
    <row r="43" spans="1:10">
      <c r="A43" s="1" t="s">
        <v>26</v>
      </c>
      <c r="B43" s="1">
        <v>0.721000015735626</v>
      </c>
      <c r="C43" s="1">
        <v>0.90049999952316195</v>
      </c>
      <c r="D43" s="1">
        <v>0.74889999628067005</v>
      </c>
      <c r="E43" s="1">
        <v>0.63370001316070501</v>
      </c>
      <c r="G43">
        <f t="shared" si="0"/>
        <v>0.83788496123568135</v>
      </c>
      <c r="H43">
        <f t="shared" si="0"/>
        <v>0.94764535622109825</v>
      </c>
      <c r="I43">
        <f t="shared" si="0"/>
        <v>0.85642403553471524</v>
      </c>
      <c r="J43">
        <f t="shared" si="0"/>
        <v>0.77578503771287988</v>
      </c>
    </row>
    <row r="44" spans="1:10">
      <c r="A44" s="1" t="s">
        <v>32</v>
      </c>
      <c r="B44" s="1">
        <v>0.72420001029968195</v>
      </c>
      <c r="C44" s="1">
        <v>0.51310002803802401</v>
      </c>
      <c r="D44" s="1">
        <v>0</v>
      </c>
      <c r="E44" s="1">
        <v>0.30180001258850098</v>
      </c>
      <c r="G44">
        <f t="shared" si="0"/>
        <v>0.84004176542582121</v>
      </c>
      <c r="H44">
        <f t="shared" si="0"/>
        <v>0.67821032123479663</v>
      </c>
      <c r="I44">
        <f t="shared" si="0"/>
        <v>0</v>
      </c>
      <c r="J44">
        <f t="shared" si="0"/>
        <v>0.46366570851140398</v>
      </c>
    </row>
    <row r="45" spans="1:10">
      <c r="A45" s="1" t="s">
        <v>6</v>
      </c>
      <c r="B45" s="1">
        <v>0.741199970245361</v>
      </c>
      <c r="C45" s="1">
        <v>0.939800024032592</v>
      </c>
      <c r="D45" s="1">
        <v>0.48420000076293901</v>
      </c>
      <c r="E45" s="1">
        <v>0.63090002536773604</v>
      </c>
      <c r="G45">
        <f t="shared" si="0"/>
        <v>0.85136685379211774</v>
      </c>
      <c r="H45">
        <f t="shared" si="0"/>
        <v>0.96896588554408825</v>
      </c>
      <c r="I45">
        <f t="shared" si="0"/>
        <v>0.65247271326511325</v>
      </c>
      <c r="J45">
        <f t="shared" si="0"/>
        <v>0.77368326145617716</v>
      </c>
    </row>
    <row r="46" spans="1:10">
      <c r="A46" s="1" t="s">
        <v>44</v>
      </c>
      <c r="B46" s="1">
        <v>0.73909997940063399</v>
      </c>
      <c r="C46" s="1">
        <v>0.56459999084472601</v>
      </c>
      <c r="D46" s="1">
        <v>1</v>
      </c>
      <c r="E46" s="1">
        <v>0.115000002086162</v>
      </c>
      <c r="G46">
        <f t="shared" si="0"/>
        <v>0.84997986102599865</v>
      </c>
      <c r="H46">
        <f t="shared" si="0"/>
        <v>0.72171800351334403</v>
      </c>
      <c r="I46">
        <f t="shared" si="0"/>
        <v>1</v>
      </c>
      <c r="J46">
        <f t="shared" si="0"/>
        <v>0.2062780302618786</v>
      </c>
    </row>
    <row r="47" spans="1:10">
      <c r="A47" s="1" t="s">
        <v>45</v>
      </c>
      <c r="B47" s="1">
        <v>0.756600022315979</v>
      </c>
      <c r="C47" s="1">
        <v>0.42390000820159901</v>
      </c>
      <c r="D47" s="1">
        <v>1</v>
      </c>
      <c r="E47" s="1">
        <v>0.42800000309944097</v>
      </c>
      <c r="G47">
        <f t="shared" si="0"/>
        <v>0.86143688113864891</v>
      </c>
      <c r="H47">
        <f t="shared" si="0"/>
        <v>0.59540698891769683</v>
      </c>
      <c r="I47">
        <f t="shared" si="0"/>
        <v>1</v>
      </c>
      <c r="J47">
        <f t="shared" si="0"/>
        <v>0.59943977895024769</v>
      </c>
    </row>
    <row r="48" spans="1:10">
      <c r="A48" s="1" t="s">
        <v>46</v>
      </c>
      <c r="B48" s="1">
        <v>0.69510000944137496</v>
      </c>
      <c r="C48" s="1">
        <v>0.49619999527931202</v>
      </c>
      <c r="D48" s="1">
        <v>0</v>
      </c>
      <c r="E48" s="1">
        <v>0.10170000046491599</v>
      </c>
      <c r="G48">
        <f t="shared" si="0"/>
        <v>0.82012861255360048</v>
      </c>
      <c r="H48">
        <f t="shared" si="0"/>
        <v>0.66328030590145926</v>
      </c>
      <c r="I48">
        <f t="shared" si="0"/>
        <v>0</v>
      </c>
      <c r="J48">
        <f t="shared" si="0"/>
        <v>0.18462376404102518</v>
      </c>
    </row>
    <row r="49" spans="1:10">
      <c r="A49" s="1" t="s">
        <v>47</v>
      </c>
      <c r="B49" s="1">
        <v>0.79049998521804798</v>
      </c>
      <c r="C49" s="1">
        <v>0.94669997692108099</v>
      </c>
      <c r="D49" s="1">
        <v>1</v>
      </c>
      <c r="E49" s="1">
        <v>0.84350001811981201</v>
      </c>
      <c r="G49">
        <f t="shared" si="0"/>
        <v>0.88299356799132334</v>
      </c>
      <c r="H49">
        <f t="shared" si="0"/>
        <v>0.9726203196636295</v>
      </c>
      <c r="I49">
        <f t="shared" si="0"/>
        <v>1</v>
      </c>
      <c r="J49">
        <f t="shared" si="0"/>
        <v>0.91510714383404101</v>
      </c>
    </row>
    <row r="50" spans="1:10">
      <c r="A50" s="1" t="s">
        <v>48</v>
      </c>
      <c r="B50" s="1">
        <v>0.80239999294280995</v>
      </c>
      <c r="C50" s="1">
        <v>0.98030000925063998</v>
      </c>
      <c r="D50" s="1">
        <v>1</v>
      </c>
      <c r="E50" s="1">
        <v>0.92610001564025801</v>
      </c>
      <c r="G50">
        <f t="shared" si="0"/>
        <v>0.89036839334726958</v>
      </c>
      <c r="H50">
        <f t="shared" si="0"/>
        <v>0.99005201703916845</v>
      </c>
      <c r="I50">
        <f t="shared" si="0"/>
        <v>1</v>
      </c>
      <c r="J50">
        <f t="shared" si="0"/>
        <v>0.96163232243410957</v>
      </c>
    </row>
    <row r="51" spans="1:10">
      <c r="A51" s="1" t="s">
        <v>49</v>
      </c>
      <c r="B51" s="1">
        <v>0.79799997806548995</v>
      </c>
      <c r="C51" s="1">
        <v>0.91619998216628995</v>
      </c>
      <c r="D51" s="1">
        <v>1</v>
      </c>
      <c r="E51" s="1">
        <v>0.92170000076293901</v>
      </c>
      <c r="G51">
        <f t="shared" si="0"/>
        <v>0.88765293414972868</v>
      </c>
      <c r="H51">
        <f t="shared" si="0"/>
        <v>0.95626760327021143</v>
      </c>
      <c r="I51">
        <f t="shared" si="0"/>
        <v>1</v>
      </c>
      <c r="J51">
        <f t="shared" si="0"/>
        <v>0.95925482686893115</v>
      </c>
    </row>
    <row r="52" spans="1:10">
      <c r="A52" s="1" t="s">
        <v>50</v>
      </c>
      <c r="B52" s="1">
        <v>0.78640002012252797</v>
      </c>
      <c r="C52" s="1">
        <v>0.87569999694824197</v>
      </c>
      <c r="D52" s="1">
        <v>1</v>
      </c>
      <c r="E52" s="1">
        <v>0.78820002079009999</v>
      </c>
      <c r="G52">
        <f t="shared" si="0"/>
        <v>0.88042992752383564</v>
      </c>
      <c r="H52">
        <f t="shared" si="0"/>
        <v>0.93373140520659292</v>
      </c>
      <c r="I52">
        <f t="shared" si="0"/>
        <v>1</v>
      </c>
      <c r="J52">
        <f t="shared" si="0"/>
        <v>0.88155688583634051</v>
      </c>
    </row>
    <row r="53" spans="1:10">
      <c r="A53" s="1" t="s">
        <v>51</v>
      </c>
      <c r="B53" s="1">
        <v>0.80419999361038197</v>
      </c>
      <c r="C53" s="1">
        <v>0.94099998474121005</v>
      </c>
      <c r="D53" s="1">
        <v>1</v>
      </c>
      <c r="E53" s="1">
        <v>0.93739998340606601</v>
      </c>
      <c r="G53">
        <f t="shared" si="0"/>
        <v>0.89147544225526631</v>
      </c>
      <c r="H53">
        <f t="shared" si="0"/>
        <v>0.96960328916918759</v>
      </c>
      <c r="I53">
        <f t="shared" si="0"/>
        <v>1</v>
      </c>
      <c r="J53">
        <f t="shared" si="0"/>
        <v>0.96768864605651572</v>
      </c>
    </row>
    <row r="54" spans="1:10">
      <c r="A54" s="1" t="s">
        <v>52</v>
      </c>
      <c r="B54" s="1">
        <v>0.80279999971389704</v>
      </c>
      <c r="C54" s="1">
        <v>0.95179998874664296</v>
      </c>
      <c r="D54" s="1">
        <v>1</v>
      </c>
      <c r="E54" s="1">
        <v>0.91250002384185702</v>
      </c>
      <c r="G54">
        <f t="shared" si="0"/>
        <v>0.89061459933581177</v>
      </c>
      <c r="H54">
        <f t="shared" si="0"/>
        <v>0.9753048409000612</v>
      </c>
      <c r="I54">
        <f t="shared" si="0"/>
        <v>1</v>
      </c>
      <c r="J54">
        <f t="shared" si="0"/>
        <v>0.95424837904975723</v>
      </c>
    </row>
    <row r="55" spans="1:10">
      <c r="A55" s="1" t="s">
        <v>60</v>
      </c>
      <c r="B55" s="1">
        <v>0.81639999151229803</v>
      </c>
      <c r="C55" s="1">
        <v>0.97939997911453203</v>
      </c>
      <c r="D55" s="1">
        <v>0.95599997043609597</v>
      </c>
      <c r="E55" s="1">
        <v>0.96340000629425004</v>
      </c>
      <c r="G55">
        <f t="shared" si="0"/>
        <v>0.89892093737853385</v>
      </c>
      <c r="H55">
        <f t="shared" si="0"/>
        <v>0.98959279523955379</v>
      </c>
      <c r="I55">
        <f t="shared" si="0"/>
        <v>0.97750509701996868</v>
      </c>
      <c r="J55">
        <f t="shared" si="0"/>
        <v>0.98135887053661097</v>
      </c>
    </row>
    <row r="56" spans="1:10">
      <c r="A56" s="1" t="s">
        <v>53</v>
      </c>
      <c r="B56" s="1">
        <v>0.81510001420974698</v>
      </c>
      <c r="C56" s="1">
        <v>0.98329997062683105</v>
      </c>
      <c r="D56" s="1">
        <v>1</v>
      </c>
      <c r="E56" s="1">
        <v>0.97200000286102295</v>
      </c>
      <c r="G56">
        <f t="shared" si="0"/>
        <v>0.89813234293276445</v>
      </c>
      <c r="H56">
        <f t="shared" si="0"/>
        <v>0.9915796754800078</v>
      </c>
      <c r="I56">
        <f t="shared" si="0"/>
        <v>1</v>
      </c>
      <c r="J56">
        <f t="shared" si="0"/>
        <v>0.9858012185099625</v>
      </c>
    </row>
    <row r="57" spans="1:10">
      <c r="A57" s="1" t="s">
        <v>54</v>
      </c>
      <c r="B57" s="1">
        <v>0.81540000438690097</v>
      </c>
      <c r="C57" s="1">
        <v>0.98280000686645497</v>
      </c>
      <c r="D57" s="1">
        <v>1</v>
      </c>
      <c r="E57" s="1">
        <v>0.94290000200271595</v>
      </c>
      <c r="G57">
        <f t="shared" si="0"/>
        <v>0.89831442372644354</v>
      </c>
      <c r="H57">
        <f t="shared" si="0"/>
        <v>0.99132540191951712</v>
      </c>
      <c r="I57">
        <f t="shared" si="0"/>
        <v>1</v>
      </c>
      <c r="J57">
        <f t="shared" si="0"/>
        <v>0.97061094346676302</v>
      </c>
    </row>
    <row r="58" spans="1:10">
      <c r="A58" s="1" t="s">
        <v>55</v>
      </c>
      <c r="B58" s="1">
        <v>0.82209998369216897</v>
      </c>
      <c r="C58" s="1">
        <v>0.98379999399185103</v>
      </c>
      <c r="D58" s="1">
        <v>1</v>
      </c>
      <c r="E58" s="1">
        <v>0.87279999256134</v>
      </c>
      <c r="G58">
        <f t="shared" si="0"/>
        <v>0.90236539273363714</v>
      </c>
      <c r="H58">
        <f t="shared" si="0"/>
        <v>0.99183385116583711</v>
      </c>
      <c r="I58">
        <f t="shared" si="0"/>
        <v>1</v>
      </c>
      <c r="J58">
        <f t="shared" si="0"/>
        <v>0.93208030331915237</v>
      </c>
    </row>
    <row r="59" spans="1:10">
      <c r="A59" s="1" t="s">
        <v>56</v>
      </c>
      <c r="B59" s="1">
        <v>0.80940002202987604</v>
      </c>
      <c r="C59" s="1">
        <v>0.98320001363754195</v>
      </c>
      <c r="D59" s="1">
        <v>1</v>
      </c>
      <c r="E59" s="1">
        <v>0.95340001583099299</v>
      </c>
      <c r="G59">
        <f t="shared" si="0"/>
        <v>0.89466122711975027</v>
      </c>
      <c r="H59">
        <f t="shared" si="0"/>
        <v>0.99152884920989703</v>
      </c>
      <c r="I59">
        <f t="shared" si="0"/>
        <v>1</v>
      </c>
      <c r="J59">
        <f t="shared" si="0"/>
        <v>0.97614416720008934</v>
      </c>
    </row>
    <row r="60" spans="1:10">
      <c r="A60" s="1" t="s">
        <v>57</v>
      </c>
      <c r="B60" s="1">
        <v>0.819199979305267</v>
      </c>
      <c r="C60" s="1">
        <v>0.98769998550414995</v>
      </c>
      <c r="D60" s="1">
        <v>1</v>
      </c>
      <c r="E60" s="1">
        <v>0.92299997806548995</v>
      </c>
      <c r="G60">
        <f t="shared" si="0"/>
        <v>0.90061564272676686</v>
      </c>
      <c r="H60">
        <f t="shared" si="0"/>
        <v>0.9938119361143275</v>
      </c>
      <c r="I60">
        <f t="shared" si="0"/>
        <v>1</v>
      </c>
      <c r="J60">
        <f t="shared" si="0"/>
        <v>0.95995838647280129</v>
      </c>
    </row>
    <row r="61" spans="1:10">
      <c r="A61" s="1" t="s">
        <v>58</v>
      </c>
      <c r="B61" s="1">
        <v>0.81590002775192205</v>
      </c>
      <c r="C61" s="1">
        <v>0.98720002174377397</v>
      </c>
      <c r="D61" s="1">
        <v>0.93870002031326205</v>
      </c>
      <c r="E61" s="1">
        <v>0.95130002498626698</v>
      </c>
      <c r="G61">
        <f t="shared" si="0"/>
        <v>0.89861778212758048</v>
      </c>
      <c r="H61">
        <f t="shared" si="0"/>
        <v>0.99355878717986623</v>
      </c>
      <c r="I61">
        <f t="shared" si="0"/>
        <v>0.96838088459047267</v>
      </c>
      <c r="J61">
        <f t="shared" si="0"/>
        <v>0.9750422926304857</v>
      </c>
    </row>
    <row r="62" spans="1:10">
      <c r="A62" s="1" t="s">
        <v>59</v>
      </c>
      <c r="B62" s="1">
        <v>0.82340002059936501</v>
      </c>
      <c r="C62" s="1">
        <v>0.98360002040863004</v>
      </c>
      <c r="D62" s="1">
        <v>1</v>
      </c>
      <c r="E62" s="1">
        <v>0.93999999761581399</v>
      </c>
      <c r="G62">
        <f t="shared" si="0"/>
        <v>0.90314797773086275</v>
      </c>
      <c r="H62">
        <f t="shared" si="0"/>
        <v>0.99173221444714876</v>
      </c>
      <c r="I62">
        <f t="shared" si="0"/>
        <v>1</v>
      </c>
      <c r="J62">
        <f t="shared" si="0"/>
        <v>0.96907216368148263</v>
      </c>
    </row>
    <row r="63" spans="1:10">
      <c r="A63" s="1" t="s">
        <v>61</v>
      </c>
      <c r="B63" s="1">
        <v>0.82279998064041104</v>
      </c>
      <c r="C63" s="1">
        <v>0.96079999208450295</v>
      </c>
      <c r="D63" s="1">
        <v>0.96679997444152799</v>
      </c>
      <c r="E63" s="1">
        <v>0.94940000772476196</v>
      </c>
      <c r="G63">
        <f t="shared" si="0"/>
        <v>0.90278690956682339</v>
      </c>
      <c r="H63">
        <f t="shared" si="0"/>
        <v>0.98000815581714484</v>
      </c>
      <c r="I63">
        <f t="shared" si="0"/>
        <v>0.98311977527460614</v>
      </c>
      <c r="J63">
        <f t="shared" si="0"/>
        <v>0.97404329943842782</v>
      </c>
    </row>
    <row r="64" spans="1:10">
      <c r="A64" s="1" t="s">
        <v>62</v>
      </c>
      <c r="B64" s="1">
        <v>0.82330000400543202</v>
      </c>
      <c r="C64" s="1">
        <v>0.95240002870559604</v>
      </c>
      <c r="D64" s="1">
        <v>0.96270000934600797</v>
      </c>
      <c r="E64" s="1">
        <v>0.950900018215179</v>
      </c>
      <c r="G64">
        <f t="shared" si="0"/>
        <v>0.90308781023068452</v>
      </c>
      <c r="H64">
        <f t="shared" si="0"/>
        <v>0.97561976511239767</v>
      </c>
      <c r="I64">
        <f t="shared" si="0"/>
        <v>0.98099557218302524</v>
      </c>
      <c r="J64">
        <f t="shared" si="0"/>
        <v>0.97483213833288029</v>
      </c>
    </row>
    <row r="65" spans="1:10">
      <c r="A65" s="1" t="s">
        <v>63</v>
      </c>
      <c r="B65" s="1">
        <v>0.82279998064041104</v>
      </c>
      <c r="C65" s="1">
        <v>0.97899997234344405</v>
      </c>
      <c r="D65" s="1">
        <v>0.939800024032592</v>
      </c>
      <c r="E65" s="1">
        <v>0.89170002937316895</v>
      </c>
      <c r="G65">
        <f t="shared" si="0"/>
        <v>0.90278690956682339</v>
      </c>
      <c r="H65">
        <f t="shared" si="0"/>
        <v>0.98938856596764446</v>
      </c>
      <c r="I65">
        <f t="shared" si="0"/>
        <v>0.96896588554408825</v>
      </c>
      <c r="J65">
        <f t="shared" si="0"/>
        <v>0.94274992390695411</v>
      </c>
    </row>
    <row r="66" spans="1:10">
      <c r="A66" s="1" t="s">
        <v>64</v>
      </c>
      <c r="B66" s="1">
        <v>0.82059997320175104</v>
      </c>
      <c r="C66" s="1">
        <v>0.98040002584457397</v>
      </c>
      <c r="D66" s="1">
        <v>0.96130001544952304</v>
      </c>
      <c r="E66" s="2">
        <v>6.6699996590614305E-2</v>
      </c>
      <c r="G66">
        <f t="shared" si="0"/>
        <v>0.901461040624563</v>
      </c>
      <c r="H66">
        <f t="shared" si="0"/>
        <v>0.99010302267236783</v>
      </c>
      <c r="I66">
        <f t="shared" si="0"/>
        <v>0.98026819749878646</v>
      </c>
      <c r="J66">
        <f t="shared" si="0"/>
        <v>0.12505858592631627</v>
      </c>
    </row>
    <row r="67" spans="1:10">
      <c r="A67" s="1" t="s">
        <v>65</v>
      </c>
      <c r="B67" s="1">
        <v>0.79759997129440297</v>
      </c>
      <c r="C67" s="1">
        <v>0.98500001430511397</v>
      </c>
      <c r="D67" s="1">
        <v>1</v>
      </c>
      <c r="E67" s="2">
        <v>0.27390000224113398</v>
      </c>
      <c r="G67">
        <f t="shared" si="0"/>
        <v>0.88740541169465281</v>
      </c>
      <c r="H67">
        <f t="shared" si="0"/>
        <v>0.99244333219809222</v>
      </c>
      <c r="I67">
        <f t="shared" si="0"/>
        <v>1</v>
      </c>
      <c r="J67">
        <f t="shared" ref="J67:J71" si="1">2*E67/(1+E67)</f>
        <v>0.43001805755439193</v>
      </c>
    </row>
    <row r="68" spans="1:10">
      <c r="A68" s="1" t="s">
        <v>66</v>
      </c>
      <c r="B68" s="1">
        <v>0.81150001287460305</v>
      </c>
      <c r="C68" s="1">
        <v>0.98940002918243397</v>
      </c>
      <c r="D68" s="1">
        <v>1</v>
      </c>
      <c r="E68" s="2">
        <v>0.22190000116825101</v>
      </c>
      <c r="G68">
        <f t="shared" ref="G68:I71" si="2">2*B68/(1+B68)</f>
        <v>0.89594259686133082</v>
      </c>
      <c r="H68">
        <f t="shared" si="2"/>
        <v>0.99467177507686966</v>
      </c>
      <c r="I68">
        <f t="shared" si="2"/>
        <v>1</v>
      </c>
      <c r="J68">
        <f t="shared" si="1"/>
        <v>0.36320484647858875</v>
      </c>
    </row>
    <row r="69" spans="1:10">
      <c r="A69" s="1" t="s">
        <v>67</v>
      </c>
      <c r="B69" s="1">
        <v>0.80919998884201005</v>
      </c>
      <c r="C69" s="1">
        <v>0.98259997367858798</v>
      </c>
      <c r="D69" s="1">
        <v>1</v>
      </c>
      <c r="E69" s="2">
        <v>2.1700000390410399E-2</v>
      </c>
      <c r="G69">
        <f t="shared" si="2"/>
        <v>0.89453901595471896</v>
      </c>
      <c r="H69">
        <f t="shared" si="2"/>
        <v>0.99122363232501842</v>
      </c>
      <c r="I69">
        <f t="shared" si="2"/>
        <v>1</v>
      </c>
      <c r="J69">
        <f t="shared" si="1"/>
        <v>4.2478223318231242E-2</v>
      </c>
    </row>
    <row r="70" spans="1:10">
      <c r="A70" s="1" t="s">
        <v>77</v>
      </c>
      <c r="B70" s="1">
        <v>0.77789998054504395</v>
      </c>
      <c r="C70" s="1">
        <v>0.82990002632141102</v>
      </c>
      <c r="D70" s="1">
        <v>0.79610002040863004</v>
      </c>
      <c r="E70" s="1">
        <v>0.66280001401901201</v>
      </c>
      <c r="G70">
        <f t="shared" si="2"/>
        <v>0.87507732612333589</v>
      </c>
      <c r="H70">
        <f t="shared" si="2"/>
        <v>0.90704411649168859</v>
      </c>
      <c r="I70">
        <f t="shared" si="2"/>
        <v>0.88647626675880742</v>
      </c>
      <c r="J70">
        <f t="shared" si="1"/>
        <v>0.79720953624124002</v>
      </c>
    </row>
    <row r="71" spans="1:10">
      <c r="A71" s="1" t="s">
        <v>0</v>
      </c>
      <c r="B71" s="1">
        <v>0.78270000219345004</v>
      </c>
      <c r="C71" s="1">
        <v>0.69169998168945301</v>
      </c>
      <c r="D71" s="1">
        <v>1</v>
      </c>
      <c r="E71" s="1">
        <v>0.153999999165534</v>
      </c>
      <c r="G71">
        <f t="shared" si="2"/>
        <v>0.87810624471914389</v>
      </c>
      <c r="H71">
        <f t="shared" si="2"/>
        <v>0.81775727277442156</v>
      </c>
      <c r="I71">
        <f t="shared" si="2"/>
        <v>1</v>
      </c>
      <c r="J71">
        <f t="shared" si="1"/>
        <v>0.26689774571385189</v>
      </c>
    </row>
    <row r="72" spans="1:10">
      <c r="A72" s="1"/>
      <c r="B72" s="2"/>
    </row>
    <row r="73" spans="1:10" ht="15" thickBot="1">
      <c r="A73" s="1"/>
    </row>
    <row r="74" spans="1:10">
      <c r="A74" s="12" t="s">
        <v>82</v>
      </c>
      <c r="B74" s="5">
        <f>AVERAGE(B3:B71)</f>
        <v>0.74567391302274622</v>
      </c>
      <c r="C74" s="5">
        <f>AVERAGE(C3:C71)</f>
        <v>0.79498116132141872</v>
      </c>
      <c r="D74" s="5">
        <f>AVERAGE(D3:D71)</f>
        <v>0.68545072687708808</v>
      </c>
      <c r="E74" s="6">
        <f>AVERAGE(E3:E71)</f>
        <v>0.4513695673608773</v>
      </c>
      <c r="G74" s="4" t="s">
        <v>81</v>
      </c>
      <c r="H74" s="5"/>
      <c r="I74" s="5"/>
      <c r="J74" s="6"/>
    </row>
    <row r="75" spans="1:10" ht="15" thickBot="1">
      <c r="A75" s="13" t="s">
        <v>83</v>
      </c>
      <c r="B75" s="8">
        <f>B74*2/(1+B74)</f>
        <v>0.85431065614260571</v>
      </c>
      <c r="C75" s="8">
        <f>C74*2/(1+C74)</f>
        <v>0.88578217805492077</v>
      </c>
      <c r="D75" s="8">
        <f>D74*2/(1+D74)</f>
        <v>0.81337379485087102</v>
      </c>
      <c r="E75" s="9">
        <f>E74*2/(1+E74)</f>
        <v>0.62199122471836432</v>
      </c>
      <c r="G75" s="7">
        <f>AVERAGE(G3:G71)</f>
        <v>0.85151869300406213</v>
      </c>
      <c r="H75" s="8">
        <f>AVERAGE(H3:H71)</f>
        <v>0.8736353636796208</v>
      </c>
      <c r="I75" s="8">
        <f>AVERAGE(I3:I71)</f>
        <v>0.73156603252223862</v>
      </c>
      <c r="J75" s="9">
        <f>AVERAGE(J3:J71)</f>
        <v>0.55830208009717119</v>
      </c>
    </row>
    <row r="76" spans="1:10">
      <c r="A76" s="1"/>
    </row>
    <row r="78" spans="1:10" ht="15" thickBot="1"/>
    <row r="79" spans="1:10">
      <c r="A79" s="4" t="s">
        <v>84</v>
      </c>
      <c r="B79" s="10">
        <v>0.74821293</v>
      </c>
      <c r="C79" s="10">
        <v>0.74517480000000003</v>
      </c>
      <c r="D79" s="10">
        <v>0.59308903999999996</v>
      </c>
      <c r="E79" s="11">
        <v>0.43976077000000002</v>
      </c>
    </row>
    <row r="80" spans="1:10" ht="15" thickBot="1">
      <c r="A80" s="7" t="s">
        <v>85</v>
      </c>
      <c r="B80" s="8">
        <f>2*B79/(1+B79)</f>
        <v>0.85597459801421327</v>
      </c>
      <c r="C80" s="8">
        <f>2*C79/(1+C79)</f>
        <v>0.85398299356603136</v>
      </c>
      <c r="D80" s="8">
        <f>2*D79/(1+D79)</f>
        <v>0.74457739035101256</v>
      </c>
      <c r="E80" s="9">
        <f>2*E79/(1+E79)</f>
        <v>0.61088033395992591</v>
      </c>
    </row>
    <row r="142" spans="2:2">
      <c r="B142" s="2"/>
    </row>
    <row r="212" spans="2:2">
      <c r="B212" s="2"/>
    </row>
    <row r="282" spans="2:2">
      <c r="B282" s="2"/>
    </row>
    <row r="283" spans="2:2">
      <c r="B283" s="3"/>
    </row>
  </sheetData>
  <sortState xmlns:xlrd2="http://schemas.microsoft.com/office/spreadsheetml/2017/richdata2" ref="A3:E71">
    <sortCondition ref="A3:A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Zhang</dc:creator>
  <cp:lastModifiedBy>Yixin Zhang</cp:lastModifiedBy>
  <dcterms:created xsi:type="dcterms:W3CDTF">2015-06-05T18:17:20Z</dcterms:created>
  <dcterms:modified xsi:type="dcterms:W3CDTF">2024-09-06T18:49:44Z</dcterms:modified>
</cp:coreProperties>
</file>