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J\Documents\GitHub\Paper_Energy\"/>
    </mc:Choice>
  </mc:AlternateContent>
  <xr:revisionPtr revIDLastSave="0" documentId="13_ncr:1_{FB8AE783-4124-43AF-9A07-9967F106B89B}" xr6:coauthVersionLast="34" xr6:coauthVersionMax="34" xr10:uidLastSave="{00000000-0000-0000-0000-000000000000}"/>
  <bookViews>
    <workbookView xWindow="0" yWindow="0" windowWidth="23040" windowHeight="8988" xr2:uid="{01F891CC-2B0D-4DC4-AE21-A6C4C750B306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4" i="1" l="1"/>
  <c r="Q153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S2" i="1"/>
  <c r="P2" i="1" l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2" i="1"/>
</calcChain>
</file>

<file path=xl/sharedStrings.xml><?xml version="1.0" encoding="utf-8"?>
<sst xmlns="http://schemas.openxmlformats.org/spreadsheetml/2006/main" count="13" uniqueCount="13">
  <si>
    <t>평균기온</t>
    <phoneticPr fontId="1" type="noConversion"/>
  </si>
  <si>
    <t>최저기온</t>
    <phoneticPr fontId="1" type="noConversion"/>
  </si>
  <si>
    <t>최고기온</t>
    <phoneticPr fontId="1" type="noConversion"/>
  </si>
  <si>
    <t>일시</t>
  </si>
  <si>
    <t>휴일</t>
    <phoneticPr fontId="1" type="noConversion"/>
  </si>
  <si>
    <t>최대전력</t>
    <phoneticPr fontId="1" type="noConversion"/>
  </si>
  <si>
    <t>상대습도</t>
    <phoneticPr fontId="1" type="noConversion"/>
  </si>
  <si>
    <t>풍속</t>
    <phoneticPr fontId="1" type="noConversion"/>
  </si>
  <si>
    <t>체감온도</t>
    <phoneticPr fontId="1" type="noConversion"/>
  </si>
  <si>
    <t>불쾌지수</t>
    <phoneticPr fontId="1" type="noConversion"/>
  </si>
  <si>
    <t>일강수량(mm)</t>
  </si>
  <si>
    <t>합계 일사(MJ/m2)</t>
  </si>
  <si>
    <t>체감온도(여름)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</si>
</sst>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73D3-FC0A-4824-B376-95EEA5FC8219}">
  <dimension ref="A1:S2191"/>
  <sheetViews>
    <sheetView tabSelected="1" topLeftCell="A136" workbookViewId="0">
      <selection activeCell="L139" sqref="L139"/>
    </sheetView>
  </sheetViews>
  <sheetFormatPr defaultRowHeight="17.399999999999999" x14ac:dyDescent="0.4"/>
  <cols>
    <col min="1" max="1" width="12.59765625" customWidth="1"/>
  </cols>
  <sheetData>
    <row r="1" spans="1:19" x14ac:dyDescent="0.4">
      <c r="A1" s="1" t="s">
        <v>3</v>
      </c>
      <c r="B1" s="1" t="s">
        <v>0</v>
      </c>
      <c r="C1" s="1" t="s">
        <v>1</v>
      </c>
      <c r="D1" s="1" t="s">
        <v>2</v>
      </c>
      <c r="E1" s="1" t="s">
        <v>7</v>
      </c>
      <c r="F1" s="1" t="s">
        <v>6</v>
      </c>
      <c r="G1" s="1" t="s">
        <v>9</v>
      </c>
      <c r="H1" s="1" t="s">
        <v>8</v>
      </c>
      <c r="I1" s="1" t="s">
        <v>12</v>
      </c>
      <c r="J1" t="s">
        <v>10</v>
      </c>
      <c r="K1" t="s">
        <v>11</v>
      </c>
      <c r="L1" s="1" t="s">
        <v>4</v>
      </c>
      <c r="M1" s="1" t="s">
        <v>5</v>
      </c>
    </row>
    <row r="2" spans="1:19" x14ac:dyDescent="0.4">
      <c r="A2" s="2">
        <v>41640</v>
      </c>
      <c r="B2" s="1">
        <v>4</v>
      </c>
      <c r="C2" s="1">
        <v>0.3</v>
      </c>
      <c r="D2" s="1">
        <v>7.9</v>
      </c>
      <c r="E2">
        <v>13.32</v>
      </c>
      <c r="F2">
        <v>51.3</v>
      </c>
      <c r="H2">
        <f>13.12+0.6215*B2-11.37*E2^0.15+0.3965*E2^0.15*B2</f>
        <v>1.1784669530704477</v>
      </c>
      <c r="J2">
        <v>0</v>
      </c>
      <c r="K2">
        <v>5.49</v>
      </c>
      <c r="L2" s="1">
        <v>0</v>
      </c>
      <c r="M2" s="3">
        <v>57526</v>
      </c>
      <c r="N2">
        <v>17.719639033338119</v>
      </c>
      <c r="O2" s="3">
        <v>56233</v>
      </c>
      <c r="P2">
        <f>CORREL(O2:O152,N2:N152)</f>
        <v>-0.57938500336200005</v>
      </c>
      <c r="Q2">
        <v>72.205893000000003</v>
      </c>
      <c r="R2" s="3">
        <v>54570</v>
      </c>
      <c r="S2">
        <f>CORREL(Q32:Q93,R32:R93)</f>
        <v>0.26191531899719317</v>
      </c>
    </row>
    <row r="3" spans="1:19" x14ac:dyDescent="0.4">
      <c r="A3" s="2">
        <v>41641</v>
      </c>
      <c r="B3" s="1">
        <v>1.5</v>
      </c>
      <c r="C3" s="1">
        <v>-1.3</v>
      </c>
      <c r="D3" s="1">
        <v>6.2</v>
      </c>
      <c r="E3">
        <v>7.2</v>
      </c>
      <c r="F3">
        <v>35.4</v>
      </c>
      <c r="H3">
        <f t="shared" ref="H3:H66" si="0">13.12+0.6215*B3-11.37*E3^0.15+0.3965*E3^0.15*B3</f>
        <v>-0.43637692234821945</v>
      </c>
      <c r="K3">
        <v>3.57</v>
      </c>
      <c r="L3" s="1">
        <v>0</v>
      </c>
      <c r="M3" s="3">
        <v>68868</v>
      </c>
      <c r="N3">
        <v>10.43971710109362</v>
      </c>
      <c r="O3" s="3">
        <v>53691</v>
      </c>
      <c r="Q3">
        <v>70.540390000000002</v>
      </c>
      <c r="R3" s="3">
        <v>64375</v>
      </c>
    </row>
    <row r="4" spans="1:19" x14ac:dyDescent="0.4">
      <c r="A4" s="2">
        <v>41642</v>
      </c>
      <c r="B4" s="1">
        <v>2.2999999999999998</v>
      </c>
      <c r="C4" s="1">
        <v>-1.1000000000000001</v>
      </c>
      <c r="D4" s="1">
        <v>7.3</v>
      </c>
      <c r="E4">
        <v>9</v>
      </c>
      <c r="F4">
        <v>54.4</v>
      </c>
      <c r="H4">
        <f t="shared" si="0"/>
        <v>8.6905373777057537E-3</v>
      </c>
      <c r="K4">
        <v>0.3</v>
      </c>
      <c r="L4" s="1">
        <v>0</v>
      </c>
      <c r="M4" s="3">
        <v>71195</v>
      </c>
      <c r="N4">
        <v>7.8679304032741966</v>
      </c>
      <c r="O4" s="3">
        <v>63871</v>
      </c>
      <c r="Q4">
        <v>65.461988999999988</v>
      </c>
      <c r="R4" s="3">
        <v>63465</v>
      </c>
    </row>
    <row r="5" spans="1:19" x14ac:dyDescent="0.4">
      <c r="A5" s="2">
        <v>41643</v>
      </c>
      <c r="B5" s="1">
        <v>-0.1</v>
      </c>
      <c r="C5" s="1">
        <v>-3.7</v>
      </c>
      <c r="D5" s="1">
        <v>5.6</v>
      </c>
      <c r="E5">
        <v>8.64</v>
      </c>
      <c r="F5">
        <v>47.1</v>
      </c>
      <c r="H5">
        <f t="shared" si="0"/>
        <v>-2.709161474027312</v>
      </c>
      <c r="J5">
        <v>9</v>
      </c>
      <c r="K5">
        <v>0</v>
      </c>
      <c r="L5" s="1">
        <v>1</v>
      </c>
      <c r="M5" s="3">
        <v>62599</v>
      </c>
      <c r="N5">
        <v>10.950119097155056</v>
      </c>
      <c r="O5" s="3">
        <v>64057</v>
      </c>
      <c r="Q5">
        <v>69.855279999999993</v>
      </c>
      <c r="R5" s="3">
        <v>61469</v>
      </c>
    </row>
    <row r="6" spans="1:19" x14ac:dyDescent="0.4">
      <c r="A6" s="2">
        <v>41644</v>
      </c>
      <c r="B6" s="1">
        <v>-0.8</v>
      </c>
      <c r="C6" s="1">
        <v>-4.3</v>
      </c>
      <c r="D6" s="1">
        <v>3.8</v>
      </c>
      <c r="E6">
        <v>6.84</v>
      </c>
      <c r="F6">
        <v>48.4</v>
      </c>
      <c r="H6">
        <f t="shared" si="0"/>
        <v>-2.9716079551972814</v>
      </c>
      <c r="J6">
        <v>0.1</v>
      </c>
      <c r="K6">
        <v>0</v>
      </c>
      <c r="L6" s="1">
        <v>1</v>
      </c>
      <c r="M6" s="3">
        <v>59580</v>
      </c>
      <c r="N6">
        <v>12.215730647368904</v>
      </c>
      <c r="O6" s="3">
        <v>63214</v>
      </c>
      <c r="Q6">
        <v>69.771147999999997</v>
      </c>
      <c r="R6" s="3">
        <v>63187</v>
      </c>
    </row>
    <row r="7" spans="1:19" x14ac:dyDescent="0.4">
      <c r="A7" s="2">
        <v>41645</v>
      </c>
      <c r="B7" s="1">
        <v>0.8</v>
      </c>
      <c r="C7" s="1">
        <v>-3.7</v>
      </c>
      <c r="D7" s="1">
        <v>6.4</v>
      </c>
      <c r="E7">
        <v>5.76</v>
      </c>
      <c r="F7">
        <v>50.4</v>
      </c>
      <c r="H7">
        <f t="shared" si="0"/>
        <v>-0.75541141922860922</v>
      </c>
      <c r="K7">
        <v>0.11</v>
      </c>
      <c r="L7" s="1">
        <v>0</v>
      </c>
      <c r="M7" s="3">
        <v>72948</v>
      </c>
      <c r="N7">
        <v>13.359898763326861</v>
      </c>
      <c r="O7" s="3">
        <v>64014</v>
      </c>
      <c r="Q7">
        <v>71.869184000000004</v>
      </c>
      <c r="R7" s="3">
        <v>58717</v>
      </c>
    </row>
    <row r="8" spans="1:19" x14ac:dyDescent="0.4">
      <c r="A8" s="2">
        <v>41646</v>
      </c>
      <c r="B8" s="1">
        <v>3</v>
      </c>
      <c r="C8" s="1">
        <v>0.3</v>
      </c>
      <c r="D8" s="1">
        <v>5.5</v>
      </c>
      <c r="E8">
        <v>6.12</v>
      </c>
      <c r="F8">
        <v>56</v>
      </c>
      <c r="H8">
        <f t="shared" si="0"/>
        <v>1.6252578619129294</v>
      </c>
      <c r="K8">
        <v>0</v>
      </c>
      <c r="L8" s="1">
        <v>0</v>
      </c>
      <c r="M8" s="3">
        <v>73338</v>
      </c>
      <c r="N8">
        <v>9.2242851650452629</v>
      </c>
      <c r="O8" s="3">
        <v>63578</v>
      </c>
      <c r="Q8">
        <v>71.171215000000004</v>
      </c>
      <c r="R8" s="3">
        <v>55666</v>
      </c>
    </row>
    <row r="9" spans="1:19" x14ac:dyDescent="0.4">
      <c r="A9" s="2">
        <v>41647</v>
      </c>
      <c r="B9" s="1">
        <v>0.5</v>
      </c>
      <c r="C9" s="1">
        <v>-5.7</v>
      </c>
      <c r="D9" s="1">
        <v>4</v>
      </c>
      <c r="E9">
        <v>11.88</v>
      </c>
      <c r="F9">
        <v>56.6</v>
      </c>
      <c r="H9">
        <f t="shared" si="0"/>
        <v>-2.7628599606577082</v>
      </c>
      <c r="K9">
        <v>0</v>
      </c>
      <c r="L9" s="1">
        <v>0</v>
      </c>
      <c r="M9" s="3">
        <v>73029</v>
      </c>
      <c r="N9">
        <v>9.7841030404085743</v>
      </c>
      <c r="O9" s="3">
        <v>57532</v>
      </c>
      <c r="Q9">
        <v>68.819157999999987</v>
      </c>
      <c r="R9" s="3">
        <v>52889</v>
      </c>
    </row>
    <row r="10" spans="1:19" x14ac:dyDescent="0.4">
      <c r="A10" s="2">
        <v>41648</v>
      </c>
      <c r="B10" s="1">
        <v>-7.8</v>
      </c>
      <c r="C10" s="1">
        <v>-10.4</v>
      </c>
      <c r="D10" s="1">
        <v>-4.3</v>
      </c>
      <c r="E10">
        <v>12.96</v>
      </c>
      <c r="F10">
        <v>26.3</v>
      </c>
      <c r="H10">
        <f t="shared" si="0"/>
        <v>-12.966996512197181</v>
      </c>
      <c r="K10">
        <v>0.6</v>
      </c>
      <c r="L10" s="1">
        <v>0</v>
      </c>
      <c r="M10" s="3">
        <v>75555</v>
      </c>
      <c r="N10">
        <v>9.1671386998046724</v>
      </c>
      <c r="O10" s="3">
        <v>54438</v>
      </c>
      <c r="Q10">
        <v>70.775667999999996</v>
      </c>
      <c r="R10" s="3">
        <v>64907</v>
      </c>
    </row>
    <row r="11" spans="1:19" x14ac:dyDescent="0.4">
      <c r="A11" s="2">
        <v>41649</v>
      </c>
      <c r="B11" s="1">
        <v>-4.7</v>
      </c>
      <c r="C11" s="1">
        <v>-9.3000000000000007</v>
      </c>
      <c r="D11" s="1">
        <v>-0.9</v>
      </c>
      <c r="E11">
        <v>7.2</v>
      </c>
      <c r="F11">
        <v>48.6</v>
      </c>
      <c r="H11">
        <f t="shared" si="0"/>
        <v>-7.5951586107738818</v>
      </c>
      <c r="K11">
        <v>0.46</v>
      </c>
      <c r="L11" s="1">
        <v>0</v>
      </c>
      <c r="M11" s="3">
        <v>76389</v>
      </c>
      <c r="N11">
        <v>8.9327938031348495</v>
      </c>
      <c r="O11" s="3">
        <v>64539</v>
      </c>
      <c r="Q11">
        <v>71.942080000000004</v>
      </c>
      <c r="R11" s="3">
        <v>66163</v>
      </c>
    </row>
    <row r="12" spans="1:19" x14ac:dyDescent="0.4">
      <c r="A12" s="2">
        <v>41650</v>
      </c>
      <c r="B12" s="1">
        <v>-1.7</v>
      </c>
      <c r="C12" s="1">
        <v>-5.4</v>
      </c>
      <c r="D12" s="1">
        <v>2.4</v>
      </c>
      <c r="E12">
        <v>6.84</v>
      </c>
      <c r="F12">
        <v>44.1</v>
      </c>
      <c r="H12">
        <f t="shared" si="0"/>
        <v>-4.0071083144631583</v>
      </c>
      <c r="K12">
        <v>10.26</v>
      </c>
      <c r="L12" s="1">
        <v>1</v>
      </c>
      <c r="M12" s="3">
        <v>65783</v>
      </c>
      <c r="N12">
        <v>8.764062783149317</v>
      </c>
      <c r="O12" s="3">
        <v>64580</v>
      </c>
      <c r="Q12">
        <v>68.126644999999996</v>
      </c>
      <c r="R12" s="3">
        <v>65006</v>
      </c>
    </row>
    <row r="13" spans="1:19" x14ac:dyDescent="0.4">
      <c r="A13" s="2">
        <v>41651</v>
      </c>
      <c r="B13" s="1">
        <v>-2.4</v>
      </c>
      <c r="C13" s="1">
        <v>-7.7</v>
      </c>
      <c r="D13" s="1">
        <v>2.5</v>
      </c>
      <c r="E13">
        <v>12.24</v>
      </c>
      <c r="F13">
        <v>43.5</v>
      </c>
      <c r="H13">
        <f t="shared" si="0"/>
        <v>-6.3120907506549173</v>
      </c>
      <c r="K13">
        <v>5.66</v>
      </c>
      <c r="L13" s="1">
        <v>1</v>
      </c>
      <c r="M13" s="3">
        <v>62125</v>
      </c>
      <c r="N13">
        <v>2.8172306669576361</v>
      </c>
      <c r="O13" s="3">
        <v>65941</v>
      </c>
      <c r="Q13">
        <v>68.414432000000005</v>
      </c>
      <c r="R13" s="3">
        <v>64857</v>
      </c>
    </row>
    <row r="14" spans="1:19" x14ac:dyDescent="0.4">
      <c r="A14" s="2">
        <v>41652</v>
      </c>
      <c r="B14" s="1">
        <v>-6.2</v>
      </c>
      <c r="C14" s="1">
        <v>-10.5</v>
      </c>
      <c r="D14" s="1">
        <v>-1.6</v>
      </c>
      <c r="E14">
        <v>10.44</v>
      </c>
      <c r="F14">
        <v>26</v>
      </c>
      <c r="H14">
        <f t="shared" si="0"/>
        <v>-10.39286334808166</v>
      </c>
      <c r="K14">
        <v>10.7</v>
      </c>
      <c r="L14" s="1">
        <v>0</v>
      </c>
      <c r="M14" s="3">
        <v>76173</v>
      </c>
      <c r="N14">
        <v>-3.8874923665382797</v>
      </c>
      <c r="O14" s="3">
        <v>69007</v>
      </c>
      <c r="Q14">
        <v>68.914730000000006</v>
      </c>
      <c r="R14" s="3">
        <v>64400</v>
      </c>
    </row>
    <row r="15" spans="1:19" x14ac:dyDescent="0.4">
      <c r="A15" s="2">
        <v>41653</v>
      </c>
      <c r="B15" s="1">
        <v>-4.3</v>
      </c>
      <c r="C15" s="1">
        <v>-8.9</v>
      </c>
      <c r="D15" s="1">
        <v>1.1000000000000001</v>
      </c>
      <c r="E15">
        <v>7.9200000000000008</v>
      </c>
      <c r="F15">
        <v>33.799999999999997</v>
      </c>
      <c r="H15">
        <f t="shared" si="0"/>
        <v>-7.3864521224808026</v>
      </c>
      <c r="K15">
        <v>6.17</v>
      </c>
      <c r="L15" s="1">
        <v>0</v>
      </c>
      <c r="M15" s="3">
        <v>76442</v>
      </c>
      <c r="N15">
        <v>2.4932596749479394</v>
      </c>
      <c r="O15" s="3">
        <v>68655</v>
      </c>
      <c r="Q15">
        <v>70.235100000000003</v>
      </c>
      <c r="R15" s="3">
        <v>58813</v>
      </c>
    </row>
    <row r="16" spans="1:19" x14ac:dyDescent="0.4">
      <c r="A16" s="2">
        <v>41654</v>
      </c>
      <c r="B16" s="1">
        <v>-2.9</v>
      </c>
      <c r="C16" s="1">
        <v>-7.6</v>
      </c>
      <c r="D16" s="1">
        <v>2.2000000000000002</v>
      </c>
      <c r="E16">
        <v>6.12</v>
      </c>
      <c r="F16">
        <v>42</v>
      </c>
      <c r="H16">
        <f t="shared" si="0"/>
        <v>-5.1113768339010281</v>
      </c>
      <c r="K16">
        <v>9.7200000000000006</v>
      </c>
      <c r="L16" s="1">
        <v>0</v>
      </c>
      <c r="M16" s="3">
        <v>75939</v>
      </c>
      <c r="N16">
        <v>2.4694504157919481</v>
      </c>
      <c r="O16" s="3">
        <v>60196</v>
      </c>
      <c r="Q16">
        <v>71.150931999999997</v>
      </c>
      <c r="R16" s="3">
        <v>53962</v>
      </c>
    </row>
    <row r="17" spans="1:18" x14ac:dyDescent="0.4">
      <c r="A17" s="2">
        <v>41655</v>
      </c>
      <c r="B17" s="1">
        <v>0.1</v>
      </c>
      <c r="C17" s="1">
        <v>-4</v>
      </c>
      <c r="D17" s="1">
        <v>3.6</v>
      </c>
      <c r="E17">
        <v>6.84</v>
      </c>
      <c r="F17">
        <v>59.9</v>
      </c>
      <c r="H17">
        <f t="shared" si="0"/>
        <v>-1.9361075959314047</v>
      </c>
      <c r="K17">
        <v>0.28000000000000003</v>
      </c>
      <c r="L17" s="1">
        <v>0</v>
      </c>
      <c r="M17" s="3">
        <v>75473</v>
      </c>
      <c r="N17">
        <v>5.8397248938142425</v>
      </c>
      <c r="O17" s="3">
        <v>56052</v>
      </c>
      <c r="Q17">
        <v>71.874703999999994</v>
      </c>
      <c r="R17" s="3">
        <v>66777</v>
      </c>
    </row>
    <row r="18" spans="1:18" x14ac:dyDescent="0.4">
      <c r="A18" s="2">
        <v>41656</v>
      </c>
      <c r="B18" s="1">
        <v>-0.1</v>
      </c>
      <c r="C18" s="1">
        <v>-3.7</v>
      </c>
      <c r="D18" s="1">
        <v>3.8</v>
      </c>
      <c r="E18">
        <v>5.76</v>
      </c>
      <c r="F18">
        <v>55.9</v>
      </c>
      <c r="H18">
        <f t="shared" si="0"/>
        <v>-1.7787946402180175</v>
      </c>
      <c r="K18">
        <v>0</v>
      </c>
      <c r="L18" s="1">
        <v>0</v>
      </c>
      <c r="M18" s="3">
        <v>75359</v>
      </c>
      <c r="N18">
        <v>4.736577576103886</v>
      </c>
      <c r="O18" s="3">
        <v>67858</v>
      </c>
      <c r="Q18">
        <v>73.292689999999993</v>
      </c>
      <c r="R18" s="3">
        <v>67326</v>
      </c>
    </row>
    <row r="19" spans="1:18" x14ac:dyDescent="0.4">
      <c r="A19" s="2">
        <v>41657</v>
      </c>
      <c r="B19" s="1">
        <v>-2.2000000000000002</v>
      </c>
      <c r="C19" s="1">
        <v>-4.9000000000000004</v>
      </c>
      <c r="D19" s="1">
        <v>0.8</v>
      </c>
      <c r="E19">
        <v>11.16</v>
      </c>
      <c r="F19">
        <v>42.4</v>
      </c>
      <c r="H19">
        <f t="shared" si="0"/>
        <v>-5.8270480665919946</v>
      </c>
      <c r="K19">
        <v>2.54</v>
      </c>
      <c r="L19" s="1">
        <v>1</v>
      </c>
      <c r="M19" s="3">
        <v>66275</v>
      </c>
      <c r="N19">
        <v>3.423114902941232</v>
      </c>
      <c r="O19" s="3">
        <v>68121</v>
      </c>
      <c r="Q19">
        <v>73.091328000000004</v>
      </c>
      <c r="R19" s="3">
        <v>67769</v>
      </c>
    </row>
    <row r="20" spans="1:18" x14ac:dyDescent="0.4">
      <c r="A20" s="2">
        <v>41658</v>
      </c>
      <c r="B20" s="1">
        <v>-2.6</v>
      </c>
      <c r="C20" s="1">
        <v>-7.4</v>
      </c>
      <c r="D20" s="1">
        <v>2.4</v>
      </c>
      <c r="E20">
        <v>6.84</v>
      </c>
      <c r="F20">
        <v>44.8</v>
      </c>
      <c r="H20">
        <f t="shared" si="0"/>
        <v>-5.0426086737290348</v>
      </c>
      <c r="K20">
        <v>1.61</v>
      </c>
      <c r="L20" s="1">
        <v>1</v>
      </c>
      <c r="M20" s="3">
        <v>62682</v>
      </c>
      <c r="N20">
        <v>4.7026324260482362</v>
      </c>
      <c r="O20" s="3">
        <v>69334</v>
      </c>
      <c r="Q20">
        <v>70.849175000000002</v>
      </c>
      <c r="R20" s="3">
        <v>66800</v>
      </c>
    </row>
    <row r="21" spans="1:18" x14ac:dyDescent="0.4">
      <c r="A21" s="2">
        <v>41659</v>
      </c>
      <c r="B21" s="1">
        <v>-1.5</v>
      </c>
      <c r="C21" s="1">
        <v>-4.2</v>
      </c>
      <c r="D21" s="1">
        <v>1.9</v>
      </c>
      <c r="E21">
        <v>11.52</v>
      </c>
      <c r="F21">
        <v>83.3</v>
      </c>
      <c r="H21">
        <f t="shared" si="0"/>
        <v>-5.075457887870729</v>
      </c>
      <c r="J21">
        <v>0</v>
      </c>
      <c r="K21">
        <v>0.12</v>
      </c>
      <c r="L21" s="1">
        <v>0</v>
      </c>
      <c r="M21" s="3">
        <v>75282</v>
      </c>
      <c r="N21">
        <v>7.1270113097665906</v>
      </c>
      <c r="O21" s="3">
        <v>67975</v>
      </c>
      <c r="Q21">
        <v>73.290369999999996</v>
      </c>
      <c r="R21" s="3">
        <v>67428</v>
      </c>
    </row>
    <row r="22" spans="1:18" x14ac:dyDescent="0.4">
      <c r="A22" s="2">
        <v>41660</v>
      </c>
      <c r="B22" s="1">
        <v>-5.5</v>
      </c>
      <c r="C22" s="1">
        <v>-7.2</v>
      </c>
      <c r="D22" s="1">
        <v>-3.1</v>
      </c>
      <c r="E22">
        <v>8.64</v>
      </c>
      <c r="F22">
        <v>62.6</v>
      </c>
      <c r="H22">
        <f t="shared" si="0"/>
        <v>-9.0240505926277841</v>
      </c>
      <c r="J22">
        <v>22</v>
      </c>
      <c r="K22">
        <v>0</v>
      </c>
      <c r="L22" s="1">
        <v>0</v>
      </c>
      <c r="M22" s="3">
        <v>76751</v>
      </c>
      <c r="N22">
        <v>10.399563372556704</v>
      </c>
      <c r="O22" s="3">
        <v>67839</v>
      </c>
      <c r="Q22">
        <v>71.943320999999997</v>
      </c>
      <c r="R22" s="3">
        <v>59988</v>
      </c>
    </row>
    <row r="23" spans="1:18" x14ac:dyDescent="0.4">
      <c r="A23" s="2">
        <v>41661</v>
      </c>
      <c r="B23" s="1">
        <v>-3.9</v>
      </c>
      <c r="C23" s="1">
        <v>-9.5</v>
      </c>
      <c r="D23" s="1">
        <v>1.6</v>
      </c>
      <c r="E23">
        <v>5.76</v>
      </c>
      <c r="F23">
        <v>60</v>
      </c>
      <c r="H23">
        <f t="shared" si="0"/>
        <v>-6.0997460177288509</v>
      </c>
      <c r="J23">
        <v>0</v>
      </c>
      <c r="K23">
        <v>0.68</v>
      </c>
      <c r="L23" s="1">
        <v>0</v>
      </c>
      <c r="M23" s="3">
        <v>76306</v>
      </c>
      <c r="N23">
        <v>10.604952310733097</v>
      </c>
      <c r="O23" s="3">
        <v>59676</v>
      </c>
      <c r="Q23">
        <v>72.314271999999988</v>
      </c>
      <c r="R23" s="3">
        <v>53722</v>
      </c>
    </row>
    <row r="24" spans="1:18" x14ac:dyDescent="0.4">
      <c r="A24" s="2">
        <v>41662</v>
      </c>
      <c r="B24" s="1">
        <v>-0.8</v>
      </c>
      <c r="C24" s="1">
        <v>-5.2</v>
      </c>
      <c r="D24" s="1">
        <v>4.0999999999999996</v>
      </c>
      <c r="E24">
        <v>7.56</v>
      </c>
      <c r="F24">
        <v>65.599999999999994</v>
      </c>
      <c r="H24">
        <f t="shared" si="0"/>
        <v>-3.2074854249443354</v>
      </c>
      <c r="K24">
        <v>7.98</v>
      </c>
      <c r="L24" s="1">
        <v>0</v>
      </c>
      <c r="M24" s="3">
        <v>75362</v>
      </c>
      <c r="N24">
        <v>8.2234396362312125</v>
      </c>
      <c r="O24" s="3">
        <v>56032</v>
      </c>
      <c r="Q24">
        <v>69.241860000000003</v>
      </c>
      <c r="R24" s="3">
        <v>65547</v>
      </c>
    </row>
    <row r="25" spans="1:18" x14ac:dyDescent="0.4">
      <c r="A25" s="2">
        <v>41663</v>
      </c>
      <c r="B25" s="1">
        <v>3</v>
      </c>
      <c r="C25" s="1">
        <v>-1.1000000000000001</v>
      </c>
      <c r="D25" s="1">
        <v>5.7</v>
      </c>
      <c r="E25">
        <v>9.36</v>
      </c>
      <c r="F25">
        <v>64.400000000000006</v>
      </c>
      <c r="H25">
        <f t="shared" si="0"/>
        <v>0.74612307640179143</v>
      </c>
      <c r="K25">
        <v>1.55</v>
      </c>
      <c r="L25" s="1">
        <v>0</v>
      </c>
      <c r="M25" s="3">
        <v>73391</v>
      </c>
      <c r="N25">
        <v>9.7768695769695828</v>
      </c>
      <c r="O25" s="3">
        <v>68325</v>
      </c>
      <c r="Q25">
        <v>71.093766000000002</v>
      </c>
      <c r="R25" s="3">
        <v>66595</v>
      </c>
    </row>
    <row r="26" spans="1:18" x14ac:dyDescent="0.4">
      <c r="A26" s="2">
        <v>41664</v>
      </c>
      <c r="B26" s="1">
        <v>4.2</v>
      </c>
      <c r="C26" s="1">
        <v>-0.4</v>
      </c>
      <c r="D26" s="1">
        <v>6.3</v>
      </c>
      <c r="E26">
        <v>8.64</v>
      </c>
      <c r="F26">
        <v>74.400000000000006</v>
      </c>
      <c r="H26">
        <f t="shared" si="0"/>
        <v>2.3193613426360282</v>
      </c>
      <c r="J26">
        <v>9</v>
      </c>
      <c r="K26">
        <v>0</v>
      </c>
      <c r="L26" s="1">
        <v>1</v>
      </c>
      <c r="M26" s="3">
        <v>64359</v>
      </c>
      <c r="N26">
        <v>8.449437422050341</v>
      </c>
      <c r="O26" s="3">
        <v>67793</v>
      </c>
      <c r="Q26">
        <v>72.441141999999999</v>
      </c>
      <c r="R26" s="3">
        <v>67542</v>
      </c>
    </row>
    <row r="27" spans="1:18" x14ac:dyDescent="0.4">
      <c r="A27" s="2">
        <v>41665</v>
      </c>
      <c r="B27" s="1">
        <v>-2.1</v>
      </c>
      <c r="C27" s="1">
        <v>-5.3</v>
      </c>
      <c r="D27" s="1">
        <v>2.2999999999999998</v>
      </c>
      <c r="E27">
        <v>9.7200000000000006</v>
      </c>
      <c r="F27">
        <v>42.1</v>
      </c>
      <c r="H27">
        <f t="shared" si="0"/>
        <v>-5.3485804548617875</v>
      </c>
      <c r="J27">
        <v>5.5</v>
      </c>
      <c r="K27">
        <v>0.19</v>
      </c>
      <c r="L27" s="1">
        <v>1</v>
      </c>
      <c r="M27" s="3">
        <v>61182</v>
      </c>
      <c r="N27">
        <v>10.044891088179003</v>
      </c>
      <c r="O27" s="3">
        <v>67069</v>
      </c>
      <c r="Q27">
        <v>72.766080000000002</v>
      </c>
      <c r="R27" s="3">
        <v>68774</v>
      </c>
    </row>
    <row r="28" spans="1:18" x14ac:dyDescent="0.4">
      <c r="A28" s="2">
        <v>41666</v>
      </c>
      <c r="B28" s="1">
        <v>0.2</v>
      </c>
      <c r="C28" s="1">
        <v>-5.4</v>
      </c>
      <c r="D28" s="1">
        <v>6</v>
      </c>
      <c r="E28">
        <v>9.36</v>
      </c>
      <c r="F28">
        <v>48</v>
      </c>
      <c r="H28">
        <f t="shared" si="0"/>
        <v>-2.5467949689377036</v>
      </c>
      <c r="K28">
        <v>0.7</v>
      </c>
      <c r="L28" s="1">
        <v>0</v>
      </c>
      <c r="M28" s="3">
        <v>73444</v>
      </c>
      <c r="N28">
        <v>9.9146187378891817</v>
      </c>
      <c r="O28" s="3">
        <v>67129</v>
      </c>
      <c r="Q28">
        <v>72.971132000000011</v>
      </c>
      <c r="R28" s="3">
        <v>68262</v>
      </c>
    </row>
    <row r="29" spans="1:18" x14ac:dyDescent="0.4">
      <c r="A29" s="2">
        <v>41667</v>
      </c>
      <c r="B29" s="1">
        <v>1.5</v>
      </c>
      <c r="C29" s="1">
        <v>-3</v>
      </c>
      <c r="D29" s="1">
        <v>4.5999999999999996</v>
      </c>
      <c r="E29">
        <v>10.44</v>
      </c>
      <c r="F29">
        <v>52.8</v>
      </c>
      <c r="H29">
        <f t="shared" si="0"/>
        <v>-1.2668210330566227</v>
      </c>
      <c r="K29">
        <v>3.78</v>
      </c>
      <c r="L29" s="1">
        <v>0</v>
      </c>
      <c r="M29" s="3">
        <v>71539</v>
      </c>
      <c r="N29">
        <v>6.9681347469089916</v>
      </c>
      <c r="O29" s="3">
        <v>68433</v>
      </c>
      <c r="Q29">
        <v>72.209592000000001</v>
      </c>
      <c r="R29" s="3">
        <v>61010</v>
      </c>
    </row>
    <row r="30" spans="1:18" x14ac:dyDescent="0.4">
      <c r="A30" s="2">
        <v>41668</v>
      </c>
      <c r="B30" s="1">
        <v>2.2000000000000002</v>
      </c>
      <c r="C30" s="1">
        <v>-5.3</v>
      </c>
      <c r="D30" s="1">
        <v>8.1999999999999993</v>
      </c>
      <c r="E30">
        <v>7.9200000000000008</v>
      </c>
      <c r="F30">
        <v>40.1</v>
      </c>
      <c r="H30">
        <f t="shared" si="0"/>
        <v>0.1686216049647058</v>
      </c>
      <c r="K30">
        <v>9.4600000000000009</v>
      </c>
      <c r="L30" s="1">
        <v>0</v>
      </c>
      <c r="M30" s="3">
        <v>69659</v>
      </c>
      <c r="N30">
        <v>7.3353954221373359</v>
      </c>
      <c r="O30" s="3">
        <v>58884</v>
      </c>
      <c r="Q30">
        <v>72.540976999999998</v>
      </c>
      <c r="R30" s="3">
        <v>55503</v>
      </c>
    </row>
    <row r="31" spans="1:18" x14ac:dyDescent="0.4">
      <c r="A31" s="2">
        <v>41669</v>
      </c>
      <c r="B31" s="1">
        <v>4</v>
      </c>
      <c r="C31" s="1">
        <v>-1</v>
      </c>
      <c r="D31" s="1">
        <v>6.5</v>
      </c>
      <c r="E31">
        <v>10.8</v>
      </c>
      <c r="F31">
        <v>66.099999999999994</v>
      </c>
      <c r="H31">
        <f t="shared" si="0"/>
        <v>1.6252648885251757</v>
      </c>
      <c r="K31">
        <v>9.33</v>
      </c>
      <c r="L31" s="1">
        <v>0</v>
      </c>
      <c r="M31" s="3">
        <v>56440</v>
      </c>
      <c r="N31">
        <v>7.5765501320989213</v>
      </c>
      <c r="O31" s="3">
        <v>55881</v>
      </c>
      <c r="Q31">
        <v>74.100960000000001</v>
      </c>
      <c r="R31" s="3">
        <v>69801</v>
      </c>
    </row>
    <row r="32" spans="1:18" x14ac:dyDescent="0.4">
      <c r="A32" s="2">
        <v>41670</v>
      </c>
      <c r="B32" s="1">
        <v>1.3</v>
      </c>
      <c r="C32" s="1">
        <v>-4.3</v>
      </c>
      <c r="D32" s="1">
        <v>7</v>
      </c>
      <c r="E32">
        <v>7.9200000000000008</v>
      </c>
      <c r="F32">
        <v>26.1</v>
      </c>
      <c r="H32">
        <f t="shared" si="0"/>
        <v>-0.87746552652774956</v>
      </c>
      <c r="K32">
        <v>0.3</v>
      </c>
      <c r="L32" s="1">
        <v>0</v>
      </c>
      <c r="M32" s="3">
        <v>51068</v>
      </c>
      <c r="N32">
        <v>-6.3288478226303377</v>
      </c>
      <c r="O32" s="3">
        <v>72007</v>
      </c>
      <c r="Q32">
        <v>75.116320000000002</v>
      </c>
      <c r="R32" s="3">
        <v>71029</v>
      </c>
    </row>
    <row r="33" spans="1:18" x14ac:dyDescent="0.4">
      <c r="A33" s="2">
        <v>41671</v>
      </c>
      <c r="B33" s="1">
        <v>4.9000000000000004</v>
      </c>
      <c r="C33" s="1">
        <v>3.7</v>
      </c>
      <c r="D33" s="1">
        <v>6</v>
      </c>
      <c r="E33">
        <v>12.24</v>
      </c>
      <c r="F33">
        <v>63.8</v>
      </c>
      <c r="H33">
        <f t="shared" si="0"/>
        <v>2.4392350977116211</v>
      </c>
      <c r="J33">
        <v>11</v>
      </c>
      <c r="K33">
        <v>0</v>
      </c>
      <c r="L33" s="1">
        <v>1</v>
      </c>
      <c r="M33" s="3">
        <v>51521</v>
      </c>
      <c r="N33">
        <v>-10.821047239658393</v>
      </c>
      <c r="O33" s="3">
        <v>74227</v>
      </c>
      <c r="Q33">
        <v>75.730538999999993</v>
      </c>
      <c r="R33" s="3">
        <v>70518</v>
      </c>
    </row>
    <row r="34" spans="1:18" x14ac:dyDescent="0.4">
      <c r="A34" s="2">
        <v>41672</v>
      </c>
      <c r="B34" s="1">
        <v>4.9000000000000004</v>
      </c>
      <c r="C34" s="1">
        <v>2.8</v>
      </c>
      <c r="D34" s="1">
        <v>6.5</v>
      </c>
      <c r="E34">
        <v>7.2</v>
      </c>
      <c r="F34">
        <v>91.6</v>
      </c>
      <c r="H34">
        <f t="shared" si="0"/>
        <v>3.4894065842077908</v>
      </c>
      <c r="J34">
        <v>0.5</v>
      </c>
      <c r="K34">
        <v>0.89</v>
      </c>
      <c r="L34" s="1">
        <v>1</v>
      </c>
      <c r="M34" s="3">
        <v>53374</v>
      </c>
      <c r="N34">
        <v>-5.8479978420469383</v>
      </c>
      <c r="O34" s="3">
        <v>74641</v>
      </c>
      <c r="Q34">
        <v>71.509270000000015</v>
      </c>
      <c r="R34" s="3">
        <v>66535</v>
      </c>
    </row>
    <row r="35" spans="1:18" x14ac:dyDescent="0.4">
      <c r="A35" s="2">
        <v>41673</v>
      </c>
      <c r="B35" s="1">
        <v>-3.5</v>
      </c>
      <c r="C35" s="1">
        <v>-8.1999999999999993</v>
      </c>
      <c r="D35" s="1">
        <v>2.8</v>
      </c>
      <c r="E35">
        <v>15.48</v>
      </c>
      <c r="F35">
        <v>38.5</v>
      </c>
      <c r="H35">
        <f t="shared" si="0"/>
        <v>-8.296785703165801</v>
      </c>
      <c r="K35">
        <v>1.03</v>
      </c>
      <c r="L35" s="1">
        <v>0</v>
      </c>
      <c r="M35" s="3">
        <v>68620</v>
      </c>
      <c r="N35">
        <v>-8.2965563351731753</v>
      </c>
      <c r="O35" s="3">
        <v>74965</v>
      </c>
      <c r="Q35">
        <v>75.604072000000002</v>
      </c>
      <c r="R35" s="3">
        <v>68944</v>
      </c>
    </row>
    <row r="36" spans="1:18" x14ac:dyDescent="0.4">
      <c r="A36" s="2">
        <v>41674</v>
      </c>
      <c r="B36" s="1">
        <v>-7.4</v>
      </c>
      <c r="C36" s="1">
        <v>-10.5</v>
      </c>
      <c r="D36" s="1">
        <v>-3.7</v>
      </c>
      <c r="E36">
        <v>12.24</v>
      </c>
      <c r="F36">
        <v>25.9</v>
      </c>
      <c r="H36">
        <f t="shared" si="0"/>
        <v>-12.306149550905971</v>
      </c>
      <c r="K36">
        <v>2.0299999999999998</v>
      </c>
      <c r="L36" s="1">
        <v>0</v>
      </c>
      <c r="M36" s="3">
        <v>75443</v>
      </c>
      <c r="N36">
        <v>-11.522457184097764</v>
      </c>
      <c r="O36" s="3">
        <v>75608</v>
      </c>
      <c r="Q36">
        <v>74.961671999999993</v>
      </c>
      <c r="R36" s="3">
        <v>61356</v>
      </c>
    </row>
    <row r="37" spans="1:18" x14ac:dyDescent="0.4">
      <c r="A37" s="2">
        <v>41675</v>
      </c>
      <c r="B37" s="1">
        <v>-4.8</v>
      </c>
      <c r="C37" s="1">
        <v>-8.9</v>
      </c>
      <c r="D37" s="1">
        <v>0.3</v>
      </c>
      <c r="E37">
        <v>7.2</v>
      </c>
      <c r="F37">
        <v>27.5</v>
      </c>
      <c r="H37">
        <f t="shared" si="0"/>
        <v>-7.7106228315549412</v>
      </c>
      <c r="K37">
        <v>7.76</v>
      </c>
      <c r="L37" s="1">
        <v>0</v>
      </c>
      <c r="M37" s="3">
        <v>77295</v>
      </c>
      <c r="N37">
        <v>-9.5803086473870387</v>
      </c>
      <c r="O37" s="3">
        <v>67124</v>
      </c>
      <c r="Q37">
        <v>74.449094000000002</v>
      </c>
      <c r="R37" s="3">
        <v>54855</v>
      </c>
    </row>
    <row r="38" spans="1:18" x14ac:dyDescent="0.4">
      <c r="A38" s="2">
        <v>41676</v>
      </c>
      <c r="B38" s="1">
        <v>-1.3</v>
      </c>
      <c r="C38" s="1">
        <v>-5.2</v>
      </c>
      <c r="D38" s="1">
        <v>4.5</v>
      </c>
      <c r="E38">
        <v>6.12</v>
      </c>
      <c r="F38">
        <v>29.8</v>
      </c>
      <c r="H38">
        <f t="shared" si="0"/>
        <v>-3.2844928485955478</v>
      </c>
      <c r="J38">
        <v>0.4</v>
      </c>
      <c r="K38">
        <v>6.18</v>
      </c>
      <c r="L38" s="1">
        <v>0</v>
      </c>
      <c r="M38" s="3">
        <v>76274</v>
      </c>
      <c r="N38">
        <v>-5.5311997838458478</v>
      </c>
      <c r="O38" s="3">
        <v>62896</v>
      </c>
      <c r="Q38">
        <v>75.943805999999995</v>
      </c>
      <c r="R38" s="3">
        <v>69831</v>
      </c>
    </row>
    <row r="39" spans="1:18" x14ac:dyDescent="0.4">
      <c r="A39" s="2">
        <v>41677</v>
      </c>
      <c r="B39" s="1">
        <v>2.4</v>
      </c>
      <c r="C39" s="1">
        <v>-2</v>
      </c>
      <c r="D39" s="1">
        <v>7.6</v>
      </c>
      <c r="E39">
        <v>17.28</v>
      </c>
      <c r="F39">
        <v>47.3</v>
      </c>
      <c r="H39">
        <f t="shared" si="0"/>
        <v>-1.3630954860807991</v>
      </c>
      <c r="J39">
        <v>35.5</v>
      </c>
      <c r="K39">
        <v>0.57999999999999996</v>
      </c>
      <c r="L39" s="1">
        <v>0</v>
      </c>
      <c r="M39" s="3">
        <v>74297</v>
      </c>
      <c r="N39">
        <v>-4.6636708552273802</v>
      </c>
      <c r="O39" s="3">
        <v>75976</v>
      </c>
      <c r="Q39">
        <v>75.557929999999999</v>
      </c>
      <c r="R39" s="3">
        <v>70523</v>
      </c>
    </row>
    <row r="40" spans="1:18" x14ac:dyDescent="0.4">
      <c r="A40" s="2">
        <v>41678</v>
      </c>
      <c r="B40" s="1">
        <v>0.2</v>
      </c>
      <c r="C40" s="1">
        <v>-1.5</v>
      </c>
      <c r="D40" s="1">
        <v>2.5</v>
      </c>
      <c r="E40">
        <v>15.48</v>
      </c>
      <c r="F40">
        <v>79.400000000000006</v>
      </c>
      <c r="H40">
        <f t="shared" si="0"/>
        <v>-3.7845967226771258</v>
      </c>
      <c r="J40">
        <v>21.5</v>
      </c>
      <c r="K40">
        <v>0.47</v>
      </c>
      <c r="L40" s="1">
        <v>1</v>
      </c>
      <c r="M40" s="3">
        <v>65220</v>
      </c>
      <c r="N40">
        <v>-4.2397453545019319</v>
      </c>
      <c r="O40" s="3">
        <v>76994</v>
      </c>
      <c r="Q40">
        <v>78.853791999999999</v>
      </c>
      <c r="R40" s="3">
        <v>72676</v>
      </c>
    </row>
    <row r="41" spans="1:18" x14ac:dyDescent="0.4">
      <c r="A41" s="2">
        <v>41679</v>
      </c>
      <c r="B41" s="1">
        <v>-1.6</v>
      </c>
      <c r="C41" s="1">
        <v>-3.4</v>
      </c>
      <c r="D41" s="1">
        <v>0.7</v>
      </c>
      <c r="E41">
        <v>9.7200000000000006</v>
      </c>
      <c r="F41">
        <v>76.5</v>
      </c>
      <c r="H41">
        <f t="shared" si="0"/>
        <v>-4.7589852787995106</v>
      </c>
      <c r="J41">
        <v>32</v>
      </c>
      <c r="K41">
        <v>0.47</v>
      </c>
      <c r="L41" s="1">
        <v>1</v>
      </c>
      <c r="M41" s="3">
        <v>60604</v>
      </c>
      <c r="N41">
        <v>-0.21027366382161095</v>
      </c>
      <c r="O41" s="3">
        <v>75726</v>
      </c>
      <c r="Q41">
        <v>77.995069000000001</v>
      </c>
      <c r="R41" s="3">
        <v>73566</v>
      </c>
    </row>
    <row r="42" spans="1:18" x14ac:dyDescent="0.4">
      <c r="A42" s="2">
        <v>41680</v>
      </c>
      <c r="B42" s="1">
        <v>-0.1</v>
      </c>
      <c r="C42" s="1">
        <v>-2.9</v>
      </c>
      <c r="D42" s="1">
        <v>4.4000000000000004</v>
      </c>
      <c r="E42">
        <v>9</v>
      </c>
      <c r="F42">
        <v>55</v>
      </c>
      <c r="H42">
        <f t="shared" si="0"/>
        <v>-2.806003797094915</v>
      </c>
      <c r="J42">
        <v>7</v>
      </c>
      <c r="K42">
        <v>0</v>
      </c>
      <c r="L42" s="1">
        <v>0</v>
      </c>
      <c r="M42" s="3">
        <v>74404</v>
      </c>
      <c r="N42">
        <v>-5.2331601666097276</v>
      </c>
      <c r="O42" s="3">
        <v>74831</v>
      </c>
      <c r="Q42">
        <v>76.194386000000009</v>
      </c>
      <c r="R42" s="3">
        <v>72310</v>
      </c>
    </row>
    <row r="43" spans="1:18" x14ac:dyDescent="0.4">
      <c r="A43" s="2">
        <v>41681</v>
      </c>
      <c r="B43" s="1">
        <v>0.2</v>
      </c>
      <c r="C43" s="1">
        <v>-3.8</v>
      </c>
      <c r="D43" s="1">
        <v>5.2</v>
      </c>
      <c r="E43">
        <v>11.52</v>
      </c>
      <c r="F43">
        <v>42.1</v>
      </c>
      <c r="H43">
        <f t="shared" si="0"/>
        <v>-3.0463622620265403</v>
      </c>
      <c r="J43">
        <v>6</v>
      </c>
      <c r="K43">
        <v>6.91</v>
      </c>
      <c r="L43" s="1">
        <v>0</v>
      </c>
      <c r="M43" s="3">
        <v>73982</v>
      </c>
      <c r="N43">
        <v>-6.5559806237443521</v>
      </c>
      <c r="O43" s="3">
        <v>76682</v>
      </c>
      <c r="Q43">
        <v>74.778020999999995</v>
      </c>
      <c r="R43" s="3">
        <v>63830</v>
      </c>
    </row>
    <row r="44" spans="1:18" x14ac:dyDescent="0.4">
      <c r="A44" s="2">
        <v>41682</v>
      </c>
      <c r="B44" s="1">
        <v>1.2</v>
      </c>
      <c r="C44" s="1">
        <v>-2</v>
      </c>
      <c r="D44" s="1">
        <v>5.0999999999999996</v>
      </c>
      <c r="E44">
        <v>9</v>
      </c>
      <c r="F44">
        <v>49.3</v>
      </c>
      <c r="H44">
        <f t="shared" si="0"/>
        <v>-1.2813776992555779</v>
      </c>
      <c r="J44">
        <v>2.5</v>
      </c>
      <c r="K44">
        <v>1.71</v>
      </c>
      <c r="L44" s="1">
        <v>0</v>
      </c>
      <c r="M44" s="3">
        <v>73302</v>
      </c>
      <c r="N44">
        <v>-9.491724838237495</v>
      </c>
      <c r="O44" s="3">
        <v>66955</v>
      </c>
      <c r="Q44">
        <v>74.834963999999999</v>
      </c>
      <c r="R44" s="3">
        <v>57026</v>
      </c>
    </row>
    <row r="45" spans="1:18" x14ac:dyDescent="0.4">
      <c r="A45" s="2">
        <v>41683</v>
      </c>
      <c r="B45" s="1">
        <v>1.9</v>
      </c>
      <c r="C45" s="1">
        <v>-2.1</v>
      </c>
      <c r="D45" s="1">
        <v>6.5</v>
      </c>
      <c r="E45">
        <v>7.9200000000000008</v>
      </c>
      <c r="F45">
        <v>46.1</v>
      </c>
      <c r="H45">
        <f t="shared" si="0"/>
        <v>-0.18007410553278014</v>
      </c>
      <c r="J45">
        <v>16.5</v>
      </c>
      <c r="K45">
        <v>0</v>
      </c>
      <c r="L45" s="1">
        <v>0</v>
      </c>
      <c r="M45" s="3">
        <v>73371</v>
      </c>
      <c r="N45">
        <v>-5.5982956109355131</v>
      </c>
      <c r="O45" s="3">
        <v>63231</v>
      </c>
      <c r="Q45">
        <v>76.063887999999992</v>
      </c>
      <c r="R45" s="3">
        <v>72580</v>
      </c>
    </row>
    <row r="46" spans="1:18" x14ac:dyDescent="0.4">
      <c r="A46" s="2">
        <v>41684</v>
      </c>
      <c r="B46" s="1">
        <v>2.7</v>
      </c>
      <c r="C46" s="1">
        <v>-0.7</v>
      </c>
      <c r="D46" s="1">
        <v>7.6</v>
      </c>
      <c r="E46">
        <v>11.16</v>
      </c>
      <c r="F46">
        <v>47.3</v>
      </c>
      <c r="H46">
        <f t="shared" si="0"/>
        <v>8.2036292640350617E-3</v>
      </c>
      <c r="J46">
        <v>2</v>
      </c>
      <c r="K46">
        <v>0.21</v>
      </c>
      <c r="L46" s="1">
        <v>0</v>
      </c>
      <c r="M46" s="3">
        <v>72398</v>
      </c>
      <c r="N46">
        <v>-3.0779834337958816</v>
      </c>
      <c r="O46" s="3">
        <v>77587</v>
      </c>
      <c r="Q46">
        <v>76.497007999999994</v>
      </c>
      <c r="R46" s="3">
        <v>72611</v>
      </c>
    </row>
    <row r="47" spans="1:18" x14ac:dyDescent="0.4">
      <c r="A47" s="2">
        <v>41685</v>
      </c>
      <c r="B47" s="1">
        <v>2.7</v>
      </c>
      <c r="C47" s="1">
        <v>-1.9</v>
      </c>
      <c r="D47" s="1">
        <v>8.5</v>
      </c>
      <c r="E47">
        <v>9.7200000000000006</v>
      </c>
      <c r="F47">
        <v>54.6</v>
      </c>
      <c r="H47">
        <f t="shared" si="0"/>
        <v>0.31153323533607646</v>
      </c>
      <c r="K47">
        <v>3.75</v>
      </c>
      <c r="L47" s="1">
        <v>1</v>
      </c>
      <c r="M47" s="3">
        <v>62944</v>
      </c>
      <c r="N47">
        <v>-10.401383236574176</v>
      </c>
      <c r="O47" s="3">
        <v>77950</v>
      </c>
      <c r="Q47">
        <v>76.077256000000006</v>
      </c>
      <c r="R47" s="3">
        <v>72607</v>
      </c>
    </row>
    <row r="48" spans="1:18" x14ac:dyDescent="0.4">
      <c r="A48" s="2">
        <v>41686</v>
      </c>
      <c r="B48" s="1">
        <v>2.8</v>
      </c>
      <c r="C48" s="1">
        <v>-1.1000000000000001</v>
      </c>
      <c r="D48" s="1">
        <v>8.1</v>
      </c>
      <c r="E48">
        <v>6.12</v>
      </c>
      <c r="F48">
        <v>53.3</v>
      </c>
      <c r="H48">
        <f t="shared" si="0"/>
        <v>1.3968973637497444</v>
      </c>
      <c r="K48">
        <v>1.1299999999999999</v>
      </c>
      <c r="L48" s="1">
        <v>1</v>
      </c>
      <c r="M48" s="3">
        <v>58797</v>
      </c>
      <c r="N48">
        <v>-15.449889165698053</v>
      </c>
      <c r="O48" s="3">
        <v>80154</v>
      </c>
      <c r="Q48">
        <v>75.886819000000003</v>
      </c>
      <c r="R48" s="3">
        <v>71498</v>
      </c>
    </row>
    <row r="49" spans="1:18" x14ac:dyDescent="0.4">
      <c r="A49" s="2">
        <v>41687</v>
      </c>
      <c r="B49" s="1">
        <v>4.2</v>
      </c>
      <c r="C49" s="1">
        <v>0.9</v>
      </c>
      <c r="D49" s="1">
        <v>8.5</v>
      </c>
      <c r="E49">
        <v>7.2</v>
      </c>
      <c r="F49">
        <v>45.5</v>
      </c>
      <c r="H49">
        <f t="shared" si="0"/>
        <v>2.6811570387403765</v>
      </c>
      <c r="J49">
        <v>26</v>
      </c>
      <c r="K49">
        <v>0</v>
      </c>
      <c r="L49" s="1">
        <v>0</v>
      </c>
      <c r="M49" s="3">
        <v>70900</v>
      </c>
      <c r="N49">
        <v>-12.169510922228053</v>
      </c>
      <c r="O49" s="3">
        <v>78892</v>
      </c>
      <c r="Q49">
        <v>76.729894999999999</v>
      </c>
      <c r="R49" s="3">
        <v>71605</v>
      </c>
    </row>
    <row r="50" spans="1:18" x14ac:dyDescent="0.4">
      <c r="A50" s="2">
        <v>41688</v>
      </c>
      <c r="B50" s="1">
        <v>2.5</v>
      </c>
      <c r="C50" s="1">
        <v>0.3</v>
      </c>
      <c r="D50" s="1">
        <v>5.4</v>
      </c>
      <c r="E50">
        <v>12.6</v>
      </c>
      <c r="F50">
        <v>45.9</v>
      </c>
      <c r="H50">
        <f t="shared" si="0"/>
        <v>-0.50376366985322951</v>
      </c>
      <c r="J50">
        <v>8.5</v>
      </c>
      <c r="K50">
        <v>0</v>
      </c>
      <c r="L50" s="1">
        <v>0</v>
      </c>
      <c r="M50" s="3">
        <v>71120</v>
      </c>
      <c r="N50">
        <v>-7.9904272147252122</v>
      </c>
      <c r="O50" s="3">
        <v>79619</v>
      </c>
      <c r="Q50">
        <v>78.08914</v>
      </c>
      <c r="R50" s="3">
        <v>65090</v>
      </c>
    </row>
    <row r="51" spans="1:18" x14ac:dyDescent="0.4">
      <c r="A51" s="2">
        <v>41689</v>
      </c>
      <c r="B51" s="1">
        <v>2.1</v>
      </c>
      <c r="C51" s="1">
        <v>-1.9</v>
      </c>
      <c r="D51" s="1">
        <v>6.7</v>
      </c>
      <c r="E51">
        <v>9.36</v>
      </c>
      <c r="F51">
        <v>48.6</v>
      </c>
      <c r="H51">
        <f t="shared" si="0"/>
        <v>-0.31231486674304665</v>
      </c>
      <c r="K51">
        <v>3.45</v>
      </c>
      <c r="L51" s="1">
        <v>0</v>
      </c>
      <c r="M51" s="3">
        <v>71872</v>
      </c>
      <c r="N51">
        <v>-5.7679509048144046</v>
      </c>
      <c r="O51" s="3">
        <v>67176</v>
      </c>
      <c r="Q51">
        <v>78.996318000000002</v>
      </c>
      <c r="R51" s="3">
        <v>60592</v>
      </c>
    </row>
    <row r="52" spans="1:18" x14ac:dyDescent="0.4">
      <c r="A52" s="2">
        <v>41690</v>
      </c>
      <c r="B52" s="1">
        <v>1.2</v>
      </c>
      <c r="C52" s="1">
        <v>-1.2</v>
      </c>
      <c r="D52" s="1">
        <v>5.5</v>
      </c>
      <c r="E52">
        <v>10.08</v>
      </c>
      <c r="F52">
        <v>61.5</v>
      </c>
      <c r="H52">
        <f t="shared" si="0"/>
        <v>-1.5410702014925151</v>
      </c>
      <c r="K52">
        <v>1.39</v>
      </c>
      <c r="L52" s="1">
        <v>0</v>
      </c>
      <c r="M52" s="3">
        <v>71641</v>
      </c>
      <c r="N52">
        <v>-9.8273220959631988</v>
      </c>
      <c r="O52" s="3">
        <v>64686</v>
      </c>
      <c r="Q52">
        <v>77.818252999999999</v>
      </c>
      <c r="R52" s="3">
        <v>74839</v>
      </c>
    </row>
    <row r="53" spans="1:18" x14ac:dyDescent="0.4">
      <c r="A53" s="2">
        <v>41691</v>
      </c>
      <c r="B53" s="1">
        <v>0.9</v>
      </c>
      <c r="C53" s="1">
        <v>-4</v>
      </c>
      <c r="D53" s="1">
        <v>6.9</v>
      </c>
      <c r="E53">
        <v>9.36</v>
      </c>
      <c r="F53">
        <v>49.1</v>
      </c>
      <c r="H53">
        <f t="shared" si="0"/>
        <v>-1.7235654576028294</v>
      </c>
      <c r="K53">
        <v>2.84</v>
      </c>
      <c r="L53" s="1">
        <v>0</v>
      </c>
      <c r="M53" s="3">
        <v>71428</v>
      </c>
      <c r="N53">
        <v>-7.8513797364774494</v>
      </c>
      <c r="O53" s="3">
        <v>79156</v>
      </c>
      <c r="Q53">
        <v>76.794098999999989</v>
      </c>
      <c r="R53" s="3">
        <v>73590</v>
      </c>
    </row>
    <row r="54" spans="1:18" x14ac:dyDescent="0.4">
      <c r="A54" s="2">
        <v>41692</v>
      </c>
      <c r="B54" s="1">
        <v>2.2000000000000002</v>
      </c>
      <c r="C54" s="1">
        <v>-2.1</v>
      </c>
      <c r="D54" s="1">
        <v>7.4</v>
      </c>
      <c r="E54">
        <v>7.56</v>
      </c>
      <c r="F54">
        <v>49.3</v>
      </c>
      <c r="H54">
        <f t="shared" si="0"/>
        <v>0.26818957958808354</v>
      </c>
      <c r="K54">
        <v>2.58</v>
      </c>
      <c r="L54" s="1">
        <v>1</v>
      </c>
      <c r="M54" s="3">
        <v>62750</v>
      </c>
      <c r="N54">
        <v>-4.3108582075124335</v>
      </c>
      <c r="O54" s="3">
        <v>77981</v>
      </c>
      <c r="Q54">
        <v>73.573599999999999</v>
      </c>
      <c r="R54" s="3">
        <v>71830</v>
      </c>
    </row>
    <row r="55" spans="1:18" x14ac:dyDescent="0.4">
      <c r="A55" s="2">
        <v>41693</v>
      </c>
      <c r="B55" s="1">
        <v>3.1</v>
      </c>
      <c r="C55" s="1">
        <v>-1.8</v>
      </c>
      <c r="D55" s="1">
        <v>8.5</v>
      </c>
      <c r="E55">
        <v>7.56</v>
      </c>
      <c r="F55">
        <v>50.6</v>
      </c>
      <c r="H55">
        <f t="shared" si="0"/>
        <v>1.3108920809478093</v>
      </c>
      <c r="K55">
        <v>1.61</v>
      </c>
      <c r="L55" s="1">
        <v>1</v>
      </c>
      <c r="M55" s="3">
        <v>58631</v>
      </c>
      <c r="N55">
        <v>-0.94994972752968365</v>
      </c>
      <c r="O55" s="3">
        <v>74969</v>
      </c>
      <c r="Q55">
        <v>70.888567999999992</v>
      </c>
      <c r="R55" s="3">
        <v>71947</v>
      </c>
    </row>
    <row r="56" spans="1:18" x14ac:dyDescent="0.4">
      <c r="A56" s="2">
        <v>41694</v>
      </c>
      <c r="B56" s="1">
        <v>4.0999999999999996</v>
      </c>
      <c r="C56" s="1">
        <v>-0.3</v>
      </c>
      <c r="D56" s="1">
        <v>9.3000000000000007</v>
      </c>
      <c r="E56">
        <v>8.2799999999999994</v>
      </c>
      <c r="F56">
        <v>58</v>
      </c>
      <c r="H56">
        <f t="shared" si="0"/>
        <v>2.2881095866902954</v>
      </c>
      <c r="K56">
        <v>1.72</v>
      </c>
      <c r="L56" s="1">
        <v>0</v>
      </c>
      <c r="M56" s="3">
        <v>69972</v>
      </c>
      <c r="N56">
        <v>-5.7379770621705593</v>
      </c>
      <c r="O56" s="3">
        <v>65667</v>
      </c>
      <c r="Q56">
        <v>79.160574999999994</v>
      </c>
      <c r="R56" s="3">
        <v>76054</v>
      </c>
    </row>
    <row r="57" spans="1:18" x14ac:dyDescent="0.4">
      <c r="A57" s="2">
        <v>41695</v>
      </c>
      <c r="B57" s="1">
        <v>5.7</v>
      </c>
      <c r="C57" s="1">
        <v>0.6</v>
      </c>
      <c r="D57" s="1">
        <v>12.3</v>
      </c>
      <c r="E57">
        <v>7.2</v>
      </c>
      <c r="F57">
        <v>59.9</v>
      </c>
      <c r="H57">
        <f t="shared" si="0"/>
        <v>4.4131203504562624</v>
      </c>
      <c r="K57">
        <v>3.59</v>
      </c>
      <c r="L57" s="1">
        <v>0</v>
      </c>
      <c r="M57" s="3">
        <v>69583</v>
      </c>
      <c r="N57">
        <v>-5.7329422465729518</v>
      </c>
      <c r="O57" s="3">
        <v>74911</v>
      </c>
      <c r="Q57">
        <v>71.557714000000004</v>
      </c>
      <c r="R57" s="3">
        <v>63452</v>
      </c>
    </row>
    <row r="58" spans="1:18" x14ac:dyDescent="0.4">
      <c r="A58" s="2">
        <v>41696</v>
      </c>
      <c r="B58" s="1">
        <v>8.4</v>
      </c>
      <c r="C58" s="1">
        <v>1.4</v>
      </c>
      <c r="D58" s="1">
        <v>16.399999999999999</v>
      </c>
      <c r="E58">
        <v>6.84</v>
      </c>
      <c r="F58">
        <v>44.9</v>
      </c>
      <c r="H58">
        <f t="shared" si="0"/>
        <v>7.6135068284094576</v>
      </c>
      <c r="K58">
        <v>0.85</v>
      </c>
      <c r="L58" s="1">
        <v>0</v>
      </c>
      <c r="M58" s="3">
        <v>69420</v>
      </c>
      <c r="N58">
        <v>-3.8553940940035103</v>
      </c>
      <c r="O58" s="3">
        <v>65458</v>
      </c>
      <c r="Q58">
        <v>74.387500000000003</v>
      </c>
      <c r="R58" s="3">
        <v>57555</v>
      </c>
    </row>
    <row r="59" spans="1:18" x14ac:dyDescent="0.4">
      <c r="A59" s="2">
        <v>41697</v>
      </c>
      <c r="B59" s="1">
        <v>7.7</v>
      </c>
      <c r="C59" s="1">
        <v>3.8</v>
      </c>
      <c r="D59" s="1">
        <v>13.1</v>
      </c>
      <c r="E59">
        <v>10.08</v>
      </c>
      <c r="F59">
        <v>55.4</v>
      </c>
      <c r="H59">
        <f t="shared" si="0"/>
        <v>6.1434959600243078</v>
      </c>
      <c r="K59">
        <v>6.53</v>
      </c>
      <c r="L59" s="1">
        <v>0</v>
      </c>
      <c r="M59" s="3">
        <v>67342</v>
      </c>
      <c r="N59">
        <v>-3.3183355000101438</v>
      </c>
      <c r="O59" s="3">
        <v>61769</v>
      </c>
      <c r="Q59">
        <v>76.462344000000002</v>
      </c>
      <c r="R59" s="3">
        <v>70263</v>
      </c>
    </row>
    <row r="60" spans="1:18" x14ac:dyDescent="0.4">
      <c r="A60" s="2">
        <v>41698</v>
      </c>
      <c r="B60" s="1">
        <v>6.7</v>
      </c>
      <c r="C60" s="1">
        <v>1.3</v>
      </c>
      <c r="D60" s="1">
        <v>12.3</v>
      </c>
      <c r="E60">
        <v>8.2799999999999994</v>
      </c>
      <c r="F60">
        <v>58.8</v>
      </c>
      <c r="H60">
        <f t="shared" si="0"/>
        <v>5.3195461450118859</v>
      </c>
      <c r="K60">
        <v>2.08</v>
      </c>
      <c r="L60" s="1">
        <v>0</v>
      </c>
      <c r="M60" s="3">
        <v>67179</v>
      </c>
      <c r="N60">
        <v>0.88898502131110191</v>
      </c>
      <c r="O60" s="3">
        <v>74198</v>
      </c>
      <c r="Q60">
        <v>75.928539999999998</v>
      </c>
      <c r="R60" s="3">
        <v>70243</v>
      </c>
    </row>
    <row r="61" spans="1:18" x14ac:dyDescent="0.4">
      <c r="A61" s="2">
        <v>41699</v>
      </c>
      <c r="B61" s="1">
        <v>6</v>
      </c>
      <c r="C61" s="1">
        <v>3.3</v>
      </c>
      <c r="D61" s="1">
        <v>9.4</v>
      </c>
      <c r="E61">
        <v>9.36</v>
      </c>
      <c r="F61">
        <v>61.1</v>
      </c>
      <c r="H61">
        <f t="shared" si="0"/>
        <v>4.2742495535512521</v>
      </c>
      <c r="J61">
        <v>0.2</v>
      </c>
      <c r="K61">
        <v>2.75</v>
      </c>
      <c r="L61" s="1">
        <v>1</v>
      </c>
      <c r="M61" s="3">
        <v>58850</v>
      </c>
      <c r="N61">
        <v>-0.54752329855301052</v>
      </c>
      <c r="O61" s="3">
        <v>72542</v>
      </c>
      <c r="Q61">
        <v>79.359883999999994</v>
      </c>
      <c r="R61" s="3">
        <v>72841</v>
      </c>
    </row>
    <row r="62" spans="1:18" x14ac:dyDescent="0.4">
      <c r="A62" s="2">
        <v>41700</v>
      </c>
      <c r="B62" s="1">
        <v>4.5</v>
      </c>
      <c r="C62" s="1">
        <v>-0.2</v>
      </c>
      <c r="D62" s="1">
        <v>10.1</v>
      </c>
      <c r="E62">
        <v>10.8</v>
      </c>
      <c r="F62">
        <v>46.4</v>
      </c>
      <c r="H62">
        <f t="shared" si="0"/>
        <v>2.2193019629170285</v>
      </c>
      <c r="J62">
        <v>15.5</v>
      </c>
      <c r="K62">
        <v>5.22</v>
      </c>
      <c r="L62" s="1">
        <v>1</v>
      </c>
      <c r="M62" s="3">
        <v>56807</v>
      </c>
      <c r="N62">
        <v>-6.0096557720934172</v>
      </c>
      <c r="O62" s="3">
        <v>71745</v>
      </c>
      <c r="Q62">
        <v>80.102626000000001</v>
      </c>
      <c r="R62" s="3">
        <v>72870</v>
      </c>
    </row>
    <row r="63" spans="1:18" x14ac:dyDescent="0.4">
      <c r="A63" s="2">
        <v>41701</v>
      </c>
      <c r="B63" s="1">
        <v>5.2</v>
      </c>
      <c r="C63" s="1">
        <v>-1</v>
      </c>
      <c r="D63" s="1">
        <v>11.9</v>
      </c>
      <c r="E63">
        <v>7.2</v>
      </c>
      <c r="F63">
        <v>34.4</v>
      </c>
      <c r="H63">
        <f t="shared" si="0"/>
        <v>3.8357992465509687</v>
      </c>
      <c r="K63">
        <v>19.2</v>
      </c>
      <c r="L63" s="1">
        <v>0</v>
      </c>
      <c r="M63" s="3">
        <v>68575</v>
      </c>
      <c r="N63">
        <v>1.1784669530704477</v>
      </c>
      <c r="O63" s="3">
        <v>57526</v>
      </c>
      <c r="Q63">
        <v>80.65113199999999</v>
      </c>
      <c r="R63" s="3">
        <v>68690</v>
      </c>
    </row>
    <row r="64" spans="1:18" x14ac:dyDescent="0.4">
      <c r="A64" s="2">
        <v>41702</v>
      </c>
      <c r="B64" s="1">
        <v>6.3</v>
      </c>
      <c r="C64" s="1">
        <v>2.2000000000000002</v>
      </c>
      <c r="D64" s="1">
        <v>12.3</v>
      </c>
      <c r="E64">
        <v>10.44</v>
      </c>
      <c r="F64">
        <v>48</v>
      </c>
      <c r="H64">
        <f t="shared" si="0"/>
        <v>4.422140410075869</v>
      </c>
      <c r="K64">
        <v>11.82</v>
      </c>
      <c r="L64" s="1">
        <v>0</v>
      </c>
      <c r="M64" s="3">
        <v>69932</v>
      </c>
      <c r="N64">
        <v>-0.43637692234821945</v>
      </c>
      <c r="O64" s="3">
        <v>68868</v>
      </c>
      <c r="Q64">
        <v>80.96629999999999</v>
      </c>
      <c r="R64" s="3">
        <v>60964</v>
      </c>
    </row>
    <row r="65" spans="1:18" x14ac:dyDescent="0.4">
      <c r="A65" s="2">
        <v>41703</v>
      </c>
      <c r="B65" s="1">
        <v>1.4</v>
      </c>
      <c r="C65" s="1">
        <v>-1.4</v>
      </c>
      <c r="D65" s="1">
        <v>5.3</v>
      </c>
      <c r="E65">
        <v>15.840000000000002</v>
      </c>
      <c r="F65">
        <v>44.8</v>
      </c>
      <c r="H65">
        <f t="shared" si="0"/>
        <v>-2.3775294604004826</v>
      </c>
      <c r="J65">
        <v>12</v>
      </c>
      <c r="K65">
        <v>3.76</v>
      </c>
      <c r="L65" s="1">
        <v>0</v>
      </c>
      <c r="M65" s="3">
        <v>70162</v>
      </c>
      <c r="N65">
        <v>8.6905373777057537E-3</v>
      </c>
      <c r="O65" s="3">
        <v>71195</v>
      </c>
      <c r="Q65">
        <v>78.220060000000004</v>
      </c>
      <c r="R65" s="3">
        <v>57167</v>
      </c>
    </row>
    <row r="66" spans="1:18" x14ac:dyDescent="0.4">
      <c r="A66" s="2">
        <v>41704</v>
      </c>
      <c r="B66" s="1">
        <v>0.3</v>
      </c>
      <c r="C66" s="1">
        <v>-3</v>
      </c>
      <c r="D66" s="1">
        <v>5</v>
      </c>
      <c r="E66">
        <v>12.96</v>
      </c>
      <c r="F66">
        <v>43.4</v>
      </c>
      <c r="H66">
        <f t="shared" si="0"/>
        <v>-3.2163560475261224</v>
      </c>
      <c r="K66">
        <v>5.87</v>
      </c>
      <c r="L66" s="1">
        <v>0</v>
      </c>
      <c r="M66" s="3">
        <v>71384</v>
      </c>
      <c r="N66">
        <v>-2.709161474027312</v>
      </c>
      <c r="O66" s="3">
        <v>62599</v>
      </c>
      <c r="Q66">
        <v>78.691479999999999</v>
      </c>
      <c r="R66" s="3">
        <v>62294</v>
      </c>
    </row>
    <row r="67" spans="1:18" x14ac:dyDescent="0.4">
      <c r="A67" s="2">
        <v>41705</v>
      </c>
      <c r="B67" s="1">
        <v>-0.6</v>
      </c>
      <c r="C67" s="1">
        <v>-4.5999999999999996</v>
      </c>
      <c r="D67" s="1">
        <v>4.3</v>
      </c>
      <c r="E67">
        <v>13.68</v>
      </c>
      <c r="F67">
        <v>45.9</v>
      </c>
      <c r="H67">
        <f t="shared" ref="H67:H91" si="1">13.12+0.6215*B67-11.37*E67^0.15+0.3965*E67^0.15*B67</f>
        <v>-4.4385741347798398</v>
      </c>
      <c r="K67">
        <v>5.66</v>
      </c>
      <c r="L67" s="1">
        <v>0</v>
      </c>
      <c r="M67" s="3">
        <v>72167</v>
      </c>
      <c r="N67">
        <v>-2.9716079551972814</v>
      </c>
      <c r="O67" s="3">
        <v>59580</v>
      </c>
      <c r="Q67">
        <v>78.375750000000011</v>
      </c>
      <c r="R67" s="3">
        <v>65788</v>
      </c>
    </row>
    <row r="68" spans="1:18" x14ac:dyDescent="0.4">
      <c r="A68" s="2">
        <v>41706</v>
      </c>
      <c r="B68" s="1">
        <v>2</v>
      </c>
      <c r="C68" s="1">
        <v>-2.2000000000000002</v>
      </c>
      <c r="D68" s="1">
        <v>7</v>
      </c>
      <c r="E68">
        <v>9</v>
      </c>
      <c r="F68">
        <v>55</v>
      </c>
      <c r="H68">
        <f t="shared" si="1"/>
        <v>-0.34314625443137214</v>
      </c>
      <c r="K68">
        <v>3.63</v>
      </c>
      <c r="L68" s="1">
        <v>1</v>
      </c>
      <c r="M68" s="3">
        <v>63537</v>
      </c>
      <c r="N68">
        <v>-0.75541141922860922</v>
      </c>
      <c r="O68" s="3">
        <v>72948</v>
      </c>
      <c r="Q68">
        <v>75.170943999999992</v>
      </c>
      <c r="R68" s="3">
        <v>66074</v>
      </c>
    </row>
    <row r="69" spans="1:18" x14ac:dyDescent="0.4">
      <c r="A69" s="2">
        <v>41707</v>
      </c>
      <c r="B69" s="1">
        <v>1.4</v>
      </c>
      <c r="C69" s="1">
        <v>-1.6</v>
      </c>
      <c r="D69" s="1">
        <v>4.8</v>
      </c>
      <c r="E69">
        <v>12.96</v>
      </c>
      <c r="F69">
        <v>56.4</v>
      </c>
      <c r="H69">
        <f t="shared" si="1"/>
        <v>-1.8921949967683247</v>
      </c>
      <c r="K69">
        <v>0.01</v>
      </c>
      <c r="L69" s="1">
        <v>1</v>
      </c>
      <c r="M69" s="3">
        <v>58998</v>
      </c>
      <c r="N69">
        <v>1.6252578619129294</v>
      </c>
      <c r="O69" s="3">
        <v>73338</v>
      </c>
      <c r="Q69">
        <v>75.556382999999997</v>
      </c>
      <c r="R69" s="3">
        <v>64831</v>
      </c>
    </row>
    <row r="70" spans="1:18" x14ac:dyDescent="0.4">
      <c r="A70" s="2">
        <v>41708</v>
      </c>
      <c r="B70" s="1">
        <v>1.5</v>
      </c>
      <c r="C70" s="1">
        <v>-3.6</v>
      </c>
      <c r="D70" s="1">
        <v>7.7</v>
      </c>
      <c r="E70">
        <v>10.8</v>
      </c>
      <c r="F70">
        <v>50.4</v>
      </c>
      <c r="H70">
        <f t="shared" si="1"/>
        <v>-1.3449204834340871</v>
      </c>
      <c r="K70">
        <v>5.35</v>
      </c>
      <c r="L70" s="1">
        <v>0</v>
      </c>
      <c r="M70" s="3">
        <v>71629</v>
      </c>
      <c r="N70">
        <v>-2.7628599606577082</v>
      </c>
      <c r="O70" s="3">
        <v>73029</v>
      </c>
      <c r="Q70">
        <v>74.629796999999996</v>
      </c>
      <c r="R70" s="3">
        <v>64948</v>
      </c>
    </row>
    <row r="71" spans="1:18" x14ac:dyDescent="0.4">
      <c r="A71" s="2">
        <v>41709</v>
      </c>
      <c r="B71" s="1">
        <v>4.5</v>
      </c>
      <c r="C71" s="1">
        <v>-0.9</v>
      </c>
      <c r="D71" s="1">
        <v>9.4</v>
      </c>
      <c r="E71">
        <v>10.08</v>
      </c>
      <c r="F71">
        <v>65</v>
      </c>
      <c r="H71">
        <f t="shared" si="1"/>
        <v>2.3603249266621806</v>
      </c>
      <c r="K71">
        <v>5.83</v>
      </c>
      <c r="L71" s="1">
        <v>0</v>
      </c>
      <c r="M71" s="3">
        <v>70922</v>
      </c>
      <c r="N71">
        <v>-12.966996512197181</v>
      </c>
      <c r="O71" s="3">
        <v>75555</v>
      </c>
      <c r="Q71">
        <v>73.541539999999998</v>
      </c>
      <c r="R71" s="3">
        <v>59207</v>
      </c>
    </row>
    <row r="72" spans="1:18" x14ac:dyDescent="0.4">
      <c r="A72" s="2">
        <v>41710</v>
      </c>
      <c r="B72" s="1">
        <v>6.9</v>
      </c>
      <c r="C72" s="1">
        <v>4</v>
      </c>
      <c r="D72" s="1">
        <v>9.5</v>
      </c>
      <c r="E72">
        <v>5.4</v>
      </c>
      <c r="F72">
        <v>75.8</v>
      </c>
      <c r="H72">
        <f t="shared" si="1"/>
        <v>6.2890191328583258</v>
      </c>
      <c r="J72">
        <v>7.5</v>
      </c>
      <c r="K72">
        <v>0.76</v>
      </c>
      <c r="L72" s="1">
        <v>0</v>
      </c>
      <c r="M72" s="3">
        <v>70836</v>
      </c>
      <c r="N72">
        <v>-7.5951586107738818</v>
      </c>
      <c r="O72" s="3">
        <v>76389</v>
      </c>
      <c r="Q72">
        <v>72.293603999999988</v>
      </c>
      <c r="R72" s="3">
        <v>54596</v>
      </c>
    </row>
    <row r="73" spans="1:18" x14ac:dyDescent="0.4">
      <c r="A73" s="2">
        <v>41711</v>
      </c>
      <c r="B73" s="1">
        <v>5.2</v>
      </c>
      <c r="C73" s="1">
        <v>1.6</v>
      </c>
      <c r="D73" s="1">
        <v>8.3000000000000007</v>
      </c>
      <c r="E73">
        <v>14.4</v>
      </c>
      <c r="F73">
        <v>54.5</v>
      </c>
      <c r="H73">
        <f t="shared" si="1"/>
        <v>2.4644276515948063</v>
      </c>
      <c r="J73">
        <v>6.5</v>
      </c>
      <c r="K73">
        <v>0.02</v>
      </c>
      <c r="L73" s="1">
        <v>0</v>
      </c>
      <c r="M73" s="3">
        <v>70934</v>
      </c>
      <c r="N73">
        <v>-4.0071083144631583</v>
      </c>
      <c r="O73" s="3">
        <v>65783</v>
      </c>
      <c r="Q73">
        <v>72.680791999999997</v>
      </c>
      <c r="R73" s="3">
        <v>67540</v>
      </c>
    </row>
    <row r="74" spans="1:18" x14ac:dyDescent="0.4">
      <c r="A74" s="2">
        <v>41712</v>
      </c>
      <c r="B74" s="1">
        <v>3.4</v>
      </c>
      <c r="C74" s="1">
        <v>-1.5</v>
      </c>
      <c r="D74" s="1">
        <v>8.5</v>
      </c>
      <c r="E74">
        <v>12.96</v>
      </c>
      <c r="F74">
        <v>54.6</v>
      </c>
      <c r="H74">
        <f t="shared" si="1"/>
        <v>0.51537055006403509</v>
      </c>
      <c r="K74">
        <v>3.71</v>
      </c>
      <c r="L74" s="1">
        <v>0</v>
      </c>
      <c r="M74" s="3">
        <v>68928</v>
      </c>
      <c r="N74">
        <v>-6.3120907506549173</v>
      </c>
      <c r="O74" s="3">
        <v>62125</v>
      </c>
      <c r="Q74">
        <v>75.944276000000002</v>
      </c>
      <c r="R74" s="3">
        <v>69977</v>
      </c>
    </row>
    <row r="75" spans="1:18" x14ac:dyDescent="0.4">
      <c r="A75" s="2">
        <v>41713</v>
      </c>
      <c r="B75" s="1">
        <v>6.8</v>
      </c>
      <c r="C75" s="1">
        <v>0.1</v>
      </c>
      <c r="D75" s="1">
        <v>13.4</v>
      </c>
      <c r="E75">
        <v>14.4</v>
      </c>
      <c r="F75">
        <v>66.8</v>
      </c>
      <c r="H75">
        <f t="shared" si="1"/>
        <v>4.4053209604867769</v>
      </c>
      <c r="K75">
        <v>4.6100000000000003</v>
      </c>
      <c r="L75" s="1">
        <v>1</v>
      </c>
      <c r="M75" s="3">
        <v>61734</v>
      </c>
      <c r="N75">
        <v>-10.39286334808166</v>
      </c>
      <c r="O75" s="3">
        <v>76173</v>
      </c>
      <c r="Q75">
        <v>73.174474000000004</v>
      </c>
      <c r="R75" s="3">
        <v>68662</v>
      </c>
    </row>
    <row r="76" spans="1:18" x14ac:dyDescent="0.4">
      <c r="A76" s="2">
        <v>41714</v>
      </c>
      <c r="B76" s="1">
        <v>11.3</v>
      </c>
      <c r="C76" s="1">
        <v>5.7</v>
      </c>
      <c r="D76" s="1">
        <v>18.5</v>
      </c>
      <c r="E76">
        <v>8.2799999999999994</v>
      </c>
      <c r="F76">
        <v>68.3</v>
      </c>
      <c r="H76">
        <f t="shared" si="1"/>
        <v>10.682856978965464</v>
      </c>
      <c r="K76">
        <v>15.64</v>
      </c>
      <c r="L76" s="1">
        <v>1</v>
      </c>
      <c r="M76" s="3">
        <v>55703</v>
      </c>
      <c r="N76">
        <v>-7.3864521224808026</v>
      </c>
      <c r="O76" s="3">
        <v>76442</v>
      </c>
      <c r="Q76">
        <v>70.47572199999999</v>
      </c>
      <c r="R76" s="3">
        <v>65015</v>
      </c>
    </row>
    <row r="77" spans="1:18" x14ac:dyDescent="0.4">
      <c r="A77" s="2">
        <v>41715</v>
      </c>
      <c r="B77" s="1">
        <v>12.6</v>
      </c>
      <c r="C77" s="1">
        <v>6.9</v>
      </c>
      <c r="D77" s="1">
        <v>19.399999999999999</v>
      </c>
      <c r="E77">
        <v>12.6</v>
      </c>
      <c r="F77">
        <v>79</v>
      </c>
      <c r="H77">
        <f t="shared" si="1"/>
        <v>11.629643597927355</v>
      </c>
      <c r="K77">
        <v>19.149999999999999</v>
      </c>
      <c r="L77" s="1">
        <v>0</v>
      </c>
      <c r="M77" s="3">
        <v>65809</v>
      </c>
      <c r="N77">
        <v>-5.1113768339010281</v>
      </c>
      <c r="O77" s="3">
        <v>75939</v>
      </c>
      <c r="Q77">
        <v>74.014879000000008</v>
      </c>
      <c r="R77" s="3">
        <v>61600</v>
      </c>
    </row>
    <row r="78" spans="1:18" x14ac:dyDescent="0.4">
      <c r="A78" s="2">
        <v>41716</v>
      </c>
      <c r="B78" s="1">
        <v>10.5</v>
      </c>
      <c r="C78" s="1">
        <v>7.7</v>
      </c>
      <c r="D78" s="1">
        <v>16</v>
      </c>
      <c r="E78">
        <v>12.6</v>
      </c>
      <c r="F78">
        <v>75.3</v>
      </c>
      <c r="H78">
        <f t="shared" si="1"/>
        <v>9.1068559481907982</v>
      </c>
      <c r="K78">
        <v>11.08</v>
      </c>
      <c r="L78" s="1">
        <v>0</v>
      </c>
      <c r="M78" s="3">
        <v>65543</v>
      </c>
      <c r="N78">
        <v>-1.9361075959314047</v>
      </c>
      <c r="O78" s="3">
        <v>75473</v>
      </c>
      <c r="Q78">
        <v>75.968321000000003</v>
      </c>
      <c r="R78" s="3">
        <v>59837</v>
      </c>
    </row>
    <row r="79" spans="1:18" x14ac:dyDescent="0.4">
      <c r="A79" s="2">
        <v>41717</v>
      </c>
      <c r="B79" s="1">
        <v>9.6</v>
      </c>
      <c r="C79" s="1">
        <v>7.4</v>
      </c>
      <c r="D79" s="1">
        <v>12.3</v>
      </c>
      <c r="E79">
        <v>10.44</v>
      </c>
      <c r="F79">
        <v>65.5</v>
      </c>
      <c r="H79">
        <f t="shared" si="1"/>
        <v>8.333301402229452</v>
      </c>
      <c r="J79">
        <v>0.1</v>
      </c>
      <c r="K79">
        <v>8.89</v>
      </c>
      <c r="L79" s="1">
        <v>0</v>
      </c>
      <c r="M79" s="3">
        <v>66737</v>
      </c>
      <c r="N79">
        <v>-1.7787946402180175</v>
      </c>
      <c r="O79" s="3">
        <v>75359</v>
      </c>
      <c r="Q79">
        <v>73.412059999999997</v>
      </c>
      <c r="R79" s="3">
        <v>55046</v>
      </c>
    </row>
    <row r="80" spans="1:18" x14ac:dyDescent="0.4">
      <c r="A80" s="2">
        <v>41718</v>
      </c>
      <c r="B80" s="1">
        <v>6.3</v>
      </c>
      <c r="C80" s="1">
        <v>2.8</v>
      </c>
      <c r="D80" s="1">
        <v>10.3</v>
      </c>
      <c r="E80">
        <v>11.52</v>
      </c>
      <c r="F80">
        <v>71.3</v>
      </c>
      <c r="H80">
        <f t="shared" si="1"/>
        <v>4.2345102777673169</v>
      </c>
      <c r="J80">
        <v>9</v>
      </c>
      <c r="K80">
        <v>4.76</v>
      </c>
      <c r="L80" s="1">
        <v>0</v>
      </c>
      <c r="M80" s="3">
        <v>67400</v>
      </c>
      <c r="N80">
        <v>-5.8270480665919946</v>
      </c>
      <c r="O80" s="3">
        <v>66275</v>
      </c>
      <c r="Q80">
        <v>71.362300000000005</v>
      </c>
      <c r="R80" s="3">
        <v>66232</v>
      </c>
    </row>
    <row r="81" spans="1:18" x14ac:dyDescent="0.4">
      <c r="A81" s="2">
        <v>41719</v>
      </c>
      <c r="B81" s="1">
        <v>5.9</v>
      </c>
      <c r="C81" s="1">
        <v>1.2</v>
      </c>
      <c r="D81" s="1">
        <v>12</v>
      </c>
      <c r="E81">
        <v>12.24</v>
      </c>
      <c r="F81">
        <v>52.5</v>
      </c>
      <c r="H81">
        <f t="shared" si="1"/>
        <v>3.6380468577618323</v>
      </c>
      <c r="K81">
        <v>20.170000000000002</v>
      </c>
      <c r="L81" s="1">
        <v>0</v>
      </c>
      <c r="M81" s="3">
        <v>67809</v>
      </c>
      <c r="N81">
        <v>-5.0426086737290348</v>
      </c>
      <c r="O81" s="3">
        <v>62682</v>
      </c>
      <c r="Q81">
        <v>71.875582000000009</v>
      </c>
      <c r="R81" s="3">
        <v>67191</v>
      </c>
    </row>
    <row r="82" spans="1:18" x14ac:dyDescent="0.4">
      <c r="A82" s="2">
        <v>41720</v>
      </c>
      <c r="B82" s="1">
        <v>8.6</v>
      </c>
      <c r="C82" s="1">
        <v>2.2999999999999998</v>
      </c>
      <c r="D82" s="1">
        <v>15.5</v>
      </c>
      <c r="E82">
        <v>9</v>
      </c>
      <c r="F82">
        <v>63.5</v>
      </c>
      <c r="H82">
        <f t="shared" si="1"/>
        <v>7.3972631653683312</v>
      </c>
      <c r="K82">
        <v>5.59</v>
      </c>
      <c r="L82" s="1">
        <v>1</v>
      </c>
      <c r="M82" s="3">
        <v>59838</v>
      </c>
      <c r="N82">
        <v>-5.075457887870729</v>
      </c>
      <c r="O82" s="3">
        <v>75282</v>
      </c>
      <c r="Q82">
        <v>75.204720000000009</v>
      </c>
      <c r="R82" s="3">
        <v>68596</v>
      </c>
    </row>
    <row r="83" spans="1:18" x14ac:dyDescent="0.4">
      <c r="A83" s="2">
        <v>41721</v>
      </c>
      <c r="B83" s="1">
        <v>9.6</v>
      </c>
      <c r="C83" s="1">
        <v>4.5999999999999996</v>
      </c>
      <c r="D83" s="1">
        <v>15.5</v>
      </c>
      <c r="E83">
        <v>10.8</v>
      </c>
      <c r="F83">
        <v>63.6</v>
      </c>
      <c r="H83">
        <f t="shared" si="1"/>
        <v>8.278480121713919</v>
      </c>
      <c r="K83">
        <v>4.6900000000000004</v>
      </c>
      <c r="L83" s="1">
        <v>1</v>
      </c>
      <c r="M83" s="3">
        <v>55419</v>
      </c>
      <c r="N83">
        <v>-9.0240505926277841</v>
      </c>
      <c r="O83" s="3">
        <v>76751</v>
      </c>
      <c r="Q83">
        <v>73.280085000000014</v>
      </c>
      <c r="R83" s="3">
        <v>68283</v>
      </c>
    </row>
    <row r="84" spans="1:18" x14ac:dyDescent="0.4">
      <c r="A84" s="2">
        <v>41722</v>
      </c>
      <c r="B84" s="1">
        <v>10.9</v>
      </c>
      <c r="C84" s="1">
        <v>4.5999999999999996</v>
      </c>
      <c r="D84" s="1">
        <v>15.3</v>
      </c>
      <c r="E84">
        <v>12.6</v>
      </c>
      <c r="F84">
        <v>60.5</v>
      </c>
      <c r="H84">
        <f t="shared" si="1"/>
        <v>9.5873869290930003</v>
      </c>
      <c r="K84">
        <v>2.86</v>
      </c>
      <c r="L84" s="1">
        <v>0</v>
      </c>
      <c r="M84" s="3">
        <v>64545</v>
      </c>
      <c r="N84">
        <v>-6.0997460177288509</v>
      </c>
      <c r="O84" s="3">
        <v>76306</v>
      </c>
      <c r="Q84">
        <v>74.774602000000002</v>
      </c>
      <c r="R84" s="3">
        <v>68320</v>
      </c>
    </row>
    <row r="85" spans="1:18" x14ac:dyDescent="0.4">
      <c r="A85" s="2">
        <v>41723</v>
      </c>
      <c r="B85" s="1">
        <v>14.6</v>
      </c>
      <c r="C85" s="1">
        <v>11.9</v>
      </c>
      <c r="D85" s="1">
        <v>18.2</v>
      </c>
      <c r="E85">
        <v>9.7200000000000006</v>
      </c>
      <c r="F85">
        <v>75.900000000000006</v>
      </c>
      <c r="H85">
        <f t="shared" si="1"/>
        <v>14.343898425618278</v>
      </c>
      <c r="K85">
        <v>3.09</v>
      </c>
      <c r="L85" s="1">
        <v>0</v>
      </c>
      <c r="M85" s="3">
        <v>64482</v>
      </c>
      <c r="N85">
        <v>-3.2074854249443354</v>
      </c>
      <c r="O85" s="3">
        <v>75362</v>
      </c>
      <c r="Q85">
        <v>75.177160000000001</v>
      </c>
      <c r="R85" s="3">
        <v>62159</v>
      </c>
    </row>
    <row r="86" spans="1:18" x14ac:dyDescent="0.4">
      <c r="A86" s="2">
        <v>41724</v>
      </c>
      <c r="B86" s="1">
        <v>15.4</v>
      </c>
      <c r="C86" s="1">
        <v>11.8</v>
      </c>
      <c r="D86" s="1">
        <v>21.9</v>
      </c>
      <c r="E86">
        <v>10.08</v>
      </c>
      <c r="F86">
        <v>64.599999999999994</v>
      </c>
      <c r="H86">
        <f t="shared" si="1"/>
        <v>15.246751259051932</v>
      </c>
      <c r="K86">
        <v>0.68</v>
      </c>
      <c r="L86" s="1">
        <v>0</v>
      </c>
      <c r="M86" s="3">
        <v>64149</v>
      </c>
      <c r="N86">
        <v>0.74612307640179143</v>
      </c>
      <c r="O86" s="3">
        <v>73391</v>
      </c>
      <c r="Q86">
        <v>75.374220000000008</v>
      </c>
      <c r="R86" s="3">
        <v>57285</v>
      </c>
    </row>
    <row r="87" spans="1:18" x14ac:dyDescent="0.4">
      <c r="A87" s="2">
        <v>41725</v>
      </c>
      <c r="B87" s="1">
        <v>13.5</v>
      </c>
      <c r="C87" s="1">
        <v>7.7</v>
      </c>
      <c r="D87" s="1">
        <v>20.399999999999999</v>
      </c>
      <c r="E87">
        <v>10.08</v>
      </c>
      <c r="F87">
        <v>68.900000000000006</v>
      </c>
      <c r="H87">
        <f t="shared" si="1"/>
        <v>13.000493457993167</v>
      </c>
      <c r="K87">
        <v>18.62</v>
      </c>
      <c r="L87" s="1">
        <v>0</v>
      </c>
      <c r="M87" s="3">
        <v>64011</v>
      </c>
      <c r="N87">
        <v>2.3193613426360282</v>
      </c>
      <c r="O87" s="3">
        <v>64359</v>
      </c>
      <c r="Q87">
        <v>75.421837999999994</v>
      </c>
      <c r="R87" s="3">
        <v>69048</v>
      </c>
    </row>
    <row r="88" spans="1:18" x14ac:dyDescent="0.4">
      <c r="A88" s="2">
        <v>41726</v>
      </c>
      <c r="B88" s="1">
        <v>16.600000000000001</v>
      </c>
      <c r="C88" s="1">
        <v>11.3</v>
      </c>
      <c r="D88" s="1">
        <v>23.8</v>
      </c>
      <c r="E88">
        <v>9.36</v>
      </c>
      <c r="F88">
        <v>57.3</v>
      </c>
      <c r="H88">
        <f t="shared" si="1"/>
        <v>16.740296439479344</v>
      </c>
      <c r="K88">
        <v>19.87</v>
      </c>
      <c r="L88" s="1">
        <v>0</v>
      </c>
      <c r="M88" s="3">
        <v>62413</v>
      </c>
      <c r="N88">
        <v>-5.3485804548617875</v>
      </c>
      <c r="O88" s="3">
        <v>61182</v>
      </c>
      <c r="Q88">
        <v>74.618043999999998</v>
      </c>
      <c r="R88" s="3">
        <v>70689</v>
      </c>
    </row>
    <row r="89" spans="1:18" x14ac:dyDescent="0.4">
      <c r="A89" s="2">
        <v>41727</v>
      </c>
      <c r="B89" s="1">
        <v>15</v>
      </c>
      <c r="C89" s="1">
        <v>13.2</v>
      </c>
      <c r="D89" s="1">
        <v>18</v>
      </c>
      <c r="E89">
        <v>9</v>
      </c>
      <c r="F89">
        <v>73.400000000000006</v>
      </c>
      <c r="H89">
        <f t="shared" si="1"/>
        <v>14.903114723961986</v>
      </c>
      <c r="J89">
        <v>0</v>
      </c>
      <c r="K89">
        <v>13.5</v>
      </c>
      <c r="L89" s="1">
        <v>1</v>
      </c>
      <c r="M89" s="3">
        <v>58164</v>
      </c>
      <c r="N89">
        <v>-2.5467949689377036</v>
      </c>
      <c r="O89" s="3">
        <v>73444</v>
      </c>
      <c r="Q89">
        <v>72.942071999999996</v>
      </c>
      <c r="R89" s="3">
        <v>68670</v>
      </c>
    </row>
    <row r="90" spans="1:18" x14ac:dyDescent="0.4">
      <c r="A90" s="2">
        <v>41728</v>
      </c>
      <c r="B90" s="1">
        <v>14.9</v>
      </c>
      <c r="C90" s="1">
        <v>10.199999999999999</v>
      </c>
      <c r="D90" s="1">
        <v>20.6</v>
      </c>
      <c r="E90">
        <v>11.16</v>
      </c>
      <c r="F90">
        <v>63.5</v>
      </c>
      <c r="H90">
        <f t="shared" si="1"/>
        <v>14.536789484252514</v>
      </c>
      <c r="J90">
        <v>4.5</v>
      </c>
      <c r="K90">
        <v>13.74</v>
      </c>
      <c r="L90" s="1">
        <v>1</v>
      </c>
      <c r="M90" s="3">
        <v>53354</v>
      </c>
      <c r="N90">
        <v>-1.2668210330566227</v>
      </c>
      <c r="O90" s="3">
        <v>71539</v>
      </c>
      <c r="Q90">
        <v>73.519497000000001</v>
      </c>
      <c r="R90" s="3">
        <v>68404</v>
      </c>
    </row>
    <row r="91" spans="1:18" x14ac:dyDescent="0.4">
      <c r="A91" s="2">
        <v>41729</v>
      </c>
      <c r="B91" s="1">
        <v>14.5</v>
      </c>
      <c r="C91" s="1">
        <v>8.8000000000000007</v>
      </c>
      <c r="D91" s="1">
        <v>20.2</v>
      </c>
      <c r="E91">
        <v>8.2799999999999994</v>
      </c>
      <c r="F91">
        <v>49.3</v>
      </c>
      <c r="H91">
        <f t="shared" si="1"/>
        <v>14.413855819976652</v>
      </c>
      <c r="K91">
        <v>18.89</v>
      </c>
      <c r="L91" s="1">
        <v>0</v>
      </c>
      <c r="M91" s="3">
        <v>62487</v>
      </c>
      <c r="N91">
        <v>0.1686216049647058</v>
      </c>
      <c r="O91" s="3">
        <v>69659</v>
      </c>
      <c r="Q91">
        <v>74.36791199999999</v>
      </c>
      <c r="R91" s="3">
        <v>68468</v>
      </c>
    </row>
    <row r="92" spans="1:18" x14ac:dyDescent="0.4">
      <c r="A92" s="2">
        <v>41730</v>
      </c>
      <c r="B92" s="1">
        <v>15.6</v>
      </c>
      <c r="C92" s="1">
        <v>9.5</v>
      </c>
      <c r="D92" s="1">
        <v>23</v>
      </c>
      <c r="E92">
        <v>8.64</v>
      </c>
      <c r="F92">
        <v>33.799999999999997</v>
      </c>
      <c r="K92">
        <v>20.04</v>
      </c>
      <c r="L92" s="1">
        <v>0</v>
      </c>
      <c r="M92" s="3">
        <v>62418</v>
      </c>
      <c r="N92">
        <v>1.6252648885251757</v>
      </c>
      <c r="O92" s="3">
        <v>56440</v>
      </c>
      <c r="Q92">
        <v>73.424664000000007</v>
      </c>
      <c r="R92" s="3">
        <v>60855</v>
      </c>
    </row>
    <row r="93" spans="1:18" x14ac:dyDescent="0.4">
      <c r="A93" s="2">
        <v>41731</v>
      </c>
      <c r="B93" s="1">
        <v>15.5</v>
      </c>
      <c r="C93" s="1">
        <v>9.9</v>
      </c>
      <c r="D93" s="1">
        <v>21.9</v>
      </c>
      <c r="E93">
        <v>9.7200000000000006</v>
      </c>
      <c r="F93">
        <v>30</v>
      </c>
      <c r="K93">
        <v>19.12</v>
      </c>
      <c r="L93" s="1">
        <v>0</v>
      </c>
      <c r="M93" s="3">
        <v>61890</v>
      </c>
      <c r="N93">
        <v>-0.87746552652774956</v>
      </c>
      <c r="O93" s="3">
        <v>51068</v>
      </c>
      <c r="Q93">
        <v>72.378474000000011</v>
      </c>
      <c r="R93" s="3">
        <v>55541</v>
      </c>
    </row>
    <row r="94" spans="1:18" x14ac:dyDescent="0.4">
      <c r="A94" s="2">
        <v>41732</v>
      </c>
      <c r="B94" s="1">
        <v>10.199999999999999</v>
      </c>
      <c r="C94" s="1">
        <v>5.5</v>
      </c>
      <c r="D94" s="1">
        <v>13.6</v>
      </c>
      <c r="E94">
        <v>11.16</v>
      </c>
      <c r="F94">
        <v>63</v>
      </c>
      <c r="J94">
        <v>24.5</v>
      </c>
      <c r="K94">
        <v>1.88</v>
      </c>
      <c r="L94" s="1">
        <v>0</v>
      </c>
      <c r="M94" s="3">
        <v>63504</v>
      </c>
      <c r="N94">
        <v>2.4392350977116211</v>
      </c>
      <c r="O94" s="3">
        <v>51521</v>
      </c>
      <c r="Q94">
        <v>72.751274999999993</v>
      </c>
      <c r="R94" s="3">
        <v>69406</v>
      </c>
    </row>
    <row r="95" spans="1:18" x14ac:dyDescent="0.4">
      <c r="A95" s="2">
        <v>41733</v>
      </c>
      <c r="B95" s="1">
        <v>6.6</v>
      </c>
      <c r="C95" s="1">
        <v>2.2999999999999998</v>
      </c>
      <c r="D95" s="1">
        <v>11.7</v>
      </c>
      <c r="E95">
        <v>12.24</v>
      </c>
      <c r="F95">
        <v>52.6</v>
      </c>
      <c r="J95">
        <v>3.5</v>
      </c>
      <c r="K95">
        <v>8.7100000000000009</v>
      </c>
      <c r="L95" s="1">
        <v>0</v>
      </c>
      <c r="M95" s="3">
        <v>63757</v>
      </c>
      <c r="N95">
        <v>3.4894065842077908</v>
      </c>
      <c r="O95" s="3">
        <v>53374</v>
      </c>
      <c r="Q95">
        <v>71.317784000000003</v>
      </c>
      <c r="R95" s="3">
        <v>67961</v>
      </c>
    </row>
    <row r="96" spans="1:18" x14ac:dyDescent="0.4">
      <c r="A96" s="2">
        <v>41734</v>
      </c>
      <c r="B96" s="1">
        <v>6.2</v>
      </c>
      <c r="C96" s="1">
        <v>3.5</v>
      </c>
      <c r="D96" s="1">
        <v>11</v>
      </c>
      <c r="E96">
        <v>10.8</v>
      </c>
      <c r="F96">
        <v>60.5</v>
      </c>
      <c r="J96">
        <v>6.5</v>
      </c>
      <c r="K96">
        <v>12.81</v>
      </c>
      <c r="L96" s="1">
        <v>1</v>
      </c>
      <c r="M96" s="3">
        <v>57527</v>
      </c>
      <c r="N96">
        <v>-8.296785703165801</v>
      </c>
      <c r="O96" s="3">
        <v>68620</v>
      </c>
      <c r="Q96">
        <v>66.370782000000005</v>
      </c>
      <c r="R96" s="3">
        <v>67408</v>
      </c>
    </row>
    <row r="97" spans="1:18" x14ac:dyDescent="0.4">
      <c r="A97" s="2">
        <v>41735</v>
      </c>
      <c r="B97" s="1">
        <v>7.4</v>
      </c>
      <c r="C97" s="1">
        <v>2.2999999999999998</v>
      </c>
      <c r="D97" s="1">
        <v>12.8</v>
      </c>
      <c r="E97">
        <v>14.4</v>
      </c>
      <c r="F97">
        <v>50.6</v>
      </c>
      <c r="K97">
        <v>25.21</v>
      </c>
      <c r="L97" s="1">
        <v>1</v>
      </c>
      <c r="M97" s="3">
        <v>54598</v>
      </c>
      <c r="N97">
        <v>-12.306149550905971</v>
      </c>
      <c r="O97" s="3">
        <v>75443</v>
      </c>
      <c r="Q97">
        <v>70.697543999999994</v>
      </c>
      <c r="R97" s="3">
        <v>68156</v>
      </c>
    </row>
    <row r="98" spans="1:18" x14ac:dyDescent="0.4">
      <c r="A98" s="2">
        <v>41736</v>
      </c>
      <c r="B98" s="1">
        <v>10.3</v>
      </c>
      <c r="C98" s="1">
        <v>4.9000000000000004</v>
      </c>
      <c r="D98" s="1">
        <v>16.7</v>
      </c>
      <c r="E98">
        <v>12.24</v>
      </c>
      <c r="F98">
        <v>64.900000000000006</v>
      </c>
      <c r="K98">
        <v>19.170000000000002</v>
      </c>
      <c r="L98" s="1">
        <v>0</v>
      </c>
      <c r="M98" s="3">
        <v>63722</v>
      </c>
      <c r="N98">
        <v>-7.7106228315549412</v>
      </c>
      <c r="O98" s="3">
        <v>77295</v>
      </c>
      <c r="Q98">
        <v>72.61712</v>
      </c>
      <c r="R98" s="3">
        <v>67144</v>
      </c>
    </row>
    <row r="99" spans="1:18" x14ac:dyDescent="0.4">
      <c r="A99" s="2">
        <v>41737</v>
      </c>
      <c r="B99" s="1">
        <v>11.9</v>
      </c>
      <c r="C99" s="1">
        <v>5.7</v>
      </c>
      <c r="D99" s="1">
        <v>19.7</v>
      </c>
      <c r="E99">
        <v>9.36</v>
      </c>
      <c r="F99">
        <v>60.9</v>
      </c>
      <c r="K99">
        <v>22.44</v>
      </c>
      <c r="L99" s="1">
        <v>0</v>
      </c>
      <c r="M99" s="3">
        <v>63010</v>
      </c>
      <c r="N99">
        <v>-3.2844928485955478</v>
      </c>
      <c r="O99" s="3">
        <v>76274</v>
      </c>
      <c r="Q99">
        <v>73.835511999999994</v>
      </c>
      <c r="R99" s="3">
        <v>55141</v>
      </c>
    </row>
    <row r="100" spans="1:18" x14ac:dyDescent="0.4">
      <c r="A100" s="2">
        <v>41738</v>
      </c>
      <c r="B100" s="1">
        <v>10.3</v>
      </c>
      <c r="C100" s="1">
        <v>7</v>
      </c>
      <c r="D100" s="1">
        <v>15.3</v>
      </c>
      <c r="E100">
        <v>10.8</v>
      </c>
      <c r="F100">
        <v>85.3</v>
      </c>
      <c r="K100">
        <v>23.59</v>
      </c>
      <c r="L100" s="1">
        <v>0</v>
      </c>
      <c r="M100" s="3">
        <v>63343</v>
      </c>
      <c r="N100">
        <v>-1.3630954860807991</v>
      </c>
      <c r="O100" s="3">
        <v>74297</v>
      </c>
      <c r="Q100">
        <v>74.541586999999993</v>
      </c>
      <c r="R100" s="3">
        <v>48762</v>
      </c>
    </row>
    <row r="101" spans="1:18" x14ac:dyDescent="0.4">
      <c r="A101" s="2">
        <v>41739</v>
      </c>
      <c r="B101" s="1">
        <v>12.5</v>
      </c>
      <c r="C101" s="1">
        <v>7.2</v>
      </c>
      <c r="D101" s="1">
        <v>20</v>
      </c>
      <c r="E101">
        <v>8.64</v>
      </c>
      <c r="F101">
        <v>71.5</v>
      </c>
      <c r="K101">
        <v>15.35</v>
      </c>
      <c r="L101" s="1">
        <v>0</v>
      </c>
      <c r="M101" s="3">
        <v>63345</v>
      </c>
      <c r="N101">
        <v>-3.7845967226771258</v>
      </c>
      <c r="O101" s="3">
        <v>65220</v>
      </c>
      <c r="Q101">
        <v>74.076999999999998</v>
      </c>
      <c r="R101" s="3">
        <v>44934</v>
      </c>
    </row>
    <row r="102" spans="1:18" x14ac:dyDescent="0.4">
      <c r="A102" s="2">
        <v>41740</v>
      </c>
      <c r="B102" s="1">
        <v>13.6</v>
      </c>
      <c r="C102" s="1">
        <v>10.1</v>
      </c>
      <c r="D102" s="1">
        <v>18.7</v>
      </c>
      <c r="E102">
        <v>10.08</v>
      </c>
      <c r="F102">
        <v>69.5</v>
      </c>
      <c r="K102">
        <v>21.22</v>
      </c>
      <c r="L102" s="1">
        <v>0</v>
      </c>
      <c r="M102" s="3">
        <v>63314</v>
      </c>
      <c r="N102">
        <v>-4.7589852787995106</v>
      </c>
      <c r="O102" s="3">
        <v>60604</v>
      </c>
      <c r="Q102">
        <v>71.003055000000003</v>
      </c>
      <c r="R102" s="3">
        <v>47665</v>
      </c>
    </row>
    <row r="103" spans="1:18" x14ac:dyDescent="0.4">
      <c r="A103" s="2">
        <v>41741</v>
      </c>
      <c r="B103" s="1">
        <v>14.3</v>
      </c>
      <c r="C103" s="1">
        <v>11.1</v>
      </c>
      <c r="D103" s="1">
        <v>17.2</v>
      </c>
      <c r="E103">
        <v>6.12</v>
      </c>
      <c r="F103">
        <v>68.8</v>
      </c>
      <c r="K103">
        <v>10.84</v>
      </c>
      <c r="L103" s="1">
        <v>1</v>
      </c>
      <c r="M103" s="3">
        <v>57820</v>
      </c>
      <c r="N103">
        <v>-2.806003797094915</v>
      </c>
      <c r="O103" s="3">
        <v>74404</v>
      </c>
      <c r="Q103">
        <v>69.216856000000007</v>
      </c>
      <c r="R103" s="3">
        <v>54015</v>
      </c>
    </row>
    <row r="104" spans="1:18" x14ac:dyDescent="0.4">
      <c r="A104" s="2">
        <v>41742</v>
      </c>
      <c r="B104" s="1">
        <v>17.2</v>
      </c>
      <c r="C104" s="1">
        <v>13.2</v>
      </c>
      <c r="D104" s="1">
        <v>24.3</v>
      </c>
      <c r="E104">
        <v>7.9200000000000008</v>
      </c>
      <c r="F104">
        <v>54.9</v>
      </c>
      <c r="K104">
        <v>17.64</v>
      </c>
      <c r="L104" s="1">
        <v>1</v>
      </c>
      <c r="M104" s="3">
        <v>53026</v>
      </c>
      <c r="N104">
        <v>-3.0463622620265403</v>
      </c>
      <c r="O104" s="3">
        <v>73982</v>
      </c>
      <c r="Q104">
        <v>70.529637000000008</v>
      </c>
      <c r="R104" s="3">
        <v>65262</v>
      </c>
    </row>
    <row r="105" spans="1:18" x14ac:dyDescent="0.4">
      <c r="A105" s="2">
        <v>41743</v>
      </c>
      <c r="B105" s="1">
        <v>16.3</v>
      </c>
      <c r="C105" s="1">
        <v>12.1</v>
      </c>
      <c r="D105" s="1">
        <v>22.4</v>
      </c>
      <c r="E105">
        <v>9.7200000000000006</v>
      </c>
      <c r="F105">
        <v>53.3</v>
      </c>
      <c r="K105">
        <v>22.34</v>
      </c>
      <c r="L105" s="1">
        <v>0</v>
      </c>
      <c r="M105" s="3">
        <v>62272</v>
      </c>
      <c r="N105">
        <v>-1.2813776992555779</v>
      </c>
      <c r="O105" s="3">
        <v>73302</v>
      </c>
      <c r="Q105">
        <v>68.636463000000006</v>
      </c>
      <c r="R105" s="3">
        <v>65955</v>
      </c>
    </row>
    <row r="106" spans="1:18" x14ac:dyDescent="0.4">
      <c r="A106" s="2">
        <v>41744</v>
      </c>
      <c r="B106" s="1">
        <v>12.9</v>
      </c>
      <c r="C106" s="1">
        <v>9.3000000000000007</v>
      </c>
      <c r="D106" s="1">
        <v>16.8</v>
      </c>
      <c r="E106">
        <v>11.52</v>
      </c>
      <c r="F106">
        <v>80.099999999999994</v>
      </c>
      <c r="K106">
        <v>21.1</v>
      </c>
      <c r="L106" s="1">
        <v>0</v>
      </c>
      <c r="M106" s="3">
        <v>62333</v>
      </c>
      <c r="N106">
        <v>-0.18007410553278014</v>
      </c>
      <c r="O106" s="3">
        <v>73371</v>
      </c>
      <c r="Q106">
        <v>70.229521000000005</v>
      </c>
      <c r="R106" s="3">
        <v>59351</v>
      </c>
    </row>
    <row r="107" spans="1:18" x14ac:dyDescent="0.4">
      <c r="A107" s="2">
        <v>41745</v>
      </c>
      <c r="B107" s="1">
        <v>14</v>
      </c>
      <c r="C107" s="1">
        <v>10</v>
      </c>
      <c r="D107" s="1">
        <v>19.399999999999999</v>
      </c>
      <c r="E107">
        <v>6.48</v>
      </c>
      <c r="F107">
        <v>81</v>
      </c>
      <c r="K107">
        <v>20.87</v>
      </c>
      <c r="L107" s="1">
        <v>0</v>
      </c>
      <c r="M107" s="3">
        <v>61956</v>
      </c>
      <c r="N107">
        <v>8.2036292640350617E-3</v>
      </c>
      <c r="O107" s="3">
        <v>72398</v>
      </c>
      <c r="Q107">
        <v>70.062820000000002</v>
      </c>
      <c r="R107" s="3">
        <v>55020</v>
      </c>
    </row>
    <row r="108" spans="1:18" x14ac:dyDescent="0.4">
      <c r="A108" s="2">
        <v>41746</v>
      </c>
      <c r="B108" s="1">
        <v>14.7</v>
      </c>
      <c r="C108" s="1">
        <v>8.4</v>
      </c>
      <c r="D108" s="1">
        <v>20.9</v>
      </c>
      <c r="E108">
        <v>6.84</v>
      </c>
      <c r="F108">
        <v>67.400000000000006</v>
      </c>
      <c r="J108">
        <v>2.5</v>
      </c>
      <c r="K108">
        <v>12.44</v>
      </c>
      <c r="L108" s="1">
        <v>0</v>
      </c>
      <c r="M108" s="3">
        <v>63069</v>
      </c>
      <c r="N108">
        <v>0.31153323533607646</v>
      </c>
      <c r="O108" s="3">
        <v>62944</v>
      </c>
      <c r="Q108">
        <v>70.572281000000004</v>
      </c>
      <c r="R108" s="3">
        <v>66972</v>
      </c>
    </row>
    <row r="109" spans="1:18" x14ac:dyDescent="0.4">
      <c r="A109" s="2">
        <v>41747</v>
      </c>
      <c r="B109" s="1">
        <v>15.9</v>
      </c>
      <c r="C109" s="1">
        <v>12</v>
      </c>
      <c r="D109" s="1">
        <v>23</v>
      </c>
      <c r="E109">
        <v>9.36</v>
      </c>
      <c r="F109">
        <v>59.9</v>
      </c>
      <c r="J109">
        <v>0.2</v>
      </c>
      <c r="K109">
        <v>6.42</v>
      </c>
      <c r="L109" s="1">
        <v>0</v>
      </c>
      <c r="M109" s="3">
        <v>62898</v>
      </c>
      <c r="N109">
        <v>1.3968973637497444</v>
      </c>
      <c r="O109" s="3">
        <v>58797</v>
      </c>
      <c r="Q109">
        <v>66.525706</v>
      </c>
      <c r="R109" s="3">
        <v>66507</v>
      </c>
    </row>
    <row r="110" spans="1:18" x14ac:dyDescent="0.4">
      <c r="A110" s="2">
        <v>41748</v>
      </c>
      <c r="B110" s="1">
        <v>14</v>
      </c>
      <c r="C110" s="1">
        <v>11.4</v>
      </c>
      <c r="D110" s="1">
        <v>18.399999999999999</v>
      </c>
      <c r="E110">
        <v>16.2</v>
      </c>
      <c r="F110">
        <v>56</v>
      </c>
      <c r="K110">
        <v>5.9</v>
      </c>
      <c r="L110" s="1">
        <v>1</v>
      </c>
      <c r="M110" s="3">
        <v>57447</v>
      </c>
      <c r="N110">
        <v>2.6811570387403765</v>
      </c>
      <c r="O110" s="3">
        <v>70900</v>
      </c>
      <c r="Q110">
        <v>65.642054000000002</v>
      </c>
      <c r="R110" s="3">
        <v>65050</v>
      </c>
    </row>
    <row r="111" spans="1:18" x14ac:dyDescent="0.4">
      <c r="A111" s="2">
        <v>41749</v>
      </c>
      <c r="B111" s="1">
        <v>14.6</v>
      </c>
      <c r="C111" s="1">
        <v>10</v>
      </c>
      <c r="D111" s="1">
        <v>21.6</v>
      </c>
      <c r="E111">
        <v>12.24</v>
      </c>
      <c r="F111">
        <v>54.4</v>
      </c>
      <c r="K111">
        <v>24.98</v>
      </c>
      <c r="L111" s="1">
        <v>1</v>
      </c>
      <c r="M111" s="3">
        <v>52591</v>
      </c>
      <c r="N111">
        <v>-0.50376366985322951</v>
      </c>
      <c r="O111" s="3">
        <v>71120</v>
      </c>
      <c r="Q111">
        <v>66.429110000000009</v>
      </c>
      <c r="R111" s="3">
        <v>64944</v>
      </c>
    </row>
    <row r="112" spans="1:18" x14ac:dyDescent="0.4">
      <c r="A112" s="2">
        <v>41750</v>
      </c>
      <c r="B112" s="1">
        <v>15.1</v>
      </c>
      <c r="C112" s="1">
        <v>9.8000000000000007</v>
      </c>
      <c r="D112" s="1">
        <v>21.4</v>
      </c>
      <c r="E112">
        <v>10.8</v>
      </c>
      <c r="F112">
        <v>55.1</v>
      </c>
      <c r="K112">
        <v>21.8</v>
      </c>
      <c r="L112" s="1">
        <v>0</v>
      </c>
      <c r="M112" s="3">
        <v>61312</v>
      </c>
      <c r="N112">
        <v>-0.31231486674304665</v>
      </c>
      <c r="O112" s="3">
        <v>71872</v>
      </c>
      <c r="Q112">
        <v>67.421300000000002</v>
      </c>
      <c r="R112" s="3">
        <v>64544</v>
      </c>
    </row>
    <row r="113" spans="1:18" x14ac:dyDescent="0.4">
      <c r="A113" s="2">
        <v>41751</v>
      </c>
      <c r="B113" s="1">
        <v>16</v>
      </c>
      <c r="C113" s="1">
        <v>9.6</v>
      </c>
      <c r="D113" s="1">
        <v>23.3</v>
      </c>
      <c r="E113">
        <v>10.08</v>
      </c>
      <c r="F113">
        <v>43.1</v>
      </c>
      <c r="K113">
        <v>24.64</v>
      </c>
      <c r="L113" s="1">
        <v>0</v>
      </c>
      <c r="M113" s="3">
        <v>61699</v>
      </c>
      <c r="N113">
        <v>-1.5410702014925151</v>
      </c>
      <c r="O113" s="3">
        <v>71641</v>
      </c>
      <c r="Q113">
        <v>67.515100000000004</v>
      </c>
      <c r="R113" s="3">
        <v>57366</v>
      </c>
    </row>
    <row r="114" spans="1:18" x14ac:dyDescent="0.4">
      <c r="A114" s="2">
        <v>41752</v>
      </c>
      <c r="B114" s="1">
        <v>17.2</v>
      </c>
      <c r="C114" s="1">
        <v>10.4</v>
      </c>
      <c r="D114" s="1">
        <v>24.9</v>
      </c>
      <c r="E114">
        <v>9</v>
      </c>
      <c r="F114">
        <v>49.4</v>
      </c>
      <c r="K114">
        <v>25.39</v>
      </c>
      <c r="L114" s="1">
        <v>0</v>
      </c>
      <c r="M114" s="3">
        <v>60966</v>
      </c>
      <c r="N114">
        <v>-1.7235654576028294</v>
      </c>
      <c r="O114" s="3">
        <v>71428</v>
      </c>
      <c r="Q114">
        <v>66.171967999999993</v>
      </c>
      <c r="R114" s="3">
        <v>53797</v>
      </c>
    </row>
    <row r="115" spans="1:18" x14ac:dyDescent="0.4">
      <c r="A115" s="2">
        <v>41753</v>
      </c>
      <c r="B115" s="1">
        <v>18.600000000000001</v>
      </c>
      <c r="C115" s="1">
        <v>12.1</v>
      </c>
      <c r="D115" s="1">
        <v>26.2</v>
      </c>
      <c r="E115">
        <v>7.2</v>
      </c>
      <c r="F115">
        <v>49</v>
      </c>
      <c r="K115">
        <v>22.1</v>
      </c>
      <c r="L115" s="1">
        <v>0</v>
      </c>
      <c r="M115" s="3">
        <v>61546</v>
      </c>
      <c r="N115">
        <v>0.26818957958808354</v>
      </c>
      <c r="O115" s="3">
        <v>62750</v>
      </c>
      <c r="Q115">
        <v>67.59344999999999</v>
      </c>
      <c r="R115" s="3">
        <v>65691</v>
      </c>
    </row>
    <row r="116" spans="1:18" x14ac:dyDescent="0.4">
      <c r="A116" s="2">
        <v>41754</v>
      </c>
      <c r="B116" s="1">
        <v>19</v>
      </c>
      <c r="C116" s="1">
        <v>12.3</v>
      </c>
      <c r="D116" s="1">
        <v>25.9</v>
      </c>
      <c r="E116">
        <v>7.9200000000000008</v>
      </c>
      <c r="F116">
        <v>32.5</v>
      </c>
      <c r="K116">
        <v>24.83</v>
      </c>
      <c r="L116" s="1">
        <v>0</v>
      </c>
      <c r="M116" s="3">
        <v>61166</v>
      </c>
      <c r="N116">
        <v>1.3108920809478093</v>
      </c>
      <c r="O116" s="3">
        <v>58631</v>
      </c>
      <c r="Q116">
        <v>69.342870000000005</v>
      </c>
      <c r="R116" s="3">
        <v>65404</v>
      </c>
    </row>
    <row r="117" spans="1:18" x14ac:dyDescent="0.4">
      <c r="A117" s="2">
        <v>41755</v>
      </c>
      <c r="B117" s="1">
        <v>18.7</v>
      </c>
      <c r="C117" s="1">
        <v>13.3</v>
      </c>
      <c r="D117" s="1">
        <v>25.4</v>
      </c>
      <c r="E117">
        <v>8.64</v>
      </c>
      <c r="F117">
        <v>38.9</v>
      </c>
      <c r="K117">
        <v>18.5</v>
      </c>
      <c r="L117" s="1">
        <v>1</v>
      </c>
      <c r="M117" s="3">
        <v>55806</v>
      </c>
      <c r="N117">
        <v>2.2881095866902954</v>
      </c>
      <c r="O117" s="3">
        <v>69972</v>
      </c>
      <c r="Q117">
        <v>67.258862999999991</v>
      </c>
      <c r="R117" s="3">
        <v>64878</v>
      </c>
    </row>
    <row r="118" spans="1:18" x14ac:dyDescent="0.4">
      <c r="A118" s="2">
        <v>41756</v>
      </c>
      <c r="B118" s="1">
        <v>15.6</v>
      </c>
      <c r="C118" s="1">
        <v>13.6</v>
      </c>
      <c r="D118" s="1">
        <v>18.3</v>
      </c>
      <c r="E118">
        <v>8.2799999999999994</v>
      </c>
      <c r="F118">
        <v>86.6</v>
      </c>
      <c r="J118">
        <v>0.1</v>
      </c>
      <c r="K118">
        <v>8.41</v>
      </c>
      <c r="L118" s="1">
        <v>1</v>
      </c>
      <c r="M118" s="3">
        <v>52100</v>
      </c>
      <c r="N118">
        <v>4.4131203504562624</v>
      </c>
      <c r="O118" s="3">
        <v>69583</v>
      </c>
      <c r="Q118">
        <v>69.418582000000001</v>
      </c>
      <c r="R118" s="3">
        <v>65682</v>
      </c>
    </row>
    <row r="119" spans="1:18" x14ac:dyDescent="0.4">
      <c r="A119" s="2">
        <v>41757</v>
      </c>
      <c r="B119" s="1">
        <v>13.6</v>
      </c>
      <c r="C119" s="1">
        <v>12.2</v>
      </c>
      <c r="D119" s="1">
        <v>15</v>
      </c>
      <c r="E119">
        <v>16.559999999999999</v>
      </c>
      <c r="F119">
        <v>91.6</v>
      </c>
      <c r="J119">
        <v>26.5</v>
      </c>
      <c r="K119">
        <v>3.69</v>
      </c>
      <c r="L119" s="1">
        <v>0</v>
      </c>
      <c r="M119" s="3">
        <v>62596</v>
      </c>
      <c r="N119">
        <v>7.6135068284094576</v>
      </c>
      <c r="O119" s="3">
        <v>69420</v>
      </c>
      <c r="Q119">
        <v>68.378690000000006</v>
      </c>
      <c r="R119" s="3">
        <v>64274</v>
      </c>
    </row>
    <row r="120" spans="1:18" x14ac:dyDescent="0.4">
      <c r="A120" s="2">
        <v>41758</v>
      </c>
      <c r="B120" s="1">
        <v>15</v>
      </c>
      <c r="C120" s="1">
        <v>11.9</v>
      </c>
      <c r="D120" s="1">
        <v>18.899999999999999</v>
      </c>
      <c r="E120">
        <v>14.4</v>
      </c>
      <c r="F120">
        <v>69.5</v>
      </c>
      <c r="J120">
        <v>119</v>
      </c>
      <c r="K120">
        <v>1.71</v>
      </c>
      <c r="L120" s="1">
        <v>0</v>
      </c>
      <c r="M120" s="3">
        <v>62173</v>
      </c>
      <c r="N120">
        <v>6.1434959600243078</v>
      </c>
      <c r="O120" s="3">
        <v>67342</v>
      </c>
      <c r="Q120">
        <v>69.073939999999993</v>
      </c>
      <c r="R120" s="3">
        <v>57263</v>
      </c>
    </row>
    <row r="121" spans="1:18" x14ac:dyDescent="0.4">
      <c r="A121" s="2">
        <v>41759</v>
      </c>
      <c r="B121" s="1">
        <v>16.100000000000001</v>
      </c>
      <c r="C121" s="1">
        <v>11.4</v>
      </c>
      <c r="D121" s="1">
        <v>21.4</v>
      </c>
      <c r="E121">
        <v>7.56</v>
      </c>
      <c r="F121">
        <v>62.1</v>
      </c>
      <c r="J121">
        <v>6.5</v>
      </c>
      <c r="K121">
        <v>7.1</v>
      </c>
      <c r="L121" s="1">
        <v>0</v>
      </c>
      <c r="M121" s="3">
        <v>61294</v>
      </c>
      <c r="N121">
        <v>5.3195461450118859</v>
      </c>
      <c r="O121" s="3">
        <v>67179</v>
      </c>
      <c r="Q121">
        <v>70.018464999999992</v>
      </c>
      <c r="R121" s="3">
        <v>54241</v>
      </c>
    </row>
    <row r="122" spans="1:18" x14ac:dyDescent="0.4">
      <c r="A122" s="2">
        <v>41760</v>
      </c>
      <c r="B122" s="1">
        <v>16</v>
      </c>
      <c r="C122" s="1">
        <v>10.4</v>
      </c>
      <c r="D122" s="1">
        <v>22.1</v>
      </c>
      <c r="E122">
        <v>11.52</v>
      </c>
      <c r="F122">
        <v>60.5</v>
      </c>
      <c r="K122">
        <v>26.15</v>
      </c>
      <c r="L122" s="1">
        <v>0</v>
      </c>
      <c r="M122" s="3">
        <v>55782</v>
      </c>
      <c r="N122">
        <v>4.2742495535512521</v>
      </c>
      <c r="O122" s="3">
        <v>58850</v>
      </c>
      <c r="Q122">
        <v>66.870940000000004</v>
      </c>
      <c r="R122" s="3">
        <v>65058</v>
      </c>
    </row>
    <row r="123" spans="1:18" x14ac:dyDescent="0.4">
      <c r="A123" s="2">
        <v>41761</v>
      </c>
      <c r="B123" s="1">
        <v>15.7</v>
      </c>
      <c r="C123" s="1">
        <v>11.1</v>
      </c>
      <c r="D123" s="1">
        <v>24.8</v>
      </c>
      <c r="E123">
        <v>12.96</v>
      </c>
      <c r="F123">
        <v>70.900000000000006</v>
      </c>
      <c r="K123">
        <v>21.33</v>
      </c>
      <c r="L123" s="1">
        <v>0</v>
      </c>
      <c r="M123" s="3">
        <v>58473</v>
      </c>
      <c r="N123">
        <v>2.2193019629170285</v>
      </c>
      <c r="O123" s="3">
        <v>56807</v>
      </c>
      <c r="Q123">
        <v>64.806974999999994</v>
      </c>
      <c r="R123" s="3">
        <v>63847</v>
      </c>
    </row>
    <row r="124" spans="1:18" x14ac:dyDescent="0.4">
      <c r="A124" s="2">
        <v>41762</v>
      </c>
      <c r="B124" s="1">
        <v>13.1</v>
      </c>
      <c r="C124" s="1">
        <v>8</v>
      </c>
      <c r="D124" s="1">
        <v>19.3</v>
      </c>
      <c r="E124">
        <v>14.04</v>
      </c>
      <c r="F124">
        <v>54.6</v>
      </c>
      <c r="K124">
        <v>29.87</v>
      </c>
      <c r="L124" s="1">
        <v>1</v>
      </c>
      <c r="M124" s="3">
        <v>52592</v>
      </c>
      <c r="N124">
        <v>3.8357992465509687</v>
      </c>
      <c r="O124" s="3">
        <v>68575</v>
      </c>
    </row>
    <row r="125" spans="1:18" x14ac:dyDescent="0.4">
      <c r="A125" s="2">
        <v>41763</v>
      </c>
      <c r="B125" s="1">
        <v>12.3</v>
      </c>
      <c r="C125" s="1">
        <v>8.5</v>
      </c>
      <c r="D125" s="1">
        <v>20.5</v>
      </c>
      <c r="E125">
        <v>13.68</v>
      </c>
      <c r="F125">
        <v>57.8</v>
      </c>
      <c r="K125">
        <v>17.59</v>
      </c>
      <c r="L125" s="1">
        <v>1</v>
      </c>
      <c r="M125" s="3">
        <v>50506</v>
      </c>
      <c r="N125">
        <v>4.422140410075869</v>
      </c>
      <c r="O125" s="3">
        <v>69932</v>
      </c>
    </row>
    <row r="126" spans="1:18" x14ac:dyDescent="0.4">
      <c r="A126" s="2">
        <v>41764</v>
      </c>
      <c r="B126" s="1">
        <v>11.3</v>
      </c>
      <c r="C126" s="1">
        <v>6.8</v>
      </c>
      <c r="D126" s="1">
        <v>15.5</v>
      </c>
      <c r="E126">
        <v>18.36</v>
      </c>
      <c r="F126">
        <v>56.5</v>
      </c>
      <c r="K126">
        <v>28.68</v>
      </c>
      <c r="L126" s="1">
        <v>0</v>
      </c>
      <c r="M126" s="3">
        <v>52425</v>
      </c>
      <c r="N126">
        <v>-2.3775294604004826</v>
      </c>
      <c r="O126" s="3">
        <v>70162</v>
      </c>
    </row>
    <row r="127" spans="1:18" x14ac:dyDescent="0.4">
      <c r="A127" s="2">
        <v>41765</v>
      </c>
      <c r="B127" s="1">
        <v>13.1</v>
      </c>
      <c r="C127" s="1">
        <v>7.6</v>
      </c>
      <c r="D127" s="1">
        <v>19</v>
      </c>
      <c r="E127">
        <v>12.24</v>
      </c>
      <c r="F127">
        <v>45.9</v>
      </c>
      <c r="K127">
        <v>28.59</v>
      </c>
      <c r="L127" s="1">
        <v>0</v>
      </c>
      <c r="M127" s="3">
        <v>54460</v>
      </c>
      <c r="N127">
        <v>-3.2163560475261224</v>
      </c>
      <c r="O127" s="3">
        <v>71384</v>
      </c>
    </row>
    <row r="128" spans="1:18" x14ac:dyDescent="0.4">
      <c r="A128" s="2">
        <v>41766</v>
      </c>
      <c r="B128" s="1">
        <v>15.7</v>
      </c>
      <c r="C128" s="1">
        <v>8.6999999999999993</v>
      </c>
      <c r="D128" s="1">
        <v>22.3</v>
      </c>
      <c r="E128">
        <v>13.68</v>
      </c>
      <c r="F128">
        <v>48.3</v>
      </c>
      <c r="K128">
        <v>22.4</v>
      </c>
      <c r="L128" s="1">
        <v>0</v>
      </c>
      <c r="M128" s="3">
        <v>59921</v>
      </c>
      <c r="N128">
        <v>-4.4385741347798398</v>
      </c>
      <c r="O128" s="3">
        <v>72167</v>
      </c>
    </row>
    <row r="129" spans="1:15" x14ac:dyDescent="0.4">
      <c r="A129" s="2">
        <v>41767</v>
      </c>
      <c r="B129" s="1">
        <v>14.5</v>
      </c>
      <c r="C129" s="1">
        <v>11.5</v>
      </c>
      <c r="D129" s="1">
        <v>19.5</v>
      </c>
      <c r="E129">
        <v>15.12</v>
      </c>
      <c r="F129">
        <v>83.9</v>
      </c>
      <c r="J129">
        <v>7.5</v>
      </c>
      <c r="K129">
        <v>14.27</v>
      </c>
      <c r="L129" s="1">
        <v>0</v>
      </c>
      <c r="M129" s="3">
        <v>61820</v>
      </c>
      <c r="N129">
        <v>-0.34314625443137214</v>
      </c>
      <c r="O129" s="3">
        <v>63537</v>
      </c>
    </row>
    <row r="130" spans="1:15" x14ac:dyDescent="0.4">
      <c r="A130" s="2">
        <v>41768</v>
      </c>
      <c r="B130" s="1">
        <v>16.8</v>
      </c>
      <c r="C130" s="1">
        <v>9.8000000000000007</v>
      </c>
      <c r="D130" s="1">
        <v>23.8</v>
      </c>
      <c r="E130">
        <v>7.2</v>
      </c>
      <c r="F130">
        <v>60.8</v>
      </c>
      <c r="K130">
        <v>27.49</v>
      </c>
      <c r="L130" s="1">
        <v>0</v>
      </c>
      <c r="M130" s="3">
        <v>60847</v>
      </c>
      <c r="N130">
        <v>-1.8921949967683247</v>
      </c>
      <c r="O130" s="3">
        <v>58998</v>
      </c>
    </row>
    <row r="131" spans="1:15" x14ac:dyDescent="0.4">
      <c r="A131" s="2">
        <v>41769</v>
      </c>
      <c r="B131" s="1">
        <v>20.5</v>
      </c>
      <c r="C131" s="1">
        <v>12.9</v>
      </c>
      <c r="D131" s="1">
        <v>28.3</v>
      </c>
      <c r="E131">
        <v>7.56</v>
      </c>
      <c r="F131">
        <v>43.4</v>
      </c>
      <c r="K131">
        <v>28.85</v>
      </c>
      <c r="L131" s="1">
        <v>1</v>
      </c>
      <c r="M131" s="3">
        <v>56582</v>
      </c>
      <c r="N131">
        <v>-1.3449204834340871</v>
      </c>
      <c r="O131" s="3">
        <v>71629</v>
      </c>
    </row>
    <row r="132" spans="1:15" x14ac:dyDescent="0.4">
      <c r="A132" s="2">
        <v>41770</v>
      </c>
      <c r="B132" s="1">
        <v>18.899999999999999</v>
      </c>
      <c r="C132" s="1">
        <v>15.9</v>
      </c>
      <c r="D132" s="1">
        <v>23.8</v>
      </c>
      <c r="E132">
        <v>12.24</v>
      </c>
      <c r="F132">
        <v>54.4</v>
      </c>
      <c r="J132">
        <v>1.5</v>
      </c>
      <c r="K132">
        <v>22.35</v>
      </c>
      <c r="L132" s="1">
        <v>1</v>
      </c>
      <c r="M132" s="3">
        <v>52256</v>
      </c>
      <c r="N132">
        <v>2.3603249266621806</v>
      </c>
      <c r="O132" s="3">
        <v>70922</v>
      </c>
    </row>
    <row r="133" spans="1:15" x14ac:dyDescent="0.4">
      <c r="A133" s="2">
        <v>41771</v>
      </c>
      <c r="B133" s="1">
        <v>16.399999999999999</v>
      </c>
      <c r="C133" s="1">
        <v>13.6</v>
      </c>
      <c r="D133" s="1">
        <v>20.399999999999999</v>
      </c>
      <c r="E133">
        <v>18.72</v>
      </c>
      <c r="F133">
        <v>79.099999999999994</v>
      </c>
      <c r="J133">
        <v>0.5</v>
      </c>
      <c r="K133">
        <v>23.97</v>
      </c>
      <c r="L133" s="1">
        <v>0</v>
      </c>
      <c r="M133" s="3">
        <v>61216</v>
      </c>
      <c r="N133">
        <v>6.2890191328583258</v>
      </c>
      <c r="O133" s="3">
        <v>70836</v>
      </c>
    </row>
    <row r="134" spans="1:15" x14ac:dyDescent="0.4">
      <c r="A134" s="2">
        <v>41772</v>
      </c>
      <c r="B134" s="1">
        <v>19.2</v>
      </c>
      <c r="C134" s="1">
        <v>11.9</v>
      </c>
      <c r="D134" s="1">
        <v>25.6</v>
      </c>
      <c r="E134">
        <v>14.4</v>
      </c>
      <c r="F134">
        <v>69.900000000000006</v>
      </c>
      <c r="K134">
        <v>24.77</v>
      </c>
      <c r="L134" s="1">
        <v>0</v>
      </c>
      <c r="M134" s="3">
        <v>62149</v>
      </c>
      <c r="N134">
        <v>2.4644276515948063</v>
      </c>
      <c r="O134" s="3">
        <v>70934</v>
      </c>
    </row>
    <row r="135" spans="1:15" x14ac:dyDescent="0.4">
      <c r="A135" s="2">
        <v>41773</v>
      </c>
      <c r="B135" s="1">
        <v>19.600000000000001</v>
      </c>
      <c r="C135" s="1">
        <v>15.3</v>
      </c>
      <c r="D135" s="1">
        <v>25.9</v>
      </c>
      <c r="E135">
        <v>12.6</v>
      </c>
      <c r="F135">
        <v>59.1</v>
      </c>
      <c r="K135">
        <v>20.84</v>
      </c>
      <c r="L135" s="1">
        <v>0</v>
      </c>
      <c r="M135" s="3">
        <v>62471</v>
      </c>
      <c r="N135">
        <v>0.51537055006403509</v>
      </c>
      <c r="O135" s="3">
        <v>68928</v>
      </c>
    </row>
    <row r="136" spans="1:15" x14ac:dyDescent="0.4">
      <c r="A136" s="2">
        <v>41774</v>
      </c>
      <c r="B136" s="1">
        <v>18.2</v>
      </c>
      <c r="C136" s="1">
        <v>14.5</v>
      </c>
      <c r="D136" s="1">
        <v>23.7</v>
      </c>
      <c r="E136">
        <v>14.4</v>
      </c>
      <c r="F136">
        <v>66.900000000000006</v>
      </c>
      <c r="K136">
        <v>19.95</v>
      </c>
      <c r="L136" s="1">
        <v>0</v>
      </c>
      <c r="M136" s="3">
        <v>62172</v>
      </c>
      <c r="N136">
        <v>4.4053209604867769</v>
      </c>
      <c r="O136" s="3">
        <v>61734</v>
      </c>
    </row>
    <row r="137" spans="1:15" x14ac:dyDescent="0.4">
      <c r="A137" s="2">
        <v>41775</v>
      </c>
      <c r="B137" s="1">
        <v>19</v>
      </c>
      <c r="C137" s="1">
        <v>12.3</v>
      </c>
      <c r="D137" s="1">
        <v>26.2</v>
      </c>
      <c r="E137">
        <v>10.44</v>
      </c>
      <c r="F137">
        <v>50.3</v>
      </c>
      <c r="K137">
        <v>26.13</v>
      </c>
      <c r="L137" s="1">
        <v>0</v>
      </c>
      <c r="M137" s="3">
        <v>62471</v>
      </c>
      <c r="N137">
        <v>10.682856978965464</v>
      </c>
      <c r="O137" s="3">
        <v>55703</v>
      </c>
    </row>
    <row r="138" spans="1:15" x14ac:dyDescent="0.4">
      <c r="A138" s="2">
        <v>41776</v>
      </c>
      <c r="B138" s="1">
        <v>20</v>
      </c>
      <c r="C138" s="1">
        <v>14.3</v>
      </c>
      <c r="D138" s="1">
        <v>26.2</v>
      </c>
      <c r="E138">
        <v>8.2799999999999994</v>
      </c>
      <c r="F138">
        <v>48</v>
      </c>
      <c r="K138">
        <v>26.78</v>
      </c>
      <c r="L138" s="1">
        <v>1</v>
      </c>
      <c r="M138" s="3">
        <v>56689</v>
      </c>
      <c r="N138">
        <v>11.629643597927355</v>
      </c>
      <c r="O138" s="3">
        <v>65809</v>
      </c>
    </row>
    <row r="139" spans="1:15" x14ac:dyDescent="0.4">
      <c r="A139" s="2">
        <v>41777</v>
      </c>
      <c r="B139" s="1">
        <v>20.3</v>
      </c>
      <c r="C139" s="1">
        <v>13.7</v>
      </c>
      <c r="D139" s="1">
        <v>27.1</v>
      </c>
      <c r="E139">
        <v>8.64</v>
      </c>
      <c r="F139">
        <v>50.1</v>
      </c>
      <c r="K139">
        <v>25.32</v>
      </c>
      <c r="L139" s="1">
        <v>1</v>
      </c>
      <c r="M139" s="3">
        <v>52446</v>
      </c>
      <c r="N139">
        <v>9.1068559481907982</v>
      </c>
      <c r="O139" s="3">
        <v>65543</v>
      </c>
    </row>
    <row r="140" spans="1:15" x14ac:dyDescent="0.4">
      <c r="A140" s="2">
        <v>41778</v>
      </c>
      <c r="B140" s="1">
        <v>20</v>
      </c>
      <c r="C140" s="1">
        <v>14.1</v>
      </c>
      <c r="D140" s="1">
        <v>26.2</v>
      </c>
      <c r="E140">
        <v>8.2799999999999994</v>
      </c>
      <c r="F140">
        <v>55.1</v>
      </c>
      <c r="K140">
        <v>23.69</v>
      </c>
      <c r="L140" s="1">
        <v>0</v>
      </c>
      <c r="M140" s="3">
        <v>62956</v>
      </c>
      <c r="N140">
        <v>8.333301402229452</v>
      </c>
      <c r="O140" s="3">
        <v>66737</v>
      </c>
    </row>
    <row r="141" spans="1:15" x14ac:dyDescent="0.4">
      <c r="A141" s="2">
        <v>41779</v>
      </c>
      <c r="B141" s="1">
        <v>21.5</v>
      </c>
      <c r="C141" s="1">
        <v>16.100000000000001</v>
      </c>
      <c r="D141" s="1">
        <v>28.4</v>
      </c>
      <c r="E141">
        <v>7.9200000000000008</v>
      </c>
      <c r="F141">
        <v>45.4</v>
      </c>
      <c r="K141">
        <v>15.97</v>
      </c>
      <c r="L141" s="1">
        <v>0</v>
      </c>
      <c r="M141" s="3">
        <v>63090</v>
      </c>
      <c r="N141">
        <v>4.2345102777673169</v>
      </c>
      <c r="O141" s="3">
        <v>67400</v>
      </c>
    </row>
    <row r="142" spans="1:15" x14ac:dyDescent="0.4">
      <c r="A142" s="2">
        <v>41780</v>
      </c>
      <c r="B142" s="1">
        <v>20.100000000000001</v>
      </c>
      <c r="C142" s="1">
        <v>15.9</v>
      </c>
      <c r="D142" s="1">
        <v>26.5</v>
      </c>
      <c r="E142">
        <v>13.32</v>
      </c>
      <c r="F142">
        <v>65.3</v>
      </c>
      <c r="K142">
        <v>16.809999999999999</v>
      </c>
      <c r="L142" s="1">
        <v>0</v>
      </c>
      <c r="M142" s="3">
        <v>62891</v>
      </c>
      <c r="N142">
        <v>3.6380468577618323</v>
      </c>
      <c r="O142" s="3">
        <v>67809</v>
      </c>
    </row>
    <row r="143" spans="1:15" x14ac:dyDescent="0.4">
      <c r="A143" s="2">
        <v>41781</v>
      </c>
      <c r="B143" s="1">
        <v>20.9</v>
      </c>
      <c r="C143" s="1">
        <v>13.6</v>
      </c>
      <c r="D143" s="1">
        <v>28.3</v>
      </c>
      <c r="E143">
        <v>9</v>
      </c>
      <c r="F143">
        <v>63.4</v>
      </c>
      <c r="J143">
        <v>0.2</v>
      </c>
      <c r="K143">
        <v>22.07</v>
      </c>
      <c r="L143" s="1">
        <v>0</v>
      </c>
      <c r="M143" s="3">
        <v>63560</v>
      </c>
      <c r="N143">
        <v>7.3972631653683312</v>
      </c>
      <c r="O143" s="3">
        <v>59838</v>
      </c>
    </row>
    <row r="144" spans="1:15" x14ac:dyDescent="0.4">
      <c r="A144" s="2">
        <v>41782</v>
      </c>
      <c r="B144" s="1">
        <v>22</v>
      </c>
      <c r="C144" s="1">
        <v>17.600000000000001</v>
      </c>
      <c r="D144" s="1">
        <v>27.8</v>
      </c>
      <c r="E144">
        <v>10.44</v>
      </c>
      <c r="F144">
        <v>68.400000000000006</v>
      </c>
      <c r="K144">
        <v>11.47</v>
      </c>
      <c r="L144" s="1">
        <v>0</v>
      </c>
      <c r="M144" s="3">
        <v>63549</v>
      </c>
      <c r="N144">
        <v>8.278480121713919</v>
      </c>
      <c r="O144" s="3">
        <v>55419</v>
      </c>
    </row>
    <row r="145" spans="1:17" x14ac:dyDescent="0.4">
      <c r="A145" s="2">
        <v>41783</v>
      </c>
      <c r="B145" s="1">
        <v>21.3</v>
      </c>
      <c r="C145" s="1">
        <v>16.899999999999999</v>
      </c>
      <c r="D145" s="1">
        <v>27.9</v>
      </c>
      <c r="E145">
        <v>8.2799999999999994</v>
      </c>
      <c r="F145">
        <v>68.8</v>
      </c>
      <c r="K145">
        <v>20.48</v>
      </c>
      <c r="L145" s="1">
        <v>1</v>
      </c>
      <c r="M145" s="3">
        <v>57838</v>
      </c>
      <c r="N145">
        <v>9.5873869290930003</v>
      </c>
      <c r="O145" s="3">
        <v>64545</v>
      </c>
    </row>
    <row r="146" spans="1:17" x14ac:dyDescent="0.4">
      <c r="A146" s="2">
        <v>41784</v>
      </c>
      <c r="B146" s="1">
        <v>20.5</v>
      </c>
      <c r="C146" s="1">
        <v>18.3</v>
      </c>
      <c r="D146" s="1">
        <v>24.9</v>
      </c>
      <c r="E146">
        <v>8.64</v>
      </c>
      <c r="F146">
        <v>78.900000000000006</v>
      </c>
      <c r="J146">
        <v>0.1</v>
      </c>
      <c r="K146">
        <v>10.38</v>
      </c>
      <c r="L146" s="1">
        <v>1</v>
      </c>
      <c r="M146" s="3">
        <v>52266</v>
      </c>
      <c r="N146">
        <v>14.343898425618278</v>
      </c>
      <c r="O146" s="3">
        <v>64482</v>
      </c>
    </row>
    <row r="147" spans="1:17" x14ac:dyDescent="0.4">
      <c r="A147" s="2">
        <v>41785</v>
      </c>
      <c r="B147" s="1">
        <v>19.399999999999999</v>
      </c>
      <c r="C147" s="1">
        <v>16.5</v>
      </c>
      <c r="D147" s="1">
        <v>24.7</v>
      </c>
      <c r="E147">
        <v>14.4</v>
      </c>
      <c r="F147">
        <v>67.400000000000006</v>
      </c>
      <c r="J147">
        <v>0.1</v>
      </c>
      <c r="K147">
        <v>22.92</v>
      </c>
      <c r="L147" s="1">
        <v>0</v>
      </c>
      <c r="M147" s="3">
        <v>62708</v>
      </c>
      <c r="N147">
        <v>15.246751259051932</v>
      </c>
      <c r="O147" s="3">
        <v>64149</v>
      </c>
    </row>
    <row r="148" spans="1:17" x14ac:dyDescent="0.4">
      <c r="A148" s="2">
        <v>41786</v>
      </c>
      <c r="B148" s="1">
        <v>22.8</v>
      </c>
      <c r="C148" s="1">
        <v>16.7</v>
      </c>
      <c r="D148" s="1">
        <v>28.3</v>
      </c>
      <c r="E148">
        <v>15.12</v>
      </c>
      <c r="F148">
        <v>49.5</v>
      </c>
      <c r="K148">
        <v>20.29</v>
      </c>
      <c r="L148" s="1">
        <v>0</v>
      </c>
      <c r="M148" s="3">
        <v>64420</v>
      </c>
      <c r="N148">
        <v>13.000493457993167</v>
      </c>
      <c r="O148" s="3">
        <v>64011</v>
      </c>
    </row>
    <row r="149" spans="1:17" x14ac:dyDescent="0.4">
      <c r="A149" s="2">
        <v>41787</v>
      </c>
      <c r="B149" s="1">
        <v>24</v>
      </c>
      <c r="C149" s="1">
        <v>19.899999999999999</v>
      </c>
      <c r="D149" s="1">
        <v>29.8</v>
      </c>
      <c r="E149">
        <v>9</v>
      </c>
      <c r="F149">
        <v>60.8</v>
      </c>
      <c r="J149">
        <v>0</v>
      </c>
      <c r="K149">
        <v>19.829999999999998</v>
      </c>
      <c r="L149" s="1">
        <v>0</v>
      </c>
      <c r="M149" s="3">
        <v>65865</v>
      </c>
      <c r="N149">
        <v>16.740296439479344</v>
      </c>
      <c r="O149" s="3">
        <v>62413</v>
      </c>
    </row>
    <row r="150" spans="1:17" x14ac:dyDescent="0.4">
      <c r="A150" s="2">
        <v>41788</v>
      </c>
      <c r="B150" s="1">
        <v>23.2</v>
      </c>
      <c r="C150" s="1">
        <v>17.5</v>
      </c>
      <c r="D150" s="1">
        <v>30.9</v>
      </c>
      <c r="E150">
        <v>10.08</v>
      </c>
      <c r="F150">
        <v>54.6</v>
      </c>
      <c r="K150">
        <v>24.9</v>
      </c>
      <c r="L150" s="1">
        <v>0</v>
      </c>
      <c r="M150" s="3">
        <v>66574</v>
      </c>
      <c r="N150">
        <v>14.903114723961986</v>
      </c>
      <c r="O150" s="3">
        <v>58164</v>
      </c>
    </row>
    <row r="151" spans="1:17" x14ac:dyDescent="0.4">
      <c r="A151" s="2">
        <v>41789</v>
      </c>
      <c r="B151" s="1">
        <v>24.8</v>
      </c>
      <c r="C151" s="1">
        <v>17.3</v>
      </c>
      <c r="D151" s="1">
        <v>31.8</v>
      </c>
      <c r="E151">
        <v>7.56</v>
      </c>
      <c r="F151">
        <v>42.5</v>
      </c>
      <c r="K151">
        <v>28.01</v>
      </c>
      <c r="L151" s="1">
        <v>0</v>
      </c>
      <c r="M151" s="3">
        <v>67424</v>
      </c>
      <c r="N151">
        <v>14.536789484252514</v>
      </c>
      <c r="O151" s="3">
        <v>53354</v>
      </c>
    </row>
    <row r="152" spans="1:17" x14ac:dyDescent="0.4">
      <c r="A152" s="2">
        <v>41790</v>
      </c>
      <c r="B152" s="1">
        <v>26.2</v>
      </c>
      <c r="C152" s="1">
        <v>20.5</v>
      </c>
      <c r="D152" s="1">
        <v>33.299999999999997</v>
      </c>
      <c r="E152">
        <v>9.36</v>
      </c>
      <c r="F152">
        <v>50.3</v>
      </c>
      <c r="K152">
        <v>27.32</v>
      </c>
      <c r="L152" s="1">
        <v>1</v>
      </c>
      <c r="M152" s="3">
        <v>60914</v>
      </c>
      <c r="N152">
        <v>14.413855819976652</v>
      </c>
      <c r="O152" s="3">
        <v>62487</v>
      </c>
    </row>
    <row r="153" spans="1:17" x14ac:dyDescent="0.4">
      <c r="A153" s="2">
        <v>41791</v>
      </c>
      <c r="B153" s="1">
        <v>24.7</v>
      </c>
      <c r="C153" s="1">
        <v>20.399999999999999</v>
      </c>
      <c r="D153" s="1">
        <v>29.9</v>
      </c>
      <c r="E153">
        <v>6.84</v>
      </c>
      <c r="F153">
        <v>58.1</v>
      </c>
      <c r="G153">
        <f t="shared" ref="G153:G194" si="2">9/5*B153-0.55*(1-F153/100)*(9/5*B153-26)+32</f>
        <v>72.205893000000003</v>
      </c>
      <c r="K153">
        <v>21.43</v>
      </c>
      <c r="L153" s="1">
        <v>1</v>
      </c>
      <c r="M153" s="3">
        <v>54570</v>
      </c>
      <c r="Q153">
        <f>CORREL(I183:I214,M183:M214)</f>
        <v>0.34000278221363478</v>
      </c>
    </row>
    <row r="154" spans="1:17" x14ac:dyDescent="0.4">
      <c r="A154" s="2">
        <v>41792</v>
      </c>
      <c r="B154" s="1">
        <v>22.6</v>
      </c>
      <c r="C154" s="1">
        <v>20.6</v>
      </c>
      <c r="D154" s="1">
        <v>24.6</v>
      </c>
      <c r="E154">
        <v>7.9200000000000008</v>
      </c>
      <c r="F154">
        <v>73.5</v>
      </c>
      <c r="G154">
        <f t="shared" si="2"/>
        <v>70.540390000000002</v>
      </c>
      <c r="K154">
        <v>8.14</v>
      </c>
      <c r="L154" s="1">
        <v>0</v>
      </c>
      <c r="M154" s="3">
        <v>64375</v>
      </c>
      <c r="Q154">
        <f>CORREL(I216:I246,M216:M246)</f>
        <v>-9.0918019562632221E-2</v>
      </c>
    </row>
    <row r="155" spans="1:17" x14ac:dyDescent="0.4">
      <c r="A155" s="2">
        <v>41793</v>
      </c>
      <c r="B155" s="1">
        <v>18.7</v>
      </c>
      <c r="C155" s="1">
        <v>17.5</v>
      </c>
      <c r="D155" s="1">
        <v>21</v>
      </c>
      <c r="E155">
        <v>12.6</v>
      </c>
      <c r="F155">
        <v>95.3</v>
      </c>
      <c r="G155">
        <f t="shared" si="2"/>
        <v>65.461988999999988</v>
      </c>
      <c r="J155">
        <v>5</v>
      </c>
      <c r="K155">
        <v>6.43</v>
      </c>
      <c r="L155" s="1">
        <v>0</v>
      </c>
      <c r="M155" s="3">
        <v>63465</v>
      </c>
    </row>
    <row r="156" spans="1:17" x14ac:dyDescent="0.4">
      <c r="A156" s="2">
        <v>41794</v>
      </c>
      <c r="B156" s="1">
        <v>22.8</v>
      </c>
      <c r="C156" s="1">
        <v>18.7</v>
      </c>
      <c r="D156" s="1">
        <v>27.8</v>
      </c>
      <c r="E156">
        <v>15.48</v>
      </c>
      <c r="F156">
        <v>61.5</v>
      </c>
      <c r="G156">
        <f t="shared" si="2"/>
        <v>69.855279999999993</v>
      </c>
      <c r="J156">
        <v>7</v>
      </c>
      <c r="K156">
        <v>6.95</v>
      </c>
      <c r="L156" s="1">
        <v>0</v>
      </c>
      <c r="M156" s="3">
        <v>61469</v>
      </c>
    </row>
    <row r="157" spans="1:17" x14ac:dyDescent="0.4">
      <c r="A157" s="2">
        <v>41795</v>
      </c>
      <c r="B157" s="1">
        <v>22.9</v>
      </c>
      <c r="C157" s="1">
        <v>20.399999999999999</v>
      </c>
      <c r="D157" s="1">
        <v>26.1</v>
      </c>
      <c r="E157">
        <v>10.44</v>
      </c>
      <c r="F157">
        <v>58.8</v>
      </c>
      <c r="G157">
        <f t="shared" si="2"/>
        <v>69.771147999999997</v>
      </c>
      <c r="J157">
        <v>4.5</v>
      </c>
      <c r="K157">
        <v>8.1199999999999992</v>
      </c>
      <c r="L157" s="1">
        <v>0</v>
      </c>
      <c r="M157" s="3">
        <v>63187</v>
      </c>
    </row>
    <row r="158" spans="1:17" x14ac:dyDescent="0.4">
      <c r="A158" s="2">
        <v>41796</v>
      </c>
      <c r="B158" s="1">
        <v>24.4</v>
      </c>
      <c r="C158" s="1">
        <v>18.8</v>
      </c>
      <c r="D158" s="1">
        <v>31.1</v>
      </c>
      <c r="E158">
        <v>8.64</v>
      </c>
      <c r="F158">
        <v>58.9</v>
      </c>
      <c r="G158">
        <f t="shared" si="2"/>
        <v>71.869184000000004</v>
      </c>
      <c r="K158">
        <v>28.46</v>
      </c>
      <c r="L158" s="1">
        <v>0</v>
      </c>
      <c r="M158" s="3">
        <v>58717</v>
      </c>
    </row>
    <row r="159" spans="1:17" x14ac:dyDescent="0.4">
      <c r="A159" s="2">
        <v>41797</v>
      </c>
      <c r="B159" s="1">
        <v>23.5</v>
      </c>
      <c r="C159" s="1">
        <v>19.7</v>
      </c>
      <c r="D159" s="1">
        <v>27.1</v>
      </c>
      <c r="E159">
        <v>8.64</v>
      </c>
      <c r="F159">
        <v>65.099999999999994</v>
      </c>
      <c r="G159">
        <f t="shared" si="2"/>
        <v>71.171215000000004</v>
      </c>
      <c r="K159">
        <v>7.1</v>
      </c>
      <c r="L159" s="1">
        <v>1</v>
      </c>
      <c r="M159" s="3">
        <v>55666</v>
      </c>
    </row>
    <row r="160" spans="1:17" x14ac:dyDescent="0.4">
      <c r="A160" s="2">
        <v>41798</v>
      </c>
      <c r="B160" s="1">
        <v>21.4</v>
      </c>
      <c r="C160" s="1">
        <v>19.2</v>
      </c>
      <c r="D160" s="1">
        <v>24.5</v>
      </c>
      <c r="E160">
        <v>10.8</v>
      </c>
      <c r="F160">
        <v>75.3</v>
      </c>
      <c r="G160">
        <f t="shared" si="2"/>
        <v>68.819157999999987</v>
      </c>
      <c r="J160">
        <v>0</v>
      </c>
      <c r="K160">
        <v>6.13</v>
      </c>
      <c r="L160" s="1">
        <v>1</v>
      </c>
      <c r="M160" s="3">
        <v>52889</v>
      </c>
    </row>
    <row r="161" spans="1:13" x14ac:dyDescent="0.4">
      <c r="A161" s="2">
        <v>41799</v>
      </c>
      <c r="B161" s="1">
        <v>22.9</v>
      </c>
      <c r="C161" s="1">
        <v>18.5</v>
      </c>
      <c r="D161" s="1">
        <v>28.7</v>
      </c>
      <c r="E161">
        <v>8.2799999999999994</v>
      </c>
      <c r="F161">
        <v>70.8</v>
      </c>
      <c r="G161">
        <f t="shared" si="2"/>
        <v>70.775667999999996</v>
      </c>
      <c r="J161">
        <v>1.5</v>
      </c>
      <c r="K161">
        <v>5.2</v>
      </c>
      <c r="L161" s="1">
        <v>0</v>
      </c>
      <c r="M161" s="3">
        <v>64907</v>
      </c>
    </row>
    <row r="162" spans="1:13" x14ac:dyDescent="0.4">
      <c r="A162" s="2">
        <v>41800</v>
      </c>
      <c r="B162" s="1">
        <v>23.6</v>
      </c>
      <c r="C162" s="1">
        <v>20</v>
      </c>
      <c r="D162" s="1">
        <v>29.3</v>
      </c>
      <c r="E162">
        <v>7.56</v>
      </c>
      <c r="F162">
        <v>72</v>
      </c>
      <c r="G162">
        <f t="shared" si="2"/>
        <v>71.942080000000004</v>
      </c>
      <c r="J162">
        <v>2</v>
      </c>
      <c r="K162">
        <v>7.69</v>
      </c>
      <c r="L162" s="1">
        <v>0</v>
      </c>
      <c r="M162" s="3">
        <v>66163</v>
      </c>
    </row>
    <row r="163" spans="1:13" x14ac:dyDescent="0.4">
      <c r="A163" s="2">
        <v>41801</v>
      </c>
      <c r="B163" s="1">
        <v>20.5</v>
      </c>
      <c r="C163" s="1">
        <v>18.3</v>
      </c>
      <c r="D163" s="1">
        <v>26.9</v>
      </c>
      <c r="E163">
        <v>6.84</v>
      </c>
      <c r="F163">
        <v>87.1</v>
      </c>
      <c r="G163">
        <f t="shared" si="2"/>
        <v>68.126644999999996</v>
      </c>
      <c r="J163">
        <v>2.5</v>
      </c>
      <c r="K163">
        <v>5.37</v>
      </c>
      <c r="L163" s="1">
        <v>0</v>
      </c>
      <c r="M163" s="3">
        <v>65006</v>
      </c>
    </row>
    <row r="164" spans="1:13" x14ac:dyDescent="0.4">
      <c r="A164" s="2">
        <v>41802</v>
      </c>
      <c r="B164" s="1">
        <v>21.2</v>
      </c>
      <c r="C164" s="1">
        <v>17.3</v>
      </c>
      <c r="D164" s="1">
        <v>27.1</v>
      </c>
      <c r="E164">
        <v>10.08</v>
      </c>
      <c r="F164">
        <v>73.900000000000006</v>
      </c>
      <c r="G164">
        <f t="shared" si="2"/>
        <v>68.414432000000005</v>
      </c>
      <c r="K164">
        <v>8.39</v>
      </c>
      <c r="L164" s="1">
        <v>0</v>
      </c>
      <c r="M164" s="3">
        <v>64857</v>
      </c>
    </row>
    <row r="165" spans="1:13" x14ac:dyDescent="0.4">
      <c r="A165" s="2">
        <v>41803</v>
      </c>
      <c r="B165" s="1">
        <v>21.3</v>
      </c>
      <c r="C165" s="1">
        <v>18.399999999999999</v>
      </c>
      <c r="D165" s="1">
        <v>25.8</v>
      </c>
      <c r="E165">
        <v>10.44</v>
      </c>
      <c r="F165">
        <v>79</v>
      </c>
      <c r="G165">
        <f t="shared" si="2"/>
        <v>68.914730000000006</v>
      </c>
      <c r="J165">
        <v>0.2</v>
      </c>
      <c r="K165">
        <v>15.66</v>
      </c>
      <c r="L165" s="1">
        <v>0</v>
      </c>
      <c r="M165" s="3">
        <v>64400</v>
      </c>
    </row>
    <row r="166" spans="1:13" x14ac:dyDescent="0.4">
      <c r="A166" s="2">
        <v>41804</v>
      </c>
      <c r="B166" s="1">
        <v>22.5</v>
      </c>
      <c r="C166" s="1">
        <v>18.3</v>
      </c>
      <c r="D166" s="1">
        <v>27.7</v>
      </c>
      <c r="E166">
        <v>11.88</v>
      </c>
      <c r="F166">
        <v>71.599999999999994</v>
      </c>
      <c r="G166">
        <f t="shared" si="2"/>
        <v>70.235100000000003</v>
      </c>
      <c r="K166">
        <v>25.83</v>
      </c>
      <c r="L166" s="1">
        <v>1</v>
      </c>
      <c r="M166" s="3">
        <v>58813</v>
      </c>
    </row>
    <row r="167" spans="1:13" x14ac:dyDescent="0.4">
      <c r="A167" s="2">
        <v>41805</v>
      </c>
      <c r="B167" s="1">
        <v>23.2</v>
      </c>
      <c r="C167" s="1">
        <v>19.5</v>
      </c>
      <c r="D167" s="1">
        <v>28.5</v>
      </c>
      <c r="E167">
        <v>11.88</v>
      </c>
      <c r="F167">
        <v>69.900000000000006</v>
      </c>
      <c r="G167">
        <f t="shared" si="2"/>
        <v>71.150931999999997</v>
      </c>
      <c r="K167">
        <v>27.53</v>
      </c>
      <c r="L167" s="1">
        <v>1</v>
      </c>
      <c r="M167" s="3">
        <v>53962</v>
      </c>
    </row>
    <row r="168" spans="1:13" x14ac:dyDescent="0.4">
      <c r="A168" s="2">
        <v>41806</v>
      </c>
      <c r="B168" s="1">
        <v>23.9</v>
      </c>
      <c r="C168" s="1">
        <v>19.100000000000001</v>
      </c>
      <c r="D168" s="1">
        <v>29</v>
      </c>
      <c r="E168">
        <v>9</v>
      </c>
      <c r="F168">
        <v>66.400000000000006</v>
      </c>
      <c r="G168">
        <f t="shared" si="2"/>
        <v>71.874703999999994</v>
      </c>
      <c r="K168">
        <v>25.01</v>
      </c>
      <c r="L168" s="1">
        <v>0</v>
      </c>
      <c r="M168" s="3">
        <v>66777</v>
      </c>
    </row>
    <row r="169" spans="1:13" x14ac:dyDescent="0.4">
      <c r="A169" s="2">
        <v>41807</v>
      </c>
      <c r="B169" s="1">
        <v>24.5</v>
      </c>
      <c r="C169" s="1">
        <v>21.5</v>
      </c>
      <c r="D169" s="1">
        <v>30.7</v>
      </c>
      <c r="E169">
        <v>6.84</v>
      </c>
      <c r="F169">
        <v>71.8</v>
      </c>
      <c r="G169">
        <f t="shared" si="2"/>
        <v>73.292689999999993</v>
      </c>
      <c r="J169">
        <v>1</v>
      </c>
      <c r="K169">
        <v>6.7</v>
      </c>
      <c r="L169" s="1">
        <v>0</v>
      </c>
      <c r="M169" s="3">
        <v>67326</v>
      </c>
    </row>
    <row r="170" spans="1:13" x14ac:dyDescent="0.4">
      <c r="A170" s="2">
        <v>41808</v>
      </c>
      <c r="B170" s="1">
        <v>24.4</v>
      </c>
      <c r="C170" s="1">
        <v>20.5</v>
      </c>
      <c r="D170" s="1">
        <v>29.1</v>
      </c>
      <c r="E170">
        <v>10.8</v>
      </c>
      <c r="F170">
        <v>71.3</v>
      </c>
      <c r="G170">
        <f t="shared" si="2"/>
        <v>73.091328000000004</v>
      </c>
      <c r="J170">
        <v>1.5</v>
      </c>
      <c r="K170">
        <v>7.37</v>
      </c>
      <c r="L170" s="1">
        <v>0</v>
      </c>
      <c r="M170" s="3">
        <v>67769</v>
      </c>
    </row>
    <row r="171" spans="1:13" x14ac:dyDescent="0.4">
      <c r="A171" s="2">
        <v>41809</v>
      </c>
      <c r="B171" s="1">
        <v>22.5</v>
      </c>
      <c r="C171" s="1">
        <v>20.8</v>
      </c>
      <c r="D171" s="1">
        <v>25.6</v>
      </c>
      <c r="E171">
        <v>12.6</v>
      </c>
      <c r="F171">
        <v>79.3</v>
      </c>
      <c r="G171">
        <f t="shared" si="2"/>
        <v>70.849175000000002</v>
      </c>
      <c r="J171">
        <v>0.5</v>
      </c>
      <c r="K171">
        <v>12.21</v>
      </c>
      <c r="L171" s="1">
        <v>0</v>
      </c>
      <c r="M171" s="3">
        <v>66800</v>
      </c>
    </row>
    <row r="172" spans="1:13" x14ac:dyDescent="0.4">
      <c r="A172" s="2">
        <v>41810</v>
      </c>
      <c r="B172" s="1">
        <v>24.2</v>
      </c>
      <c r="C172" s="1">
        <v>20.7</v>
      </c>
      <c r="D172" s="1">
        <v>28.6</v>
      </c>
      <c r="E172">
        <v>5.76</v>
      </c>
      <c r="F172">
        <v>76.5</v>
      </c>
      <c r="G172">
        <f t="shared" si="2"/>
        <v>73.290369999999996</v>
      </c>
      <c r="J172">
        <v>6.5</v>
      </c>
      <c r="K172">
        <v>5.31</v>
      </c>
      <c r="L172" s="1">
        <v>0</v>
      </c>
      <c r="M172" s="3">
        <v>67428</v>
      </c>
    </row>
    <row r="173" spans="1:13" x14ac:dyDescent="0.4">
      <c r="A173" s="2">
        <v>41811</v>
      </c>
      <c r="B173" s="1">
        <v>23.1</v>
      </c>
      <c r="C173" s="1">
        <v>19.8</v>
      </c>
      <c r="D173" s="1">
        <v>28.2</v>
      </c>
      <c r="E173">
        <v>9.7200000000000006</v>
      </c>
      <c r="F173">
        <v>80.900000000000006</v>
      </c>
      <c r="G173">
        <f t="shared" si="2"/>
        <v>71.943320999999997</v>
      </c>
      <c r="J173">
        <v>2.5</v>
      </c>
      <c r="K173">
        <v>6.24</v>
      </c>
      <c r="L173" s="1">
        <v>1</v>
      </c>
      <c r="M173" s="3">
        <v>59988</v>
      </c>
    </row>
    <row r="174" spans="1:13" x14ac:dyDescent="0.4">
      <c r="A174" s="2">
        <v>41812</v>
      </c>
      <c r="B174" s="1">
        <v>23.7</v>
      </c>
      <c r="C174" s="1">
        <v>20.2</v>
      </c>
      <c r="D174" s="1">
        <v>29</v>
      </c>
      <c r="E174">
        <v>6.48</v>
      </c>
      <c r="F174">
        <v>74.400000000000006</v>
      </c>
      <c r="G174">
        <f t="shared" si="2"/>
        <v>72.314271999999988</v>
      </c>
      <c r="K174">
        <v>8.92</v>
      </c>
      <c r="L174" s="1">
        <v>1</v>
      </c>
      <c r="M174" s="3">
        <v>53722</v>
      </c>
    </row>
    <row r="175" spans="1:13" x14ac:dyDescent="0.4">
      <c r="A175" s="2">
        <v>41813</v>
      </c>
      <c r="B175" s="1">
        <v>21</v>
      </c>
      <c r="C175" s="1">
        <v>19.399999999999999</v>
      </c>
      <c r="D175" s="1">
        <v>23.2</v>
      </c>
      <c r="E175">
        <v>5.04</v>
      </c>
      <c r="F175">
        <v>91.4</v>
      </c>
      <c r="G175">
        <f t="shared" si="2"/>
        <v>69.241860000000003</v>
      </c>
      <c r="J175">
        <v>3.5</v>
      </c>
      <c r="K175">
        <v>16.03</v>
      </c>
      <c r="L175" s="1">
        <v>0</v>
      </c>
      <c r="M175" s="3">
        <v>65547</v>
      </c>
    </row>
    <row r="176" spans="1:13" x14ac:dyDescent="0.4">
      <c r="A176" s="2">
        <v>41814</v>
      </c>
      <c r="B176" s="1">
        <v>22.9</v>
      </c>
      <c r="C176" s="1">
        <v>19.399999999999999</v>
      </c>
      <c r="D176" s="1">
        <v>27.2</v>
      </c>
      <c r="E176">
        <v>8.64</v>
      </c>
      <c r="F176">
        <v>74.599999999999994</v>
      </c>
      <c r="G176">
        <f t="shared" si="2"/>
        <v>71.093766000000002</v>
      </c>
      <c r="J176">
        <v>1.5</v>
      </c>
      <c r="K176">
        <v>15.5</v>
      </c>
      <c r="L176" s="1">
        <v>0</v>
      </c>
      <c r="M176" s="3">
        <v>66595</v>
      </c>
    </row>
    <row r="177" spans="1:13" x14ac:dyDescent="0.4">
      <c r="A177" s="2">
        <v>41815</v>
      </c>
      <c r="B177" s="1">
        <v>23.8</v>
      </c>
      <c r="C177" s="1">
        <v>20.2</v>
      </c>
      <c r="D177" s="1">
        <v>29</v>
      </c>
      <c r="E177">
        <v>8.2799999999999994</v>
      </c>
      <c r="F177">
        <v>74.099999999999994</v>
      </c>
      <c r="G177">
        <f t="shared" si="2"/>
        <v>72.441141999999999</v>
      </c>
      <c r="K177">
        <v>28.2</v>
      </c>
      <c r="L177" s="1">
        <v>0</v>
      </c>
      <c r="M177" s="3">
        <v>67542</v>
      </c>
    </row>
    <row r="178" spans="1:13" x14ac:dyDescent="0.4">
      <c r="A178" s="2">
        <v>41816</v>
      </c>
      <c r="B178" s="1">
        <v>24.4</v>
      </c>
      <c r="C178" s="1">
        <v>20.2</v>
      </c>
      <c r="D178" s="1">
        <v>29.5</v>
      </c>
      <c r="E178">
        <v>8.64</v>
      </c>
      <c r="F178">
        <v>68</v>
      </c>
      <c r="G178">
        <f t="shared" si="2"/>
        <v>72.766080000000002</v>
      </c>
      <c r="K178">
        <v>22.5</v>
      </c>
      <c r="L178" s="1">
        <v>0</v>
      </c>
      <c r="M178" s="3">
        <v>68774</v>
      </c>
    </row>
    <row r="179" spans="1:13" x14ac:dyDescent="0.4">
      <c r="A179" s="2">
        <v>41817</v>
      </c>
      <c r="B179" s="1">
        <v>24.1</v>
      </c>
      <c r="C179" s="1">
        <v>20.6</v>
      </c>
      <c r="D179" s="1">
        <v>29.5</v>
      </c>
      <c r="E179">
        <v>10.08</v>
      </c>
      <c r="F179">
        <v>74.8</v>
      </c>
      <c r="G179">
        <f t="shared" si="2"/>
        <v>72.971132000000011</v>
      </c>
      <c r="K179">
        <v>21.99</v>
      </c>
      <c r="L179" s="1">
        <v>0</v>
      </c>
      <c r="M179" s="3">
        <v>68262</v>
      </c>
    </row>
    <row r="180" spans="1:13" x14ac:dyDescent="0.4">
      <c r="A180" s="2">
        <v>41818</v>
      </c>
      <c r="B180" s="1">
        <v>23.8</v>
      </c>
      <c r="C180" s="1">
        <v>21.3</v>
      </c>
      <c r="D180" s="1">
        <v>28.4</v>
      </c>
      <c r="E180">
        <v>13.68</v>
      </c>
      <c r="F180">
        <v>71.599999999999994</v>
      </c>
      <c r="G180">
        <f t="shared" si="2"/>
        <v>72.209592000000001</v>
      </c>
      <c r="J180">
        <v>16</v>
      </c>
      <c r="K180">
        <v>22.69</v>
      </c>
      <c r="L180" s="1">
        <v>1</v>
      </c>
      <c r="M180" s="3">
        <v>61010</v>
      </c>
    </row>
    <row r="181" spans="1:13" x14ac:dyDescent="0.4">
      <c r="A181" s="2">
        <v>41819</v>
      </c>
      <c r="B181" s="1">
        <v>24.1</v>
      </c>
      <c r="C181" s="1">
        <v>20.9</v>
      </c>
      <c r="D181" s="1">
        <v>29.8</v>
      </c>
      <c r="E181">
        <v>7.56</v>
      </c>
      <c r="F181">
        <v>70.3</v>
      </c>
      <c r="G181">
        <f t="shared" si="2"/>
        <v>72.540976999999998</v>
      </c>
      <c r="K181">
        <v>21.62</v>
      </c>
      <c r="L181" s="1">
        <v>1</v>
      </c>
      <c r="M181" s="3">
        <v>55503</v>
      </c>
    </row>
    <row r="182" spans="1:13" x14ac:dyDescent="0.4">
      <c r="A182" s="2">
        <v>41820</v>
      </c>
      <c r="B182" s="1">
        <v>25.3</v>
      </c>
      <c r="C182" s="1">
        <v>21.2</v>
      </c>
      <c r="D182" s="1">
        <v>30.2</v>
      </c>
      <c r="E182">
        <v>9.7200000000000006</v>
      </c>
      <c r="F182">
        <v>68</v>
      </c>
      <c r="G182">
        <f t="shared" si="2"/>
        <v>74.100960000000001</v>
      </c>
      <c r="K182">
        <v>23.61</v>
      </c>
      <c r="L182" s="1">
        <v>0</v>
      </c>
      <c r="M182" s="3">
        <v>69801</v>
      </c>
    </row>
    <row r="183" spans="1:13" x14ac:dyDescent="0.4">
      <c r="A183" s="2">
        <v>41821</v>
      </c>
      <c r="B183" s="1">
        <v>26</v>
      </c>
      <c r="C183" s="1">
        <v>21.1</v>
      </c>
      <c r="D183" s="1">
        <v>31.2</v>
      </c>
      <c r="E183">
        <v>7.56</v>
      </c>
      <c r="F183">
        <v>67.8</v>
      </c>
      <c r="G183">
        <f t="shared" si="2"/>
        <v>75.116320000000002</v>
      </c>
      <c r="I183">
        <f t="shared" ref="I157:I220" si="3">B183-0.4*(B183-10)*(1-F183/100)</f>
        <v>23.9392</v>
      </c>
      <c r="K183">
        <v>23.78</v>
      </c>
      <c r="L183" s="1">
        <v>0</v>
      </c>
      <c r="M183" s="3">
        <v>71029</v>
      </c>
    </row>
    <row r="184" spans="1:13" x14ac:dyDescent="0.4">
      <c r="A184" s="2">
        <v>41822</v>
      </c>
      <c r="B184" s="1">
        <v>25.7</v>
      </c>
      <c r="C184" s="1">
        <v>22.1</v>
      </c>
      <c r="D184" s="1">
        <v>31.1</v>
      </c>
      <c r="E184">
        <v>9</v>
      </c>
      <c r="F184">
        <v>77.3</v>
      </c>
      <c r="G184">
        <f t="shared" si="2"/>
        <v>75.730538999999993</v>
      </c>
      <c r="I184">
        <f t="shared" si="3"/>
        <v>24.274439999999998</v>
      </c>
      <c r="K184">
        <v>7.69</v>
      </c>
      <c r="L184" s="1">
        <v>0</v>
      </c>
      <c r="M184" s="3">
        <v>70518</v>
      </c>
    </row>
    <row r="185" spans="1:13" x14ac:dyDescent="0.4">
      <c r="A185" s="2">
        <v>41823</v>
      </c>
      <c r="B185" s="1">
        <v>22.6</v>
      </c>
      <c r="C185" s="1">
        <v>21.4</v>
      </c>
      <c r="D185" s="1">
        <v>24.7</v>
      </c>
      <c r="E185">
        <v>10.08</v>
      </c>
      <c r="F185">
        <v>85.5</v>
      </c>
      <c r="G185">
        <f t="shared" si="2"/>
        <v>71.509270000000015</v>
      </c>
      <c r="I185">
        <f t="shared" si="3"/>
        <v>21.869200000000003</v>
      </c>
      <c r="J185">
        <v>31.5</v>
      </c>
      <c r="K185">
        <v>4.29</v>
      </c>
      <c r="L185" s="1">
        <v>0</v>
      </c>
      <c r="M185" s="3">
        <v>66535</v>
      </c>
    </row>
    <row r="186" spans="1:13" x14ac:dyDescent="0.4">
      <c r="A186" s="2">
        <v>41824</v>
      </c>
      <c r="B186" s="1">
        <v>26.8</v>
      </c>
      <c r="C186" s="1">
        <v>21.6</v>
      </c>
      <c r="D186" s="1">
        <v>32.299999999999997</v>
      </c>
      <c r="E186">
        <v>8.64</v>
      </c>
      <c r="F186">
        <v>62.1</v>
      </c>
      <c r="G186">
        <f t="shared" si="2"/>
        <v>75.604072000000002</v>
      </c>
      <c r="I186">
        <f t="shared" si="3"/>
        <v>24.253119999999999</v>
      </c>
      <c r="J186">
        <v>0.5</v>
      </c>
      <c r="K186">
        <v>21.78</v>
      </c>
      <c r="L186" s="1">
        <v>0</v>
      </c>
      <c r="M186" s="3">
        <v>68944</v>
      </c>
    </row>
    <row r="187" spans="1:13" x14ac:dyDescent="0.4">
      <c r="A187" s="2">
        <v>41825</v>
      </c>
      <c r="B187" s="1">
        <v>25.7</v>
      </c>
      <c r="C187" s="1">
        <v>22.3</v>
      </c>
      <c r="D187" s="1">
        <v>29.7</v>
      </c>
      <c r="E187">
        <v>7.56</v>
      </c>
      <c r="F187">
        <v>70.400000000000006</v>
      </c>
      <c r="G187">
        <f t="shared" si="2"/>
        <v>74.961671999999993</v>
      </c>
      <c r="I187">
        <f t="shared" si="3"/>
        <v>23.84112</v>
      </c>
      <c r="K187">
        <v>19.350000000000001</v>
      </c>
      <c r="L187" s="1">
        <v>1</v>
      </c>
      <c r="M187" s="3">
        <v>61356</v>
      </c>
    </row>
    <row r="188" spans="1:13" x14ac:dyDescent="0.4">
      <c r="A188" s="2">
        <v>41826</v>
      </c>
      <c r="B188" s="1">
        <v>25.7</v>
      </c>
      <c r="C188" s="1">
        <v>23</v>
      </c>
      <c r="D188" s="1">
        <v>29.5</v>
      </c>
      <c r="E188">
        <v>7.56</v>
      </c>
      <c r="F188">
        <v>65.8</v>
      </c>
      <c r="G188">
        <f t="shared" si="2"/>
        <v>74.449094000000002</v>
      </c>
      <c r="I188">
        <f t="shared" si="3"/>
        <v>23.552239999999998</v>
      </c>
      <c r="K188">
        <v>18.96</v>
      </c>
      <c r="L188" s="1">
        <v>1</v>
      </c>
      <c r="M188" s="3">
        <v>54855</v>
      </c>
    </row>
    <row r="189" spans="1:13" x14ac:dyDescent="0.4">
      <c r="A189" s="2">
        <v>41827</v>
      </c>
      <c r="B189" s="1">
        <v>27.1</v>
      </c>
      <c r="C189" s="1">
        <v>20.8</v>
      </c>
      <c r="D189" s="1">
        <v>33.799999999999997</v>
      </c>
      <c r="E189">
        <v>8.2799999999999994</v>
      </c>
      <c r="F189">
        <v>61.4</v>
      </c>
      <c r="G189">
        <f t="shared" si="2"/>
        <v>75.943805999999995</v>
      </c>
      <c r="I189">
        <f t="shared" si="3"/>
        <v>24.459760000000003</v>
      </c>
      <c r="K189">
        <v>29.83</v>
      </c>
      <c r="L189" s="1">
        <v>0</v>
      </c>
      <c r="M189" s="3">
        <v>69831</v>
      </c>
    </row>
    <row r="190" spans="1:13" x14ac:dyDescent="0.4">
      <c r="A190" s="2">
        <v>41828</v>
      </c>
      <c r="B190" s="1">
        <v>25.9</v>
      </c>
      <c r="C190" s="1">
        <v>23.7</v>
      </c>
      <c r="D190" s="1">
        <v>29.3</v>
      </c>
      <c r="E190">
        <v>6.84</v>
      </c>
      <c r="F190">
        <v>73</v>
      </c>
      <c r="G190">
        <f t="shared" si="2"/>
        <v>75.557929999999999</v>
      </c>
      <c r="I190">
        <f t="shared" si="3"/>
        <v>24.1828</v>
      </c>
      <c r="K190">
        <v>24.13</v>
      </c>
      <c r="L190" s="1">
        <v>0</v>
      </c>
      <c r="M190" s="3">
        <v>70523</v>
      </c>
    </row>
    <row r="191" spans="1:13" x14ac:dyDescent="0.4">
      <c r="A191" s="2">
        <v>41829</v>
      </c>
      <c r="B191" s="1">
        <v>27.6</v>
      </c>
      <c r="C191" s="1">
        <v>25.6</v>
      </c>
      <c r="D191" s="1">
        <v>33</v>
      </c>
      <c r="E191">
        <v>7.9200000000000008</v>
      </c>
      <c r="F191">
        <v>78.3</v>
      </c>
      <c r="G191">
        <f t="shared" si="2"/>
        <v>78.853791999999999</v>
      </c>
      <c r="I191">
        <f t="shared" si="3"/>
        <v>26.072320000000001</v>
      </c>
      <c r="J191">
        <v>27.5</v>
      </c>
      <c r="K191">
        <v>13.79</v>
      </c>
      <c r="L191" s="1">
        <v>0</v>
      </c>
      <c r="M191" s="3">
        <v>72676</v>
      </c>
    </row>
    <row r="192" spans="1:13" x14ac:dyDescent="0.4">
      <c r="A192" s="2">
        <v>41830</v>
      </c>
      <c r="B192" s="1">
        <v>28.9</v>
      </c>
      <c r="C192" s="1">
        <v>24.6</v>
      </c>
      <c r="D192" s="1">
        <v>33.6</v>
      </c>
      <c r="E192">
        <v>10.44</v>
      </c>
      <c r="F192">
        <v>57.9</v>
      </c>
      <c r="G192">
        <f t="shared" si="2"/>
        <v>77.995069000000001</v>
      </c>
      <c r="I192">
        <f t="shared" si="3"/>
        <v>25.717239999999997</v>
      </c>
      <c r="K192">
        <v>20.96</v>
      </c>
      <c r="L192" s="1">
        <v>0</v>
      </c>
      <c r="M192" s="3">
        <v>73566</v>
      </c>
    </row>
    <row r="193" spans="1:13" x14ac:dyDescent="0.4">
      <c r="A193" s="2">
        <v>41831</v>
      </c>
      <c r="B193" s="1">
        <v>27.1</v>
      </c>
      <c r="C193" s="1">
        <v>23</v>
      </c>
      <c r="D193" s="1">
        <v>32.799999999999997</v>
      </c>
      <c r="E193">
        <v>14.4</v>
      </c>
      <c r="F193">
        <v>63.4</v>
      </c>
      <c r="G193">
        <f t="shared" si="2"/>
        <v>76.194386000000009</v>
      </c>
      <c r="I193">
        <f t="shared" si="3"/>
        <v>24.59656</v>
      </c>
      <c r="K193">
        <v>29.11</v>
      </c>
      <c r="L193" s="1">
        <v>0</v>
      </c>
      <c r="M193" s="3">
        <v>72310</v>
      </c>
    </row>
    <row r="194" spans="1:13" x14ac:dyDescent="0.4">
      <c r="A194" s="2">
        <v>41832</v>
      </c>
      <c r="B194" s="1">
        <v>25.3</v>
      </c>
      <c r="C194" s="1">
        <v>22.9</v>
      </c>
      <c r="D194" s="1">
        <v>29.6</v>
      </c>
      <c r="E194">
        <v>11.52</v>
      </c>
      <c r="F194">
        <v>74.3</v>
      </c>
      <c r="G194">
        <f t="shared" si="2"/>
        <v>74.778020999999995</v>
      </c>
      <c r="I194">
        <f t="shared" si="3"/>
        <v>23.727160000000001</v>
      </c>
      <c r="K194">
        <v>9.92</v>
      </c>
      <c r="L194" s="1">
        <v>1</v>
      </c>
      <c r="M194" s="3">
        <v>63830</v>
      </c>
    </row>
    <row r="195" spans="1:13" x14ac:dyDescent="0.4">
      <c r="A195" s="2">
        <v>41833</v>
      </c>
      <c r="B195" s="1">
        <v>25.4</v>
      </c>
      <c r="C195" s="1">
        <v>23</v>
      </c>
      <c r="D195" s="1">
        <v>29.4</v>
      </c>
      <c r="E195">
        <v>11.88</v>
      </c>
      <c r="F195">
        <v>73.400000000000006</v>
      </c>
      <c r="G195">
        <f t="shared" ref="G195:G258" si="4">9/5*B195-0.55*(1-F195/100)*(9/5*B195-26)+32</f>
        <v>74.834963999999999</v>
      </c>
      <c r="I195">
        <f t="shared" si="3"/>
        <v>23.76144</v>
      </c>
      <c r="J195">
        <v>6</v>
      </c>
      <c r="K195">
        <v>22.43</v>
      </c>
      <c r="L195" s="1">
        <v>1</v>
      </c>
      <c r="M195" s="3">
        <v>57026</v>
      </c>
    </row>
    <row r="196" spans="1:13" x14ac:dyDescent="0.4">
      <c r="A196" s="2">
        <v>41834</v>
      </c>
      <c r="B196" s="1">
        <v>26.4</v>
      </c>
      <c r="C196" s="1">
        <v>22.8</v>
      </c>
      <c r="D196" s="1">
        <v>30.7</v>
      </c>
      <c r="E196">
        <v>11.88</v>
      </c>
      <c r="F196">
        <v>70.8</v>
      </c>
      <c r="G196">
        <f t="shared" si="4"/>
        <v>76.063887999999992</v>
      </c>
      <c r="I196">
        <f t="shared" si="3"/>
        <v>24.484479999999998</v>
      </c>
      <c r="K196">
        <v>27.38</v>
      </c>
      <c r="L196" s="1">
        <v>0</v>
      </c>
      <c r="M196" s="3">
        <v>72580</v>
      </c>
    </row>
    <row r="197" spans="1:13" x14ac:dyDescent="0.4">
      <c r="A197" s="2">
        <v>41835</v>
      </c>
      <c r="B197" s="1">
        <v>26.8</v>
      </c>
      <c r="C197" s="1">
        <v>23.9</v>
      </c>
      <c r="D197" s="1">
        <v>32.299999999999997</v>
      </c>
      <c r="E197">
        <v>8.64</v>
      </c>
      <c r="F197">
        <v>69.400000000000006</v>
      </c>
      <c r="G197">
        <f t="shared" si="4"/>
        <v>76.497007999999994</v>
      </c>
      <c r="I197">
        <f t="shared" si="3"/>
        <v>24.743680000000001</v>
      </c>
      <c r="K197">
        <v>16.75</v>
      </c>
      <c r="L197" s="1">
        <v>0</v>
      </c>
      <c r="M197" s="3">
        <v>72611</v>
      </c>
    </row>
    <row r="198" spans="1:13" x14ac:dyDescent="0.4">
      <c r="A198" s="2">
        <v>41836</v>
      </c>
      <c r="B198" s="1">
        <v>26.6</v>
      </c>
      <c r="C198" s="1">
        <v>23.5</v>
      </c>
      <c r="D198" s="1">
        <v>32.200000000000003</v>
      </c>
      <c r="E198">
        <v>9.7200000000000006</v>
      </c>
      <c r="F198">
        <v>68.400000000000006</v>
      </c>
      <c r="G198">
        <f t="shared" si="4"/>
        <v>76.077256000000006</v>
      </c>
      <c r="I198">
        <f t="shared" si="3"/>
        <v>24.501760000000001</v>
      </c>
      <c r="K198">
        <v>24.13</v>
      </c>
      <c r="L198" s="1">
        <v>0</v>
      </c>
      <c r="M198" s="3">
        <v>72607</v>
      </c>
    </row>
    <row r="199" spans="1:13" x14ac:dyDescent="0.4">
      <c r="A199" s="2">
        <v>41837</v>
      </c>
      <c r="B199" s="1">
        <v>25.9</v>
      </c>
      <c r="C199" s="1">
        <v>23.6</v>
      </c>
      <c r="D199" s="1">
        <v>29.6</v>
      </c>
      <c r="E199">
        <v>11.16</v>
      </c>
      <c r="F199">
        <v>75.900000000000006</v>
      </c>
      <c r="G199">
        <f t="shared" si="4"/>
        <v>75.886819000000003</v>
      </c>
      <c r="I199">
        <f t="shared" si="3"/>
        <v>24.367239999999999</v>
      </c>
      <c r="K199">
        <v>20.73</v>
      </c>
      <c r="L199" s="1">
        <v>0</v>
      </c>
      <c r="M199" s="3">
        <v>71498</v>
      </c>
    </row>
    <row r="200" spans="1:13" x14ac:dyDescent="0.4">
      <c r="A200" s="2">
        <v>41838</v>
      </c>
      <c r="B200" s="1">
        <v>26.1</v>
      </c>
      <c r="C200" s="1">
        <v>22.6</v>
      </c>
      <c r="D200" s="1">
        <v>30.6</v>
      </c>
      <c r="E200">
        <v>9.36</v>
      </c>
      <c r="F200">
        <v>80.5</v>
      </c>
      <c r="G200">
        <f t="shared" si="4"/>
        <v>76.729894999999999</v>
      </c>
      <c r="I200">
        <f t="shared" si="3"/>
        <v>24.844200000000001</v>
      </c>
      <c r="K200">
        <v>19.420000000000002</v>
      </c>
      <c r="L200" s="1">
        <v>0</v>
      </c>
      <c r="M200" s="3">
        <v>71605</v>
      </c>
    </row>
    <row r="201" spans="1:13" x14ac:dyDescent="0.4">
      <c r="A201" s="2">
        <v>41839</v>
      </c>
      <c r="B201" s="1">
        <v>27</v>
      </c>
      <c r="C201" s="1">
        <v>24.7</v>
      </c>
      <c r="D201" s="1">
        <v>30.7</v>
      </c>
      <c r="E201">
        <v>8.64</v>
      </c>
      <c r="F201">
        <v>79.8</v>
      </c>
      <c r="G201">
        <f t="shared" si="4"/>
        <v>78.08914</v>
      </c>
      <c r="I201">
        <f t="shared" si="3"/>
        <v>25.6264</v>
      </c>
      <c r="J201">
        <v>0</v>
      </c>
      <c r="K201">
        <v>19.95</v>
      </c>
      <c r="L201" s="1">
        <v>1</v>
      </c>
      <c r="M201" s="3">
        <v>65090</v>
      </c>
    </row>
    <row r="202" spans="1:13" x14ac:dyDescent="0.4">
      <c r="A202" s="2">
        <v>41840</v>
      </c>
      <c r="B202" s="1">
        <v>27.9</v>
      </c>
      <c r="C202" s="1">
        <v>24.6</v>
      </c>
      <c r="D202" s="1">
        <v>33.200000000000003</v>
      </c>
      <c r="E202">
        <v>9.36</v>
      </c>
      <c r="F202">
        <v>75.8</v>
      </c>
      <c r="G202">
        <f t="shared" si="4"/>
        <v>78.996318000000002</v>
      </c>
      <c r="I202">
        <f t="shared" si="3"/>
        <v>26.167279999999998</v>
      </c>
      <c r="K202">
        <v>25.46</v>
      </c>
      <c r="L202" s="1">
        <v>1</v>
      </c>
      <c r="M202" s="3">
        <v>60592</v>
      </c>
    </row>
    <row r="203" spans="1:13" x14ac:dyDescent="0.4">
      <c r="A203" s="2">
        <v>41841</v>
      </c>
      <c r="B203" s="1">
        <v>27.3</v>
      </c>
      <c r="C203" s="1">
        <v>24.4</v>
      </c>
      <c r="D203" s="1">
        <v>31.6</v>
      </c>
      <c r="E203">
        <v>10.8</v>
      </c>
      <c r="F203">
        <v>73.900000000000006</v>
      </c>
      <c r="G203">
        <f t="shared" si="4"/>
        <v>77.818252999999999</v>
      </c>
      <c r="I203">
        <f t="shared" si="3"/>
        <v>25.493880000000001</v>
      </c>
      <c r="K203">
        <v>27.12</v>
      </c>
      <c r="L203" s="1">
        <v>0</v>
      </c>
      <c r="M203" s="3">
        <v>74839</v>
      </c>
    </row>
    <row r="204" spans="1:13" x14ac:dyDescent="0.4">
      <c r="A204" s="2">
        <v>41842</v>
      </c>
      <c r="B204" s="1">
        <v>25.9</v>
      </c>
      <c r="C204" s="1">
        <v>24.6</v>
      </c>
      <c r="D204" s="1">
        <v>28.2</v>
      </c>
      <c r="E204">
        <v>15.840000000000002</v>
      </c>
      <c r="F204">
        <v>83.9</v>
      </c>
      <c r="G204">
        <f t="shared" si="4"/>
        <v>76.794098999999989</v>
      </c>
      <c r="I204">
        <f t="shared" si="3"/>
        <v>24.87604</v>
      </c>
      <c r="J204">
        <v>5.5</v>
      </c>
      <c r="K204">
        <v>10</v>
      </c>
      <c r="L204" s="1">
        <v>0</v>
      </c>
      <c r="M204" s="3">
        <v>73590</v>
      </c>
    </row>
    <row r="205" spans="1:13" x14ac:dyDescent="0.4">
      <c r="A205" s="2">
        <v>41843</v>
      </c>
      <c r="B205" s="1">
        <v>23.6</v>
      </c>
      <c r="C205" s="1">
        <v>21.7</v>
      </c>
      <c r="D205" s="1">
        <v>25.2</v>
      </c>
      <c r="E205">
        <v>11.52</v>
      </c>
      <c r="F205">
        <v>90</v>
      </c>
      <c r="G205">
        <f t="shared" si="4"/>
        <v>73.573599999999999</v>
      </c>
      <c r="I205">
        <f t="shared" si="3"/>
        <v>23.056000000000001</v>
      </c>
      <c r="J205">
        <v>8</v>
      </c>
      <c r="K205">
        <v>6.75</v>
      </c>
      <c r="L205" s="1">
        <v>0</v>
      </c>
      <c r="M205" s="3">
        <v>71830</v>
      </c>
    </row>
    <row r="206" spans="1:13" x14ac:dyDescent="0.4">
      <c r="A206" s="2">
        <v>41844</v>
      </c>
      <c r="B206" s="1">
        <v>21.9</v>
      </c>
      <c r="C206" s="1">
        <v>19.100000000000001</v>
      </c>
      <c r="D206" s="1">
        <v>24.5</v>
      </c>
      <c r="E206">
        <v>7.2</v>
      </c>
      <c r="F206">
        <v>92.8</v>
      </c>
      <c r="G206">
        <f t="shared" si="4"/>
        <v>70.888567999999992</v>
      </c>
      <c r="I206">
        <f t="shared" si="3"/>
        <v>21.557279999999999</v>
      </c>
      <c r="J206">
        <v>6</v>
      </c>
      <c r="K206">
        <v>15.16</v>
      </c>
      <c r="L206" s="1">
        <v>0</v>
      </c>
      <c r="M206" s="3">
        <v>71947</v>
      </c>
    </row>
    <row r="207" spans="1:13" x14ac:dyDescent="0.4">
      <c r="A207" s="2">
        <v>41845</v>
      </c>
      <c r="B207" s="1">
        <v>27.5</v>
      </c>
      <c r="C207" s="1">
        <v>22.1</v>
      </c>
      <c r="D207" s="1">
        <v>33.700000000000003</v>
      </c>
      <c r="E207">
        <v>10.44</v>
      </c>
      <c r="F207">
        <v>81.900000000000006</v>
      </c>
      <c r="G207">
        <f t="shared" si="4"/>
        <v>79.160574999999994</v>
      </c>
      <c r="I207">
        <f t="shared" si="3"/>
        <v>26.233000000000001</v>
      </c>
      <c r="J207">
        <v>10.5</v>
      </c>
      <c r="K207">
        <v>5.89</v>
      </c>
      <c r="L207" s="1">
        <v>0</v>
      </c>
      <c r="M207" s="3">
        <v>76054</v>
      </c>
    </row>
    <row r="208" spans="1:13" x14ac:dyDescent="0.4">
      <c r="A208" s="2">
        <v>41846</v>
      </c>
      <c r="B208" s="1">
        <v>22.6</v>
      </c>
      <c r="C208" s="1">
        <v>20.8</v>
      </c>
      <c r="D208" s="1">
        <v>27.3</v>
      </c>
      <c r="E208">
        <v>23.04</v>
      </c>
      <c r="F208">
        <v>86.1</v>
      </c>
      <c r="G208">
        <f t="shared" si="4"/>
        <v>71.557714000000004</v>
      </c>
      <c r="I208">
        <f t="shared" si="3"/>
        <v>21.899440000000002</v>
      </c>
      <c r="K208">
        <v>9.2100000000000009</v>
      </c>
      <c r="L208" s="1">
        <v>1</v>
      </c>
      <c r="M208" s="3">
        <v>63452</v>
      </c>
    </row>
    <row r="209" spans="1:13" x14ac:dyDescent="0.4">
      <c r="A209" s="2">
        <v>41847</v>
      </c>
      <c r="B209" s="1">
        <v>25</v>
      </c>
      <c r="C209" s="1">
        <v>21.4</v>
      </c>
      <c r="D209" s="1">
        <v>30.6</v>
      </c>
      <c r="E209">
        <v>6.84</v>
      </c>
      <c r="F209">
        <v>75</v>
      </c>
      <c r="G209">
        <f t="shared" si="4"/>
        <v>74.387500000000003</v>
      </c>
      <c r="I209">
        <f t="shared" si="3"/>
        <v>23.5</v>
      </c>
      <c r="J209">
        <v>0.3</v>
      </c>
      <c r="K209">
        <v>24.17</v>
      </c>
      <c r="L209" s="1">
        <v>1</v>
      </c>
      <c r="M209" s="3">
        <v>57555</v>
      </c>
    </row>
    <row r="210" spans="1:13" x14ac:dyDescent="0.4">
      <c r="A210" s="2">
        <v>41848</v>
      </c>
      <c r="B210" s="1">
        <v>26.6</v>
      </c>
      <c r="C210" s="1">
        <v>21.6</v>
      </c>
      <c r="D210" s="1">
        <v>31.3</v>
      </c>
      <c r="E210">
        <v>6.84</v>
      </c>
      <c r="F210">
        <v>71.599999999999994</v>
      </c>
      <c r="G210">
        <f t="shared" si="4"/>
        <v>76.462344000000002</v>
      </c>
      <c r="I210">
        <f t="shared" si="3"/>
        <v>24.71424</v>
      </c>
      <c r="K210">
        <v>24.02</v>
      </c>
      <c r="L210" s="1">
        <v>0</v>
      </c>
      <c r="M210" s="3">
        <v>70263</v>
      </c>
    </row>
    <row r="211" spans="1:13" x14ac:dyDescent="0.4">
      <c r="A211" s="2">
        <v>41849</v>
      </c>
      <c r="B211" s="1">
        <v>26.5</v>
      </c>
      <c r="C211" s="1">
        <v>23.4</v>
      </c>
      <c r="D211" s="1">
        <v>30.1</v>
      </c>
      <c r="E211">
        <v>9</v>
      </c>
      <c r="F211">
        <v>68.400000000000006</v>
      </c>
      <c r="G211">
        <f t="shared" si="4"/>
        <v>75.928539999999998</v>
      </c>
      <c r="I211">
        <f t="shared" si="3"/>
        <v>24.414400000000001</v>
      </c>
      <c r="J211">
        <v>0.1</v>
      </c>
      <c r="K211">
        <v>23.28</v>
      </c>
      <c r="L211" s="1">
        <v>0</v>
      </c>
      <c r="M211" s="3">
        <v>70243</v>
      </c>
    </row>
    <row r="212" spans="1:13" x14ac:dyDescent="0.4">
      <c r="A212" s="2">
        <v>41850</v>
      </c>
      <c r="B212" s="1">
        <v>28.6</v>
      </c>
      <c r="C212" s="1">
        <v>25</v>
      </c>
      <c r="D212" s="1">
        <v>33.5</v>
      </c>
      <c r="E212">
        <v>7.9200000000000008</v>
      </c>
      <c r="F212">
        <v>70.599999999999994</v>
      </c>
      <c r="G212">
        <f t="shared" si="4"/>
        <v>79.359883999999994</v>
      </c>
      <c r="I212">
        <f t="shared" si="3"/>
        <v>26.41264</v>
      </c>
      <c r="J212">
        <v>0.1</v>
      </c>
      <c r="K212">
        <v>22.72</v>
      </c>
      <c r="L212" s="1">
        <v>0</v>
      </c>
      <c r="M212" s="3">
        <v>72841</v>
      </c>
    </row>
    <row r="213" spans="1:13" x14ac:dyDescent="0.4">
      <c r="A213" s="2">
        <v>41851</v>
      </c>
      <c r="B213" s="1">
        <v>28.6</v>
      </c>
      <c r="C213" s="1">
        <v>25.8</v>
      </c>
      <c r="D213" s="1">
        <v>34.4</v>
      </c>
      <c r="E213">
        <v>7.56</v>
      </c>
      <c r="F213">
        <v>75.900000000000006</v>
      </c>
      <c r="G213">
        <f t="shared" si="4"/>
        <v>80.102626000000001</v>
      </c>
      <c r="I213">
        <f t="shared" si="3"/>
        <v>26.80696</v>
      </c>
      <c r="J213">
        <v>13.5</v>
      </c>
      <c r="K213">
        <v>20.25</v>
      </c>
      <c r="L213" s="1">
        <v>0</v>
      </c>
      <c r="M213" s="3">
        <v>72870</v>
      </c>
    </row>
    <row r="214" spans="1:13" x14ac:dyDescent="0.4">
      <c r="A214" s="2">
        <v>41852</v>
      </c>
      <c r="B214" s="1">
        <v>30.2</v>
      </c>
      <c r="C214" s="1">
        <v>24.7</v>
      </c>
      <c r="D214" s="1">
        <v>34.700000000000003</v>
      </c>
      <c r="E214">
        <v>9.36</v>
      </c>
      <c r="F214">
        <v>63.4</v>
      </c>
      <c r="G214">
        <f t="shared" si="4"/>
        <v>80.65113199999999</v>
      </c>
      <c r="I214">
        <f t="shared" si="3"/>
        <v>27.242719999999998</v>
      </c>
      <c r="K214">
        <v>22.29</v>
      </c>
      <c r="L214" s="1">
        <v>0</v>
      </c>
      <c r="M214" s="3">
        <v>68690</v>
      </c>
    </row>
    <row r="215" spans="1:13" x14ac:dyDescent="0.4">
      <c r="A215" s="2">
        <v>41853</v>
      </c>
      <c r="B215" s="1">
        <v>31.4</v>
      </c>
      <c r="C215" s="1">
        <v>28.7</v>
      </c>
      <c r="D215" s="1">
        <v>35.799999999999997</v>
      </c>
      <c r="E215">
        <v>14.04</v>
      </c>
      <c r="F215">
        <v>55</v>
      </c>
      <c r="G215">
        <f t="shared" si="4"/>
        <v>80.96629999999999</v>
      </c>
      <c r="I215">
        <f t="shared" si="3"/>
        <v>27.547999999999998</v>
      </c>
      <c r="K215">
        <v>12.08</v>
      </c>
      <c r="L215" s="1">
        <v>1</v>
      </c>
      <c r="M215" s="3">
        <v>60964</v>
      </c>
    </row>
    <row r="216" spans="1:13" x14ac:dyDescent="0.4">
      <c r="A216" s="2">
        <v>41854</v>
      </c>
      <c r="B216" s="1">
        <v>26.5</v>
      </c>
      <c r="C216" s="1">
        <v>24.1</v>
      </c>
      <c r="D216" s="1">
        <v>30.5</v>
      </c>
      <c r="E216">
        <v>15.12</v>
      </c>
      <c r="F216">
        <v>87.6</v>
      </c>
      <c r="G216">
        <f t="shared" si="4"/>
        <v>78.220060000000004</v>
      </c>
      <c r="I216">
        <f t="shared" si="3"/>
        <v>25.6816</v>
      </c>
      <c r="J216">
        <v>18</v>
      </c>
      <c r="K216">
        <v>4.05</v>
      </c>
      <c r="L216" s="1">
        <v>1</v>
      </c>
      <c r="M216" s="3">
        <v>57167</v>
      </c>
    </row>
    <row r="217" spans="1:13" x14ac:dyDescent="0.4">
      <c r="A217" s="2">
        <v>41855</v>
      </c>
      <c r="B217" s="1">
        <v>26.4</v>
      </c>
      <c r="C217" s="1">
        <v>24.7</v>
      </c>
      <c r="D217" s="1">
        <v>29.6</v>
      </c>
      <c r="E217">
        <v>7.56</v>
      </c>
      <c r="F217">
        <v>93</v>
      </c>
      <c r="G217">
        <f t="shared" si="4"/>
        <v>78.691479999999999</v>
      </c>
      <c r="I217">
        <f t="shared" si="3"/>
        <v>25.940799999999999</v>
      </c>
      <c r="J217">
        <v>1</v>
      </c>
      <c r="K217">
        <v>8.6</v>
      </c>
      <c r="L217" s="1">
        <v>0</v>
      </c>
      <c r="M217" s="3">
        <v>62294</v>
      </c>
    </row>
    <row r="218" spans="1:13" x14ac:dyDescent="0.4">
      <c r="A218" s="2">
        <v>41856</v>
      </c>
      <c r="B218" s="1">
        <v>26.6</v>
      </c>
      <c r="C218" s="1">
        <v>25</v>
      </c>
      <c r="D218" s="1">
        <v>29.2</v>
      </c>
      <c r="E218">
        <v>11.52</v>
      </c>
      <c r="F218">
        <v>87.5</v>
      </c>
      <c r="G218">
        <f t="shared" si="4"/>
        <v>78.375750000000011</v>
      </c>
      <c r="I218">
        <f t="shared" si="3"/>
        <v>25.770000000000003</v>
      </c>
      <c r="K218">
        <v>21.05</v>
      </c>
      <c r="L218" s="1">
        <v>0</v>
      </c>
      <c r="M218" s="3">
        <v>65788</v>
      </c>
    </row>
    <row r="219" spans="1:13" x14ac:dyDescent="0.4">
      <c r="A219" s="2">
        <v>41857</v>
      </c>
      <c r="B219" s="1">
        <v>24.4</v>
      </c>
      <c r="C219" s="1">
        <v>22.5</v>
      </c>
      <c r="D219" s="1">
        <v>26.2</v>
      </c>
      <c r="E219">
        <v>7.9200000000000008</v>
      </c>
      <c r="F219">
        <v>92.4</v>
      </c>
      <c r="G219">
        <f t="shared" si="4"/>
        <v>75.170943999999992</v>
      </c>
      <c r="I219">
        <f t="shared" si="3"/>
        <v>23.962239999999998</v>
      </c>
      <c r="J219">
        <v>24.5</v>
      </c>
      <c r="K219">
        <v>3.26</v>
      </c>
      <c r="L219" s="1">
        <v>0</v>
      </c>
      <c r="M219" s="3">
        <v>66074</v>
      </c>
    </row>
    <row r="220" spans="1:13" x14ac:dyDescent="0.4">
      <c r="A220" s="2">
        <v>41858</v>
      </c>
      <c r="B220" s="1">
        <v>24.7</v>
      </c>
      <c r="C220" s="1">
        <v>22.6</v>
      </c>
      <c r="D220" s="1">
        <v>27.1</v>
      </c>
      <c r="E220">
        <v>5.4</v>
      </c>
      <c r="F220">
        <v>91.1</v>
      </c>
      <c r="G220">
        <f t="shared" si="4"/>
        <v>75.556382999999997</v>
      </c>
      <c r="I220">
        <f t="shared" si="3"/>
        <v>24.176679999999998</v>
      </c>
      <c r="J220">
        <v>6.5</v>
      </c>
      <c r="K220">
        <v>7.52</v>
      </c>
      <c r="L220" s="1">
        <v>0</v>
      </c>
      <c r="M220" s="3">
        <v>64831</v>
      </c>
    </row>
    <row r="221" spans="1:13" x14ac:dyDescent="0.4">
      <c r="A221" s="2">
        <v>41859</v>
      </c>
      <c r="B221" s="1">
        <v>26.1</v>
      </c>
      <c r="C221" s="1">
        <v>21.9</v>
      </c>
      <c r="D221" s="1">
        <v>30.6</v>
      </c>
      <c r="E221">
        <v>13.68</v>
      </c>
      <c r="F221">
        <v>62.3</v>
      </c>
      <c r="G221">
        <f t="shared" si="4"/>
        <v>74.629796999999996</v>
      </c>
      <c r="I221">
        <f t="shared" ref="I221:I274" si="5">B221-0.4*(B221-10)*(1-F221/100)</f>
        <v>23.67212</v>
      </c>
      <c r="K221">
        <v>16.27</v>
      </c>
      <c r="L221" s="1">
        <v>0</v>
      </c>
      <c r="M221" s="3">
        <v>64948</v>
      </c>
    </row>
    <row r="222" spans="1:13" x14ac:dyDescent="0.4">
      <c r="A222" s="2">
        <v>41860</v>
      </c>
      <c r="B222" s="1">
        <v>26.5</v>
      </c>
      <c r="C222" s="1">
        <v>22.3</v>
      </c>
      <c r="D222" s="1">
        <v>31.6</v>
      </c>
      <c r="E222">
        <v>16.559999999999999</v>
      </c>
      <c r="F222">
        <v>48.4</v>
      </c>
      <c r="G222">
        <f t="shared" si="4"/>
        <v>73.541539999999998</v>
      </c>
      <c r="I222">
        <f t="shared" si="5"/>
        <v>23.0944</v>
      </c>
      <c r="J222">
        <v>26.5</v>
      </c>
      <c r="K222">
        <v>12.59</v>
      </c>
      <c r="L222" s="1">
        <v>1</v>
      </c>
      <c r="M222" s="3">
        <v>59207</v>
      </c>
    </row>
    <row r="223" spans="1:13" x14ac:dyDescent="0.4">
      <c r="A223" s="2">
        <v>41861</v>
      </c>
      <c r="B223" s="1">
        <v>23.4</v>
      </c>
      <c r="C223" s="1">
        <v>19.600000000000001</v>
      </c>
      <c r="D223" s="1">
        <v>27.7</v>
      </c>
      <c r="E223">
        <v>9.36</v>
      </c>
      <c r="F223">
        <v>79.400000000000006</v>
      </c>
      <c r="G223">
        <f t="shared" si="4"/>
        <v>72.293603999999988</v>
      </c>
      <c r="I223">
        <f t="shared" si="5"/>
        <v>22.295839999999998</v>
      </c>
      <c r="J223">
        <v>60.5</v>
      </c>
      <c r="K223">
        <v>2.79</v>
      </c>
      <c r="L223" s="1">
        <v>1</v>
      </c>
      <c r="M223" s="3">
        <v>54596</v>
      </c>
    </row>
    <row r="224" spans="1:13" x14ac:dyDescent="0.4">
      <c r="A224" s="2">
        <v>41862</v>
      </c>
      <c r="B224" s="1">
        <v>23.7</v>
      </c>
      <c r="C224" s="1">
        <v>18.3</v>
      </c>
      <c r="D224" s="1">
        <v>28.6</v>
      </c>
      <c r="E224">
        <v>7.9200000000000008</v>
      </c>
      <c r="F224">
        <v>78.400000000000006</v>
      </c>
      <c r="G224">
        <f t="shared" si="4"/>
        <v>72.680791999999997</v>
      </c>
      <c r="I224">
        <f t="shared" si="5"/>
        <v>22.51632</v>
      </c>
      <c r="J224">
        <v>3</v>
      </c>
      <c r="K224">
        <v>25.79</v>
      </c>
      <c r="L224" s="1">
        <v>0</v>
      </c>
      <c r="M224" s="3">
        <v>67540</v>
      </c>
    </row>
    <row r="225" spans="1:13" x14ac:dyDescent="0.4">
      <c r="A225" s="2">
        <v>41863</v>
      </c>
      <c r="B225" s="1">
        <v>25.8</v>
      </c>
      <c r="C225" s="1">
        <v>22.3</v>
      </c>
      <c r="D225" s="1">
        <v>30.4</v>
      </c>
      <c r="E225">
        <v>9.7200000000000006</v>
      </c>
      <c r="F225">
        <v>77.8</v>
      </c>
      <c r="G225">
        <f t="shared" si="4"/>
        <v>75.944276000000002</v>
      </c>
      <c r="I225">
        <f t="shared" si="5"/>
        <v>24.39696</v>
      </c>
      <c r="K225">
        <v>24.69</v>
      </c>
      <c r="L225" s="1">
        <v>0</v>
      </c>
      <c r="M225" s="3">
        <v>69977</v>
      </c>
    </row>
    <row r="226" spans="1:13" x14ac:dyDescent="0.4">
      <c r="A226" s="2">
        <v>41864</v>
      </c>
      <c r="B226" s="1">
        <v>24.2</v>
      </c>
      <c r="C226" s="1">
        <v>22.5</v>
      </c>
      <c r="D226" s="1">
        <v>26.7</v>
      </c>
      <c r="E226">
        <v>7.56</v>
      </c>
      <c r="F226">
        <v>75.3</v>
      </c>
      <c r="G226">
        <f t="shared" si="4"/>
        <v>73.174474000000004</v>
      </c>
      <c r="I226">
        <f t="shared" si="5"/>
        <v>22.797039999999999</v>
      </c>
      <c r="J226">
        <v>1</v>
      </c>
      <c r="K226">
        <v>8.27</v>
      </c>
      <c r="L226" s="1">
        <v>0</v>
      </c>
      <c r="M226" s="3">
        <v>68662</v>
      </c>
    </row>
    <row r="227" spans="1:13" x14ac:dyDescent="0.4">
      <c r="A227" s="2">
        <v>41865</v>
      </c>
      <c r="B227" s="1">
        <v>22.3</v>
      </c>
      <c r="C227" s="1">
        <v>21.4</v>
      </c>
      <c r="D227" s="1">
        <v>24.2</v>
      </c>
      <c r="E227">
        <v>7.2</v>
      </c>
      <c r="F227">
        <v>78.599999999999994</v>
      </c>
      <c r="G227">
        <f t="shared" si="4"/>
        <v>70.47572199999999</v>
      </c>
      <c r="I227">
        <f t="shared" si="5"/>
        <v>21.247119999999999</v>
      </c>
      <c r="J227">
        <v>4.5</v>
      </c>
      <c r="K227">
        <v>5.36</v>
      </c>
      <c r="L227" s="1">
        <v>0</v>
      </c>
      <c r="M227" s="3">
        <v>65015</v>
      </c>
    </row>
    <row r="228" spans="1:13" x14ac:dyDescent="0.4">
      <c r="A228" s="2">
        <v>41866</v>
      </c>
      <c r="B228" s="1">
        <v>24.9</v>
      </c>
      <c r="C228" s="1">
        <v>20.9</v>
      </c>
      <c r="D228" s="1">
        <v>29.6</v>
      </c>
      <c r="E228">
        <v>6.12</v>
      </c>
      <c r="F228">
        <v>72.900000000000006</v>
      </c>
      <c r="G228">
        <f t="shared" si="4"/>
        <v>74.014879000000008</v>
      </c>
      <c r="I228">
        <f t="shared" si="5"/>
        <v>23.284839999999999</v>
      </c>
      <c r="J228">
        <v>2</v>
      </c>
      <c r="K228">
        <v>8.7200000000000006</v>
      </c>
      <c r="L228" s="1">
        <v>0</v>
      </c>
      <c r="M228" s="3">
        <v>61600</v>
      </c>
    </row>
    <row r="229" spans="1:13" x14ac:dyDescent="0.4">
      <c r="A229" s="2">
        <v>41867</v>
      </c>
      <c r="B229" s="1">
        <v>26.1</v>
      </c>
      <c r="C229" s="1">
        <v>22.2</v>
      </c>
      <c r="D229" s="1">
        <v>31.8</v>
      </c>
      <c r="E229">
        <v>6.48</v>
      </c>
      <c r="F229">
        <v>73.900000000000006</v>
      </c>
      <c r="G229">
        <f t="shared" si="4"/>
        <v>75.968321000000003</v>
      </c>
      <c r="I229">
        <f t="shared" si="5"/>
        <v>24.419160000000002</v>
      </c>
      <c r="J229">
        <v>0.1</v>
      </c>
      <c r="K229">
        <v>15.01</v>
      </c>
      <c r="L229" s="1">
        <v>1</v>
      </c>
      <c r="M229" s="3">
        <v>59837</v>
      </c>
    </row>
    <row r="230" spans="1:13" x14ac:dyDescent="0.4">
      <c r="A230" s="2">
        <v>41868</v>
      </c>
      <c r="B230" s="1">
        <v>24</v>
      </c>
      <c r="C230" s="1">
        <v>22.9</v>
      </c>
      <c r="D230" s="1">
        <v>25</v>
      </c>
      <c r="E230">
        <v>6.84</v>
      </c>
      <c r="F230">
        <v>81.099999999999994</v>
      </c>
      <c r="G230">
        <f t="shared" si="4"/>
        <v>73.412059999999997</v>
      </c>
      <c r="I230">
        <f t="shared" si="5"/>
        <v>22.941600000000001</v>
      </c>
      <c r="J230">
        <v>2</v>
      </c>
      <c r="K230">
        <v>5.85</v>
      </c>
      <c r="L230" s="1">
        <v>1</v>
      </c>
      <c r="M230" s="3">
        <v>55046</v>
      </c>
    </row>
    <row r="231" spans="1:13" x14ac:dyDescent="0.4">
      <c r="A231" s="2">
        <v>41869</v>
      </c>
      <c r="B231" s="1">
        <v>22.3</v>
      </c>
      <c r="C231" s="1">
        <v>20.9</v>
      </c>
      <c r="D231" s="1">
        <v>24.4</v>
      </c>
      <c r="E231">
        <v>11.16</v>
      </c>
      <c r="F231">
        <v>90</v>
      </c>
      <c r="G231">
        <f t="shared" si="4"/>
        <v>71.362300000000005</v>
      </c>
      <c r="I231">
        <f t="shared" si="5"/>
        <v>21.808</v>
      </c>
      <c r="J231">
        <v>49</v>
      </c>
      <c r="K231">
        <v>3.48</v>
      </c>
      <c r="L231" s="1">
        <v>0</v>
      </c>
      <c r="M231" s="3">
        <v>66232</v>
      </c>
    </row>
    <row r="232" spans="1:13" x14ac:dyDescent="0.4">
      <c r="A232" s="2">
        <v>41870</v>
      </c>
      <c r="B232" s="1">
        <v>22.3</v>
      </c>
      <c r="C232" s="1">
        <v>20.399999999999999</v>
      </c>
      <c r="D232" s="1">
        <v>25.3</v>
      </c>
      <c r="E232">
        <v>5.4</v>
      </c>
      <c r="F232">
        <v>96.6</v>
      </c>
      <c r="G232">
        <f t="shared" si="4"/>
        <v>71.875582000000009</v>
      </c>
      <c r="I232">
        <f t="shared" si="5"/>
        <v>22.132719999999999</v>
      </c>
      <c r="J232">
        <v>24</v>
      </c>
      <c r="K232">
        <v>5.59</v>
      </c>
      <c r="L232" s="1">
        <v>0</v>
      </c>
      <c r="M232" s="3">
        <v>67191</v>
      </c>
    </row>
    <row r="233" spans="1:13" x14ac:dyDescent="0.4">
      <c r="A233" s="2">
        <v>41871</v>
      </c>
      <c r="B233" s="1">
        <v>24.8</v>
      </c>
      <c r="C233" s="1">
        <v>22.4</v>
      </c>
      <c r="D233" s="1">
        <v>28</v>
      </c>
      <c r="E233">
        <v>3.9600000000000004</v>
      </c>
      <c r="F233">
        <v>86</v>
      </c>
      <c r="G233">
        <f t="shared" si="4"/>
        <v>75.204720000000009</v>
      </c>
      <c r="I233">
        <f t="shared" si="5"/>
        <v>23.9712</v>
      </c>
      <c r="J233">
        <v>0.5</v>
      </c>
      <c r="K233">
        <v>6.11</v>
      </c>
      <c r="L233" s="1">
        <v>0</v>
      </c>
      <c r="M233" s="3">
        <v>68596</v>
      </c>
    </row>
    <row r="234" spans="1:13" x14ac:dyDescent="0.4">
      <c r="A234" s="2">
        <v>41872</v>
      </c>
      <c r="B234" s="1">
        <v>23.1</v>
      </c>
      <c r="C234" s="1">
        <v>21.8</v>
      </c>
      <c r="D234" s="1">
        <v>24.6</v>
      </c>
      <c r="E234">
        <v>8.64</v>
      </c>
      <c r="F234">
        <v>96.5</v>
      </c>
      <c r="G234">
        <f t="shared" si="4"/>
        <v>73.280085000000014</v>
      </c>
      <c r="I234">
        <f t="shared" si="5"/>
        <v>22.916600000000003</v>
      </c>
      <c r="J234">
        <v>28.5</v>
      </c>
      <c r="K234">
        <v>4.01</v>
      </c>
      <c r="L234" s="1">
        <v>0</v>
      </c>
      <c r="M234" s="3">
        <v>68283</v>
      </c>
    </row>
    <row r="235" spans="1:13" x14ac:dyDescent="0.4">
      <c r="A235" s="2">
        <v>41873</v>
      </c>
      <c r="B235" s="1">
        <v>24.7</v>
      </c>
      <c r="C235" s="1">
        <v>21.8</v>
      </c>
      <c r="D235" s="1">
        <v>28.2</v>
      </c>
      <c r="E235">
        <v>11.16</v>
      </c>
      <c r="F235">
        <v>83.4</v>
      </c>
      <c r="G235">
        <f t="shared" si="4"/>
        <v>74.774602000000002</v>
      </c>
      <c r="I235">
        <f t="shared" si="5"/>
        <v>23.72392</v>
      </c>
      <c r="K235">
        <v>24.25</v>
      </c>
      <c r="L235" s="1">
        <v>0</v>
      </c>
      <c r="M235" s="3">
        <v>68320</v>
      </c>
    </row>
    <row r="236" spans="1:13" x14ac:dyDescent="0.4">
      <c r="A236" s="2">
        <v>41874</v>
      </c>
      <c r="B236" s="1">
        <v>25.2</v>
      </c>
      <c r="C236" s="1">
        <v>22.8</v>
      </c>
      <c r="D236" s="1">
        <v>29.7</v>
      </c>
      <c r="E236">
        <v>9.7200000000000006</v>
      </c>
      <c r="F236">
        <v>79.5</v>
      </c>
      <c r="G236">
        <f t="shared" si="4"/>
        <v>75.177160000000001</v>
      </c>
      <c r="I236">
        <f t="shared" si="5"/>
        <v>23.953599999999998</v>
      </c>
      <c r="K236">
        <v>18.23</v>
      </c>
      <c r="L236" s="1">
        <v>1</v>
      </c>
      <c r="M236" s="3">
        <v>62159</v>
      </c>
    </row>
    <row r="237" spans="1:13" x14ac:dyDescent="0.4">
      <c r="A237" s="2">
        <v>41875</v>
      </c>
      <c r="B237" s="1">
        <v>25.6</v>
      </c>
      <c r="C237" s="1">
        <v>20.7</v>
      </c>
      <c r="D237" s="1">
        <v>30.7</v>
      </c>
      <c r="E237">
        <v>4.68</v>
      </c>
      <c r="F237">
        <v>75.5</v>
      </c>
      <c r="G237">
        <f t="shared" si="4"/>
        <v>75.374220000000008</v>
      </c>
      <c r="I237">
        <f t="shared" si="5"/>
        <v>24.071200000000001</v>
      </c>
      <c r="J237">
        <v>0.3</v>
      </c>
      <c r="K237">
        <v>21.82</v>
      </c>
      <c r="L237" s="1">
        <v>1</v>
      </c>
      <c r="M237" s="3">
        <v>57285</v>
      </c>
    </row>
    <row r="238" spans="1:13" x14ac:dyDescent="0.4">
      <c r="A238" s="2">
        <v>41876</v>
      </c>
      <c r="B238" s="1">
        <v>25.9</v>
      </c>
      <c r="C238" s="1">
        <v>24.1</v>
      </c>
      <c r="D238" s="1">
        <v>28.6</v>
      </c>
      <c r="E238">
        <v>10.8</v>
      </c>
      <c r="F238">
        <v>71.8</v>
      </c>
      <c r="G238">
        <f t="shared" si="4"/>
        <v>75.421837999999994</v>
      </c>
      <c r="I238">
        <f t="shared" si="5"/>
        <v>24.106479999999998</v>
      </c>
      <c r="J238">
        <v>28</v>
      </c>
      <c r="K238">
        <v>3.38</v>
      </c>
      <c r="L238" s="1">
        <v>0</v>
      </c>
      <c r="M238" s="3">
        <v>69048</v>
      </c>
    </row>
    <row r="239" spans="1:13" x14ac:dyDescent="0.4">
      <c r="A239" s="2">
        <v>41877</v>
      </c>
      <c r="B239" s="1">
        <v>25.4</v>
      </c>
      <c r="C239" s="1">
        <v>21.6</v>
      </c>
      <c r="D239" s="1">
        <v>29.6</v>
      </c>
      <c r="E239">
        <v>9</v>
      </c>
      <c r="F239">
        <v>71.400000000000006</v>
      </c>
      <c r="G239">
        <f t="shared" si="4"/>
        <v>74.618043999999998</v>
      </c>
      <c r="I239">
        <f t="shared" si="5"/>
        <v>23.63824</v>
      </c>
      <c r="J239">
        <v>55.5</v>
      </c>
      <c r="K239">
        <v>4.21</v>
      </c>
      <c r="L239" s="1">
        <v>0</v>
      </c>
      <c r="M239" s="3">
        <v>70689</v>
      </c>
    </row>
    <row r="240" spans="1:13" x14ac:dyDescent="0.4">
      <c r="A240" s="2">
        <v>41878</v>
      </c>
      <c r="B240" s="1">
        <v>24.6</v>
      </c>
      <c r="C240" s="1">
        <v>21.1</v>
      </c>
      <c r="D240" s="1">
        <v>28.6</v>
      </c>
      <c r="E240">
        <v>10.08</v>
      </c>
      <c r="F240">
        <v>66.8</v>
      </c>
      <c r="G240">
        <f t="shared" si="4"/>
        <v>72.942071999999996</v>
      </c>
      <c r="I240">
        <f t="shared" si="5"/>
        <v>22.66112</v>
      </c>
      <c r="J240">
        <v>1.5</v>
      </c>
      <c r="K240">
        <v>12.71</v>
      </c>
      <c r="L240" s="1">
        <v>0</v>
      </c>
      <c r="M240" s="3">
        <v>68670</v>
      </c>
    </row>
    <row r="241" spans="1:13" x14ac:dyDescent="0.4">
      <c r="A241" s="2">
        <v>41879</v>
      </c>
      <c r="B241" s="1">
        <v>25.1</v>
      </c>
      <c r="C241" s="1">
        <v>19.8</v>
      </c>
      <c r="D241" s="1">
        <v>30.7</v>
      </c>
      <c r="E241">
        <v>7.9200000000000008</v>
      </c>
      <c r="F241">
        <v>65.3</v>
      </c>
      <c r="G241">
        <f t="shared" si="4"/>
        <v>73.519497000000001</v>
      </c>
      <c r="I241">
        <f t="shared" si="5"/>
        <v>23.00412</v>
      </c>
      <c r="K241">
        <v>22.22</v>
      </c>
      <c r="L241" s="1">
        <v>0</v>
      </c>
      <c r="M241" s="3">
        <v>68404</v>
      </c>
    </row>
    <row r="242" spans="1:13" x14ac:dyDescent="0.4">
      <c r="A242" s="2">
        <v>41880</v>
      </c>
      <c r="B242" s="1">
        <v>25.2</v>
      </c>
      <c r="C242" s="1">
        <v>21</v>
      </c>
      <c r="D242" s="1">
        <v>30.1</v>
      </c>
      <c r="E242">
        <v>6.48</v>
      </c>
      <c r="F242">
        <v>71.900000000000006</v>
      </c>
      <c r="G242">
        <f t="shared" si="4"/>
        <v>74.36791199999999</v>
      </c>
      <c r="I242">
        <f t="shared" si="5"/>
        <v>23.491520000000001</v>
      </c>
      <c r="K242">
        <v>19.48</v>
      </c>
      <c r="L242" s="1">
        <v>0</v>
      </c>
      <c r="M242" s="3">
        <v>68468</v>
      </c>
    </row>
    <row r="243" spans="1:13" x14ac:dyDescent="0.4">
      <c r="A243" s="2">
        <v>41881</v>
      </c>
      <c r="B243" s="1">
        <v>24.6</v>
      </c>
      <c r="C243" s="1">
        <v>19.899999999999999</v>
      </c>
      <c r="D243" s="1">
        <v>30.7</v>
      </c>
      <c r="E243">
        <v>6.84</v>
      </c>
      <c r="F243">
        <v>71.599999999999994</v>
      </c>
      <c r="G243">
        <f t="shared" si="4"/>
        <v>73.424664000000007</v>
      </c>
      <c r="I243">
        <f t="shared" si="5"/>
        <v>22.94144</v>
      </c>
      <c r="K243">
        <v>23.64</v>
      </c>
      <c r="L243" s="1">
        <v>1</v>
      </c>
      <c r="M243" s="3">
        <v>60855</v>
      </c>
    </row>
    <row r="244" spans="1:13" x14ac:dyDescent="0.4">
      <c r="A244" s="2">
        <v>41882</v>
      </c>
      <c r="B244" s="1">
        <v>24.1</v>
      </c>
      <c r="C244" s="1">
        <v>20.7</v>
      </c>
      <c r="D244" s="1">
        <v>29</v>
      </c>
      <c r="E244">
        <v>5.04</v>
      </c>
      <c r="F244">
        <v>68.599999999999994</v>
      </c>
      <c r="G244">
        <f t="shared" si="4"/>
        <v>72.378474000000011</v>
      </c>
      <c r="I244">
        <f t="shared" si="5"/>
        <v>22.329039999999999</v>
      </c>
      <c r="K244">
        <v>15.26</v>
      </c>
      <c r="L244" s="1">
        <v>1</v>
      </c>
      <c r="M244" s="3">
        <v>55541</v>
      </c>
    </row>
    <row r="245" spans="1:13" x14ac:dyDescent="0.4">
      <c r="A245" s="2">
        <v>41883</v>
      </c>
      <c r="B245" s="1">
        <v>24.1</v>
      </c>
      <c r="C245" s="1">
        <v>20.399999999999999</v>
      </c>
      <c r="D245" s="1">
        <v>29.7</v>
      </c>
      <c r="E245">
        <v>5.4</v>
      </c>
      <c r="F245">
        <v>72.5</v>
      </c>
      <c r="G245">
        <f t="shared" si="4"/>
        <v>72.751274999999993</v>
      </c>
      <c r="I245">
        <f t="shared" si="5"/>
        <v>22.548999999999999</v>
      </c>
      <c r="K245">
        <v>20.75</v>
      </c>
      <c r="L245" s="1">
        <v>0</v>
      </c>
      <c r="M245" s="3">
        <v>69406</v>
      </c>
    </row>
    <row r="246" spans="1:13" x14ac:dyDescent="0.4">
      <c r="A246" s="2">
        <v>41884</v>
      </c>
      <c r="B246" s="1">
        <v>23.1</v>
      </c>
      <c r="C246" s="1">
        <v>19.3</v>
      </c>
      <c r="D246" s="1">
        <v>27.7</v>
      </c>
      <c r="E246">
        <v>9</v>
      </c>
      <c r="F246">
        <v>73.599999999999994</v>
      </c>
      <c r="G246">
        <f t="shared" si="4"/>
        <v>71.317784000000003</v>
      </c>
      <c r="I246">
        <f t="shared" si="5"/>
        <v>21.716640000000002</v>
      </c>
      <c r="J246">
        <v>1.5</v>
      </c>
      <c r="K246">
        <v>11.09</v>
      </c>
      <c r="L246" s="1">
        <v>0</v>
      </c>
      <c r="M246" s="3">
        <v>67961</v>
      </c>
    </row>
    <row r="247" spans="1:13" x14ac:dyDescent="0.4">
      <c r="A247" s="2">
        <v>41885</v>
      </c>
      <c r="B247" s="1">
        <v>19.100000000000001</v>
      </c>
      <c r="C247" s="1">
        <v>17.399999999999999</v>
      </c>
      <c r="D247" s="1">
        <v>20.6</v>
      </c>
      <c r="E247">
        <v>12.24</v>
      </c>
      <c r="F247">
        <v>99.8</v>
      </c>
      <c r="G247">
        <f t="shared" si="4"/>
        <v>66.370782000000005</v>
      </c>
      <c r="I247">
        <f t="shared" si="5"/>
        <v>19.09272</v>
      </c>
      <c r="J247">
        <v>95.5</v>
      </c>
      <c r="K247">
        <v>0.87</v>
      </c>
      <c r="L247" s="1">
        <v>0</v>
      </c>
      <c r="M247" s="3">
        <v>67408</v>
      </c>
    </row>
    <row r="248" spans="1:13" x14ac:dyDescent="0.4">
      <c r="A248" s="2">
        <v>41886</v>
      </c>
      <c r="B248" s="1">
        <v>22.4</v>
      </c>
      <c r="C248" s="1">
        <v>18</v>
      </c>
      <c r="D248" s="1">
        <v>27.6</v>
      </c>
      <c r="E248">
        <v>9</v>
      </c>
      <c r="F248">
        <v>79.400000000000006</v>
      </c>
      <c r="G248">
        <f t="shared" si="4"/>
        <v>70.697543999999994</v>
      </c>
      <c r="I248">
        <f t="shared" si="5"/>
        <v>21.378239999999998</v>
      </c>
      <c r="K248">
        <v>20.64</v>
      </c>
      <c r="L248" s="1">
        <v>0</v>
      </c>
      <c r="M248" s="3">
        <v>68156</v>
      </c>
    </row>
    <row r="249" spans="1:13" x14ac:dyDescent="0.4">
      <c r="A249" s="2">
        <v>41887</v>
      </c>
      <c r="B249" s="1">
        <v>23.8</v>
      </c>
      <c r="C249" s="1">
        <v>20</v>
      </c>
      <c r="D249" s="1">
        <v>29</v>
      </c>
      <c r="E249">
        <v>7.56</v>
      </c>
      <c r="F249">
        <v>76</v>
      </c>
      <c r="G249">
        <f t="shared" si="4"/>
        <v>72.61712</v>
      </c>
      <c r="I249">
        <f t="shared" si="5"/>
        <v>22.475200000000001</v>
      </c>
      <c r="K249">
        <v>23.52</v>
      </c>
      <c r="L249" s="1">
        <v>0</v>
      </c>
      <c r="M249" s="3">
        <v>67144</v>
      </c>
    </row>
    <row r="250" spans="1:13" x14ac:dyDescent="0.4">
      <c r="A250" s="2">
        <v>41888</v>
      </c>
      <c r="B250" s="1">
        <v>25.2</v>
      </c>
      <c r="C250" s="1">
        <v>20.3</v>
      </c>
      <c r="D250" s="1">
        <v>30.8</v>
      </c>
      <c r="E250">
        <v>6.48</v>
      </c>
      <c r="F250">
        <v>66.900000000000006</v>
      </c>
      <c r="G250">
        <f t="shared" si="4"/>
        <v>73.835511999999994</v>
      </c>
      <c r="I250">
        <f t="shared" si="5"/>
        <v>23.187519999999999</v>
      </c>
      <c r="K250">
        <v>17.190000000000001</v>
      </c>
      <c r="L250" s="1">
        <v>1</v>
      </c>
      <c r="M250" s="3">
        <v>55141</v>
      </c>
    </row>
    <row r="251" spans="1:13" x14ac:dyDescent="0.4">
      <c r="A251" s="2">
        <v>41889</v>
      </c>
      <c r="B251" s="1">
        <v>25.3</v>
      </c>
      <c r="C251" s="1">
        <v>19.8</v>
      </c>
      <c r="D251" s="1">
        <v>31.3</v>
      </c>
      <c r="E251">
        <v>5.76</v>
      </c>
      <c r="F251">
        <v>72.099999999999994</v>
      </c>
      <c r="G251">
        <f t="shared" si="4"/>
        <v>74.541586999999993</v>
      </c>
      <c r="I251">
        <f t="shared" si="5"/>
        <v>23.59252</v>
      </c>
      <c r="K251">
        <v>17.18</v>
      </c>
      <c r="L251" s="1">
        <v>1</v>
      </c>
      <c r="M251" s="3">
        <v>48762</v>
      </c>
    </row>
    <row r="252" spans="1:13" x14ac:dyDescent="0.4">
      <c r="A252" s="2">
        <v>41890</v>
      </c>
      <c r="B252" s="1">
        <v>24.8</v>
      </c>
      <c r="C252" s="1">
        <v>20.6</v>
      </c>
      <c r="D252" s="1">
        <v>30.2</v>
      </c>
      <c r="E252">
        <v>9</v>
      </c>
      <c r="F252">
        <v>75</v>
      </c>
      <c r="G252">
        <f t="shared" si="4"/>
        <v>74.076999999999998</v>
      </c>
      <c r="I252">
        <f t="shared" si="5"/>
        <v>23.32</v>
      </c>
      <c r="K252">
        <v>22.19</v>
      </c>
      <c r="L252" s="1">
        <v>0</v>
      </c>
      <c r="M252" s="3">
        <v>44934</v>
      </c>
    </row>
    <row r="253" spans="1:13" x14ac:dyDescent="0.4">
      <c r="A253" s="2">
        <v>41891</v>
      </c>
      <c r="B253" s="1">
        <v>23.3</v>
      </c>
      <c r="C253" s="1">
        <v>19.899999999999999</v>
      </c>
      <c r="D253" s="1">
        <v>28.2</v>
      </c>
      <c r="E253">
        <v>7.56</v>
      </c>
      <c r="F253">
        <v>66.5</v>
      </c>
      <c r="G253">
        <f t="shared" si="4"/>
        <v>71.003055000000003</v>
      </c>
      <c r="I253">
        <f t="shared" si="5"/>
        <v>21.517800000000001</v>
      </c>
      <c r="K253">
        <v>13.48</v>
      </c>
      <c r="L253" s="1">
        <v>0</v>
      </c>
      <c r="M253" s="3">
        <v>47665</v>
      </c>
    </row>
    <row r="254" spans="1:13" x14ac:dyDescent="0.4">
      <c r="A254" s="2">
        <v>41892</v>
      </c>
      <c r="B254" s="1">
        <v>22.4</v>
      </c>
      <c r="C254" s="1">
        <v>16.7</v>
      </c>
      <c r="D254" s="1">
        <v>28.9</v>
      </c>
      <c r="E254">
        <v>5.4</v>
      </c>
      <c r="F254">
        <v>60.6</v>
      </c>
      <c r="G254">
        <f t="shared" si="4"/>
        <v>69.216856000000007</v>
      </c>
      <c r="I254">
        <f t="shared" si="5"/>
        <v>20.44576</v>
      </c>
      <c r="J254">
        <v>0</v>
      </c>
      <c r="K254">
        <v>15.52</v>
      </c>
      <c r="L254" s="1">
        <v>0</v>
      </c>
      <c r="M254" s="3">
        <v>54015</v>
      </c>
    </row>
    <row r="255" spans="1:13" x14ac:dyDescent="0.4">
      <c r="A255" s="2">
        <v>41893</v>
      </c>
      <c r="B255" s="1">
        <v>23.3</v>
      </c>
      <c r="C255" s="1">
        <v>17.5</v>
      </c>
      <c r="D255" s="1">
        <v>29.2</v>
      </c>
      <c r="E255">
        <v>6.48</v>
      </c>
      <c r="F255">
        <v>61.1</v>
      </c>
      <c r="G255">
        <f t="shared" si="4"/>
        <v>70.529637000000008</v>
      </c>
      <c r="I255">
        <f t="shared" si="5"/>
        <v>21.230520000000002</v>
      </c>
      <c r="K255">
        <v>21.19</v>
      </c>
      <c r="L255" s="1">
        <v>0</v>
      </c>
      <c r="M255" s="3">
        <v>65262</v>
      </c>
    </row>
    <row r="256" spans="1:13" x14ac:dyDescent="0.4">
      <c r="A256" s="2">
        <v>41894</v>
      </c>
      <c r="B256" s="1">
        <v>21.3</v>
      </c>
      <c r="C256" s="1">
        <v>18.600000000000001</v>
      </c>
      <c r="D256" s="1">
        <v>26.6</v>
      </c>
      <c r="E256">
        <v>7.56</v>
      </c>
      <c r="F256">
        <v>74.900000000000006</v>
      </c>
      <c r="G256">
        <f t="shared" si="4"/>
        <v>68.636463000000006</v>
      </c>
      <c r="I256">
        <f t="shared" si="5"/>
        <v>20.165480000000002</v>
      </c>
      <c r="J256">
        <v>0.5</v>
      </c>
      <c r="K256">
        <v>14.03</v>
      </c>
      <c r="L256" s="1">
        <v>0</v>
      </c>
      <c r="M256" s="3">
        <v>65955</v>
      </c>
    </row>
    <row r="257" spans="1:13" x14ac:dyDescent="0.4">
      <c r="A257" s="2">
        <v>41895</v>
      </c>
      <c r="B257" s="1">
        <v>23.1</v>
      </c>
      <c r="C257" s="1">
        <v>18.600000000000001</v>
      </c>
      <c r="D257" s="1">
        <v>28.3</v>
      </c>
      <c r="E257">
        <v>8.2799999999999994</v>
      </c>
      <c r="F257">
        <v>60.9</v>
      </c>
      <c r="G257">
        <f t="shared" si="4"/>
        <v>70.229521000000005</v>
      </c>
      <c r="I257">
        <f t="shared" si="5"/>
        <v>21.051159999999999</v>
      </c>
      <c r="J257">
        <v>0.5</v>
      </c>
      <c r="K257">
        <v>20.14</v>
      </c>
      <c r="L257" s="1">
        <v>1</v>
      </c>
      <c r="M257" s="3">
        <v>59351</v>
      </c>
    </row>
    <row r="258" spans="1:13" x14ac:dyDescent="0.4">
      <c r="A258" s="2">
        <v>41896</v>
      </c>
      <c r="B258" s="1">
        <v>23</v>
      </c>
      <c r="C258" s="1">
        <v>18.2</v>
      </c>
      <c r="D258" s="1">
        <v>28.4</v>
      </c>
      <c r="E258">
        <v>8.2799999999999994</v>
      </c>
      <c r="F258">
        <v>60.6</v>
      </c>
      <c r="G258">
        <f t="shared" si="4"/>
        <v>70.062820000000002</v>
      </c>
      <c r="I258">
        <f t="shared" si="5"/>
        <v>20.9512</v>
      </c>
      <c r="K258">
        <v>20.86</v>
      </c>
      <c r="L258" s="1">
        <v>1</v>
      </c>
      <c r="M258" s="3">
        <v>55020</v>
      </c>
    </row>
    <row r="259" spans="1:13" x14ac:dyDescent="0.4">
      <c r="A259" s="2">
        <v>41897</v>
      </c>
      <c r="B259" s="1">
        <v>23.1</v>
      </c>
      <c r="C259" s="1">
        <v>20.6</v>
      </c>
      <c r="D259" s="1">
        <v>27.5</v>
      </c>
      <c r="E259">
        <v>7.9200000000000008</v>
      </c>
      <c r="F259">
        <v>64.900000000000006</v>
      </c>
      <c r="G259">
        <f t="shared" ref="G259:G274" si="6">9/5*B259-0.55*(1-F259/100)*(9/5*B259-26)+32</f>
        <v>70.572281000000004</v>
      </c>
      <c r="I259">
        <f t="shared" si="5"/>
        <v>21.260760000000001</v>
      </c>
      <c r="J259">
        <v>2.5</v>
      </c>
      <c r="K259">
        <v>11.14</v>
      </c>
      <c r="L259" s="1">
        <v>0</v>
      </c>
      <c r="M259" s="3">
        <v>66972</v>
      </c>
    </row>
    <row r="260" spans="1:13" x14ac:dyDescent="0.4">
      <c r="A260" s="2">
        <v>41898</v>
      </c>
      <c r="B260" s="1">
        <v>21.3</v>
      </c>
      <c r="C260" s="1">
        <v>15.8</v>
      </c>
      <c r="D260" s="1">
        <v>27</v>
      </c>
      <c r="E260">
        <v>7.56</v>
      </c>
      <c r="F260">
        <v>43.8</v>
      </c>
      <c r="G260">
        <f t="shared" si="6"/>
        <v>66.525706</v>
      </c>
      <c r="I260">
        <f t="shared" si="5"/>
        <v>18.75976</v>
      </c>
      <c r="K260">
        <v>13.03</v>
      </c>
      <c r="L260" s="1">
        <v>0</v>
      </c>
      <c r="M260" s="3">
        <v>66507</v>
      </c>
    </row>
    <row r="261" spans="1:13" x14ac:dyDescent="0.4">
      <c r="A261" s="2">
        <v>41899</v>
      </c>
      <c r="B261" s="1">
        <v>20.2</v>
      </c>
      <c r="C261" s="1">
        <v>17.600000000000001</v>
      </c>
      <c r="D261" s="1">
        <v>22.6</v>
      </c>
      <c r="E261">
        <v>5.4</v>
      </c>
      <c r="F261">
        <v>52.3</v>
      </c>
      <c r="G261">
        <f t="shared" si="6"/>
        <v>65.642054000000002</v>
      </c>
      <c r="I261">
        <f t="shared" si="5"/>
        <v>18.25384</v>
      </c>
      <c r="J261">
        <v>44</v>
      </c>
      <c r="K261">
        <v>6.55</v>
      </c>
      <c r="L261" s="1">
        <v>0</v>
      </c>
      <c r="M261" s="3">
        <v>65050</v>
      </c>
    </row>
    <row r="262" spans="1:13" x14ac:dyDescent="0.4">
      <c r="A262" s="2">
        <v>41900</v>
      </c>
      <c r="B262" s="1">
        <v>20.6</v>
      </c>
      <c r="C262" s="1">
        <v>16.2</v>
      </c>
      <c r="D262" s="1">
        <v>27</v>
      </c>
      <c r="E262">
        <v>7.2</v>
      </c>
      <c r="F262">
        <v>56.5</v>
      </c>
      <c r="G262">
        <f t="shared" si="6"/>
        <v>66.429110000000009</v>
      </c>
      <c r="I262">
        <f t="shared" si="5"/>
        <v>18.755600000000001</v>
      </c>
      <c r="K262">
        <v>21.28</v>
      </c>
      <c r="L262" s="1">
        <v>0</v>
      </c>
      <c r="M262" s="3">
        <v>64944</v>
      </c>
    </row>
    <row r="263" spans="1:13" x14ac:dyDescent="0.4">
      <c r="A263" s="2">
        <v>41901</v>
      </c>
      <c r="B263" s="1">
        <v>21.4</v>
      </c>
      <c r="C263" s="1">
        <v>14.9</v>
      </c>
      <c r="D263" s="1">
        <v>28.4</v>
      </c>
      <c r="E263">
        <v>6.12</v>
      </c>
      <c r="F263">
        <v>55</v>
      </c>
      <c r="G263">
        <f t="shared" si="6"/>
        <v>67.421300000000002</v>
      </c>
      <c r="I263">
        <f t="shared" si="5"/>
        <v>19.347999999999999</v>
      </c>
      <c r="K263">
        <v>21.06</v>
      </c>
      <c r="L263" s="1">
        <v>0</v>
      </c>
      <c r="M263" s="3">
        <v>64544</v>
      </c>
    </row>
    <row r="264" spans="1:13" x14ac:dyDescent="0.4">
      <c r="A264" s="2">
        <v>41902</v>
      </c>
      <c r="B264" s="1">
        <v>21.6</v>
      </c>
      <c r="C264" s="1">
        <v>15.4</v>
      </c>
      <c r="D264" s="1">
        <v>28.1</v>
      </c>
      <c r="E264">
        <v>7.2</v>
      </c>
      <c r="F264">
        <v>52.5</v>
      </c>
      <c r="G264">
        <f t="shared" si="6"/>
        <v>67.515100000000004</v>
      </c>
      <c r="I264">
        <f t="shared" si="5"/>
        <v>19.396000000000001</v>
      </c>
      <c r="K264">
        <v>17.79</v>
      </c>
      <c r="L264" s="1">
        <v>1</v>
      </c>
      <c r="M264" s="3">
        <v>57366</v>
      </c>
    </row>
    <row r="265" spans="1:13" x14ac:dyDescent="0.4">
      <c r="A265" s="2">
        <v>41903</v>
      </c>
      <c r="B265" s="1">
        <v>20.2</v>
      </c>
      <c r="C265" s="1">
        <v>17.5</v>
      </c>
      <c r="D265" s="1">
        <v>25.6</v>
      </c>
      <c r="E265">
        <v>5.04</v>
      </c>
      <c r="F265">
        <v>61.6</v>
      </c>
      <c r="G265">
        <f t="shared" si="6"/>
        <v>66.171967999999993</v>
      </c>
      <c r="I265">
        <f t="shared" si="5"/>
        <v>18.633279999999999</v>
      </c>
      <c r="K265">
        <v>15.58</v>
      </c>
      <c r="L265" s="1">
        <v>1</v>
      </c>
      <c r="M265" s="3">
        <v>53797</v>
      </c>
    </row>
    <row r="266" spans="1:13" x14ac:dyDescent="0.4">
      <c r="A266" s="2">
        <v>41904</v>
      </c>
      <c r="B266" s="1">
        <v>21.4</v>
      </c>
      <c r="C266" s="1">
        <v>15</v>
      </c>
      <c r="D266" s="1">
        <v>27.9</v>
      </c>
      <c r="E266">
        <v>7.2</v>
      </c>
      <c r="F266">
        <v>57.5</v>
      </c>
      <c r="G266">
        <f t="shared" si="6"/>
        <v>67.59344999999999</v>
      </c>
      <c r="I266">
        <f t="shared" si="5"/>
        <v>19.462</v>
      </c>
      <c r="K266">
        <v>9.7200000000000006</v>
      </c>
      <c r="L266" s="1">
        <v>0</v>
      </c>
      <c r="M266" s="3">
        <v>65691</v>
      </c>
    </row>
    <row r="267" spans="1:13" x14ac:dyDescent="0.4">
      <c r="A267" s="2">
        <v>41905</v>
      </c>
      <c r="B267" s="1">
        <v>23</v>
      </c>
      <c r="C267" s="1">
        <v>18.100000000000001</v>
      </c>
      <c r="D267" s="1">
        <v>29</v>
      </c>
      <c r="E267">
        <v>9</v>
      </c>
      <c r="F267">
        <v>52.1</v>
      </c>
      <c r="G267">
        <f t="shared" si="6"/>
        <v>69.342870000000005</v>
      </c>
      <c r="I267">
        <f t="shared" si="5"/>
        <v>20.5092</v>
      </c>
      <c r="K267">
        <v>15.66</v>
      </c>
      <c r="L267" s="1">
        <v>0</v>
      </c>
      <c r="M267" s="3">
        <v>65404</v>
      </c>
    </row>
    <row r="268" spans="1:13" x14ac:dyDescent="0.4">
      <c r="A268" s="2">
        <v>41906</v>
      </c>
      <c r="B268" s="1">
        <v>20.3</v>
      </c>
      <c r="C268" s="1">
        <v>18</v>
      </c>
      <c r="D268" s="1">
        <v>23.8</v>
      </c>
      <c r="E268">
        <v>9.36</v>
      </c>
      <c r="F268">
        <v>77.900000000000006</v>
      </c>
      <c r="G268">
        <f t="shared" si="6"/>
        <v>67.258862999999991</v>
      </c>
      <c r="I268">
        <f t="shared" si="5"/>
        <v>19.389480000000002</v>
      </c>
      <c r="J268">
        <v>26</v>
      </c>
      <c r="K268">
        <v>2.44</v>
      </c>
      <c r="L268" s="1">
        <v>0</v>
      </c>
      <c r="M268" s="3">
        <v>64878</v>
      </c>
    </row>
    <row r="269" spans="1:13" x14ac:dyDescent="0.4">
      <c r="A269" s="2">
        <v>41907</v>
      </c>
      <c r="B269" s="1">
        <v>22.2</v>
      </c>
      <c r="C269" s="1">
        <v>17.7</v>
      </c>
      <c r="D269" s="1">
        <v>27.7</v>
      </c>
      <c r="E269">
        <v>6.12</v>
      </c>
      <c r="F269">
        <v>66.900000000000006</v>
      </c>
      <c r="G269">
        <f t="shared" si="6"/>
        <v>69.418582000000001</v>
      </c>
      <c r="I269">
        <f t="shared" si="5"/>
        <v>20.584720000000001</v>
      </c>
      <c r="J269">
        <v>10</v>
      </c>
      <c r="K269">
        <v>4.2699999999999996</v>
      </c>
      <c r="L269" s="1">
        <v>0</v>
      </c>
      <c r="M269" s="3">
        <v>65682</v>
      </c>
    </row>
    <row r="270" spans="1:13" x14ac:dyDescent="0.4">
      <c r="A270" s="2">
        <v>41908</v>
      </c>
      <c r="B270" s="1">
        <v>21</v>
      </c>
      <c r="C270" s="1">
        <v>18.600000000000001</v>
      </c>
      <c r="D270" s="1">
        <v>24.2</v>
      </c>
      <c r="E270">
        <v>9.36</v>
      </c>
      <c r="F270">
        <v>78.099999999999994</v>
      </c>
      <c r="G270">
        <f t="shared" si="6"/>
        <v>68.378690000000006</v>
      </c>
      <c r="I270">
        <f t="shared" si="5"/>
        <v>20.0364</v>
      </c>
      <c r="K270">
        <v>14.7</v>
      </c>
      <c r="L270" s="1">
        <v>0</v>
      </c>
      <c r="M270" s="3">
        <v>64274</v>
      </c>
    </row>
    <row r="271" spans="1:13" x14ac:dyDescent="0.4">
      <c r="A271" s="2">
        <v>41909</v>
      </c>
      <c r="B271" s="1">
        <v>21.4</v>
      </c>
      <c r="C271" s="1">
        <v>18.3</v>
      </c>
      <c r="D271" s="1">
        <v>25.1</v>
      </c>
      <c r="E271">
        <v>9.36</v>
      </c>
      <c r="F271">
        <v>79</v>
      </c>
      <c r="G271">
        <f t="shared" si="6"/>
        <v>69.073939999999993</v>
      </c>
      <c r="I271">
        <f t="shared" si="5"/>
        <v>20.442399999999999</v>
      </c>
      <c r="K271">
        <v>17</v>
      </c>
      <c r="L271" s="1">
        <v>1</v>
      </c>
      <c r="M271" s="3">
        <v>57263</v>
      </c>
    </row>
    <row r="272" spans="1:13" x14ac:dyDescent="0.4">
      <c r="A272" s="2">
        <v>41910</v>
      </c>
      <c r="B272" s="1">
        <v>21.7</v>
      </c>
      <c r="C272" s="1">
        <v>19.2</v>
      </c>
      <c r="D272" s="1">
        <v>24.7</v>
      </c>
      <c r="E272">
        <v>3.9600000000000004</v>
      </c>
      <c r="F272">
        <v>85.5</v>
      </c>
      <c r="G272">
        <f t="shared" si="6"/>
        <v>70.018464999999992</v>
      </c>
      <c r="I272">
        <f t="shared" si="5"/>
        <v>21.0214</v>
      </c>
      <c r="J272">
        <v>0.1</v>
      </c>
      <c r="K272">
        <v>10.29</v>
      </c>
      <c r="L272" s="1">
        <v>1</v>
      </c>
      <c r="M272" s="3">
        <v>54241</v>
      </c>
    </row>
    <row r="273" spans="1:13" x14ac:dyDescent="0.4">
      <c r="A273" s="2">
        <v>41911</v>
      </c>
      <c r="B273" s="1">
        <v>19.399999999999999</v>
      </c>
      <c r="C273" s="1">
        <v>17.7</v>
      </c>
      <c r="D273" s="1">
        <v>20.7</v>
      </c>
      <c r="E273">
        <v>4.68</v>
      </c>
      <c r="F273">
        <v>99</v>
      </c>
      <c r="G273">
        <f t="shared" si="6"/>
        <v>66.870940000000004</v>
      </c>
      <c r="I273">
        <f t="shared" si="5"/>
        <v>19.362399999999997</v>
      </c>
      <c r="J273">
        <v>1.5</v>
      </c>
      <c r="K273">
        <v>4.0599999999999996</v>
      </c>
      <c r="L273" s="1">
        <v>0</v>
      </c>
      <c r="M273" s="3">
        <v>65058</v>
      </c>
    </row>
    <row r="274" spans="1:13" x14ac:dyDescent="0.4">
      <c r="A274" s="2">
        <v>41912</v>
      </c>
      <c r="B274" s="1">
        <v>18.899999999999999</v>
      </c>
      <c r="C274" s="1">
        <v>15.4</v>
      </c>
      <c r="D274" s="1">
        <v>23.7</v>
      </c>
      <c r="E274">
        <v>11.16</v>
      </c>
      <c r="F274">
        <v>72.5</v>
      </c>
      <c r="G274">
        <f t="shared" si="6"/>
        <v>64.806974999999994</v>
      </c>
      <c r="I274">
        <f t="shared" si="5"/>
        <v>17.920999999999999</v>
      </c>
      <c r="J274">
        <v>30</v>
      </c>
      <c r="K274">
        <v>2.7</v>
      </c>
      <c r="L274" s="1">
        <v>0</v>
      </c>
      <c r="M274" s="3">
        <v>63847</v>
      </c>
    </row>
    <row r="275" spans="1:13" x14ac:dyDescent="0.4">
      <c r="A275" s="2">
        <v>41913</v>
      </c>
      <c r="B275" s="1">
        <v>19.2</v>
      </c>
      <c r="C275" s="1">
        <v>14.9</v>
      </c>
      <c r="D275" s="1">
        <v>24.4</v>
      </c>
      <c r="E275">
        <v>9.36</v>
      </c>
      <c r="F275">
        <v>68.599999999999994</v>
      </c>
      <c r="K275">
        <v>13.57</v>
      </c>
      <c r="L275" s="1">
        <v>0</v>
      </c>
      <c r="M275" s="3">
        <v>62630</v>
      </c>
    </row>
    <row r="276" spans="1:13" x14ac:dyDescent="0.4">
      <c r="A276" s="2">
        <v>41914</v>
      </c>
      <c r="B276" s="1">
        <v>18.100000000000001</v>
      </c>
      <c r="C276" s="1">
        <v>17.100000000000001</v>
      </c>
      <c r="D276" s="1">
        <v>20.100000000000001</v>
      </c>
      <c r="E276">
        <v>7.9200000000000008</v>
      </c>
      <c r="F276">
        <v>89</v>
      </c>
      <c r="K276">
        <v>7.61</v>
      </c>
      <c r="L276" s="1">
        <v>0</v>
      </c>
      <c r="M276" s="3">
        <v>62948</v>
      </c>
    </row>
    <row r="277" spans="1:13" x14ac:dyDescent="0.4">
      <c r="A277" s="2">
        <v>41915</v>
      </c>
      <c r="B277" s="1">
        <v>16.100000000000001</v>
      </c>
      <c r="C277" s="1">
        <v>13.4</v>
      </c>
      <c r="D277" s="1">
        <v>20.8</v>
      </c>
      <c r="E277">
        <v>10.44</v>
      </c>
      <c r="F277">
        <v>74.3</v>
      </c>
      <c r="J277">
        <v>6</v>
      </c>
      <c r="K277">
        <v>12.29</v>
      </c>
      <c r="L277" s="1">
        <v>0</v>
      </c>
      <c r="M277" s="3">
        <v>56747</v>
      </c>
    </row>
    <row r="278" spans="1:13" x14ac:dyDescent="0.4">
      <c r="A278" s="2">
        <v>41916</v>
      </c>
      <c r="B278" s="1">
        <v>16.899999999999999</v>
      </c>
      <c r="C278" s="1">
        <v>11.6</v>
      </c>
      <c r="D278" s="1">
        <v>23</v>
      </c>
      <c r="E278">
        <v>12.24</v>
      </c>
      <c r="F278">
        <v>62</v>
      </c>
      <c r="J278">
        <v>6</v>
      </c>
      <c r="K278">
        <v>3.06</v>
      </c>
      <c r="L278" s="1">
        <v>1</v>
      </c>
      <c r="M278" s="3">
        <v>53248</v>
      </c>
    </row>
    <row r="279" spans="1:13" x14ac:dyDescent="0.4">
      <c r="A279" s="2">
        <v>41917</v>
      </c>
      <c r="B279" s="1">
        <v>17.100000000000001</v>
      </c>
      <c r="C279" s="1">
        <v>12.5</v>
      </c>
      <c r="D279" s="1">
        <v>23.2</v>
      </c>
      <c r="E279">
        <v>11.16</v>
      </c>
      <c r="F279">
        <v>53.1</v>
      </c>
      <c r="K279">
        <v>14.28</v>
      </c>
      <c r="L279" s="1">
        <v>1</v>
      </c>
      <c r="M279" s="3">
        <v>51715</v>
      </c>
    </row>
    <row r="280" spans="1:13" x14ac:dyDescent="0.4">
      <c r="A280" s="2">
        <v>41918</v>
      </c>
      <c r="B280" s="1">
        <v>16.600000000000001</v>
      </c>
      <c r="C280" s="1">
        <v>10.5</v>
      </c>
      <c r="D280" s="1">
        <v>22.6</v>
      </c>
      <c r="E280">
        <v>6.12</v>
      </c>
      <c r="F280">
        <v>57</v>
      </c>
      <c r="J280">
        <v>1</v>
      </c>
      <c r="K280">
        <v>12.89</v>
      </c>
      <c r="L280" s="1">
        <v>0</v>
      </c>
      <c r="M280" s="3">
        <v>62404</v>
      </c>
    </row>
    <row r="281" spans="1:13" x14ac:dyDescent="0.4">
      <c r="A281" s="2">
        <v>41919</v>
      </c>
      <c r="B281" s="1">
        <v>16.100000000000001</v>
      </c>
      <c r="C281" s="1">
        <v>11.6</v>
      </c>
      <c r="D281" s="1">
        <v>22.5</v>
      </c>
      <c r="E281">
        <v>8.64</v>
      </c>
      <c r="F281">
        <v>64.8</v>
      </c>
      <c r="K281">
        <v>18.75</v>
      </c>
      <c r="L281" s="1">
        <v>0</v>
      </c>
      <c r="M281" s="3">
        <v>63184</v>
      </c>
    </row>
    <row r="282" spans="1:13" x14ac:dyDescent="0.4">
      <c r="A282" s="2">
        <v>41920</v>
      </c>
      <c r="B282" s="1">
        <v>16.7</v>
      </c>
      <c r="C282" s="1">
        <v>10</v>
      </c>
      <c r="D282" s="1">
        <v>23.6</v>
      </c>
      <c r="E282">
        <v>5.4</v>
      </c>
      <c r="F282">
        <v>61.5</v>
      </c>
      <c r="K282">
        <v>18.2</v>
      </c>
      <c r="L282" s="1">
        <v>0</v>
      </c>
      <c r="M282" s="3">
        <v>61945</v>
      </c>
    </row>
    <row r="283" spans="1:13" x14ac:dyDescent="0.4">
      <c r="A283" s="2">
        <v>41921</v>
      </c>
      <c r="B283" s="1">
        <v>18.600000000000001</v>
      </c>
      <c r="C283" s="1">
        <v>12.4</v>
      </c>
      <c r="D283" s="1">
        <v>25.4</v>
      </c>
      <c r="E283">
        <v>7.2</v>
      </c>
      <c r="F283">
        <v>60.4</v>
      </c>
      <c r="K283">
        <v>18.64</v>
      </c>
      <c r="L283" s="1">
        <v>0</v>
      </c>
      <c r="M283" s="3">
        <v>59045</v>
      </c>
    </row>
    <row r="284" spans="1:13" x14ac:dyDescent="0.4">
      <c r="A284" s="2">
        <v>41922</v>
      </c>
      <c r="B284" s="1">
        <v>19</v>
      </c>
      <c r="C284" s="1">
        <v>12.5</v>
      </c>
      <c r="D284" s="1">
        <v>26.3</v>
      </c>
      <c r="E284">
        <v>12.96</v>
      </c>
      <c r="F284">
        <v>63.3</v>
      </c>
      <c r="J284">
        <v>0.5</v>
      </c>
      <c r="K284">
        <v>2.63</v>
      </c>
      <c r="L284" s="1">
        <v>0</v>
      </c>
      <c r="M284" s="3">
        <v>62372</v>
      </c>
    </row>
    <row r="285" spans="1:13" x14ac:dyDescent="0.4">
      <c r="A285" s="2">
        <v>41923</v>
      </c>
      <c r="B285" s="1">
        <v>19.399999999999999</v>
      </c>
      <c r="C285" s="1">
        <v>13.6</v>
      </c>
      <c r="D285" s="1">
        <v>25.6</v>
      </c>
      <c r="E285">
        <v>11.16</v>
      </c>
      <c r="F285">
        <v>57.4</v>
      </c>
      <c r="K285">
        <v>10.63</v>
      </c>
      <c r="L285" s="1">
        <v>1</v>
      </c>
      <c r="M285" s="3">
        <v>54877</v>
      </c>
    </row>
    <row r="286" spans="1:13" x14ac:dyDescent="0.4">
      <c r="A286" s="2">
        <v>41924</v>
      </c>
      <c r="B286" s="1">
        <v>21.2</v>
      </c>
      <c r="C286" s="1">
        <v>13.9</v>
      </c>
      <c r="D286" s="1">
        <v>29</v>
      </c>
      <c r="E286">
        <v>6.84</v>
      </c>
      <c r="F286">
        <v>48.5</v>
      </c>
      <c r="K286">
        <v>11.87</v>
      </c>
      <c r="L286" s="1">
        <v>1</v>
      </c>
      <c r="M286" s="3">
        <v>52890</v>
      </c>
    </row>
    <row r="287" spans="1:13" x14ac:dyDescent="0.4">
      <c r="A287" s="2">
        <v>41925</v>
      </c>
      <c r="B287" s="1">
        <v>17.399999999999999</v>
      </c>
      <c r="C287" s="1">
        <v>11</v>
      </c>
      <c r="D287" s="1">
        <v>21.7</v>
      </c>
      <c r="E287">
        <v>16.920000000000002</v>
      </c>
      <c r="F287">
        <v>51.9</v>
      </c>
      <c r="J287">
        <v>31.5</v>
      </c>
      <c r="K287">
        <v>0.86</v>
      </c>
      <c r="L287" s="1">
        <v>0</v>
      </c>
      <c r="M287" s="3">
        <v>62685</v>
      </c>
    </row>
    <row r="288" spans="1:13" x14ac:dyDescent="0.4">
      <c r="A288" s="2">
        <v>41926</v>
      </c>
      <c r="B288" s="1">
        <v>13.8</v>
      </c>
      <c r="C288" s="1">
        <v>8.5</v>
      </c>
      <c r="D288" s="1">
        <v>20</v>
      </c>
      <c r="E288">
        <v>7.9200000000000008</v>
      </c>
      <c r="F288">
        <v>51.8</v>
      </c>
      <c r="K288">
        <v>13.1</v>
      </c>
      <c r="L288" s="1">
        <v>0</v>
      </c>
      <c r="M288" s="3">
        <v>63399</v>
      </c>
    </row>
    <row r="289" spans="1:13" x14ac:dyDescent="0.4">
      <c r="A289" s="2">
        <v>41927</v>
      </c>
      <c r="B289" s="1">
        <v>13.8</v>
      </c>
      <c r="C289" s="1">
        <v>8.9</v>
      </c>
      <c r="D289" s="1">
        <v>20</v>
      </c>
      <c r="E289">
        <v>8.64</v>
      </c>
      <c r="F289">
        <v>60.4</v>
      </c>
      <c r="K289">
        <v>17.93</v>
      </c>
      <c r="L289" s="1">
        <v>0</v>
      </c>
      <c r="M289" s="3">
        <v>62626</v>
      </c>
    </row>
    <row r="290" spans="1:13" x14ac:dyDescent="0.4">
      <c r="A290" s="2">
        <v>41928</v>
      </c>
      <c r="B290" s="1">
        <v>13.2</v>
      </c>
      <c r="C290" s="1">
        <v>9.3000000000000007</v>
      </c>
      <c r="D290" s="1">
        <v>18</v>
      </c>
      <c r="E290">
        <v>11.16</v>
      </c>
      <c r="F290">
        <v>53.8</v>
      </c>
      <c r="K290">
        <v>14.19</v>
      </c>
      <c r="L290" s="1">
        <v>0</v>
      </c>
      <c r="M290" s="3">
        <v>63575</v>
      </c>
    </row>
    <row r="291" spans="1:13" x14ac:dyDescent="0.4">
      <c r="A291" s="2">
        <v>41929</v>
      </c>
      <c r="B291" s="1">
        <v>13.6</v>
      </c>
      <c r="C291" s="1">
        <v>6.6</v>
      </c>
      <c r="D291" s="1">
        <v>21.2</v>
      </c>
      <c r="E291">
        <v>6.84</v>
      </c>
      <c r="F291">
        <v>53.8</v>
      </c>
      <c r="K291">
        <v>17.77</v>
      </c>
      <c r="L291" s="1">
        <v>0</v>
      </c>
      <c r="M291" s="3">
        <v>62550</v>
      </c>
    </row>
    <row r="292" spans="1:13" x14ac:dyDescent="0.4">
      <c r="A292" s="2">
        <v>41930</v>
      </c>
      <c r="B292" s="1">
        <v>15.5</v>
      </c>
      <c r="C292" s="1">
        <v>9.4</v>
      </c>
      <c r="D292" s="1">
        <v>22.5</v>
      </c>
      <c r="E292">
        <v>6.12</v>
      </c>
      <c r="F292">
        <v>68.900000000000006</v>
      </c>
      <c r="K292">
        <v>15.28</v>
      </c>
      <c r="L292" s="1">
        <v>1</v>
      </c>
      <c r="M292" s="3">
        <v>55517</v>
      </c>
    </row>
    <row r="293" spans="1:13" x14ac:dyDescent="0.4">
      <c r="A293" s="2">
        <v>41931</v>
      </c>
      <c r="B293" s="1">
        <v>17</v>
      </c>
      <c r="C293" s="1">
        <v>11.2</v>
      </c>
      <c r="D293" s="1">
        <v>22.7</v>
      </c>
      <c r="E293">
        <v>6.12</v>
      </c>
      <c r="F293">
        <v>61</v>
      </c>
      <c r="K293">
        <v>14.24</v>
      </c>
      <c r="L293" s="1">
        <v>1</v>
      </c>
      <c r="M293" s="3">
        <v>53074</v>
      </c>
    </row>
    <row r="294" spans="1:13" x14ac:dyDescent="0.4">
      <c r="A294" s="2">
        <v>41932</v>
      </c>
      <c r="B294" s="1">
        <v>14.4</v>
      </c>
      <c r="C294" s="1">
        <v>12.9</v>
      </c>
      <c r="D294" s="1">
        <v>17.100000000000001</v>
      </c>
      <c r="E294">
        <v>9.36</v>
      </c>
      <c r="F294">
        <v>97.8</v>
      </c>
      <c r="J294">
        <v>6</v>
      </c>
      <c r="K294">
        <v>4.3499999999999996</v>
      </c>
      <c r="L294" s="1">
        <v>0</v>
      </c>
      <c r="M294" s="3">
        <v>64184</v>
      </c>
    </row>
    <row r="295" spans="1:13" x14ac:dyDescent="0.4">
      <c r="A295" s="2">
        <v>41933</v>
      </c>
      <c r="B295" s="1">
        <v>13.8</v>
      </c>
      <c r="C295" s="1">
        <v>11.9</v>
      </c>
      <c r="D295" s="1">
        <v>15.7</v>
      </c>
      <c r="E295">
        <v>12.24</v>
      </c>
      <c r="F295">
        <v>92.8</v>
      </c>
      <c r="J295">
        <v>62.5</v>
      </c>
      <c r="K295">
        <v>0.54</v>
      </c>
      <c r="L295" s="1">
        <v>0</v>
      </c>
      <c r="M295" s="3">
        <v>64634</v>
      </c>
    </row>
    <row r="296" spans="1:13" x14ac:dyDescent="0.4">
      <c r="A296" s="2">
        <v>41934</v>
      </c>
      <c r="B296" s="1">
        <v>13.6</v>
      </c>
      <c r="C296" s="1">
        <v>10.4</v>
      </c>
      <c r="D296" s="1">
        <v>18.7</v>
      </c>
      <c r="E296">
        <v>10.8</v>
      </c>
      <c r="F296">
        <v>69</v>
      </c>
      <c r="J296">
        <v>2</v>
      </c>
      <c r="K296">
        <v>1.1499999999999999</v>
      </c>
      <c r="L296" s="1">
        <v>0</v>
      </c>
      <c r="M296" s="3">
        <v>63487</v>
      </c>
    </row>
    <row r="297" spans="1:13" x14ac:dyDescent="0.4">
      <c r="A297" s="2">
        <v>41935</v>
      </c>
      <c r="B297" s="1">
        <v>13.8</v>
      </c>
      <c r="C297" s="1">
        <v>8.5</v>
      </c>
      <c r="D297" s="1">
        <v>20.6</v>
      </c>
      <c r="E297">
        <v>7.56</v>
      </c>
      <c r="F297">
        <v>67.8</v>
      </c>
      <c r="K297">
        <v>16.02</v>
      </c>
      <c r="L297" s="1">
        <v>0</v>
      </c>
      <c r="M297" s="3">
        <v>64120</v>
      </c>
    </row>
    <row r="298" spans="1:13" x14ac:dyDescent="0.4">
      <c r="A298" s="2">
        <v>41936</v>
      </c>
      <c r="B298" s="1">
        <v>15.1</v>
      </c>
      <c r="C298" s="1">
        <v>9.9</v>
      </c>
      <c r="D298" s="1">
        <v>21</v>
      </c>
      <c r="E298">
        <v>6.48</v>
      </c>
      <c r="F298">
        <v>78</v>
      </c>
      <c r="K298">
        <v>14.75</v>
      </c>
      <c r="L298" s="1">
        <v>0</v>
      </c>
      <c r="M298" s="3">
        <v>63436</v>
      </c>
    </row>
    <row r="299" spans="1:13" x14ac:dyDescent="0.4">
      <c r="A299" s="2">
        <v>41937</v>
      </c>
      <c r="B299" s="1">
        <v>16.5</v>
      </c>
      <c r="C299" s="1">
        <v>12.9</v>
      </c>
      <c r="D299" s="1">
        <v>22.2</v>
      </c>
      <c r="E299">
        <v>6.84</v>
      </c>
      <c r="F299">
        <v>81.099999999999994</v>
      </c>
      <c r="K299">
        <v>15.21</v>
      </c>
      <c r="L299" s="1">
        <v>1</v>
      </c>
      <c r="M299" s="3">
        <v>56092</v>
      </c>
    </row>
    <row r="300" spans="1:13" x14ac:dyDescent="0.4">
      <c r="A300" s="2">
        <v>41938</v>
      </c>
      <c r="B300" s="1">
        <v>16</v>
      </c>
      <c r="C300" s="1">
        <v>11.6</v>
      </c>
      <c r="D300" s="1">
        <v>19.899999999999999</v>
      </c>
      <c r="E300">
        <v>10.08</v>
      </c>
      <c r="F300">
        <v>76.900000000000006</v>
      </c>
      <c r="K300">
        <v>15.7</v>
      </c>
      <c r="L300" s="1">
        <v>1</v>
      </c>
      <c r="M300" s="3">
        <v>53111</v>
      </c>
    </row>
    <row r="301" spans="1:13" x14ac:dyDescent="0.4">
      <c r="A301" s="2">
        <v>41939</v>
      </c>
      <c r="B301" s="1">
        <v>10.7</v>
      </c>
      <c r="C301" s="1">
        <v>6.1</v>
      </c>
      <c r="D301" s="1">
        <v>16.899999999999999</v>
      </c>
      <c r="E301">
        <v>10.8</v>
      </c>
      <c r="F301">
        <v>35.299999999999997</v>
      </c>
      <c r="J301">
        <v>0.2</v>
      </c>
      <c r="K301">
        <v>15.01</v>
      </c>
      <c r="L301" s="1">
        <v>0</v>
      </c>
      <c r="M301" s="3">
        <v>64128</v>
      </c>
    </row>
    <row r="302" spans="1:13" x14ac:dyDescent="0.4">
      <c r="A302" s="2">
        <v>41940</v>
      </c>
      <c r="B302" s="1">
        <v>10.199999999999999</v>
      </c>
      <c r="C302" s="1">
        <v>2.7</v>
      </c>
      <c r="D302" s="1">
        <v>19.399999999999999</v>
      </c>
      <c r="E302">
        <v>5.04</v>
      </c>
      <c r="F302">
        <v>43.4</v>
      </c>
      <c r="K302">
        <v>14.79</v>
      </c>
      <c r="L302" s="1">
        <v>0</v>
      </c>
      <c r="M302" s="3">
        <v>64811</v>
      </c>
    </row>
    <row r="303" spans="1:13" x14ac:dyDescent="0.4">
      <c r="A303" s="2">
        <v>41941</v>
      </c>
      <c r="B303" s="1">
        <v>12.1</v>
      </c>
      <c r="C303" s="1">
        <v>4.9000000000000004</v>
      </c>
      <c r="D303" s="1">
        <v>20.8</v>
      </c>
      <c r="E303">
        <v>6.12</v>
      </c>
      <c r="F303">
        <v>46.4</v>
      </c>
      <c r="K303">
        <v>14.66</v>
      </c>
      <c r="L303" s="1">
        <v>0</v>
      </c>
      <c r="M303" s="3">
        <v>63902</v>
      </c>
    </row>
    <row r="304" spans="1:13" x14ac:dyDescent="0.4">
      <c r="A304" s="2">
        <v>41942</v>
      </c>
      <c r="B304" s="1">
        <v>14.2</v>
      </c>
      <c r="C304" s="1">
        <v>7.7</v>
      </c>
      <c r="D304" s="1">
        <v>20.8</v>
      </c>
      <c r="E304">
        <v>5.4</v>
      </c>
      <c r="F304">
        <v>45.8</v>
      </c>
      <c r="K304">
        <v>12.87</v>
      </c>
      <c r="L304" s="1">
        <v>0</v>
      </c>
      <c r="M304" s="3">
        <v>64653</v>
      </c>
    </row>
    <row r="305" spans="1:13" x14ac:dyDescent="0.4">
      <c r="A305" s="2">
        <v>41943</v>
      </c>
      <c r="B305" s="1">
        <v>15</v>
      </c>
      <c r="C305" s="1">
        <v>12.8</v>
      </c>
      <c r="D305" s="1">
        <v>18.2</v>
      </c>
      <c r="E305">
        <v>8.64</v>
      </c>
      <c r="F305">
        <v>62.1</v>
      </c>
      <c r="J305">
        <v>4.5</v>
      </c>
      <c r="K305">
        <v>4.3</v>
      </c>
      <c r="L305" s="1">
        <v>0</v>
      </c>
      <c r="M305" s="3">
        <v>64278</v>
      </c>
    </row>
    <row r="306" spans="1:13" x14ac:dyDescent="0.4">
      <c r="A306" s="2">
        <v>41944</v>
      </c>
      <c r="B306" s="1">
        <v>17.3</v>
      </c>
      <c r="C306" s="1">
        <v>15.1</v>
      </c>
      <c r="D306" s="1">
        <v>22.9</v>
      </c>
      <c r="E306">
        <v>7.9200000000000008</v>
      </c>
      <c r="F306">
        <v>63.4</v>
      </c>
      <c r="H306">
        <f t="shared" ref="H306:H322" si="7">13.12+0.6215*B306-11.37*E306^0.15+0.3965*E306^0.15*B306</f>
        <v>17.719639033338119</v>
      </c>
      <c r="J306">
        <v>2.5</v>
      </c>
      <c r="K306">
        <v>3.46</v>
      </c>
      <c r="L306" s="1">
        <v>1</v>
      </c>
      <c r="M306" s="3">
        <v>56233</v>
      </c>
    </row>
    <row r="307" spans="1:13" x14ac:dyDescent="0.4">
      <c r="A307" s="2">
        <v>41945</v>
      </c>
      <c r="B307" s="1">
        <v>12</v>
      </c>
      <c r="C307" s="1">
        <v>7.1</v>
      </c>
      <c r="D307" s="1">
        <v>15.4</v>
      </c>
      <c r="E307">
        <v>17.28</v>
      </c>
      <c r="F307">
        <v>50.5</v>
      </c>
      <c r="H307">
        <f t="shared" si="7"/>
        <v>10.43971710109362</v>
      </c>
      <c r="K307">
        <v>10.85</v>
      </c>
      <c r="L307" s="1">
        <v>1</v>
      </c>
      <c r="M307" s="3">
        <v>53691</v>
      </c>
    </row>
    <row r="308" spans="1:13" x14ac:dyDescent="0.4">
      <c r="A308" s="2">
        <v>41946</v>
      </c>
      <c r="B308" s="1">
        <v>9.3000000000000007</v>
      </c>
      <c r="C308" s="1">
        <v>3.8</v>
      </c>
      <c r="D308" s="1">
        <v>14.8</v>
      </c>
      <c r="E308">
        <v>11.16</v>
      </c>
      <c r="F308">
        <v>40.9</v>
      </c>
      <c r="H308">
        <f t="shared" si="7"/>
        <v>7.8679304032741966</v>
      </c>
      <c r="K308">
        <v>15.04</v>
      </c>
      <c r="L308" s="1">
        <v>0</v>
      </c>
      <c r="M308" s="3">
        <v>63871</v>
      </c>
    </row>
    <row r="309" spans="1:13" x14ac:dyDescent="0.4">
      <c r="A309" s="2">
        <v>41947</v>
      </c>
      <c r="B309" s="1">
        <v>11.3</v>
      </c>
      <c r="C309" s="1">
        <v>5.4</v>
      </c>
      <c r="D309" s="1">
        <v>18.5</v>
      </c>
      <c r="E309">
        <v>6.84</v>
      </c>
      <c r="F309">
        <v>60.5</v>
      </c>
      <c r="H309">
        <f t="shared" si="7"/>
        <v>10.950119097155056</v>
      </c>
      <c r="K309">
        <v>14.53</v>
      </c>
      <c r="L309" s="1">
        <v>0</v>
      </c>
      <c r="M309" s="3">
        <v>64057</v>
      </c>
    </row>
    <row r="310" spans="1:13" x14ac:dyDescent="0.4">
      <c r="A310" s="2">
        <v>41948</v>
      </c>
      <c r="B310" s="1">
        <v>12.4</v>
      </c>
      <c r="C310" s="1">
        <v>6.4</v>
      </c>
      <c r="D310" s="1">
        <v>18.399999999999999</v>
      </c>
      <c r="E310">
        <v>6.84</v>
      </c>
      <c r="F310">
        <v>65.599999999999994</v>
      </c>
      <c r="H310">
        <f t="shared" si="7"/>
        <v>12.215730647368904</v>
      </c>
      <c r="K310">
        <v>14.19</v>
      </c>
      <c r="L310" s="1">
        <v>0</v>
      </c>
      <c r="M310" s="3">
        <v>63214</v>
      </c>
    </row>
    <row r="311" spans="1:13" x14ac:dyDescent="0.4">
      <c r="A311" s="2">
        <v>41949</v>
      </c>
      <c r="B311" s="1">
        <v>13.5</v>
      </c>
      <c r="C311" s="1">
        <v>9.5</v>
      </c>
      <c r="D311" s="1">
        <v>17.7</v>
      </c>
      <c r="E311">
        <v>7.56</v>
      </c>
      <c r="F311">
        <v>61</v>
      </c>
      <c r="H311">
        <f t="shared" si="7"/>
        <v>13.359898763326861</v>
      </c>
      <c r="K311">
        <v>7.04</v>
      </c>
      <c r="L311" s="1">
        <v>0</v>
      </c>
      <c r="M311" s="3">
        <v>64014</v>
      </c>
    </row>
    <row r="312" spans="1:13" x14ac:dyDescent="0.4">
      <c r="A312" s="2">
        <v>41950</v>
      </c>
      <c r="B312" s="1">
        <v>9.8000000000000007</v>
      </c>
      <c r="C312" s="1">
        <v>5.0999999999999996</v>
      </c>
      <c r="D312" s="1">
        <v>16.5</v>
      </c>
      <c r="E312">
        <v>6.84</v>
      </c>
      <c r="F312">
        <v>52.5</v>
      </c>
      <c r="H312">
        <f t="shared" si="7"/>
        <v>9.2242851650452629</v>
      </c>
      <c r="J312">
        <v>46.5</v>
      </c>
      <c r="K312">
        <v>1.1599999999999999</v>
      </c>
      <c r="L312" s="1">
        <v>0</v>
      </c>
      <c r="M312" s="3">
        <v>63578</v>
      </c>
    </row>
    <row r="313" spans="1:13" x14ac:dyDescent="0.4">
      <c r="A313" s="2">
        <v>41951</v>
      </c>
      <c r="B313" s="1">
        <v>9.9</v>
      </c>
      <c r="C313" s="1">
        <v>6.9</v>
      </c>
      <c r="D313" s="1">
        <v>15.1</v>
      </c>
      <c r="E313">
        <v>5.04</v>
      </c>
      <c r="F313">
        <v>61.9</v>
      </c>
      <c r="H313">
        <f t="shared" si="7"/>
        <v>9.7841030404085743</v>
      </c>
      <c r="K313">
        <v>5.14</v>
      </c>
      <c r="L313" s="1">
        <v>1</v>
      </c>
      <c r="M313" s="3">
        <v>57532</v>
      </c>
    </row>
    <row r="314" spans="1:13" x14ac:dyDescent="0.4">
      <c r="A314" s="2">
        <v>41952</v>
      </c>
      <c r="B314" s="1">
        <v>10</v>
      </c>
      <c r="C314" s="1">
        <v>6.3</v>
      </c>
      <c r="D314" s="1">
        <v>15.5</v>
      </c>
      <c r="E314">
        <v>8.2799999999999994</v>
      </c>
      <c r="F314">
        <v>46.3</v>
      </c>
      <c r="H314">
        <f t="shared" si="7"/>
        <v>9.1671386998046724</v>
      </c>
      <c r="K314">
        <v>12.15</v>
      </c>
      <c r="L314" s="1">
        <v>1</v>
      </c>
      <c r="M314" s="3">
        <v>54438</v>
      </c>
    </row>
    <row r="315" spans="1:13" x14ac:dyDescent="0.4">
      <c r="A315" s="2">
        <v>41953</v>
      </c>
      <c r="B315" s="1">
        <v>9.4</v>
      </c>
      <c r="C315" s="1">
        <v>3.5</v>
      </c>
      <c r="D315" s="1">
        <v>16.5</v>
      </c>
      <c r="E315">
        <v>6.12</v>
      </c>
      <c r="F315">
        <v>49.9</v>
      </c>
      <c r="H315">
        <f t="shared" si="7"/>
        <v>8.9327938031348495</v>
      </c>
      <c r="K315">
        <v>13.21</v>
      </c>
      <c r="L315" s="1">
        <v>0</v>
      </c>
      <c r="M315" s="3">
        <v>64539</v>
      </c>
    </row>
    <row r="316" spans="1:13" x14ac:dyDescent="0.4">
      <c r="A316" s="2">
        <v>41954</v>
      </c>
      <c r="B316" s="1">
        <v>9.4</v>
      </c>
      <c r="C316" s="1">
        <v>4.5999999999999996</v>
      </c>
      <c r="D316" s="1">
        <v>14.5</v>
      </c>
      <c r="E316">
        <v>6.84</v>
      </c>
      <c r="F316">
        <v>67.400000000000006</v>
      </c>
      <c r="H316">
        <f t="shared" si="7"/>
        <v>8.764062783149317</v>
      </c>
      <c r="K316">
        <v>12.31</v>
      </c>
      <c r="L316" s="1">
        <v>0</v>
      </c>
      <c r="M316" s="3">
        <v>64580</v>
      </c>
    </row>
    <row r="317" spans="1:13" x14ac:dyDescent="0.4">
      <c r="A317" s="2">
        <v>41955</v>
      </c>
      <c r="B317" s="1">
        <v>6</v>
      </c>
      <c r="C317" s="1">
        <v>-1.3</v>
      </c>
      <c r="D317" s="1">
        <v>10</v>
      </c>
      <c r="E317">
        <v>19.440000000000001</v>
      </c>
      <c r="F317">
        <v>50.6</v>
      </c>
      <c r="H317">
        <f t="shared" si="7"/>
        <v>2.8172306669576361</v>
      </c>
      <c r="K317">
        <v>11.3</v>
      </c>
      <c r="L317" s="1">
        <v>0</v>
      </c>
      <c r="M317" s="3">
        <v>65941</v>
      </c>
    </row>
    <row r="318" spans="1:13" x14ac:dyDescent="0.4">
      <c r="A318" s="2">
        <v>41956</v>
      </c>
      <c r="B318" s="1">
        <v>-0.2</v>
      </c>
      <c r="C318" s="1">
        <v>-3.1</v>
      </c>
      <c r="D318" s="1">
        <v>4.3</v>
      </c>
      <c r="E318">
        <v>13.32</v>
      </c>
      <c r="F318">
        <v>38.5</v>
      </c>
      <c r="H318">
        <f t="shared" si="7"/>
        <v>-3.8874923665382797</v>
      </c>
      <c r="K318">
        <v>13.4</v>
      </c>
      <c r="L318" s="1">
        <v>0</v>
      </c>
      <c r="M318" s="3">
        <v>69007</v>
      </c>
    </row>
    <row r="319" spans="1:13" x14ac:dyDescent="0.4">
      <c r="A319" s="2">
        <v>41957</v>
      </c>
      <c r="B319" s="1">
        <v>4.2</v>
      </c>
      <c r="C319" s="1">
        <v>-1.4</v>
      </c>
      <c r="D319" s="1">
        <v>10</v>
      </c>
      <c r="E319">
        <v>7.9200000000000008</v>
      </c>
      <c r="F319">
        <v>54</v>
      </c>
      <c r="H319">
        <f t="shared" si="7"/>
        <v>2.4932596749479394</v>
      </c>
      <c r="K319">
        <v>13.23</v>
      </c>
      <c r="L319" s="1">
        <v>0</v>
      </c>
      <c r="M319" s="3">
        <v>68655</v>
      </c>
    </row>
    <row r="320" spans="1:13" x14ac:dyDescent="0.4">
      <c r="A320" s="2">
        <v>41958</v>
      </c>
      <c r="B320" s="1">
        <v>4.0999999999999996</v>
      </c>
      <c r="C320" s="1">
        <v>-0.5</v>
      </c>
      <c r="D320" s="1">
        <v>9.5</v>
      </c>
      <c r="E320">
        <v>7.56</v>
      </c>
      <c r="F320">
        <v>38.299999999999997</v>
      </c>
      <c r="H320">
        <f t="shared" si="7"/>
        <v>2.4694504157919481</v>
      </c>
      <c r="K320">
        <v>13.04</v>
      </c>
      <c r="L320" s="1">
        <v>1</v>
      </c>
      <c r="M320" s="3">
        <v>60196</v>
      </c>
    </row>
    <row r="321" spans="1:13" x14ac:dyDescent="0.4">
      <c r="A321" s="2">
        <v>41959</v>
      </c>
      <c r="B321" s="1">
        <v>6.6</v>
      </c>
      <c r="C321" s="1">
        <v>2.6</v>
      </c>
      <c r="D321" s="1">
        <v>12.4</v>
      </c>
      <c r="E321">
        <v>5.76</v>
      </c>
      <c r="F321">
        <v>42.6</v>
      </c>
      <c r="H321">
        <f t="shared" si="7"/>
        <v>5.8397248938142425</v>
      </c>
      <c r="K321">
        <v>9.0299999999999994</v>
      </c>
      <c r="L321" s="1">
        <v>1</v>
      </c>
      <c r="M321" s="3">
        <v>56052</v>
      </c>
    </row>
    <row r="322" spans="1:13" x14ac:dyDescent="0.4">
      <c r="A322" s="2">
        <v>41960</v>
      </c>
      <c r="B322" s="1">
        <v>6.2</v>
      </c>
      <c r="C322" s="1">
        <v>3.8</v>
      </c>
      <c r="D322" s="1">
        <v>9</v>
      </c>
      <c r="E322">
        <v>8.2799999999999994</v>
      </c>
      <c r="F322">
        <v>75.5</v>
      </c>
      <c r="H322">
        <f t="shared" si="7"/>
        <v>4.736577576103886</v>
      </c>
      <c r="K322">
        <v>10.45</v>
      </c>
      <c r="L322" s="1">
        <v>0</v>
      </c>
      <c r="M322" s="3">
        <v>67858</v>
      </c>
    </row>
    <row r="323" spans="1:13" x14ac:dyDescent="0.4">
      <c r="A323" s="2">
        <v>41961</v>
      </c>
      <c r="B323" s="1">
        <v>5</v>
      </c>
      <c r="C323" s="1">
        <v>1.7</v>
      </c>
      <c r="D323" s="1">
        <v>10.4</v>
      </c>
      <c r="E323">
        <v>7.9200000000000008</v>
      </c>
      <c r="F323">
        <v>53.4</v>
      </c>
      <c r="H323">
        <f t="shared" ref="H323:H366" si="8">13.12+0.6215*B323-11.37*E323^0.15+0.3965*E323^0.15*B323</f>
        <v>3.423114902941232</v>
      </c>
      <c r="K323">
        <v>12.46</v>
      </c>
      <c r="L323" s="1">
        <v>0</v>
      </c>
      <c r="M323" s="3">
        <v>68121</v>
      </c>
    </row>
    <row r="324" spans="1:13" x14ac:dyDescent="0.4">
      <c r="A324" s="2">
        <v>41962</v>
      </c>
      <c r="B324" s="1">
        <v>5.6</v>
      </c>
      <c r="C324" s="1">
        <v>-0.6</v>
      </c>
      <c r="D324" s="1">
        <v>12.6</v>
      </c>
      <c r="E324">
        <v>5.76</v>
      </c>
      <c r="F324">
        <v>55.4</v>
      </c>
      <c r="H324">
        <f t="shared" si="8"/>
        <v>4.7026324260482362</v>
      </c>
      <c r="K324">
        <v>12.34</v>
      </c>
      <c r="L324" s="1">
        <v>0</v>
      </c>
      <c r="M324" s="3">
        <v>69334</v>
      </c>
    </row>
    <row r="325" spans="1:13" x14ac:dyDescent="0.4">
      <c r="A325" s="2">
        <v>41963</v>
      </c>
      <c r="B325" s="1">
        <v>7.9</v>
      </c>
      <c r="C325" s="1">
        <v>2.7</v>
      </c>
      <c r="D325" s="1">
        <v>14.6</v>
      </c>
      <c r="E325">
        <v>6.48</v>
      </c>
      <c r="F325">
        <v>61.9</v>
      </c>
      <c r="H325">
        <f t="shared" si="8"/>
        <v>7.1270113097665906</v>
      </c>
      <c r="K325">
        <v>12.13</v>
      </c>
      <c r="L325" s="1">
        <v>0</v>
      </c>
      <c r="M325" s="3">
        <v>67975</v>
      </c>
    </row>
    <row r="326" spans="1:13" x14ac:dyDescent="0.4">
      <c r="A326" s="2">
        <v>41964</v>
      </c>
      <c r="B326" s="1">
        <v>11.3</v>
      </c>
      <c r="C326" s="1">
        <v>5.9</v>
      </c>
      <c r="D326" s="1">
        <v>16.5</v>
      </c>
      <c r="E326">
        <v>10.08</v>
      </c>
      <c r="F326">
        <v>62.5</v>
      </c>
      <c r="H326">
        <f t="shared" si="8"/>
        <v>10.399563372556704</v>
      </c>
      <c r="K326">
        <v>11.18</v>
      </c>
      <c r="L326" s="1">
        <v>0</v>
      </c>
      <c r="M326" s="3">
        <v>67839</v>
      </c>
    </row>
    <row r="327" spans="1:13" x14ac:dyDescent="0.4">
      <c r="A327" s="2">
        <v>41965</v>
      </c>
      <c r="B327" s="1">
        <v>11</v>
      </c>
      <c r="C327" s="1">
        <v>8</v>
      </c>
      <c r="D327" s="1">
        <v>12.7</v>
      </c>
      <c r="E327">
        <v>6.84</v>
      </c>
      <c r="F327">
        <v>90.9</v>
      </c>
      <c r="H327">
        <f t="shared" si="8"/>
        <v>10.604952310733097</v>
      </c>
      <c r="J327">
        <v>0.4</v>
      </c>
      <c r="K327">
        <v>1.04</v>
      </c>
      <c r="L327" s="1">
        <v>1</v>
      </c>
      <c r="M327" s="3">
        <v>59676</v>
      </c>
    </row>
    <row r="328" spans="1:13" x14ac:dyDescent="0.4">
      <c r="A328" s="2">
        <v>41966</v>
      </c>
      <c r="B328" s="1">
        <v>9</v>
      </c>
      <c r="C328" s="1">
        <v>6.3</v>
      </c>
      <c r="D328" s="1">
        <v>12.3</v>
      </c>
      <c r="E328">
        <v>7.2</v>
      </c>
      <c r="F328">
        <v>80</v>
      </c>
      <c r="H328">
        <f t="shared" si="8"/>
        <v>8.2234396362312125</v>
      </c>
      <c r="K328">
        <v>8.6199999999999992</v>
      </c>
      <c r="L328" s="1">
        <v>1</v>
      </c>
      <c r="M328" s="3">
        <v>56032</v>
      </c>
    </row>
    <row r="329" spans="1:13" x14ac:dyDescent="0.4">
      <c r="A329" s="2">
        <v>41967</v>
      </c>
      <c r="B329" s="1">
        <v>9.8000000000000007</v>
      </c>
      <c r="C329" s="1">
        <v>8</v>
      </c>
      <c r="D329" s="1">
        <v>13.2</v>
      </c>
      <c r="E329">
        <v>4.68</v>
      </c>
      <c r="F329">
        <v>59.8</v>
      </c>
      <c r="H329">
        <f t="shared" si="8"/>
        <v>9.7768695769695828</v>
      </c>
      <c r="K329">
        <v>2.5099999999999998</v>
      </c>
      <c r="L329" s="1">
        <v>0</v>
      </c>
      <c r="M329" s="3">
        <v>68325</v>
      </c>
    </row>
    <row r="330" spans="1:13" x14ac:dyDescent="0.4">
      <c r="A330" s="2">
        <v>41968</v>
      </c>
      <c r="B330" s="1">
        <v>10.199999999999999</v>
      </c>
      <c r="C330" s="1">
        <v>6.6</v>
      </c>
      <c r="D330" s="1">
        <v>15.1</v>
      </c>
      <c r="E330">
        <v>15.12</v>
      </c>
      <c r="F330">
        <v>56</v>
      </c>
      <c r="H330">
        <f t="shared" si="8"/>
        <v>8.449437422050341</v>
      </c>
      <c r="J330">
        <v>27.5</v>
      </c>
      <c r="K330">
        <v>0.5</v>
      </c>
      <c r="L330" s="1">
        <v>0</v>
      </c>
      <c r="M330" s="3">
        <v>67793</v>
      </c>
    </row>
    <row r="331" spans="1:13" x14ac:dyDescent="0.4">
      <c r="A331" s="2">
        <v>41969</v>
      </c>
      <c r="B331" s="1">
        <v>11</v>
      </c>
      <c r="C331" s="1">
        <v>8.1999999999999993</v>
      </c>
      <c r="D331" s="1">
        <v>16.3</v>
      </c>
      <c r="E331">
        <v>10.08</v>
      </c>
      <c r="F331">
        <v>58.8</v>
      </c>
      <c r="H331">
        <f t="shared" si="8"/>
        <v>10.044891088179003</v>
      </c>
      <c r="J331">
        <v>0.1</v>
      </c>
      <c r="K331">
        <v>3.64</v>
      </c>
      <c r="L331" s="1">
        <v>0</v>
      </c>
      <c r="M331" s="3">
        <v>67069</v>
      </c>
    </row>
    <row r="332" spans="1:13" x14ac:dyDescent="0.4">
      <c r="A332" s="2">
        <v>41970</v>
      </c>
      <c r="B332" s="1">
        <v>10.4</v>
      </c>
      <c r="C332" s="1">
        <v>6.7</v>
      </c>
      <c r="D332" s="1">
        <v>14.9</v>
      </c>
      <c r="E332">
        <v>6.84</v>
      </c>
      <c r="F332">
        <v>69.900000000000006</v>
      </c>
      <c r="H332">
        <f t="shared" si="8"/>
        <v>9.9146187378891817</v>
      </c>
      <c r="K332">
        <v>10.4</v>
      </c>
      <c r="L332" s="1">
        <v>0</v>
      </c>
      <c r="M332" s="3">
        <v>67129</v>
      </c>
    </row>
    <row r="333" spans="1:13" x14ac:dyDescent="0.4">
      <c r="A333" s="2">
        <v>41971</v>
      </c>
      <c r="B333" s="1">
        <v>8.8000000000000007</v>
      </c>
      <c r="C333" s="1">
        <v>6.5</v>
      </c>
      <c r="D333" s="1">
        <v>10.1</v>
      </c>
      <c r="E333">
        <v>13.32</v>
      </c>
      <c r="F333">
        <v>88</v>
      </c>
      <c r="H333">
        <f t="shared" si="8"/>
        <v>6.9681347469089916</v>
      </c>
      <c r="J333">
        <v>2</v>
      </c>
      <c r="K333">
        <v>1.69</v>
      </c>
      <c r="L333" s="1">
        <v>0</v>
      </c>
      <c r="M333" s="3">
        <v>68433</v>
      </c>
    </row>
    <row r="334" spans="1:13" x14ac:dyDescent="0.4">
      <c r="A334" s="2">
        <v>41972</v>
      </c>
      <c r="B334" s="1">
        <v>8.3000000000000007</v>
      </c>
      <c r="C334" s="1">
        <v>5.5</v>
      </c>
      <c r="D334" s="1">
        <v>12.8</v>
      </c>
      <c r="E334">
        <v>7.56</v>
      </c>
      <c r="F334">
        <v>83.9</v>
      </c>
      <c r="H334">
        <f t="shared" si="8"/>
        <v>7.3353954221373359</v>
      </c>
      <c r="J334">
        <v>1</v>
      </c>
      <c r="K334">
        <v>2.4</v>
      </c>
      <c r="L334" s="1">
        <v>1</v>
      </c>
      <c r="M334" s="3">
        <v>58884</v>
      </c>
    </row>
    <row r="335" spans="1:13" x14ac:dyDescent="0.4">
      <c r="A335" s="2">
        <v>41973</v>
      </c>
      <c r="B335" s="1">
        <v>9.1</v>
      </c>
      <c r="C335" s="1">
        <v>7.2</v>
      </c>
      <c r="D335" s="1">
        <v>11.1</v>
      </c>
      <c r="E335">
        <v>11.52</v>
      </c>
      <c r="F335">
        <v>88.1</v>
      </c>
      <c r="H335">
        <f t="shared" si="8"/>
        <v>7.5765501320989213</v>
      </c>
      <c r="J335">
        <v>4.5</v>
      </c>
      <c r="K335">
        <v>2.58</v>
      </c>
      <c r="L335" s="1">
        <v>1</v>
      </c>
      <c r="M335" s="3">
        <v>55881</v>
      </c>
    </row>
    <row r="336" spans="1:13" x14ac:dyDescent="0.4">
      <c r="A336" s="2">
        <v>41974</v>
      </c>
      <c r="B336" s="1">
        <v>-1.1000000000000001</v>
      </c>
      <c r="C336" s="1">
        <v>-7.2</v>
      </c>
      <c r="D336" s="1">
        <v>7.9</v>
      </c>
      <c r="E336">
        <v>21.96</v>
      </c>
      <c r="F336">
        <v>58.8</v>
      </c>
      <c r="H336">
        <f t="shared" si="8"/>
        <v>-6.3288478226303377</v>
      </c>
      <c r="K336">
        <v>8.0500000000000007</v>
      </c>
      <c r="L336" s="1">
        <v>0</v>
      </c>
      <c r="M336" s="3">
        <v>72007</v>
      </c>
    </row>
    <row r="337" spans="1:13" x14ac:dyDescent="0.4">
      <c r="A337" s="2">
        <v>41975</v>
      </c>
      <c r="B337" s="1">
        <v>-5.4</v>
      </c>
      <c r="C337" s="1">
        <v>-8.1999999999999993</v>
      </c>
      <c r="D337" s="1">
        <v>-2.7</v>
      </c>
      <c r="E337">
        <v>16.559999999999999</v>
      </c>
      <c r="F337">
        <v>42.3</v>
      </c>
      <c r="H337">
        <f t="shared" si="8"/>
        <v>-10.821047239658393</v>
      </c>
      <c r="K337">
        <v>11.63</v>
      </c>
      <c r="L337" s="1">
        <v>0</v>
      </c>
      <c r="M337" s="3">
        <v>74227</v>
      </c>
    </row>
    <row r="338" spans="1:13" x14ac:dyDescent="0.4">
      <c r="A338" s="2">
        <v>41976</v>
      </c>
      <c r="B338" s="1">
        <v>-3.3</v>
      </c>
      <c r="C338" s="1">
        <v>-6.5</v>
      </c>
      <c r="D338" s="1">
        <v>-0.5</v>
      </c>
      <c r="E338">
        <v>6.84</v>
      </c>
      <c r="F338">
        <v>70.599999999999994</v>
      </c>
      <c r="H338">
        <f t="shared" si="8"/>
        <v>-5.8479978420469383</v>
      </c>
      <c r="K338">
        <v>10.25</v>
      </c>
      <c r="L338" s="1">
        <v>0</v>
      </c>
      <c r="M338" s="3">
        <v>74641</v>
      </c>
    </row>
    <row r="339" spans="1:13" x14ac:dyDescent="0.4">
      <c r="A339" s="2">
        <v>41977</v>
      </c>
      <c r="B339" s="1">
        <v>-4.5999999999999996</v>
      </c>
      <c r="C339" s="1">
        <v>-7.4</v>
      </c>
      <c r="D339" s="1">
        <v>-0.2</v>
      </c>
      <c r="E339">
        <v>9.7200000000000006</v>
      </c>
      <c r="F339">
        <v>43</v>
      </c>
      <c r="H339">
        <f t="shared" si="8"/>
        <v>-8.2965563351731753</v>
      </c>
      <c r="K339">
        <v>10.210000000000001</v>
      </c>
      <c r="L339" s="1">
        <v>0</v>
      </c>
      <c r="M339" s="3">
        <v>74965</v>
      </c>
    </row>
    <row r="340" spans="1:13" x14ac:dyDescent="0.4">
      <c r="A340" s="2">
        <v>41978</v>
      </c>
      <c r="B340" s="1">
        <v>-6.6</v>
      </c>
      <c r="C340" s="1">
        <v>-10.1</v>
      </c>
      <c r="D340" s="1">
        <v>-2.5</v>
      </c>
      <c r="E340">
        <v>12.96</v>
      </c>
      <c r="F340">
        <v>45.5</v>
      </c>
      <c r="H340">
        <f t="shared" si="8"/>
        <v>-11.522457184097764</v>
      </c>
      <c r="K340">
        <v>11.52</v>
      </c>
      <c r="L340" s="1">
        <v>0</v>
      </c>
      <c r="M340" s="3">
        <v>75608</v>
      </c>
    </row>
    <row r="341" spans="1:13" x14ac:dyDescent="0.4">
      <c r="A341" s="2">
        <v>41979</v>
      </c>
      <c r="B341" s="1">
        <v>-5.6</v>
      </c>
      <c r="C341" s="1">
        <v>-8.8000000000000007</v>
      </c>
      <c r="D341" s="1">
        <v>-0.5</v>
      </c>
      <c r="E341">
        <v>10.08</v>
      </c>
      <c r="F341">
        <v>47.5</v>
      </c>
      <c r="H341">
        <f t="shared" si="8"/>
        <v>-9.5803086473870387</v>
      </c>
      <c r="K341">
        <v>11.26</v>
      </c>
      <c r="L341" s="1">
        <v>1</v>
      </c>
      <c r="M341" s="3">
        <v>67124</v>
      </c>
    </row>
    <row r="342" spans="1:13" x14ac:dyDescent="0.4">
      <c r="A342" s="2">
        <v>41980</v>
      </c>
      <c r="B342" s="1">
        <v>-3.4</v>
      </c>
      <c r="C342" s="1">
        <v>-8.1999999999999993</v>
      </c>
      <c r="D342" s="1">
        <v>0.2</v>
      </c>
      <c r="E342">
        <v>5.76</v>
      </c>
      <c r="F342">
        <v>43.9</v>
      </c>
      <c r="H342">
        <f t="shared" si="8"/>
        <v>-5.5311997838458478</v>
      </c>
      <c r="K342">
        <v>5.03</v>
      </c>
      <c r="L342" s="1">
        <v>1</v>
      </c>
      <c r="M342" s="3">
        <v>62896</v>
      </c>
    </row>
    <row r="343" spans="1:13" x14ac:dyDescent="0.4">
      <c r="A343" s="2">
        <v>41981</v>
      </c>
      <c r="B343" s="1">
        <v>-1.6</v>
      </c>
      <c r="C343" s="1">
        <v>-4.8</v>
      </c>
      <c r="D343" s="1">
        <v>2.7</v>
      </c>
      <c r="E343">
        <v>9.36</v>
      </c>
      <c r="F343">
        <v>48.4</v>
      </c>
      <c r="H343">
        <f t="shared" si="8"/>
        <v>-4.6636708552273802</v>
      </c>
      <c r="K343">
        <v>9.5500000000000007</v>
      </c>
      <c r="L343" s="1">
        <v>0</v>
      </c>
      <c r="M343" s="3">
        <v>75976</v>
      </c>
    </row>
    <row r="344" spans="1:13" x14ac:dyDescent="0.4">
      <c r="A344" s="2">
        <v>41982</v>
      </c>
      <c r="B344" s="1">
        <v>-2.4</v>
      </c>
      <c r="C344" s="1">
        <v>-7.4</v>
      </c>
      <c r="D344" s="1">
        <v>4.0999999999999996</v>
      </c>
      <c r="E344">
        <v>5.4</v>
      </c>
      <c r="F344">
        <v>44.1</v>
      </c>
      <c r="H344">
        <f t="shared" si="8"/>
        <v>-4.2397453545019319</v>
      </c>
      <c r="K344">
        <v>10.93</v>
      </c>
      <c r="L344" s="1">
        <v>0</v>
      </c>
      <c r="M344" s="3">
        <v>76994</v>
      </c>
    </row>
    <row r="345" spans="1:13" x14ac:dyDescent="0.4">
      <c r="A345" s="2">
        <v>41983</v>
      </c>
      <c r="B345" s="1">
        <v>1.6</v>
      </c>
      <c r="C345" s="1">
        <v>-1.9</v>
      </c>
      <c r="D345" s="1">
        <v>4.2</v>
      </c>
      <c r="E345">
        <v>6.84</v>
      </c>
      <c r="F345">
        <v>58.8</v>
      </c>
      <c r="H345">
        <f t="shared" si="8"/>
        <v>-0.21027366382161095</v>
      </c>
      <c r="K345">
        <v>3.31</v>
      </c>
      <c r="L345" s="1">
        <v>0</v>
      </c>
      <c r="M345" s="3">
        <v>75726</v>
      </c>
    </row>
    <row r="346" spans="1:13" x14ac:dyDescent="0.4">
      <c r="A346" s="2">
        <v>41984</v>
      </c>
      <c r="B346" s="1">
        <v>-1.5</v>
      </c>
      <c r="C346" s="1">
        <v>-5.2</v>
      </c>
      <c r="D346" s="1">
        <v>3.2</v>
      </c>
      <c r="E346">
        <v>12.24</v>
      </c>
      <c r="F346">
        <v>64.8</v>
      </c>
      <c r="H346">
        <f t="shared" si="8"/>
        <v>-5.2331601666097276</v>
      </c>
      <c r="K346">
        <v>9.1300000000000008</v>
      </c>
      <c r="L346" s="1">
        <v>0</v>
      </c>
      <c r="M346" s="3">
        <v>74831</v>
      </c>
    </row>
    <row r="347" spans="1:13" x14ac:dyDescent="0.4">
      <c r="A347" s="2">
        <v>41985</v>
      </c>
      <c r="B347" s="1">
        <v>-3.8</v>
      </c>
      <c r="C347" s="1">
        <v>-7</v>
      </c>
      <c r="D347" s="1">
        <v>0.5</v>
      </c>
      <c r="E347">
        <v>7.2</v>
      </c>
      <c r="F347">
        <v>70.400000000000006</v>
      </c>
      <c r="H347">
        <f t="shared" si="8"/>
        <v>-6.5559806237443521</v>
      </c>
      <c r="K347">
        <v>10.53</v>
      </c>
      <c r="L347" s="1">
        <v>0</v>
      </c>
      <c r="M347" s="3">
        <v>76682</v>
      </c>
    </row>
    <row r="348" spans="1:13" x14ac:dyDescent="0.4">
      <c r="A348" s="2">
        <v>41986</v>
      </c>
      <c r="B348" s="1">
        <v>-5.2</v>
      </c>
      <c r="C348" s="1">
        <v>-7.3</v>
      </c>
      <c r="D348" s="1">
        <v>-2</v>
      </c>
      <c r="E348">
        <v>11.52</v>
      </c>
      <c r="F348">
        <v>45.8</v>
      </c>
      <c r="H348">
        <f t="shared" si="8"/>
        <v>-9.491724838237495</v>
      </c>
      <c r="K348">
        <v>11</v>
      </c>
      <c r="L348" s="1">
        <v>1</v>
      </c>
      <c r="M348" s="3">
        <v>66955</v>
      </c>
    </row>
    <row r="349" spans="1:13" x14ac:dyDescent="0.4">
      <c r="A349" s="2">
        <v>41987</v>
      </c>
      <c r="B349" s="1">
        <v>-3.6</v>
      </c>
      <c r="C349" s="1">
        <v>-8.6</v>
      </c>
      <c r="D349" s="1">
        <v>0.6</v>
      </c>
      <c r="E349">
        <v>5.4</v>
      </c>
      <c r="F349">
        <v>60.5</v>
      </c>
      <c r="H349">
        <f t="shared" si="8"/>
        <v>-5.5982956109355131</v>
      </c>
      <c r="K349">
        <v>10.46</v>
      </c>
      <c r="L349" s="1">
        <v>1</v>
      </c>
      <c r="M349" s="3">
        <v>63231</v>
      </c>
    </row>
    <row r="350" spans="1:13" x14ac:dyDescent="0.4">
      <c r="A350" s="2">
        <v>41988</v>
      </c>
      <c r="B350" s="1">
        <v>-0.1</v>
      </c>
      <c r="C350" s="1">
        <v>-1.7</v>
      </c>
      <c r="D350" s="1">
        <v>2</v>
      </c>
      <c r="E350">
        <v>10.08</v>
      </c>
      <c r="F350">
        <v>90.6</v>
      </c>
      <c r="H350">
        <f t="shared" si="8"/>
        <v>-3.0779834337958816</v>
      </c>
      <c r="J350">
        <v>0.4</v>
      </c>
      <c r="K350">
        <v>5.13</v>
      </c>
      <c r="L350" s="1">
        <v>0</v>
      </c>
      <c r="M350" s="3">
        <v>77587</v>
      </c>
    </row>
    <row r="351" spans="1:13" x14ac:dyDescent="0.4">
      <c r="A351" s="2">
        <v>41989</v>
      </c>
      <c r="B351" s="1">
        <v>-4.9000000000000004</v>
      </c>
      <c r="C351" s="1">
        <v>-9.4</v>
      </c>
      <c r="D351" s="1">
        <v>1.7</v>
      </c>
      <c r="E351">
        <v>17.64</v>
      </c>
      <c r="F351">
        <v>58.9</v>
      </c>
      <c r="H351">
        <f t="shared" si="8"/>
        <v>-10.401383236574176</v>
      </c>
      <c r="J351">
        <v>0</v>
      </c>
      <c r="K351">
        <v>10.41</v>
      </c>
      <c r="L351" s="1">
        <v>0</v>
      </c>
      <c r="M351" s="3">
        <v>77950</v>
      </c>
    </row>
    <row r="352" spans="1:13" x14ac:dyDescent="0.4">
      <c r="A352" s="2">
        <v>41990</v>
      </c>
      <c r="B352" s="1">
        <v>-9</v>
      </c>
      <c r="C352" s="1">
        <v>-11.1</v>
      </c>
      <c r="D352" s="1">
        <v>-5.2</v>
      </c>
      <c r="E352">
        <v>17.64</v>
      </c>
      <c r="F352">
        <v>41</v>
      </c>
      <c r="H352">
        <f t="shared" si="8"/>
        <v>-15.449889165698053</v>
      </c>
      <c r="K352">
        <v>11.33</v>
      </c>
      <c r="L352" s="1">
        <v>0</v>
      </c>
      <c r="M352" s="3">
        <v>80154</v>
      </c>
    </row>
    <row r="353" spans="1:13" x14ac:dyDescent="0.4">
      <c r="A353" s="2">
        <v>41991</v>
      </c>
      <c r="B353" s="1">
        <v>-8.3000000000000007</v>
      </c>
      <c r="C353" s="1">
        <v>-13.2</v>
      </c>
      <c r="D353" s="1">
        <v>-2.2000000000000002</v>
      </c>
      <c r="E353">
        <v>8.2799999999999994</v>
      </c>
      <c r="F353">
        <v>39.9</v>
      </c>
      <c r="H353">
        <f t="shared" si="8"/>
        <v>-12.169510922228053</v>
      </c>
      <c r="K353">
        <v>11.16</v>
      </c>
      <c r="L353" s="1">
        <v>0</v>
      </c>
      <c r="M353" s="3">
        <v>78892</v>
      </c>
    </row>
    <row r="354" spans="1:13" x14ac:dyDescent="0.4">
      <c r="A354" s="2">
        <v>41992</v>
      </c>
      <c r="B354" s="1">
        <v>-3.8</v>
      </c>
      <c r="C354" s="1">
        <v>-8.1</v>
      </c>
      <c r="D354" s="1">
        <v>0</v>
      </c>
      <c r="E354">
        <v>12.24</v>
      </c>
      <c r="F354">
        <v>54.5</v>
      </c>
      <c r="H354">
        <f t="shared" si="8"/>
        <v>-7.9904272147252122</v>
      </c>
      <c r="K354">
        <v>6.3</v>
      </c>
      <c r="L354" s="1">
        <v>0</v>
      </c>
      <c r="M354" s="3">
        <v>79619</v>
      </c>
    </row>
    <row r="355" spans="1:13" x14ac:dyDescent="0.4">
      <c r="A355" s="2">
        <v>41993</v>
      </c>
      <c r="B355" s="1">
        <v>-1.7</v>
      </c>
      <c r="C355" s="1">
        <v>-6.6</v>
      </c>
      <c r="D355" s="1">
        <v>2.1</v>
      </c>
      <c r="E355">
        <v>13.68</v>
      </c>
      <c r="F355">
        <v>66</v>
      </c>
      <c r="H355">
        <f t="shared" si="8"/>
        <v>-5.7679509048144046</v>
      </c>
      <c r="K355">
        <v>8.5500000000000007</v>
      </c>
      <c r="L355" s="1">
        <v>1</v>
      </c>
      <c r="M355" s="3">
        <v>67176</v>
      </c>
    </row>
    <row r="356" spans="1:13" x14ac:dyDescent="0.4">
      <c r="A356" s="2">
        <v>41994</v>
      </c>
      <c r="B356" s="1">
        <v>-6.4</v>
      </c>
      <c r="C356" s="1">
        <v>-9</v>
      </c>
      <c r="D356" s="1">
        <v>-1.3</v>
      </c>
      <c r="E356">
        <v>7.9200000000000008</v>
      </c>
      <c r="F356">
        <v>58.5</v>
      </c>
      <c r="H356">
        <f t="shared" si="8"/>
        <v>-9.8273220959631988</v>
      </c>
      <c r="K356">
        <v>10.71</v>
      </c>
      <c r="L356" s="1">
        <v>1</v>
      </c>
      <c r="M356" s="3">
        <v>64686</v>
      </c>
    </row>
    <row r="357" spans="1:13" x14ac:dyDescent="0.4">
      <c r="A357" s="2">
        <v>41995</v>
      </c>
      <c r="B357" s="1">
        <v>-4.7</v>
      </c>
      <c r="C357" s="1">
        <v>-9.6999999999999993</v>
      </c>
      <c r="D357" s="1">
        <v>0.8</v>
      </c>
      <c r="E357">
        <v>7.9200000000000008</v>
      </c>
      <c r="F357">
        <v>64.599999999999994</v>
      </c>
      <c r="H357">
        <f t="shared" si="8"/>
        <v>-7.8513797364774494</v>
      </c>
      <c r="K357">
        <v>10.33</v>
      </c>
      <c r="L357" s="1">
        <v>0</v>
      </c>
      <c r="M357" s="3">
        <v>79156</v>
      </c>
    </row>
    <row r="358" spans="1:13" x14ac:dyDescent="0.4">
      <c r="A358" s="2">
        <v>41996</v>
      </c>
      <c r="B358" s="1">
        <v>-1.3</v>
      </c>
      <c r="C358" s="1">
        <v>-5.7</v>
      </c>
      <c r="D358" s="1">
        <v>1.8</v>
      </c>
      <c r="E358">
        <v>9.36</v>
      </c>
      <c r="F358">
        <v>67.099999999999994</v>
      </c>
      <c r="H358">
        <f t="shared" si="8"/>
        <v>-4.3108582075124335</v>
      </c>
      <c r="K358">
        <v>6.82</v>
      </c>
      <c r="L358" s="1">
        <v>0</v>
      </c>
      <c r="M358" s="3">
        <v>77981</v>
      </c>
    </row>
    <row r="359" spans="1:13" x14ac:dyDescent="0.4">
      <c r="A359" s="2">
        <v>41997</v>
      </c>
      <c r="B359" s="1">
        <v>1.7</v>
      </c>
      <c r="C359" s="1">
        <v>-3.1</v>
      </c>
      <c r="D359" s="1">
        <v>6.4</v>
      </c>
      <c r="E359">
        <v>10.08</v>
      </c>
      <c r="F359">
        <v>66.8</v>
      </c>
      <c r="H359">
        <f t="shared" si="8"/>
        <v>-0.94994972752968365</v>
      </c>
      <c r="K359">
        <v>5.93</v>
      </c>
      <c r="L359" s="1">
        <v>0</v>
      </c>
      <c r="M359" s="3">
        <v>74969</v>
      </c>
    </row>
    <row r="360" spans="1:13" x14ac:dyDescent="0.4">
      <c r="A360" s="2">
        <v>41998</v>
      </c>
      <c r="B360" s="1">
        <v>-2.6</v>
      </c>
      <c r="C360" s="1">
        <v>-5.9</v>
      </c>
      <c r="D360" s="1">
        <v>1.8</v>
      </c>
      <c r="E360">
        <v>9</v>
      </c>
      <c r="F360">
        <v>52</v>
      </c>
      <c r="H360">
        <f t="shared" si="8"/>
        <v>-5.7379770621705593</v>
      </c>
      <c r="K360">
        <v>10.82</v>
      </c>
      <c r="L360" s="1">
        <v>0</v>
      </c>
      <c r="M360" s="3">
        <v>65667</v>
      </c>
    </row>
    <row r="361" spans="1:13" x14ac:dyDescent="0.4">
      <c r="A361" s="2">
        <v>41999</v>
      </c>
      <c r="B361" s="1">
        <v>-3.2</v>
      </c>
      <c r="C361" s="1">
        <v>-7.4</v>
      </c>
      <c r="D361" s="1">
        <v>2.5</v>
      </c>
      <c r="E361">
        <v>6.84</v>
      </c>
      <c r="F361">
        <v>45.6</v>
      </c>
      <c r="H361">
        <f t="shared" si="8"/>
        <v>-5.7329422465729518</v>
      </c>
      <c r="K361">
        <v>10.81</v>
      </c>
      <c r="L361" s="1">
        <v>0</v>
      </c>
      <c r="M361" s="3">
        <v>74911</v>
      </c>
    </row>
    <row r="362" spans="1:13" x14ac:dyDescent="0.4">
      <c r="A362" s="2">
        <v>42000</v>
      </c>
      <c r="B362" s="1">
        <v>-1.8</v>
      </c>
      <c r="C362" s="1">
        <v>-6.3</v>
      </c>
      <c r="D362" s="1">
        <v>5</v>
      </c>
      <c r="E362">
        <v>6.12</v>
      </c>
      <c r="F362">
        <v>46.8</v>
      </c>
      <c r="H362">
        <f t="shared" si="8"/>
        <v>-3.8553940940035103</v>
      </c>
      <c r="K362">
        <v>8.9600000000000009</v>
      </c>
      <c r="L362" s="1">
        <v>1</v>
      </c>
      <c r="M362" s="3">
        <v>65458</v>
      </c>
    </row>
    <row r="363" spans="1:13" x14ac:dyDescent="0.4">
      <c r="A363" s="2">
        <v>42001</v>
      </c>
      <c r="B363" s="1">
        <v>-0.8</v>
      </c>
      <c r="C363" s="1">
        <v>-3.6</v>
      </c>
      <c r="D363" s="1">
        <v>1.6</v>
      </c>
      <c r="E363">
        <v>7.9200000000000008</v>
      </c>
      <c r="F363">
        <v>64.099999999999994</v>
      </c>
      <c r="H363">
        <f t="shared" si="8"/>
        <v>-3.3183355000101438</v>
      </c>
      <c r="K363">
        <v>8.08</v>
      </c>
      <c r="L363" s="1">
        <v>1</v>
      </c>
      <c r="M363" s="3">
        <v>61769</v>
      </c>
    </row>
    <row r="364" spans="1:13" x14ac:dyDescent="0.4">
      <c r="A364" s="2">
        <v>42002</v>
      </c>
      <c r="B364" s="1">
        <v>2.9</v>
      </c>
      <c r="C364" s="1">
        <v>-0.5</v>
      </c>
      <c r="D364" s="1">
        <v>6.4</v>
      </c>
      <c r="E364">
        <v>8.2799999999999994</v>
      </c>
      <c r="F364">
        <v>73.099999999999994</v>
      </c>
      <c r="H364">
        <f t="shared" si="8"/>
        <v>0.88898502131110191</v>
      </c>
      <c r="K364">
        <v>8.68</v>
      </c>
      <c r="L364" s="1">
        <v>0</v>
      </c>
      <c r="M364" s="3">
        <v>74198</v>
      </c>
    </row>
    <row r="365" spans="1:13" x14ac:dyDescent="0.4">
      <c r="A365" s="2">
        <v>42003</v>
      </c>
      <c r="B365" s="1">
        <v>1.9</v>
      </c>
      <c r="C365" s="1">
        <v>-1.6</v>
      </c>
      <c r="D365" s="1">
        <v>6.3</v>
      </c>
      <c r="E365">
        <v>9.36</v>
      </c>
      <c r="F365">
        <v>62.8</v>
      </c>
      <c r="H365">
        <f t="shared" si="8"/>
        <v>-0.54752329855301052</v>
      </c>
      <c r="K365">
        <v>9.51</v>
      </c>
      <c r="L365" s="1">
        <v>0</v>
      </c>
      <c r="M365" s="3">
        <v>72542</v>
      </c>
    </row>
    <row r="366" spans="1:13" x14ac:dyDescent="0.4">
      <c r="A366" s="2">
        <v>42004</v>
      </c>
      <c r="B366" s="1">
        <v>-1.9</v>
      </c>
      <c r="C366" s="1">
        <v>-6.9</v>
      </c>
      <c r="D366" s="1">
        <v>1.7</v>
      </c>
      <c r="E366">
        <v>13.68</v>
      </c>
      <c r="F366">
        <v>47.4</v>
      </c>
      <c r="H366">
        <f t="shared" si="8"/>
        <v>-6.0096557720934172</v>
      </c>
      <c r="K366">
        <v>7.14</v>
      </c>
      <c r="L366" s="1">
        <v>0</v>
      </c>
      <c r="M366" s="3">
        <v>71745</v>
      </c>
    </row>
    <row r="367" spans="1:13" x14ac:dyDescent="0.4">
      <c r="J367">
        <v>0</v>
      </c>
      <c r="K367">
        <v>6.17</v>
      </c>
    </row>
    <row r="368" spans="1:13" x14ac:dyDescent="0.4">
      <c r="K368">
        <v>9.18</v>
      </c>
    </row>
    <row r="369" spans="10:11" x14ac:dyDescent="0.4">
      <c r="K369">
        <v>4.6900000000000004</v>
      </c>
    </row>
    <row r="370" spans="10:11" x14ac:dyDescent="0.4">
      <c r="K370">
        <v>8.14</v>
      </c>
    </row>
    <row r="371" spans="10:11" x14ac:dyDescent="0.4">
      <c r="K371">
        <v>7.08</v>
      </c>
    </row>
    <row r="372" spans="10:11" x14ac:dyDescent="0.4">
      <c r="K372">
        <v>7.9</v>
      </c>
    </row>
    <row r="373" spans="10:11" x14ac:dyDescent="0.4">
      <c r="J373">
        <v>0</v>
      </c>
      <c r="K373">
        <v>3.36</v>
      </c>
    </row>
    <row r="374" spans="10:11" x14ac:dyDescent="0.4">
      <c r="J374">
        <v>0</v>
      </c>
      <c r="K374">
        <v>5.59</v>
      </c>
    </row>
    <row r="375" spans="10:11" x14ac:dyDescent="0.4">
      <c r="K375">
        <v>10.06</v>
      </c>
    </row>
    <row r="376" spans="10:11" x14ac:dyDescent="0.4">
      <c r="J376">
        <v>0</v>
      </c>
      <c r="K376">
        <v>6.91</v>
      </c>
    </row>
    <row r="377" spans="10:11" x14ac:dyDescent="0.4">
      <c r="K377">
        <v>7.57</v>
      </c>
    </row>
    <row r="378" spans="10:11" x14ac:dyDescent="0.4">
      <c r="J378">
        <v>0</v>
      </c>
      <c r="K378">
        <v>7.08</v>
      </c>
    </row>
    <row r="379" spans="10:11" x14ac:dyDescent="0.4">
      <c r="K379">
        <v>10.16</v>
      </c>
    </row>
    <row r="380" spans="10:11" x14ac:dyDescent="0.4">
      <c r="K380">
        <v>9.24</v>
      </c>
    </row>
    <row r="381" spans="10:11" x14ac:dyDescent="0.4">
      <c r="K381">
        <v>9.09</v>
      </c>
    </row>
    <row r="382" spans="10:11" x14ac:dyDescent="0.4">
      <c r="K382">
        <v>4.1399999999999997</v>
      </c>
    </row>
    <row r="383" spans="10:11" x14ac:dyDescent="0.4">
      <c r="K383">
        <v>6.69</v>
      </c>
    </row>
    <row r="384" spans="10:11" x14ac:dyDescent="0.4">
      <c r="K384">
        <v>9.57</v>
      </c>
    </row>
    <row r="385" spans="10:11" x14ac:dyDescent="0.4">
      <c r="J385">
        <v>0</v>
      </c>
      <c r="K385">
        <v>8.33</v>
      </c>
    </row>
    <row r="386" spans="10:11" x14ac:dyDescent="0.4">
      <c r="J386">
        <v>5.3</v>
      </c>
      <c r="K386">
        <v>2.5499999999999998</v>
      </c>
    </row>
    <row r="387" spans="10:11" x14ac:dyDescent="0.4">
      <c r="J387">
        <v>0.7</v>
      </c>
      <c r="K387">
        <v>5.38</v>
      </c>
    </row>
    <row r="388" spans="10:11" x14ac:dyDescent="0.4">
      <c r="K388">
        <v>9.6</v>
      </c>
    </row>
    <row r="389" spans="10:11" x14ac:dyDescent="0.4">
      <c r="K389">
        <v>7.56</v>
      </c>
    </row>
    <row r="390" spans="10:11" x14ac:dyDescent="0.4">
      <c r="K390">
        <v>3.09</v>
      </c>
    </row>
    <row r="391" spans="10:11" x14ac:dyDescent="0.4">
      <c r="J391">
        <v>3</v>
      </c>
      <c r="K391">
        <v>1.43</v>
      </c>
    </row>
    <row r="392" spans="10:11" x14ac:dyDescent="0.4">
      <c r="K392">
        <v>11.5</v>
      </c>
    </row>
    <row r="393" spans="10:11" x14ac:dyDescent="0.4">
      <c r="K393">
        <v>9.8800000000000008</v>
      </c>
    </row>
    <row r="394" spans="10:11" x14ac:dyDescent="0.4">
      <c r="J394">
        <v>0.5</v>
      </c>
      <c r="K394">
        <v>10.74</v>
      </c>
    </row>
    <row r="395" spans="10:11" x14ac:dyDescent="0.4">
      <c r="K395">
        <v>10.45</v>
      </c>
    </row>
    <row r="396" spans="10:11" x14ac:dyDescent="0.4">
      <c r="J396">
        <v>3.5</v>
      </c>
      <c r="K396">
        <v>1.93</v>
      </c>
    </row>
    <row r="397" spans="10:11" x14ac:dyDescent="0.4">
      <c r="K397">
        <v>10.25</v>
      </c>
    </row>
    <row r="398" spans="10:11" x14ac:dyDescent="0.4">
      <c r="J398">
        <v>11</v>
      </c>
      <c r="K398">
        <v>0.49</v>
      </c>
    </row>
    <row r="399" spans="10:11" x14ac:dyDescent="0.4">
      <c r="J399">
        <v>0.5</v>
      </c>
      <c r="K399">
        <v>1.84</v>
      </c>
    </row>
    <row r="400" spans="10:11" x14ac:dyDescent="0.4">
      <c r="K400">
        <v>8.0299999999999994</v>
      </c>
    </row>
    <row r="401" spans="10:11" x14ac:dyDescent="0.4">
      <c r="K401">
        <v>12.8</v>
      </c>
    </row>
    <row r="402" spans="10:11" x14ac:dyDescent="0.4">
      <c r="K402">
        <v>10.96</v>
      </c>
    </row>
    <row r="403" spans="10:11" x14ac:dyDescent="0.4">
      <c r="K403">
        <v>9.68</v>
      </c>
    </row>
    <row r="404" spans="10:11" x14ac:dyDescent="0.4">
      <c r="J404">
        <v>0</v>
      </c>
      <c r="K404">
        <v>9</v>
      </c>
    </row>
    <row r="405" spans="10:11" x14ac:dyDescent="0.4">
      <c r="J405">
        <v>4.3</v>
      </c>
      <c r="K405">
        <v>4.7300000000000004</v>
      </c>
    </row>
    <row r="406" spans="10:11" x14ac:dyDescent="0.4">
      <c r="J406">
        <v>0.2</v>
      </c>
      <c r="K406">
        <v>4.8899999999999997</v>
      </c>
    </row>
    <row r="407" spans="10:11" x14ac:dyDescent="0.4">
      <c r="J407">
        <v>0.2</v>
      </c>
      <c r="K407">
        <v>10.119999999999999</v>
      </c>
    </row>
    <row r="408" spans="10:11" x14ac:dyDescent="0.4">
      <c r="K408">
        <v>13.48</v>
      </c>
    </row>
    <row r="409" spans="10:11" x14ac:dyDescent="0.4">
      <c r="J409">
        <v>0</v>
      </c>
      <c r="K409">
        <v>8.68</v>
      </c>
    </row>
    <row r="410" spans="10:11" x14ac:dyDescent="0.4">
      <c r="K410">
        <v>10.77</v>
      </c>
    </row>
    <row r="411" spans="10:11" x14ac:dyDescent="0.4">
      <c r="K411">
        <v>10.28</v>
      </c>
    </row>
    <row r="412" spans="10:11" x14ac:dyDescent="0.4">
      <c r="K412">
        <v>13.19</v>
      </c>
    </row>
    <row r="413" spans="10:11" x14ac:dyDescent="0.4">
      <c r="K413">
        <v>8.75</v>
      </c>
    </row>
    <row r="414" spans="10:11" x14ac:dyDescent="0.4">
      <c r="K414">
        <v>8.25</v>
      </c>
    </row>
    <row r="415" spans="10:11" x14ac:dyDescent="0.4">
      <c r="K415">
        <v>8.7200000000000006</v>
      </c>
    </row>
    <row r="416" spans="10:11" x14ac:dyDescent="0.4">
      <c r="K416">
        <v>11.18</v>
      </c>
    </row>
    <row r="417" spans="10:11" x14ac:dyDescent="0.4">
      <c r="K417">
        <v>11.19</v>
      </c>
    </row>
    <row r="418" spans="10:11" x14ac:dyDescent="0.4">
      <c r="K418">
        <v>14.18</v>
      </c>
    </row>
    <row r="419" spans="10:11" x14ac:dyDescent="0.4">
      <c r="K419">
        <v>12.29</v>
      </c>
    </row>
    <row r="420" spans="10:11" x14ac:dyDescent="0.4">
      <c r="K420">
        <v>10.62</v>
      </c>
    </row>
    <row r="421" spans="10:11" x14ac:dyDescent="0.4">
      <c r="K421">
        <v>10.25</v>
      </c>
    </row>
    <row r="422" spans="10:11" x14ac:dyDescent="0.4">
      <c r="K422">
        <v>11.77</v>
      </c>
    </row>
    <row r="423" spans="10:11" x14ac:dyDescent="0.4">
      <c r="K423">
        <v>12.87</v>
      </c>
    </row>
    <row r="424" spans="10:11" x14ac:dyDescent="0.4">
      <c r="K424">
        <v>9.59</v>
      </c>
    </row>
    <row r="425" spans="10:11" x14ac:dyDescent="0.4">
      <c r="K425">
        <v>9.8000000000000007</v>
      </c>
    </row>
    <row r="426" spans="10:11" x14ac:dyDescent="0.4">
      <c r="K426">
        <v>7.94</v>
      </c>
    </row>
    <row r="427" spans="10:11" x14ac:dyDescent="0.4">
      <c r="K427">
        <v>16.059999999999999</v>
      </c>
    </row>
    <row r="428" spans="10:11" x14ac:dyDescent="0.4">
      <c r="K428">
        <v>14.41</v>
      </c>
    </row>
    <row r="429" spans="10:11" x14ac:dyDescent="0.4">
      <c r="K429">
        <v>11.23</v>
      </c>
    </row>
    <row r="430" spans="10:11" x14ac:dyDescent="0.4">
      <c r="J430">
        <v>0</v>
      </c>
      <c r="K430">
        <v>16.73</v>
      </c>
    </row>
    <row r="431" spans="10:11" x14ac:dyDescent="0.4">
      <c r="J431">
        <v>0</v>
      </c>
      <c r="K431">
        <v>12.73</v>
      </c>
    </row>
    <row r="432" spans="10:11" x14ac:dyDescent="0.4">
      <c r="K432">
        <v>16.53</v>
      </c>
    </row>
    <row r="433" spans="10:11" x14ac:dyDescent="0.4">
      <c r="K433">
        <v>11.88</v>
      </c>
    </row>
    <row r="434" spans="10:11" x14ac:dyDescent="0.4">
      <c r="J434">
        <v>2.2000000000000002</v>
      </c>
      <c r="K434">
        <v>16.03</v>
      </c>
    </row>
    <row r="435" spans="10:11" x14ac:dyDescent="0.4">
      <c r="K435">
        <v>17.39</v>
      </c>
    </row>
    <row r="436" spans="10:11" x14ac:dyDescent="0.4">
      <c r="K436">
        <v>10.41</v>
      </c>
    </row>
    <row r="437" spans="10:11" x14ac:dyDescent="0.4">
      <c r="J437">
        <v>0.2</v>
      </c>
      <c r="K437">
        <v>3.81</v>
      </c>
    </row>
    <row r="438" spans="10:11" x14ac:dyDescent="0.4">
      <c r="J438">
        <v>0</v>
      </c>
      <c r="K438">
        <v>7</v>
      </c>
    </row>
    <row r="439" spans="10:11" x14ac:dyDescent="0.4">
      <c r="K439">
        <v>15.46</v>
      </c>
    </row>
    <row r="440" spans="10:11" x14ac:dyDescent="0.4">
      <c r="K440">
        <v>12.89</v>
      </c>
    </row>
    <row r="441" spans="10:11" x14ac:dyDescent="0.4">
      <c r="K441">
        <v>14.4</v>
      </c>
    </row>
    <row r="442" spans="10:11" x14ac:dyDescent="0.4">
      <c r="J442">
        <v>0.5</v>
      </c>
      <c r="K442">
        <v>9.26</v>
      </c>
    </row>
    <row r="443" spans="10:11" x14ac:dyDescent="0.4">
      <c r="J443">
        <v>0.4</v>
      </c>
      <c r="K443">
        <v>12.35</v>
      </c>
    </row>
    <row r="444" spans="10:11" x14ac:dyDescent="0.4">
      <c r="K444">
        <v>6.59</v>
      </c>
    </row>
    <row r="445" spans="10:11" x14ac:dyDescent="0.4">
      <c r="J445">
        <v>0.4</v>
      </c>
      <c r="K445">
        <v>8.0299999999999994</v>
      </c>
    </row>
    <row r="446" spans="10:11" x14ac:dyDescent="0.4">
      <c r="K446">
        <v>19</v>
      </c>
    </row>
    <row r="447" spans="10:11" x14ac:dyDescent="0.4">
      <c r="K447">
        <v>16.079999999999998</v>
      </c>
    </row>
    <row r="448" spans="10:11" x14ac:dyDescent="0.4">
      <c r="K448">
        <v>15.45</v>
      </c>
    </row>
    <row r="449" spans="10:11" x14ac:dyDescent="0.4">
      <c r="J449">
        <v>0</v>
      </c>
      <c r="K449">
        <v>14.77</v>
      </c>
    </row>
    <row r="450" spans="10:11" x14ac:dyDescent="0.4">
      <c r="J450">
        <v>0</v>
      </c>
      <c r="K450">
        <v>7.76</v>
      </c>
    </row>
    <row r="451" spans="10:11" x14ac:dyDescent="0.4">
      <c r="J451">
        <v>0</v>
      </c>
      <c r="K451">
        <v>12.46</v>
      </c>
    </row>
    <row r="452" spans="10:11" x14ac:dyDescent="0.4">
      <c r="K452">
        <v>14.14</v>
      </c>
    </row>
    <row r="453" spans="10:11" x14ac:dyDescent="0.4">
      <c r="K453">
        <v>14.67</v>
      </c>
    </row>
    <row r="454" spans="10:11" x14ac:dyDescent="0.4">
      <c r="J454">
        <v>3.5</v>
      </c>
      <c r="K454">
        <v>3.49</v>
      </c>
    </row>
    <row r="455" spans="10:11" x14ac:dyDescent="0.4">
      <c r="J455">
        <v>0</v>
      </c>
      <c r="K455">
        <v>18.5</v>
      </c>
    </row>
    <row r="456" spans="10:11" x14ac:dyDescent="0.4">
      <c r="K456">
        <v>14.6</v>
      </c>
    </row>
    <row r="457" spans="10:11" x14ac:dyDescent="0.4">
      <c r="K457">
        <v>17.510000000000002</v>
      </c>
    </row>
    <row r="458" spans="10:11" x14ac:dyDescent="0.4">
      <c r="K458">
        <v>17.059999999999999</v>
      </c>
    </row>
    <row r="459" spans="10:11" x14ac:dyDescent="0.4">
      <c r="J459">
        <v>0.5</v>
      </c>
      <c r="K459">
        <v>4.78</v>
      </c>
    </row>
    <row r="460" spans="10:11" x14ac:dyDescent="0.4">
      <c r="K460">
        <v>18.75</v>
      </c>
    </row>
    <row r="461" spans="10:11" x14ac:dyDescent="0.4">
      <c r="J461">
        <v>0</v>
      </c>
      <c r="K461">
        <v>16.45</v>
      </c>
    </row>
    <row r="462" spans="10:11" x14ac:dyDescent="0.4">
      <c r="K462">
        <v>21.58</v>
      </c>
    </row>
    <row r="463" spans="10:11" x14ac:dyDescent="0.4">
      <c r="K463">
        <v>17.59</v>
      </c>
    </row>
    <row r="464" spans="10:11" x14ac:dyDescent="0.4">
      <c r="K464">
        <v>20.03</v>
      </c>
    </row>
    <row r="465" spans="10:11" x14ac:dyDescent="0.4">
      <c r="K465">
        <v>14.69</v>
      </c>
    </row>
    <row r="466" spans="10:11" x14ac:dyDescent="0.4">
      <c r="K466">
        <v>14.68</v>
      </c>
    </row>
    <row r="467" spans="10:11" x14ac:dyDescent="0.4">
      <c r="K467">
        <v>16.100000000000001</v>
      </c>
    </row>
    <row r="468" spans="10:11" x14ac:dyDescent="0.4">
      <c r="K468">
        <v>6.29</v>
      </c>
    </row>
    <row r="469" spans="10:11" x14ac:dyDescent="0.4">
      <c r="K469">
        <v>15.96</v>
      </c>
    </row>
    <row r="470" spans="10:11" x14ac:dyDescent="0.4">
      <c r="K470">
        <v>18.66</v>
      </c>
    </row>
    <row r="471" spans="10:11" x14ac:dyDescent="0.4">
      <c r="K471">
        <v>15.62</v>
      </c>
    </row>
    <row r="472" spans="10:11" x14ac:dyDescent="0.4">
      <c r="K472">
        <v>5.67</v>
      </c>
    </row>
    <row r="473" spans="10:11" x14ac:dyDescent="0.4">
      <c r="J473">
        <v>3</v>
      </c>
      <c r="K473">
        <v>11.6</v>
      </c>
    </row>
    <row r="474" spans="10:11" x14ac:dyDescent="0.4">
      <c r="K474">
        <v>17.54</v>
      </c>
    </row>
    <row r="475" spans="10:11" x14ac:dyDescent="0.4">
      <c r="K475">
        <v>11.47</v>
      </c>
    </row>
    <row r="476" spans="10:11" x14ac:dyDescent="0.4">
      <c r="K476">
        <v>21.22</v>
      </c>
    </row>
    <row r="477" spans="10:11" x14ac:dyDescent="0.4">
      <c r="K477">
        <v>19.82</v>
      </c>
    </row>
    <row r="478" spans="10:11" x14ac:dyDescent="0.4">
      <c r="K478">
        <v>18.920000000000002</v>
      </c>
    </row>
    <row r="479" spans="10:11" x14ac:dyDescent="0.4">
      <c r="K479">
        <v>20.88</v>
      </c>
    </row>
    <row r="480" spans="10:11" x14ac:dyDescent="0.4">
      <c r="K480">
        <v>19.559999999999999</v>
      </c>
    </row>
    <row r="481" spans="10:11" x14ac:dyDescent="0.4">
      <c r="K481">
        <v>20.37</v>
      </c>
    </row>
    <row r="482" spans="10:11" x14ac:dyDescent="0.4">
      <c r="K482">
        <v>13.94</v>
      </c>
    </row>
    <row r="483" spans="10:11" x14ac:dyDescent="0.4">
      <c r="J483">
        <v>8.5</v>
      </c>
      <c r="K483">
        <v>6.56</v>
      </c>
    </row>
    <row r="484" spans="10:11" x14ac:dyDescent="0.4">
      <c r="J484">
        <v>13.5</v>
      </c>
      <c r="K484">
        <v>4.88</v>
      </c>
    </row>
    <row r="485" spans="10:11" x14ac:dyDescent="0.4">
      <c r="J485">
        <v>5.5</v>
      </c>
      <c r="K485">
        <v>11.74</v>
      </c>
    </row>
    <row r="486" spans="10:11" x14ac:dyDescent="0.4">
      <c r="J486">
        <v>0</v>
      </c>
      <c r="K486">
        <v>15.08</v>
      </c>
    </row>
    <row r="487" spans="10:11" x14ac:dyDescent="0.4">
      <c r="K487">
        <v>22.2</v>
      </c>
    </row>
    <row r="488" spans="10:11" x14ac:dyDescent="0.4">
      <c r="J488">
        <v>1</v>
      </c>
      <c r="K488">
        <v>16.309999999999999</v>
      </c>
    </row>
    <row r="489" spans="10:11" x14ac:dyDescent="0.4">
      <c r="K489">
        <v>24.92</v>
      </c>
    </row>
    <row r="490" spans="10:11" x14ac:dyDescent="0.4">
      <c r="J490">
        <v>0.2</v>
      </c>
      <c r="K490">
        <v>16.66</v>
      </c>
    </row>
    <row r="491" spans="10:11" x14ac:dyDescent="0.4">
      <c r="K491">
        <v>24.01</v>
      </c>
    </row>
    <row r="492" spans="10:11" x14ac:dyDescent="0.4">
      <c r="K492">
        <v>24.09</v>
      </c>
    </row>
    <row r="493" spans="10:11" x14ac:dyDescent="0.4">
      <c r="J493">
        <v>2</v>
      </c>
      <c r="K493">
        <v>20.91</v>
      </c>
    </row>
    <row r="494" spans="10:11" x14ac:dyDescent="0.4">
      <c r="J494">
        <v>4</v>
      </c>
      <c r="K494">
        <v>13.37</v>
      </c>
    </row>
    <row r="495" spans="10:11" x14ac:dyDescent="0.4">
      <c r="K495">
        <v>22.53</v>
      </c>
    </row>
    <row r="496" spans="10:11" x14ac:dyDescent="0.4">
      <c r="K496">
        <v>23.58</v>
      </c>
    </row>
    <row r="497" spans="10:11" x14ac:dyDescent="0.4">
      <c r="J497">
        <v>23</v>
      </c>
      <c r="K497">
        <v>8.26</v>
      </c>
    </row>
    <row r="498" spans="10:11" x14ac:dyDescent="0.4">
      <c r="J498">
        <v>10</v>
      </c>
      <c r="K498">
        <v>16.559999999999999</v>
      </c>
    </row>
    <row r="499" spans="10:11" x14ac:dyDescent="0.4">
      <c r="K499">
        <v>22.13</v>
      </c>
    </row>
    <row r="500" spans="10:11" x14ac:dyDescent="0.4">
      <c r="K500">
        <v>23.18</v>
      </c>
    </row>
    <row r="501" spans="10:11" x14ac:dyDescent="0.4">
      <c r="J501">
        <v>0.3</v>
      </c>
      <c r="K501">
        <v>23.55</v>
      </c>
    </row>
    <row r="502" spans="10:11" x14ac:dyDescent="0.4">
      <c r="K502">
        <v>22.87</v>
      </c>
    </row>
    <row r="503" spans="10:11" x14ac:dyDescent="0.4">
      <c r="K503">
        <v>20.420000000000002</v>
      </c>
    </row>
    <row r="504" spans="10:11" x14ac:dyDescent="0.4">
      <c r="K504">
        <v>22.57</v>
      </c>
    </row>
    <row r="505" spans="10:11" x14ac:dyDescent="0.4">
      <c r="K505">
        <v>19.95</v>
      </c>
    </row>
    <row r="506" spans="10:11" x14ac:dyDescent="0.4">
      <c r="K506">
        <v>17.559999999999999</v>
      </c>
    </row>
    <row r="507" spans="10:11" x14ac:dyDescent="0.4">
      <c r="K507">
        <v>24.14</v>
      </c>
    </row>
    <row r="508" spans="10:11" x14ac:dyDescent="0.4">
      <c r="K508">
        <v>23.62</v>
      </c>
    </row>
    <row r="509" spans="10:11" x14ac:dyDescent="0.4">
      <c r="K509">
        <v>19.11</v>
      </c>
    </row>
    <row r="510" spans="10:11" x14ac:dyDescent="0.4">
      <c r="K510">
        <v>14.66</v>
      </c>
    </row>
    <row r="511" spans="10:11" x14ac:dyDescent="0.4">
      <c r="J511">
        <v>21</v>
      </c>
      <c r="K511">
        <v>6.72</v>
      </c>
    </row>
    <row r="512" spans="10:11" x14ac:dyDescent="0.4">
      <c r="J512">
        <v>1.5</v>
      </c>
      <c r="K512">
        <v>21.68</v>
      </c>
    </row>
    <row r="513" spans="10:11" x14ac:dyDescent="0.4">
      <c r="K513">
        <v>23.2</v>
      </c>
    </row>
    <row r="514" spans="10:11" x14ac:dyDescent="0.4">
      <c r="K514">
        <v>20.12</v>
      </c>
    </row>
    <row r="515" spans="10:11" x14ac:dyDescent="0.4">
      <c r="K515">
        <v>23.84</v>
      </c>
    </row>
    <row r="516" spans="10:11" x14ac:dyDescent="0.4">
      <c r="K516">
        <v>22.85</v>
      </c>
    </row>
    <row r="517" spans="10:11" x14ac:dyDescent="0.4">
      <c r="K517">
        <v>22.25</v>
      </c>
    </row>
    <row r="518" spans="10:11" x14ac:dyDescent="0.4">
      <c r="K518">
        <v>13.81</v>
      </c>
    </row>
    <row r="519" spans="10:11" x14ac:dyDescent="0.4">
      <c r="J519">
        <v>2</v>
      </c>
      <c r="K519">
        <v>5.17</v>
      </c>
    </row>
    <row r="520" spans="10:11" x14ac:dyDescent="0.4">
      <c r="J520">
        <v>33</v>
      </c>
      <c r="K520">
        <v>5.27</v>
      </c>
    </row>
    <row r="521" spans="10:11" x14ac:dyDescent="0.4">
      <c r="K521">
        <v>20.18</v>
      </c>
    </row>
    <row r="522" spans="10:11" x14ac:dyDescent="0.4">
      <c r="K522">
        <v>12.01</v>
      </c>
    </row>
    <row r="523" spans="10:11" x14ac:dyDescent="0.4">
      <c r="K523">
        <v>24.3</v>
      </c>
    </row>
    <row r="524" spans="10:11" x14ac:dyDescent="0.4">
      <c r="K524">
        <v>15.83</v>
      </c>
    </row>
    <row r="525" spans="10:11" x14ac:dyDescent="0.4">
      <c r="K525">
        <v>11.82</v>
      </c>
    </row>
    <row r="526" spans="10:11" x14ac:dyDescent="0.4">
      <c r="K526">
        <v>16.88</v>
      </c>
    </row>
    <row r="527" spans="10:11" x14ac:dyDescent="0.4">
      <c r="J527">
        <v>5.5</v>
      </c>
      <c r="K527">
        <v>15.19</v>
      </c>
    </row>
    <row r="528" spans="10:11" x14ac:dyDescent="0.4">
      <c r="J528">
        <v>19</v>
      </c>
      <c r="K528">
        <v>11.08</v>
      </c>
    </row>
    <row r="529" spans="10:11" x14ac:dyDescent="0.4">
      <c r="J529">
        <v>0.1</v>
      </c>
      <c r="K529">
        <v>20.56</v>
      </c>
    </row>
    <row r="530" spans="10:11" x14ac:dyDescent="0.4">
      <c r="J530">
        <v>0</v>
      </c>
      <c r="K530">
        <v>12.33</v>
      </c>
    </row>
    <row r="531" spans="10:11" x14ac:dyDescent="0.4">
      <c r="K531">
        <v>23.48</v>
      </c>
    </row>
    <row r="532" spans="10:11" x14ac:dyDescent="0.4">
      <c r="K532">
        <v>24.57</v>
      </c>
    </row>
    <row r="533" spans="10:11" x14ac:dyDescent="0.4">
      <c r="K533">
        <v>19.62</v>
      </c>
    </row>
    <row r="534" spans="10:11" x14ac:dyDescent="0.4">
      <c r="J534">
        <v>3.5</v>
      </c>
      <c r="K534">
        <v>15.4</v>
      </c>
    </row>
    <row r="535" spans="10:11" x14ac:dyDescent="0.4">
      <c r="J535">
        <v>0.1</v>
      </c>
      <c r="K535">
        <v>19.309999999999999</v>
      </c>
    </row>
    <row r="536" spans="10:11" x14ac:dyDescent="0.4">
      <c r="J536">
        <v>0</v>
      </c>
      <c r="K536">
        <v>9.02</v>
      </c>
    </row>
    <row r="537" spans="10:11" x14ac:dyDescent="0.4">
      <c r="J537">
        <v>1.5</v>
      </c>
      <c r="K537">
        <v>10.49</v>
      </c>
    </row>
    <row r="538" spans="10:11" x14ac:dyDescent="0.4">
      <c r="J538">
        <v>8.5</v>
      </c>
      <c r="K538">
        <v>13.26</v>
      </c>
    </row>
    <row r="539" spans="10:11" x14ac:dyDescent="0.4">
      <c r="J539">
        <v>0.4</v>
      </c>
      <c r="K539">
        <v>15.45</v>
      </c>
    </row>
    <row r="540" spans="10:11" x14ac:dyDescent="0.4">
      <c r="J540">
        <v>24.5</v>
      </c>
      <c r="K540">
        <v>6.62</v>
      </c>
    </row>
    <row r="541" spans="10:11" x14ac:dyDescent="0.4">
      <c r="K541">
        <v>18.440000000000001</v>
      </c>
    </row>
    <row r="542" spans="10:11" x14ac:dyDescent="0.4">
      <c r="K542">
        <v>15.52</v>
      </c>
    </row>
    <row r="543" spans="10:11" x14ac:dyDescent="0.4">
      <c r="K543">
        <v>19.649999999999999</v>
      </c>
    </row>
    <row r="544" spans="10:11" x14ac:dyDescent="0.4">
      <c r="K544">
        <v>20.09</v>
      </c>
    </row>
    <row r="545" spans="10:11" x14ac:dyDescent="0.4">
      <c r="J545">
        <v>0</v>
      </c>
      <c r="K545">
        <v>17.04</v>
      </c>
    </row>
    <row r="546" spans="10:11" x14ac:dyDescent="0.4">
      <c r="K546">
        <v>12.25</v>
      </c>
    </row>
    <row r="547" spans="10:11" x14ac:dyDescent="0.4">
      <c r="K547">
        <v>20.77</v>
      </c>
    </row>
    <row r="548" spans="10:11" x14ac:dyDescent="0.4">
      <c r="K548">
        <v>15.2</v>
      </c>
    </row>
    <row r="549" spans="10:11" x14ac:dyDescent="0.4">
      <c r="J549">
        <v>20.5</v>
      </c>
      <c r="K549">
        <v>14.33</v>
      </c>
    </row>
    <row r="550" spans="10:11" x14ac:dyDescent="0.4">
      <c r="J550">
        <v>2</v>
      </c>
      <c r="K550">
        <v>6.07</v>
      </c>
    </row>
    <row r="551" spans="10:11" x14ac:dyDescent="0.4">
      <c r="K551">
        <v>22.25</v>
      </c>
    </row>
    <row r="552" spans="10:11" x14ac:dyDescent="0.4">
      <c r="K552">
        <v>14.19</v>
      </c>
    </row>
    <row r="553" spans="10:11" x14ac:dyDescent="0.4">
      <c r="K553">
        <v>18.73</v>
      </c>
    </row>
    <row r="554" spans="10:11" x14ac:dyDescent="0.4">
      <c r="K554">
        <v>24.84</v>
      </c>
    </row>
    <row r="555" spans="10:11" x14ac:dyDescent="0.4">
      <c r="J555">
        <v>0.2</v>
      </c>
      <c r="K555">
        <v>8.31</v>
      </c>
    </row>
    <row r="556" spans="10:11" x14ac:dyDescent="0.4">
      <c r="J556">
        <v>0.5</v>
      </c>
      <c r="K556">
        <v>11.03</v>
      </c>
    </row>
    <row r="557" spans="10:11" x14ac:dyDescent="0.4">
      <c r="K557">
        <v>21.7</v>
      </c>
    </row>
    <row r="558" spans="10:11" x14ac:dyDescent="0.4">
      <c r="K558">
        <v>28.64</v>
      </c>
    </row>
    <row r="564" spans="10:11" x14ac:dyDescent="0.4">
      <c r="J564">
        <v>0.2</v>
      </c>
    </row>
    <row r="565" spans="10:11" x14ac:dyDescent="0.4">
      <c r="J565">
        <v>1.5</v>
      </c>
    </row>
    <row r="569" spans="10:11" x14ac:dyDescent="0.4">
      <c r="J569">
        <v>16.5</v>
      </c>
    </row>
    <row r="570" spans="10:11" x14ac:dyDescent="0.4">
      <c r="J570">
        <v>55</v>
      </c>
      <c r="K570">
        <v>5.93</v>
      </c>
    </row>
    <row r="571" spans="10:11" x14ac:dyDescent="0.4">
      <c r="J571">
        <v>48</v>
      </c>
      <c r="K571">
        <v>6.82</v>
      </c>
    </row>
    <row r="572" spans="10:11" x14ac:dyDescent="0.4">
      <c r="J572">
        <v>59.5</v>
      </c>
      <c r="K572">
        <v>12.36</v>
      </c>
    </row>
    <row r="573" spans="10:11" x14ac:dyDescent="0.4">
      <c r="J573">
        <v>2.5</v>
      </c>
      <c r="K573">
        <v>3.48</v>
      </c>
    </row>
    <row r="574" spans="10:11" x14ac:dyDescent="0.4">
      <c r="K574">
        <v>14.61</v>
      </c>
    </row>
    <row r="575" spans="10:11" x14ac:dyDescent="0.4">
      <c r="K575">
        <v>17.34</v>
      </c>
    </row>
    <row r="576" spans="10:11" x14ac:dyDescent="0.4">
      <c r="K576">
        <v>18.86</v>
      </c>
    </row>
    <row r="577" spans="10:11" x14ac:dyDescent="0.4">
      <c r="K577">
        <v>15.4</v>
      </c>
    </row>
    <row r="578" spans="10:11" x14ac:dyDescent="0.4">
      <c r="J578">
        <v>1.5</v>
      </c>
      <c r="K578">
        <v>15.93</v>
      </c>
    </row>
    <row r="579" spans="10:11" x14ac:dyDescent="0.4">
      <c r="K579">
        <v>18.079999999999998</v>
      </c>
    </row>
    <row r="580" spans="10:11" x14ac:dyDescent="0.4">
      <c r="J580">
        <v>0</v>
      </c>
      <c r="K580">
        <v>16.96</v>
      </c>
    </row>
    <row r="581" spans="10:11" x14ac:dyDescent="0.4">
      <c r="J581">
        <v>13</v>
      </c>
      <c r="K581">
        <v>7.02</v>
      </c>
    </row>
    <row r="582" spans="10:11" x14ac:dyDescent="0.4">
      <c r="J582">
        <v>6.5</v>
      </c>
      <c r="K582">
        <v>7.22</v>
      </c>
    </row>
    <row r="583" spans="10:11" x14ac:dyDescent="0.4">
      <c r="J583">
        <v>0</v>
      </c>
      <c r="K583">
        <v>6.81</v>
      </c>
    </row>
    <row r="584" spans="10:11" x14ac:dyDescent="0.4">
      <c r="J584">
        <v>10.5</v>
      </c>
      <c r="K584">
        <v>3.94</v>
      </c>
    </row>
    <row r="585" spans="10:11" x14ac:dyDescent="0.4">
      <c r="J585">
        <v>0.2</v>
      </c>
      <c r="K585">
        <v>6.26</v>
      </c>
    </row>
    <row r="586" spans="10:11" x14ac:dyDescent="0.4">
      <c r="K586">
        <v>19.64</v>
      </c>
    </row>
    <row r="587" spans="10:11" x14ac:dyDescent="0.4">
      <c r="K587">
        <v>22.35</v>
      </c>
    </row>
    <row r="588" spans="10:11" x14ac:dyDescent="0.4">
      <c r="J588">
        <v>42.5</v>
      </c>
      <c r="K588">
        <v>6.66</v>
      </c>
    </row>
    <row r="589" spans="10:11" x14ac:dyDescent="0.4">
      <c r="K589">
        <v>19.440000000000001</v>
      </c>
    </row>
    <row r="590" spans="10:11" x14ac:dyDescent="0.4">
      <c r="K590">
        <v>16.57</v>
      </c>
    </row>
    <row r="591" spans="10:11" x14ac:dyDescent="0.4">
      <c r="J591">
        <v>0</v>
      </c>
      <c r="K591">
        <v>6.14</v>
      </c>
    </row>
    <row r="592" spans="10:11" x14ac:dyDescent="0.4">
      <c r="J592">
        <v>0.5</v>
      </c>
      <c r="K592">
        <v>4.32</v>
      </c>
    </row>
    <row r="593" spans="10:11" x14ac:dyDescent="0.4">
      <c r="K593">
        <v>12.53</v>
      </c>
    </row>
    <row r="594" spans="10:11" x14ac:dyDescent="0.4">
      <c r="K594">
        <v>15.5</v>
      </c>
    </row>
    <row r="595" spans="10:11" x14ac:dyDescent="0.4">
      <c r="J595">
        <v>3</v>
      </c>
      <c r="K595">
        <v>3.2</v>
      </c>
    </row>
    <row r="596" spans="10:11" x14ac:dyDescent="0.4">
      <c r="J596">
        <v>11.5</v>
      </c>
      <c r="K596">
        <v>6.42</v>
      </c>
    </row>
    <row r="597" spans="10:11" x14ac:dyDescent="0.4">
      <c r="J597">
        <v>4.5</v>
      </c>
      <c r="K597">
        <v>4.37</v>
      </c>
    </row>
    <row r="598" spans="10:11" x14ac:dyDescent="0.4">
      <c r="J598">
        <v>0.5</v>
      </c>
      <c r="K598">
        <v>6.74</v>
      </c>
    </row>
    <row r="599" spans="10:11" x14ac:dyDescent="0.4">
      <c r="J599">
        <v>46.5</v>
      </c>
      <c r="K599">
        <v>4.9400000000000004</v>
      </c>
    </row>
    <row r="600" spans="10:11" x14ac:dyDescent="0.4">
      <c r="J600">
        <v>15</v>
      </c>
      <c r="K600">
        <v>13.56</v>
      </c>
    </row>
    <row r="601" spans="10:11" x14ac:dyDescent="0.4">
      <c r="J601">
        <v>0.5</v>
      </c>
      <c r="K601">
        <v>12.29</v>
      </c>
    </row>
    <row r="602" spans="10:11" x14ac:dyDescent="0.4">
      <c r="J602">
        <v>0.1</v>
      </c>
      <c r="K602">
        <v>15.04</v>
      </c>
    </row>
    <row r="603" spans="10:11" x14ac:dyDescent="0.4">
      <c r="J603">
        <v>0</v>
      </c>
      <c r="K603">
        <v>8.43</v>
      </c>
    </row>
    <row r="604" spans="10:11" x14ac:dyDescent="0.4">
      <c r="J604">
        <v>11.5</v>
      </c>
      <c r="K604">
        <v>11.38</v>
      </c>
    </row>
    <row r="605" spans="10:11" x14ac:dyDescent="0.4">
      <c r="K605">
        <v>14.77</v>
      </c>
    </row>
    <row r="606" spans="10:11" x14ac:dyDescent="0.4">
      <c r="K606">
        <v>18.41</v>
      </c>
    </row>
    <row r="607" spans="10:11" x14ac:dyDescent="0.4">
      <c r="J607">
        <v>6.5</v>
      </c>
      <c r="K607">
        <v>14.21</v>
      </c>
    </row>
    <row r="608" spans="10:11" x14ac:dyDescent="0.4">
      <c r="K608">
        <v>17.600000000000001</v>
      </c>
    </row>
    <row r="609" spans="10:11" x14ac:dyDescent="0.4">
      <c r="K609">
        <v>12.18</v>
      </c>
    </row>
    <row r="610" spans="10:11" x14ac:dyDescent="0.4">
      <c r="J610">
        <v>1.5</v>
      </c>
      <c r="K610">
        <v>13.6</v>
      </c>
    </row>
    <row r="611" spans="10:11" x14ac:dyDescent="0.4">
      <c r="J611">
        <v>6</v>
      </c>
      <c r="K611">
        <v>10.67</v>
      </c>
    </row>
    <row r="612" spans="10:11" x14ac:dyDescent="0.4">
      <c r="J612">
        <v>57.5</v>
      </c>
      <c r="K612">
        <v>2.57</v>
      </c>
    </row>
    <row r="613" spans="10:11" x14ac:dyDescent="0.4">
      <c r="K613">
        <v>17.14</v>
      </c>
    </row>
    <row r="614" spans="10:11" x14ac:dyDescent="0.4">
      <c r="K614">
        <v>16.45</v>
      </c>
    </row>
    <row r="615" spans="10:11" x14ac:dyDescent="0.4">
      <c r="K615">
        <v>18.510000000000002</v>
      </c>
    </row>
    <row r="616" spans="10:11" x14ac:dyDescent="0.4">
      <c r="K616">
        <v>17.29</v>
      </c>
    </row>
    <row r="617" spans="10:11" x14ac:dyDescent="0.4">
      <c r="K617">
        <v>17.27</v>
      </c>
    </row>
    <row r="618" spans="10:11" x14ac:dyDescent="0.4">
      <c r="K618">
        <v>15.95</v>
      </c>
    </row>
    <row r="619" spans="10:11" x14ac:dyDescent="0.4">
      <c r="K619">
        <v>18.02</v>
      </c>
    </row>
    <row r="620" spans="10:11" x14ac:dyDescent="0.4">
      <c r="K620">
        <v>16.71</v>
      </c>
    </row>
    <row r="621" spans="10:11" x14ac:dyDescent="0.4">
      <c r="J621">
        <v>0.1</v>
      </c>
      <c r="K621">
        <v>9.31</v>
      </c>
    </row>
    <row r="622" spans="10:11" x14ac:dyDescent="0.4">
      <c r="K622">
        <v>15.27</v>
      </c>
    </row>
    <row r="623" spans="10:11" x14ac:dyDescent="0.4">
      <c r="K623">
        <v>15.46</v>
      </c>
    </row>
    <row r="624" spans="10:11" x14ac:dyDescent="0.4">
      <c r="K624">
        <v>12.92</v>
      </c>
    </row>
    <row r="625" spans="10:11" x14ac:dyDescent="0.4">
      <c r="K625">
        <v>16.64</v>
      </c>
    </row>
    <row r="626" spans="10:11" x14ac:dyDescent="0.4">
      <c r="K626">
        <v>6.82</v>
      </c>
    </row>
    <row r="627" spans="10:11" x14ac:dyDescent="0.4">
      <c r="K627">
        <v>13.77</v>
      </c>
    </row>
    <row r="628" spans="10:11" x14ac:dyDescent="0.4">
      <c r="K628">
        <v>16.52</v>
      </c>
    </row>
    <row r="629" spans="10:11" x14ac:dyDescent="0.4">
      <c r="K629">
        <v>18.14</v>
      </c>
    </row>
    <row r="630" spans="10:11" x14ac:dyDescent="0.4">
      <c r="J630">
        <v>0</v>
      </c>
      <c r="K630">
        <v>7.84</v>
      </c>
    </row>
    <row r="631" spans="10:11" x14ac:dyDescent="0.4">
      <c r="K631">
        <v>16.149999999999999</v>
      </c>
    </row>
    <row r="632" spans="10:11" x14ac:dyDescent="0.4">
      <c r="K632">
        <v>15.04</v>
      </c>
    </row>
    <row r="633" spans="10:11" x14ac:dyDescent="0.4">
      <c r="J633">
        <v>6.5</v>
      </c>
      <c r="K633">
        <v>6.96</v>
      </c>
    </row>
    <row r="634" spans="10:11" x14ac:dyDescent="0.4">
      <c r="K634">
        <v>13.69</v>
      </c>
    </row>
    <row r="635" spans="10:11" x14ac:dyDescent="0.4">
      <c r="J635">
        <v>0</v>
      </c>
      <c r="K635">
        <v>8.01</v>
      </c>
    </row>
    <row r="636" spans="10:11" x14ac:dyDescent="0.4">
      <c r="K636">
        <v>9.76</v>
      </c>
    </row>
    <row r="637" spans="10:11" x14ac:dyDescent="0.4">
      <c r="J637">
        <v>0.5</v>
      </c>
      <c r="K637">
        <v>6.03</v>
      </c>
    </row>
    <row r="638" spans="10:11" x14ac:dyDescent="0.4">
      <c r="J638">
        <v>16</v>
      </c>
      <c r="K638">
        <v>2.0299999999999998</v>
      </c>
    </row>
    <row r="639" spans="10:11" x14ac:dyDescent="0.4">
      <c r="K639">
        <v>14.02</v>
      </c>
    </row>
    <row r="640" spans="10:11" x14ac:dyDescent="0.4">
      <c r="K640">
        <v>11.31</v>
      </c>
    </row>
    <row r="641" spans="10:11" x14ac:dyDescent="0.4">
      <c r="J641">
        <v>9</v>
      </c>
      <c r="K641">
        <v>2.5099999999999998</v>
      </c>
    </row>
    <row r="642" spans="10:11" x14ac:dyDescent="0.4">
      <c r="K642">
        <v>10.39</v>
      </c>
    </row>
    <row r="643" spans="10:11" x14ac:dyDescent="0.4">
      <c r="K643">
        <v>15.61</v>
      </c>
    </row>
    <row r="644" spans="10:11" x14ac:dyDescent="0.4">
      <c r="K644">
        <v>16.2</v>
      </c>
    </row>
    <row r="645" spans="10:11" x14ac:dyDescent="0.4">
      <c r="K645">
        <v>15.32</v>
      </c>
    </row>
    <row r="646" spans="10:11" x14ac:dyDescent="0.4">
      <c r="K646">
        <v>13.32</v>
      </c>
    </row>
    <row r="647" spans="10:11" x14ac:dyDescent="0.4">
      <c r="K647">
        <v>14.67</v>
      </c>
    </row>
    <row r="648" spans="10:11" x14ac:dyDescent="0.4">
      <c r="K648">
        <v>15.14</v>
      </c>
    </row>
    <row r="649" spans="10:11" x14ac:dyDescent="0.4">
      <c r="K649">
        <v>15.11</v>
      </c>
    </row>
    <row r="650" spans="10:11" x14ac:dyDescent="0.4">
      <c r="K650">
        <v>15.6</v>
      </c>
    </row>
    <row r="651" spans="10:11" x14ac:dyDescent="0.4">
      <c r="K651">
        <v>15.03</v>
      </c>
    </row>
    <row r="652" spans="10:11" x14ac:dyDescent="0.4">
      <c r="K652">
        <v>14.38</v>
      </c>
    </row>
    <row r="653" spans="10:11" x14ac:dyDescent="0.4">
      <c r="K653">
        <v>15.13</v>
      </c>
    </row>
    <row r="654" spans="10:11" x14ac:dyDescent="0.4">
      <c r="K654">
        <v>13.26</v>
      </c>
    </row>
    <row r="655" spans="10:11" x14ac:dyDescent="0.4">
      <c r="J655">
        <v>2.5</v>
      </c>
      <c r="K655">
        <v>12.93</v>
      </c>
    </row>
    <row r="656" spans="10:11" x14ac:dyDescent="0.4">
      <c r="K656">
        <v>14.32</v>
      </c>
    </row>
    <row r="657" spans="10:11" x14ac:dyDescent="0.4">
      <c r="K657">
        <v>13</v>
      </c>
    </row>
    <row r="658" spans="10:11" x14ac:dyDescent="0.4">
      <c r="K658">
        <v>10.32</v>
      </c>
    </row>
    <row r="659" spans="10:11" x14ac:dyDescent="0.4">
      <c r="J659">
        <v>21.5</v>
      </c>
      <c r="K659">
        <v>1.51</v>
      </c>
    </row>
    <row r="660" spans="10:11" x14ac:dyDescent="0.4">
      <c r="J660">
        <v>18.5</v>
      </c>
      <c r="K660">
        <v>1.8</v>
      </c>
    </row>
    <row r="661" spans="10:11" x14ac:dyDescent="0.4">
      <c r="K661">
        <v>12.22</v>
      </c>
    </row>
    <row r="662" spans="10:11" x14ac:dyDescent="0.4">
      <c r="K662">
        <v>13.3</v>
      </c>
    </row>
    <row r="663" spans="10:11" x14ac:dyDescent="0.4">
      <c r="K663">
        <v>9.7200000000000006</v>
      </c>
    </row>
    <row r="664" spans="10:11" x14ac:dyDescent="0.4">
      <c r="K664">
        <v>9.85</v>
      </c>
    </row>
    <row r="665" spans="10:11" x14ac:dyDescent="0.4">
      <c r="J665">
        <v>0.5</v>
      </c>
      <c r="K665">
        <v>6.75</v>
      </c>
    </row>
    <row r="666" spans="10:11" x14ac:dyDescent="0.4">
      <c r="K666">
        <v>14.28</v>
      </c>
    </row>
    <row r="667" spans="10:11" x14ac:dyDescent="0.4">
      <c r="K667">
        <v>13.73</v>
      </c>
    </row>
    <row r="668" spans="10:11" x14ac:dyDescent="0.4">
      <c r="K668">
        <v>11.81</v>
      </c>
    </row>
    <row r="669" spans="10:11" x14ac:dyDescent="0.4">
      <c r="K669">
        <v>9.39</v>
      </c>
    </row>
    <row r="670" spans="10:11" x14ac:dyDescent="0.4">
      <c r="J670">
        <v>0.2</v>
      </c>
      <c r="K670">
        <v>4.4000000000000004</v>
      </c>
    </row>
    <row r="671" spans="10:11" x14ac:dyDescent="0.4">
      <c r="K671">
        <v>9.77</v>
      </c>
    </row>
    <row r="672" spans="10:11" x14ac:dyDescent="0.4">
      <c r="J672">
        <v>2.5</v>
      </c>
      <c r="K672">
        <v>10.220000000000001</v>
      </c>
    </row>
    <row r="673" spans="10:11" x14ac:dyDescent="0.4">
      <c r="K673">
        <v>12.97</v>
      </c>
    </row>
    <row r="674" spans="10:11" x14ac:dyDescent="0.4">
      <c r="K674">
        <v>12.23</v>
      </c>
    </row>
    <row r="675" spans="10:11" x14ac:dyDescent="0.4">
      <c r="K675">
        <v>9.74</v>
      </c>
    </row>
    <row r="676" spans="10:11" x14ac:dyDescent="0.4">
      <c r="J676">
        <v>0.5</v>
      </c>
      <c r="K676">
        <v>8.0399999999999991</v>
      </c>
    </row>
    <row r="677" spans="10:11" x14ac:dyDescent="0.4">
      <c r="K677">
        <v>10.46</v>
      </c>
    </row>
    <row r="678" spans="10:11" x14ac:dyDescent="0.4">
      <c r="K678">
        <v>4.58</v>
      </c>
    </row>
    <row r="679" spans="10:11" x14ac:dyDescent="0.4">
      <c r="K679">
        <v>11.54</v>
      </c>
    </row>
    <row r="680" spans="10:11" x14ac:dyDescent="0.4">
      <c r="K680">
        <v>11.53</v>
      </c>
    </row>
    <row r="681" spans="10:11" x14ac:dyDescent="0.4">
      <c r="J681">
        <v>2</v>
      </c>
      <c r="K681">
        <v>7.89</v>
      </c>
    </row>
    <row r="682" spans="10:11" x14ac:dyDescent="0.4">
      <c r="J682">
        <v>5</v>
      </c>
      <c r="K682">
        <v>9.39</v>
      </c>
    </row>
    <row r="683" spans="10:11" x14ac:dyDescent="0.4">
      <c r="K683">
        <v>11.81</v>
      </c>
    </row>
    <row r="684" spans="10:11" x14ac:dyDescent="0.4">
      <c r="J684">
        <v>0</v>
      </c>
      <c r="K684">
        <v>10.66</v>
      </c>
    </row>
    <row r="685" spans="10:11" x14ac:dyDescent="0.4">
      <c r="K685">
        <v>10.34</v>
      </c>
    </row>
    <row r="686" spans="10:11" x14ac:dyDescent="0.4">
      <c r="J686">
        <v>1</v>
      </c>
      <c r="K686">
        <v>9</v>
      </c>
    </row>
    <row r="687" spans="10:11" x14ac:dyDescent="0.4">
      <c r="J687">
        <v>1.5</v>
      </c>
      <c r="K687">
        <v>6.32</v>
      </c>
    </row>
    <row r="688" spans="10:11" x14ac:dyDescent="0.4">
      <c r="K688">
        <v>11.06</v>
      </c>
    </row>
    <row r="689" spans="10:11" x14ac:dyDescent="0.4">
      <c r="K689">
        <v>9.9700000000000006</v>
      </c>
    </row>
    <row r="690" spans="10:11" x14ac:dyDescent="0.4">
      <c r="K690">
        <v>9.1999999999999993</v>
      </c>
    </row>
    <row r="691" spans="10:11" x14ac:dyDescent="0.4">
      <c r="K691">
        <v>7.46</v>
      </c>
    </row>
    <row r="692" spans="10:11" x14ac:dyDescent="0.4">
      <c r="J692">
        <v>4</v>
      </c>
      <c r="K692">
        <v>1.93</v>
      </c>
    </row>
    <row r="693" spans="10:11" x14ac:dyDescent="0.4">
      <c r="K693">
        <v>5.84</v>
      </c>
    </row>
    <row r="694" spans="10:11" x14ac:dyDescent="0.4">
      <c r="K694">
        <v>3.64</v>
      </c>
    </row>
    <row r="695" spans="10:11" x14ac:dyDescent="0.4">
      <c r="K695">
        <v>8.14</v>
      </c>
    </row>
    <row r="696" spans="10:11" x14ac:dyDescent="0.4">
      <c r="K696">
        <v>8.67</v>
      </c>
    </row>
    <row r="697" spans="10:11" x14ac:dyDescent="0.4">
      <c r="K697">
        <v>5.44</v>
      </c>
    </row>
    <row r="698" spans="10:11" x14ac:dyDescent="0.4">
      <c r="J698">
        <v>18</v>
      </c>
      <c r="K698">
        <v>1.21</v>
      </c>
    </row>
    <row r="699" spans="10:11" x14ac:dyDescent="0.4">
      <c r="K699">
        <v>8.4700000000000006</v>
      </c>
    </row>
    <row r="700" spans="10:11" x14ac:dyDescent="0.4">
      <c r="J700">
        <v>7</v>
      </c>
      <c r="K700">
        <v>2.74</v>
      </c>
    </row>
    <row r="701" spans="10:11" x14ac:dyDescent="0.4">
      <c r="J701">
        <v>0.5</v>
      </c>
      <c r="K701">
        <v>5.49</v>
      </c>
    </row>
    <row r="702" spans="10:11" x14ac:dyDescent="0.4">
      <c r="J702">
        <v>0</v>
      </c>
      <c r="K702">
        <v>10.4</v>
      </c>
    </row>
    <row r="703" spans="10:11" x14ac:dyDescent="0.4">
      <c r="J703">
        <v>0.9</v>
      </c>
      <c r="K703">
        <v>5.88</v>
      </c>
    </row>
    <row r="704" spans="10:11" x14ac:dyDescent="0.4">
      <c r="J704">
        <v>0</v>
      </c>
      <c r="K704">
        <v>8.91</v>
      </c>
    </row>
    <row r="705" spans="10:11" x14ac:dyDescent="0.4">
      <c r="K705">
        <v>10.050000000000001</v>
      </c>
    </row>
    <row r="706" spans="10:11" x14ac:dyDescent="0.4">
      <c r="K706">
        <v>9.5</v>
      </c>
    </row>
    <row r="707" spans="10:11" x14ac:dyDescent="0.4">
      <c r="K707">
        <v>5.49</v>
      </c>
    </row>
    <row r="708" spans="10:11" x14ac:dyDescent="0.4">
      <c r="K708">
        <v>9.3800000000000008</v>
      </c>
    </row>
    <row r="709" spans="10:11" x14ac:dyDescent="0.4">
      <c r="K709">
        <v>9.25</v>
      </c>
    </row>
    <row r="710" spans="10:11" x14ac:dyDescent="0.4">
      <c r="J710">
        <v>2</v>
      </c>
      <c r="K710">
        <v>3.29</v>
      </c>
    </row>
    <row r="711" spans="10:11" x14ac:dyDescent="0.4">
      <c r="J711">
        <v>0.5</v>
      </c>
      <c r="K711">
        <v>7.8</v>
      </c>
    </row>
    <row r="712" spans="10:11" x14ac:dyDescent="0.4">
      <c r="J712">
        <v>0.1</v>
      </c>
      <c r="K712">
        <v>6.08</v>
      </c>
    </row>
    <row r="713" spans="10:11" x14ac:dyDescent="0.4">
      <c r="K713">
        <v>9.67</v>
      </c>
    </row>
    <row r="714" spans="10:11" x14ac:dyDescent="0.4">
      <c r="J714">
        <v>0</v>
      </c>
      <c r="K714">
        <v>6.58</v>
      </c>
    </row>
    <row r="715" spans="10:11" x14ac:dyDescent="0.4">
      <c r="J715">
        <v>10.5</v>
      </c>
      <c r="K715">
        <v>2.2999999999999998</v>
      </c>
    </row>
    <row r="716" spans="10:11" x14ac:dyDescent="0.4">
      <c r="J716">
        <v>0</v>
      </c>
      <c r="K716">
        <v>9.7200000000000006</v>
      </c>
    </row>
    <row r="717" spans="10:11" x14ac:dyDescent="0.4">
      <c r="K717">
        <v>9.26</v>
      </c>
    </row>
    <row r="718" spans="10:11" x14ac:dyDescent="0.4">
      <c r="K718">
        <v>9.85</v>
      </c>
    </row>
    <row r="719" spans="10:11" x14ac:dyDescent="0.4">
      <c r="J719">
        <v>0.9</v>
      </c>
      <c r="K719">
        <v>4.2699999999999996</v>
      </c>
    </row>
    <row r="720" spans="10:11" x14ac:dyDescent="0.4">
      <c r="J720">
        <v>2</v>
      </c>
      <c r="K720">
        <v>9.1</v>
      </c>
    </row>
    <row r="721" spans="10:11" x14ac:dyDescent="0.4">
      <c r="J721">
        <v>0</v>
      </c>
      <c r="K721">
        <v>6.59</v>
      </c>
    </row>
    <row r="722" spans="10:11" x14ac:dyDescent="0.4">
      <c r="J722">
        <v>0.3</v>
      </c>
      <c r="K722">
        <v>7.03</v>
      </c>
    </row>
    <row r="723" spans="10:11" x14ac:dyDescent="0.4">
      <c r="K723">
        <v>4.7699999999999996</v>
      </c>
    </row>
    <row r="724" spans="10:11" x14ac:dyDescent="0.4">
      <c r="J724">
        <v>0.2</v>
      </c>
      <c r="K724">
        <v>6.66</v>
      </c>
    </row>
    <row r="725" spans="10:11" x14ac:dyDescent="0.4">
      <c r="K725">
        <v>9.67</v>
      </c>
    </row>
    <row r="726" spans="10:11" x14ac:dyDescent="0.4">
      <c r="K726">
        <v>9.6</v>
      </c>
    </row>
    <row r="727" spans="10:11" x14ac:dyDescent="0.4">
      <c r="K727">
        <v>8.4700000000000006</v>
      </c>
    </row>
    <row r="728" spans="10:11" x14ac:dyDescent="0.4">
      <c r="K728">
        <v>2.93</v>
      </c>
    </row>
    <row r="729" spans="10:11" x14ac:dyDescent="0.4">
      <c r="K729">
        <v>4.9800000000000004</v>
      </c>
    </row>
    <row r="730" spans="10:11" x14ac:dyDescent="0.4">
      <c r="K730">
        <v>8.2200000000000006</v>
      </c>
    </row>
    <row r="731" spans="10:11" x14ac:dyDescent="0.4">
      <c r="J731">
        <v>0</v>
      </c>
      <c r="K731">
        <v>8.49</v>
      </c>
    </row>
    <row r="732" spans="10:11" x14ac:dyDescent="0.4">
      <c r="K732">
        <v>9.7899999999999991</v>
      </c>
    </row>
    <row r="733" spans="10:11" x14ac:dyDescent="0.4">
      <c r="K733">
        <v>11.01</v>
      </c>
    </row>
    <row r="734" spans="10:11" x14ac:dyDescent="0.4">
      <c r="K734">
        <v>8.42</v>
      </c>
    </row>
    <row r="735" spans="10:11" x14ac:dyDescent="0.4">
      <c r="K735">
        <v>11.58</v>
      </c>
    </row>
    <row r="736" spans="10:11" x14ac:dyDescent="0.4">
      <c r="K736">
        <v>10.97</v>
      </c>
    </row>
    <row r="737" spans="10:11" x14ac:dyDescent="0.4">
      <c r="K737">
        <v>10.84</v>
      </c>
    </row>
    <row r="738" spans="10:11" x14ac:dyDescent="0.4">
      <c r="K738">
        <v>7.5</v>
      </c>
    </row>
    <row r="739" spans="10:11" x14ac:dyDescent="0.4">
      <c r="J739">
        <v>0.2</v>
      </c>
      <c r="K739">
        <v>4.0199999999999996</v>
      </c>
    </row>
    <row r="740" spans="10:11" x14ac:dyDescent="0.4">
      <c r="K740">
        <v>13.04</v>
      </c>
    </row>
    <row r="741" spans="10:11" x14ac:dyDescent="0.4">
      <c r="J741">
        <v>0</v>
      </c>
      <c r="K741">
        <v>7.17</v>
      </c>
    </row>
    <row r="742" spans="10:11" x14ac:dyDescent="0.4">
      <c r="J742">
        <v>0</v>
      </c>
      <c r="K742">
        <v>7.71</v>
      </c>
    </row>
    <row r="743" spans="10:11" x14ac:dyDescent="0.4">
      <c r="J743">
        <v>0</v>
      </c>
      <c r="K743">
        <v>6.26</v>
      </c>
    </row>
    <row r="744" spans="10:11" x14ac:dyDescent="0.4">
      <c r="K744">
        <v>12.98</v>
      </c>
    </row>
    <row r="745" spans="10:11" x14ac:dyDescent="0.4">
      <c r="K745">
        <v>11.99</v>
      </c>
    </row>
    <row r="746" spans="10:11" x14ac:dyDescent="0.4">
      <c r="K746">
        <v>11.97</v>
      </c>
    </row>
    <row r="747" spans="10:11" x14ac:dyDescent="0.4">
      <c r="K747">
        <v>6.06</v>
      </c>
    </row>
    <row r="748" spans="10:11" x14ac:dyDescent="0.4">
      <c r="K748">
        <v>9.3000000000000007</v>
      </c>
    </row>
    <row r="749" spans="10:11" x14ac:dyDescent="0.4">
      <c r="J749">
        <v>0</v>
      </c>
      <c r="K749">
        <v>9.59</v>
      </c>
    </row>
    <row r="750" spans="10:11" x14ac:dyDescent="0.4">
      <c r="K750">
        <v>12.69</v>
      </c>
    </row>
    <row r="751" spans="10:11" x14ac:dyDescent="0.4">
      <c r="J751">
        <v>3.6</v>
      </c>
      <c r="K751">
        <v>5.77</v>
      </c>
    </row>
    <row r="752" spans="10:11" x14ac:dyDescent="0.4">
      <c r="J752">
        <v>0.7</v>
      </c>
      <c r="K752">
        <v>7.35</v>
      </c>
    </row>
    <row r="753" spans="10:11" x14ac:dyDescent="0.4">
      <c r="K753">
        <v>12.64</v>
      </c>
    </row>
    <row r="754" spans="10:11" x14ac:dyDescent="0.4">
      <c r="K754">
        <v>14.1</v>
      </c>
    </row>
    <row r="755" spans="10:11" x14ac:dyDescent="0.4">
      <c r="K755">
        <v>7.08</v>
      </c>
    </row>
    <row r="756" spans="10:11" x14ac:dyDescent="0.4">
      <c r="J756">
        <v>1.6</v>
      </c>
      <c r="K756">
        <v>1.68</v>
      </c>
    </row>
    <row r="757" spans="10:11" x14ac:dyDescent="0.4">
      <c r="K757">
        <v>14.52</v>
      </c>
    </row>
    <row r="758" spans="10:11" x14ac:dyDescent="0.4">
      <c r="K758">
        <v>13.57</v>
      </c>
    </row>
    <row r="759" spans="10:11" x14ac:dyDescent="0.4">
      <c r="J759">
        <v>0</v>
      </c>
      <c r="K759">
        <v>11.47</v>
      </c>
    </row>
    <row r="760" spans="10:11" x14ac:dyDescent="0.4">
      <c r="K760">
        <v>12.08</v>
      </c>
    </row>
    <row r="761" spans="10:11" x14ac:dyDescent="0.4">
      <c r="J761">
        <v>0.4</v>
      </c>
      <c r="K761">
        <v>0.97</v>
      </c>
    </row>
    <row r="762" spans="10:11" x14ac:dyDescent="0.4">
      <c r="K762">
        <v>13.32</v>
      </c>
    </row>
    <row r="763" spans="10:11" x14ac:dyDescent="0.4">
      <c r="J763">
        <v>6.3</v>
      </c>
      <c r="K763">
        <v>7.01</v>
      </c>
    </row>
    <row r="764" spans="10:11" x14ac:dyDescent="0.4">
      <c r="J764">
        <v>0.2</v>
      </c>
      <c r="K764">
        <v>4.42</v>
      </c>
    </row>
    <row r="765" spans="10:11" x14ac:dyDescent="0.4">
      <c r="K765">
        <v>9.1199999999999992</v>
      </c>
    </row>
    <row r="766" spans="10:11" x14ac:dyDescent="0.4">
      <c r="K766">
        <v>16.27</v>
      </c>
    </row>
    <row r="767" spans="10:11" x14ac:dyDescent="0.4">
      <c r="K767">
        <v>11.93</v>
      </c>
    </row>
    <row r="768" spans="10:11" x14ac:dyDescent="0.4">
      <c r="K768">
        <v>10.119999999999999</v>
      </c>
    </row>
    <row r="769" spans="10:11" x14ac:dyDescent="0.4">
      <c r="J769">
        <v>0</v>
      </c>
      <c r="K769">
        <v>8.2899999999999991</v>
      </c>
    </row>
    <row r="770" spans="10:11" x14ac:dyDescent="0.4">
      <c r="J770">
        <v>1.3</v>
      </c>
      <c r="K770">
        <v>4.08</v>
      </c>
    </row>
    <row r="771" spans="10:11" x14ac:dyDescent="0.4">
      <c r="J771">
        <v>0.1</v>
      </c>
      <c r="K771">
        <v>6.07</v>
      </c>
    </row>
    <row r="772" spans="10:11" x14ac:dyDescent="0.4">
      <c r="J772">
        <v>0.6</v>
      </c>
      <c r="K772">
        <v>7.26</v>
      </c>
    </row>
    <row r="773" spans="10:11" x14ac:dyDescent="0.4">
      <c r="K773">
        <v>15.68</v>
      </c>
    </row>
    <row r="774" spans="10:11" x14ac:dyDescent="0.4">
      <c r="K774">
        <v>15.31</v>
      </c>
    </row>
    <row r="775" spans="10:11" x14ac:dyDescent="0.4">
      <c r="K775">
        <v>11.7</v>
      </c>
    </row>
    <row r="776" spans="10:11" x14ac:dyDescent="0.4">
      <c r="K776">
        <v>10.5</v>
      </c>
    </row>
    <row r="777" spans="10:11" x14ac:dyDescent="0.4">
      <c r="K777">
        <v>16.649999999999999</v>
      </c>
    </row>
    <row r="778" spans="10:11" x14ac:dyDescent="0.4">
      <c r="K778">
        <v>10.14</v>
      </c>
    </row>
    <row r="779" spans="10:11" x14ac:dyDescent="0.4">
      <c r="J779">
        <v>0</v>
      </c>
      <c r="K779">
        <v>7.06</v>
      </c>
    </row>
    <row r="780" spans="10:11" x14ac:dyDescent="0.4">
      <c r="K780">
        <v>10.77</v>
      </c>
    </row>
    <row r="781" spans="10:11" x14ac:dyDescent="0.4">
      <c r="K781">
        <v>15.3</v>
      </c>
    </row>
    <row r="782" spans="10:11" x14ac:dyDescent="0.4">
      <c r="K782">
        <v>13.8</v>
      </c>
    </row>
    <row r="783" spans="10:11" x14ac:dyDescent="0.4">
      <c r="K783">
        <v>17.93</v>
      </c>
    </row>
    <row r="784" spans="10:11" x14ac:dyDescent="0.4">
      <c r="K784">
        <v>15.59</v>
      </c>
    </row>
    <row r="785" spans="10:11" x14ac:dyDescent="0.4">
      <c r="K785">
        <v>14.8</v>
      </c>
    </row>
    <row r="786" spans="10:11" x14ac:dyDescent="0.4">
      <c r="K786">
        <v>14.59</v>
      </c>
    </row>
    <row r="787" spans="10:11" x14ac:dyDescent="0.4">
      <c r="K787">
        <v>14.56</v>
      </c>
    </row>
    <row r="788" spans="10:11" x14ac:dyDescent="0.4">
      <c r="K788">
        <v>7.38</v>
      </c>
    </row>
    <row r="789" spans="10:11" x14ac:dyDescent="0.4">
      <c r="K789">
        <v>12.46</v>
      </c>
    </row>
    <row r="790" spans="10:11" x14ac:dyDescent="0.4">
      <c r="K790">
        <v>13.95</v>
      </c>
    </row>
    <row r="791" spans="10:11" x14ac:dyDescent="0.4">
      <c r="K791">
        <v>5.6</v>
      </c>
    </row>
    <row r="792" spans="10:11" x14ac:dyDescent="0.4">
      <c r="K792">
        <v>19.37</v>
      </c>
    </row>
    <row r="793" spans="10:11" x14ac:dyDescent="0.4">
      <c r="K793">
        <v>19.62</v>
      </c>
    </row>
    <row r="794" spans="10:11" x14ac:dyDescent="0.4">
      <c r="K794">
        <v>12.18</v>
      </c>
    </row>
    <row r="795" spans="10:11" x14ac:dyDescent="0.4">
      <c r="K795">
        <v>21.31</v>
      </c>
    </row>
    <row r="796" spans="10:11" x14ac:dyDescent="0.4">
      <c r="K796">
        <v>18.53</v>
      </c>
    </row>
    <row r="797" spans="10:11" x14ac:dyDescent="0.4">
      <c r="K797">
        <v>21.4</v>
      </c>
    </row>
    <row r="798" spans="10:11" x14ac:dyDescent="0.4">
      <c r="K798">
        <v>15.04</v>
      </c>
    </row>
    <row r="799" spans="10:11" x14ac:dyDescent="0.4">
      <c r="J799">
        <v>3.4</v>
      </c>
      <c r="K799">
        <v>13.62</v>
      </c>
    </row>
    <row r="800" spans="10:11" x14ac:dyDescent="0.4">
      <c r="K800">
        <v>22.1</v>
      </c>
    </row>
    <row r="801" spans="10:11" x14ac:dyDescent="0.4">
      <c r="K801">
        <v>19.989999999999998</v>
      </c>
    </row>
    <row r="802" spans="10:11" x14ac:dyDescent="0.4">
      <c r="J802">
        <v>33.299999999999997</v>
      </c>
      <c r="K802">
        <v>2.44</v>
      </c>
    </row>
    <row r="803" spans="10:11" x14ac:dyDescent="0.4">
      <c r="J803">
        <v>7.1</v>
      </c>
      <c r="K803">
        <v>3.22</v>
      </c>
    </row>
    <row r="804" spans="10:11" x14ac:dyDescent="0.4">
      <c r="J804">
        <v>0.4</v>
      </c>
      <c r="K804">
        <v>17.77</v>
      </c>
    </row>
    <row r="805" spans="10:11" x14ac:dyDescent="0.4">
      <c r="K805">
        <v>20.85</v>
      </c>
    </row>
    <row r="806" spans="10:11" x14ac:dyDescent="0.4">
      <c r="K806">
        <v>18.29</v>
      </c>
    </row>
    <row r="807" spans="10:11" x14ac:dyDescent="0.4">
      <c r="J807">
        <v>0</v>
      </c>
      <c r="K807">
        <v>18.09</v>
      </c>
    </row>
    <row r="808" spans="10:11" x14ac:dyDescent="0.4">
      <c r="J808">
        <v>0.1</v>
      </c>
      <c r="K808">
        <v>18.91</v>
      </c>
    </row>
    <row r="809" spans="10:11" x14ac:dyDescent="0.4">
      <c r="K809">
        <v>8.68</v>
      </c>
    </row>
    <row r="810" spans="10:11" x14ac:dyDescent="0.4">
      <c r="J810">
        <v>0.9</v>
      </c>
      <c r="K810">
        <v>11.52</v>
      </c>
    </row>
    <row r="811" spans="10:11" x14ac:dyDescent="0.4">
      <c r="K811">
        <v>21.74</v>
      </c>
    </row>
    <row r="812" spans="10:11" x14ac:dyDescent="0.4">
      <c r="K812">
        <v>22.52</v>
      </c>
    </row>
    <row r="813" spans="10:11" x14ac:dyDescent="0.4">
      <c r="K813">
        <v>22.15</v>
      </c>
    </row>
    <row r="814" spans="10:11" x14ac:dyDescent="0.4">
      <c r="K814">
        <v>19.48</v>
      </c>
    </row>
    <row r="815" spans="10:11" x14ac:dyDescent="0.4">
      <c r="J815">
        <v>4.8</v>
      </c>
      <c r="K815">
        <v>8.3699999999999992</v>
      </c>
    </row>
    <row r="816" spans="10:11" x14ac:dyDescent="0.4">
      <c r="J816">
        <v>9.8000000000000007</v>
      </c>
      <c r="K816">
        <v>11.26</v>
      </c>
    </row>
    <row r="817" spans="10:11" x14ac:dyDescent="0.4">
      <c r="K817">
        <v>18.12</v>
      </c>
    </row>
    <row r="818" spans="10:11" x14ac:dyDescent="0.4">
      <c r="K818">
        <v>21.73</v>
      </c>
    </row>
    <row r="819" spans="10:11" x14ac:dyDescent="0.4">
      <c r="J819">
        <v>4.5</v>
      </c>
      <c r="K819">
        <v>3.76</v>
      </c>
    </row>
    <row r="820" spans="10:11" x14ac:dyDescent="0.4">
      <c r="J820">
        <v>2.9</v>
      </c>
      <c r="K820">
        <v>16.059999999999999</v>
      </c>
    </row>
    <row r="821" spans="10:11" x14ac:dyDescent="0.4">
      <c r="K821">
        <v>18.21</v>
      </c>
    </row>
    <row r="822" spans="10:11" x14ac:dyDescent="0.4">
      <c r="K822">
        <v>23.04</v>
      </c>
    </row>
    <row r="823" spans="10:11" x14ac:dyDescent="0.4">
      <c r="K823">
        <v>22.08</v>
      </c>
    </row>
    <row r="824" spans="10:11" x14ac:dyDescent="0.4">
      <c r="J824">
        <v>2.5</v>
      </c>
      <c r="K824">
        <v>17.059999999999999</v>
      </c>
    </row>
    <row r="825" spans="10:11" x14ac:dyDescent="0.4">
      <c r="K825">
        <v>25.2</v>
      </c>
    </row>
    <row r="826" spans="10:11" x14ac:dyDescent="0.4">
      <c r="J826">
        <v>0</v>
      </c>
      <c r="K826">
        <v>16.149999999999999</v>
      </c>
    </row>
    <row r="827" spans="10:11" x14ac:dyDescent="0.4">
      <c r="K827">
        <v>26.9</v>
      </c>
    </row>
    <row r="828" spans="10:11" x14ac:dyDescent="0.4">
      <c r="K828">
        <v>23.49</v>
      </c>
    </row>
    <row r="829" spans="10:11" x14ac:dyDescent="0.4">
      <c r="K829">
        <v>25.41</v>
      </c>
    </row>
    <row r="830" spans="10:11" x14ac:dyDescent="0.4">
      <c r="K830">
        <v>24.43</v>
      </c>
    </row>
    <row r="831" spans="10:11" x14ac:dyDescent="0.4">
      <c r="K831">
        <v>20.440000000000001</v>
      </c>
    </row>
    <row r="832" spans="10:11" x14ac:dyDescent="0.4">
      <c r="J832">
        <v>0</v>
      </c>
      <c r="K832">
        <v>13.73</v>
      </c>
    </row>
    <row r="833" spans="10:11" x14ac:dyDescent="0.4">
      <c r="J833">
        <v>0.5</v>
      </c>
      <c r="K833">
        <v>11.28</v>
      </c>
    </row>
    <row r="834" spans="10:11" x14ac:dyDescent="0.4">
      <c r="J834">
        <v>0</v>
      </c>
      <c r="K834">
        <v>15.14</v>
      </c>
    </row>
    <row r="835" spans="10:11" x14ac:dyDescent="0.4">
      <c r="K835">
        <v>23.81</v>
      </c>
    </row>
    <row r="836" spans="10:11" x14ac:dyDescent="0.4">
      <c r="K836">
        <v>22.95</v>
      </c>
    </row>
    <row r="837" spans="10:11" x14ac:dyDescent="0.4">
      <c r="K837">
        <v>21.76</v>
      </c>
    </row>
    <row r="838" spans="10:11" x14ac:dyDescent="0.4">
      <c r="J838">
        <v>14.9</v>
      </c>
      <c r="K838">
        <v>12.81</v>
      </c>
    </row>
    <row r="839" spans="10:11" x14ac:dyDescent="0.4">
      <c r="K839">
        <v>18.75</v>
      </c>
    </row>
    <row r="840" spans="10:11" x14ac:dyDescent="0.4">
      <c r="K840">
        <v>14.89</v>
      </c>
    </row>
    <row r="841" spans="10:11" x14ac:dyDescent="0.4">
      <c r="K841">
        <v>26.43</v>
      </c>
    </row>
    <row r="842" spans="10:11" x14ac:dyDescent="0.4">
      <c r="K842">
        <v>23.72</v>
      </c>
    </row>
    <row r="843" spans="10:11" x14ac:dyDescent="0.4">
      <c r="K843">
        <v>24.05</v>
      </c>
    </row>
    <row r="844" spans="10:11" x14ac:dyDescent="0.4">
      <c r="K844">
        <v>24.98</v>
      </c>
    </row>
    <row r="845" spans="10:11" x14ac:dyDescent="0.4">
      <c r="K845">
        <v>24.67</v>
      </c>
    </row>
    <row r="846" spans="10:11" x14ac:dyDescent="0.4">
      <c r="K846">
        <v>25.25</v>
      </c>
    </row>
    <row r="847" spans="10:11" x14ac:dyDescent="0.4">
      <c r="K847">
        <v>14.62</v>
      </c>
    </row>
    <row r="848" spans="10:11" x14ac:dyDescent="0.4">
      <c r="J848">
        <v>9.1</v>
      </c>
      <c r="K848">
        <v>5.68</v>
      </c>
    </row>
    <row r="849" spans="10:11" x14ac:dyDescent="0.4">
      <c r="J849">
        <v>24.2</v>
      </c>
      <c r="K849">
        <v>2.52</v>
      </c>
    </row>
    <row r="850" spans="10:11" x14ac:dyDescent="0.4">
      <c r="J850">
        <v>8.1999999999999993</v>
      </c>
      <c r="K850">
        <v>8.35</v>
      </c>
    </row>
    <row r="851" spans="10:11" x14ac:dyDescent="0.4">
      <c r="K851">
        <v>17</v>
      </c>
    </row>
    <row r="852" spans="10:11" x14ac:dyDescent="0.4">
      <c r="K852">
        <v>26.77</v>
      </c>
    </row>
    <row r="853" spans="10:11" x14ac:dyDescent="0.4">
      <c r="K853">
        <v>23.61</v>
      </c>
    </row>
    <row r="854" spans="10:11" x14ac:dyDescent="0.4">
      <c r="K854">
        <v>30.72</v>
      </c>
    </row>
    <row r="855" spans="10:11" x14ac:dyDescent="0.4">
      <c r="J855">
        <v>2.2000000000000002</v>
      </c>
      <c r="K855">
        <v>15.32</v>
      </c>
    </row>
    <row r="856" spans="10:11" x14ac:dyDescent="0.4">
      <c r="K856">
        <v>30.46</v>
      </c>
    </row>
    <row r="857" spans="10:11" x14ac:dyDescent="0.4">
      <c r="K857">
        <v>30.47</v>
      </c>
    </row>
    <row r="858" spans="10:11" x14ac:dyDescent="0.4">
      <c r="J858">
        <v>0.2</v>
      </c>
      <c r="K858">
        <v>30.21</v>
      </c>
    </row>
    <row r="859" spans="10:11" x14ac:dyDescent="0.4">
      <c r="J859">
        <v>1.8</v>
      </c>
      <c r="K859">
        <v>23.59</v>
      </c>
    </row>
    <row r="860" spans="10:11" x14ac:dyDescent="0.4">
      <c r="K860">
        <v>28.1</v>
      </c>
    </row>
    <row r="861" spans="10:11" x14ac:dyDescent="0.4">
      <c r="K861">
        <v>30.22</v>
      </c>
    </row>
    <row r="862" spans="10:11" x14ac:dyDescent="0.4">
      <c r="J862">
        <v>17</v>
      </c>
      <c r="K862">
        <v>13.34</v>
      </c>
    </row>
    <row r="863" spans="10:11" x14ac:dyDescent="0.4">
      <c r="J863">
        <v>8.6999999999999993</v>
      </c>
      <c r="K863">
        <v>24.6</v>
      </c>
    </row>
    <row r="864" spans="10:11" x14ac:dyDescent="0.4">
      <c r="K864">
        <v>28.46</v>
      </c>
    </row>
    <row r="865" spans="10:11" x14ac:dyDescent="0.4">
      <c r="K865">
        <v>23.86</v>
      </c>
    </row>
    <row r="866" spans="10:11" x14ac:dyDescent="0.4">
      <c r="K866">
        <v>26.15</v>
      </c>
    </row>
    <row r="867" spans="10:11" x14ac:dyDescent="0.4">
      <c r="K867">
        <v>28.17</v>
      </c>
    </row>
    <row r="868" spans="10:11" x14ac:dyDescent="0.4">
      <c r="K868">
        <v>24.45</v>
      </c>
    </row>
    <row r="869" spans="10:11" x14ac:dyDescent="0.4">
      <c r="K869">
        <v>28.33</v>
      </c>
    </row>
    <row r="870" spans="10:11" x14ac:dyDescent="0.4">
      <c r="K870">
        <v>26.71</v>
      </c>
    </row>
    <row r="871" spans="10:11" x14ac:dyDescent="0.4">
      <c r="J871">
        <v>0</v>
      </c>
      <c r="K871">
        <v>10.56</v>
      </c>
    </row>
    <row r="872" spans="10:11" x14ac:dyDescent="0.4">
      <c r="K872">
        <v>23.27</v>
      </c>
    </row>
    <row r="873" spans="10:11" x14ac:dyDescent="0.4">
      <c r="K873">
        <v>29.38</v>
      </c>
    </row>
    <row r="874" spans="10:11" x14ac:dyDescent="0.4">
      <c r="K874">
        <v>23.12</v>
      </c>
    </row>
    <row r="875" spans="10:11" x14ac:dyDescent="0.4">
      <c r="K875">
        <v>22.56</v>
      </c>
    </row>
    <row r="876" spans="10:11" x14ac:dyDescent="0.4">
      <c r="J876">
        <v>14.9</v>
      </c>
      <c r="K876">
        <v>11.53</v>
      </c>
    </row>
    <row r="877" spans="10:11" x14ac:dyDescent="0.4">
      <c r="J877">
        <v>4.9000000000000004</v>
      </c>
      <c r="K877">
        <v>28.35</v>
      </c>
    </row>
    <row r="878" spans="10:11" x14ac:dyDescent="0.4">
      <c r="K878">
        <v>27.77</v>
      </c>
    </row>
    <row r="879" spans="10:11" x14ac:dyDescent="0.4">
      <c r="J879">
        <v>0</v>
      </c>
      <c r="K879">
        <v>25.74</v>
      </c>
    </row>
    <row r="880" spans="10:11" x14ac:dyDescent="0.4">
      <c r="K880">
        <v>29.5</v>
      </c>
    </row>
    <row r="881" spans="10:11" x14ac:dyDescent="0.4">
      <c r="K881">
        <v>30.39</v>
      </c>
    </row>
    <row r="882" spans="10:11" x14ac:dyDescent="0.4">
      <c r="K882">
        <v>28.57</v>
      </c>
    </row>
    <row r="883" spans="10:11" x14ac:dyDescent="0.4">
      <c r="K883">
        <v>14.91</v>
      </c>
    </row>
    <row r="884" spans="10:11" x14ac:dyDescent="0.4">
      <c r="J884">
        <v>1.2</v>
      </c>
      <c r="K884">
        <v>5.8</v>
      </c>
    </row>
    <row r="885" spans="10:11" x14ac:dyDescent="0.4">
      <c r="J885">
        <v>45.2</v>
      </c>
      <c r="K885">
        <v>7.56</v>
      </c>
    </row>
    <row r="886" spans="10:11" x14ac:dyDescent="0.4">
      <c r="J886">
        <v>0</v>
      </c>
      <c r="K886">
        <v>13.58</v>
      </c>
    </row>
    <row r="887" spans="10:11" x14ac:dyDescent="0.4">
      <c r="J887">
        <v>0</v>
      </c>
      <c r="K887">
        <v>10.36</v>
      </c>
    </row>
    <row r="888" spans="10:11" x14ac:dyDescent="0.4">
      <c r="K888">
        <v>28.7</v>
      </c>
    </row>
    <row r="889" spans="10:11" x14ac:dyDescent="0.4">
      <c r="J889">
        <v>0</v>
      </c>
      <c r="K889">
        <v>19.29</v>
      </c>
    </row>
    <row r="890" spans="10:11" x14ac:dyDescent="0.4">
      <c r="J890">
        <v>0.1</v>
      </c>
      <c r="K890">
        <v>24.74</v>
      </c>
    </row>
    <row r="891" spans="10:11" x14ac:dyDescent="0.4">
      <c r="J891">
        <v>9.3000000000000007</v>
      </c>
      <c r="K891">
        <v>17.28</v>
      </c>
    </row>
    <row r="892" spans="10:11" x14ac:dyDescent="0.4">
      <c r="J892">
        <v>27.6</v>
      </c>
      <c r="K892">
        <v>19.79</v>
      </c>
    </row>
    <row r="893" spans="10:11" x14ac:dyDescent="0.4">
      <c r="J893">
        <v>5.2</v>
      </c>
      <c r="K893">
        <v>24.11</v>
      </c>
    </row>
    <row r="894" spans="10:11" x14ac:dyDescent="0.4">
      <c r="J894">
        <v>37.6</v>
      </c>
      <c r="K894">
        <v>19.02</v>
      </c>
    </row>
    <row r="895" spans="10:11" x14ac:dyDescent="0.4">
      <c r="J895">
        <v>0.1</v>
      </c>
      <c r="K895">
        <v>18.239999999999998</v>
      </c>
    </row>
    <row r="896" spans="10:11" x14ac:dyDescent="0.4">
      <c r="K896">
        <v>25.7</v>
      </c>
    </row>
    <row r="897" spans="10:11" x14ac:dyDescent="0.4">
      <c r="K897">
        <v>25.69</v>
      </c>
    </row>
    <row r="898" spans="10:11" x14ac:dyDescent="0.4">
      <c r="K898">
        <v>23.47</v>
      </c>
    </row>
    <row r="899" spans="10:11" x14ac:dyDescent="0.4">
      <c r="K899">
        <v>15.47</v>
      </c>
    </row>
    <row r="900" spans="10:11" x14ac:dyDescent="0.4">
      <c r="K900">
        <v>29.7</v>
      </c>
    </row>
    <row r="901" spans="10:11" x14ac:dyDescent="0.4">
      <c r="K901">
        <v>16.149999999999999</v>
      </c>
    </row>
    <row r="902" spans="10:11" x14ac:dyDescent="0.4">
      <c r="J902">
        <v>14.9</v>
      </c>
      <c r="K902">
        <v>16.45</v>
      </c>
    </row>
    <row r="903" spans="10:11" x14ac:dyDescent="0.4">
      <c r="J903">
        <v>0</v>
      </c>
      <c r="K903">
        <v>14.75</v>
      </c>
    </row>
    <row r="904" spans="10:11" x14ac:dyDescent="0.4">
      <c r="J904">
        <v>0</v>
      </c>
      <c r="K904">
        <v>27.4</v>
      </c>
    </row>
    <row r="905" spans="10:11" x14ac:dyDescent="0.4">
      <c r="J905">
        <v>1.9</v>
      </c>
      <c r="K905">
        <v>14.82</v>
      </c>
    </row>
    <row r="906" spans="10:11" x14ac:dyDescent="0.4">
      <c r="J906">
        <v>0.6</v>
      </c>
      <c r="K906">
        <v>18.03</v>
      </c>
    </row>
    <row r="907" spans="10:11" x14ac:dyDescent="0.4">
      <c r="K907">
        <v>23.72</v>
      </c>
    </row>
    <row r="908" spans="10:11" x14ac:dyDescent="0.4">
      <c r="K908">
        <v>27.42</v>
      </c>
    </row>
    <row r="909" spans="10:11" x14ac:dyDescent="0.4">
      <c r="K909">
        <v>27.76</v>
      </c>
    </row>
    <row r="910" spans="10:11" x14ac:dyDescent="0.4">
      <c r="K910">
        <v>23.25</v>
      </c>
    </row>
    <row r="911" spans="10:11" x14ac:dyDescent="0.4">
      <c r="K911">
        <v>22.3</v>
      </c>
    </row>
    <row r="912" spans="10:11" x14ac:dyDescent="0.4">
      <c r="K912">
        <v>29.75</v>
      </c>
    </row>
    <row r="913" spans="10:11" x14ac:dyDescent="0.4">
      <c r="K913">
        <v>29.17</v>
      </c>
    </row>
    <row r="914" spans="10:11" x14ac:dyDescent="0.4">
      <c r="J914">
        <v>0.9</v>
      </c>
      <c r="K914">
        <v>11.84</v>
      </c>
    </row>
    <row r="915" spans="10:11" x14ac:dyDescent="0.4">
      <c r="J915">
        <v>32.200000000000003</v>
      </c>
      <c r="K915">
        <v>6.69</v>
      </c>
    </row>
    <row r="916" spans="10:11" x14ac:dyDescent="0.4">
      <c r="J916">
        <v>0.2</v>
      </c>
      <c r="K916">
        <v>23.03</v>
      </c>
    </row>
    <row r="917" spans="10:11" x14ac:dyDescent="0.4">
      <c r="K917">
        <v>16.829999999999998</v>
      </c>
    </row>
    <row r="918" spans="10:11" x14ac:dyDescent="0.4">
      <c r="J918">
        <v>2.9</v>
      </c>
      <c r="K918">
        <v>7.42</v>
      </c>
    </row>
    <row r="919" spans="10:11" x14ac:dyDescent="0.4">
      <c r="K919">
        <v>22.01</v>
      </c>
    </row>
    <row r="920" spans="10:11" x14ac:dyDescent="0.4">
      <c r="J920">
        <v>1.9</v>
      </c>
      <c r="K920">
        <v>21.17</v>
      </c>
    </row>
    <row r="921" spans="10:11" x14ac:dyDescent="0.4">
      <c r="J921">
        <v>2.1</v>
      </c>
      <c r="K921">
        <v>14.07</v>
      </c>
    </row>
    <row r="922" spans="10:11" x14ac:dyDescent="0.4">
      <c r="K922">
        <v>27.1</v>
      </c>
    </row>
    <row r="923" spans="10:11" x14ac:dyDescent="0.4">
      <c r="K923">
        <v>26.11</v>
      </c>
    </row>
    <row r="924" spans="10:11" x14ac:dyDescent="0.4">
      <c r="J924">
        <v>0.2</v>
      </c>
      <c r="K924">
        <v>11.93</v>
      </c>
    </row>
    <row r="925" spans="10:11" x14ac:dyDescent="0.4">
      <c r="J925">
        <v>9.4</v>
      </c>
      <c r="K925">
        <v>18.309999999999999</v>
      </c>
    </row>
    <row r="926" spans="10:11" x14ac:dyDescent="0.4">
      <c r="K926">
        <v>22.84</v>
      </c>
    </row>
    <row r="927" spans="10:11" x14ac:dyDescent="0.4">
      <c r="K927">
        <v>11.56</v>
      </c>
    </row>
    <row r="928" spans="10:11" x14ac:dyDescent="0.4">
      <c r="K928">
        <v>19.27</v>
      </c>
    </row>
    <row r="929" spans="10:11" x14ac:dyDescent="0.4">
      <c r="J929">
        <v>2.7</v>
      </c>
      <c r="K929">
        <v>8.92</v>
      </c>
    </row>
    <row r="930" spans="10:11" x14ac:dyDescent="0.4">
      <c r="J930">
        <v>85.5</v>
      </c>
      <c r="K930">
        <v>17.690000000000001</v>
      </c>
    </row>
    <row r="931" spans="10:11" x14ac:dyDescent="0.4">
      <c r="J931">
        <v>0.8</v>
      </c>
      <c r="K931">
        <v>16.62</v>
      </c>
    </row>
    <row r="932" spans="10:11" x14ac:dyDescent="0.4">
      <c r="J932">
        <v>0</v>
      </c>
      <c r="K932">
        <v>25.85</v>
      </c>
    </row>
    <row r="933" spans="10:11" x14ac:dyDescent="0.4">
      <c r="K933">
        <v>19.25</v>
      </c>
    </row>
    <row r="934" spans="10:11" x14ac:dyDescent="0.4">
      <c r="K934">
        <v>18.32</v>
      </c>
    </row>
    <row r="935" spans="10:11" x14ac:dyDescent="0.4">
      <c r="J935">
        <v>1.9</v>
      </c>
      <c r="K935">
        <v>6.37</v>
      </c>
    </row>
    <row r="936" spans="10:11" x14ac:dyDescent="0.4">
      <c r="J936">
        <v>6.2</v>
      </c>
      <c r="K936">
        <v>18.100000000000001</v>
      </c>
    </row>
    <row r="937" spans="10:11" x14ac:dyDescent="0.4">
      <c r="J937">
        <v>0.7</v>
      </c>
      <c r="K937">
        <v>23.77</v>
      </c>
    </row>
    <row r="938" spans="10:11" x14ac:dyDescent="0.4">
      <c r="J938">
        <v>0.9</v>
      </c>
      <c r="K938">
        <v>9.66</v>
      </c>
    </row>
    <row r="939" spans="10:11" x14ac:dyDescent="0.4">
      <c r="K939">
        <v>27.88</v>
      </c>
    </row>
    <row r="940" spans="10:11" x14ac:dyDescent="0.4">
      <c r="J940">
        <v>0</v>
      </c>
      <c r="K940">
        <v>17.18</v>
      </c>
    </row>
    <row r="941" spans="10:11" x14ac:dyDescent="0.4">
      <c r="J941">
        <v>18.100000000000001</v>
      </c>
      <c r="K941">
        <v>17.309999999999999</v>
      </c>
    </row>
    <row r="942" spans="10:11" x14ac:dyDescent="0.4">
      <c r="K942">
        <v>25.06</v>
      </c>
    </row>
    <row r="943" spans="10:11" x14ac:dyDescent="0.4">
      <c r="J943">
        <v>10.6</v>
      </c>
      <c r="K943">
        <v>21.45</v>
      </c>
    </row>
    <row r="944" spans="10:11" x14ac:dyDescent="0.4">
      <c r="K944">
        <v>16.48</v>
      </c>
    </row>
    <row r="945" spans="10:11" x14ac:dyDescent="0.4">
      <c r="J945">
        <v>14.2</v>
      </c>
      <c r="K945">
        <v>14.2</v>
      </c>
    </row>
    <row r="946" spans="10:11" x14ac:dyDescent="0.4">
      <c r="J946">
        <v>1.8</v>
      </c>
      <c r="K946">
        <v>6.5</v>
      </c>
    </row>
    <row r="947" spans="10:11" x14ac:dyDescent="0.4">
      <c r="J947">
        <v>10.1</v>
      </c>
      <c r="K947">
        <v>8.1199999999999992</v>
      </c>
    </row>
    <row r="948" spans="10:11" x14ac:dyDescent="0.4">
      <c r="J948">
        <v>0</v>
      </c>
      <c r="K948">
        <v>19.87</v>
      </c>
    </row>
    <row r="949" spans="10:11" x14ac:dyDescent="0.4">
      <c r="K949">
        <v>8.1999999999999993</v>
      </c>
    </row>
    <row r="950" spans="10:11" x14ac:dyDescent="0.4">
      <c r="J950">
        <v>44.3</v>
      </c>
      <c r="K950">
        <v>3.23</v>
      </c>
    </row>
    <row r="951" spans="10:11" x14ac:dyDescent="0.4">
      <c r="J951">
        <v>1.6</v>
      </c>
      <c r="K951">
        <v>15.44</v>
      </c>
    </row>
    <row r="952" spans="10:11" x14ac:dyDescent="0.4">
      <c r="K952">
        <v>20.49</v>
      </c>
    </row>
    <row r="953" spans="10:11" x14ac:dyDescent="0.4">
      <c r="J953">
        <v>2.1</v>
      </c>
      <c r="K953">
        <v>10.18</v>
      </c>
    </row>
    <row r="954" spans="10:11" x14ac:dyDescent="0.4">
      <c r="K954">
        <v>22.94</v>
      </c>
    </row>
    <row r="955" spans="10:11" x14ac:dyDescent="0.4">
      <c r="K955">
        <v>25.88</v>
      </c>
    </row>
    <row r="956" spans="10:11" x14ac:dyDescent="0.4">
      <c r="J956">
        <v>15.7</v>
      </c>
      <c r="K956">
        <v>4.6900000000000004</v>
      </c>
    </row>
    <row r="957" spans="10:11" x14ac:dyDescent="0.4">
      <c r="J957">
        <v>5.6</v>
      </c>
      <c r="K957">
        <v>5.29</v>
      </c>
    </row>
    <row r="958" spans="10:11" x14ac:dyDescent="0.4">
      <c r="J958">
        <v>0.2</v>
      </c>
      <c r="K958">
        <v>16.11</v>
      </c>
    </row>
    <row r="959" spans="10:11" x14ac:dyDescent="0.4">
      <c r="K959">
        <v>20.059999999999999</v>
      </c>
    </row>
    <row r="960" spans="10:11" x14ac:dyDescent="0.4">
      <c r="J960">
        <v>18.899999999999999</v>
      </c>
      <c r="K960">
        <v>5.58</v>
      </c>
    </row>
    <row r="961" spans="10:11" x14ac:dyDescent="0.4">
      <c r="J961">
        <v>42.6</v>
      </c>
      <c r="K961">
        <v>5.23</v>
      </c>
    </row>
    <row r="962" spans="10:11" x14ac:dyDescent="0.4">
      <c r="J962">
        <v>8.6</v>
      </c>
      <c r="K962">
        <v>9.74</v>
      </c>
    </row>
    <row r="963" spans="10:11" x14ac:dyDescent="0.4">
      <c r="J963">
        <v>1.8</v>
      </c>
      <c r="K963">
        <v>7.86</v>
      </c>
    </row>
    <row r="964" spans="10:11" x14ac:dyDescent="0.4">
      <c r="J964">
        <v>27.9</v>
      </c>
      <c r="K964">
        <v>4.78</v>
      </c>
    </row>
    <row r="965" spans="10:11" x14ac:dyDescent="0.4">
      <c r="J965">
        <v>0</v>
      </c>
      <c r="K965">
        <v>17.600000000000001</v>
      </c>
    </row>
    <row r="966" spans="10:11" x14ac:dyDescent="0.4">
      <c r="K966">
        <v>20.77</v>
      </c>
    </row>
    <row r="967" spans="10:11" x14ac:dyDescent="0.4">
      <c r="J967">
        <v>0</v>
      </c>
      <c r="K967">
        <v>10.199999999999999</v>
      </c>
    </row>
    <row r="968" spans="10:11" x14ac:dyDescent="0.4">
      <c r="J968">
        <v>45.4</v>
      </c>
      <c r="K968">
        <v>4.42</v>
      </c>
    </row>
    <row r="969" spans="10:11" x14ac:dyDescent="0.4">
      <c r="J969">
        <v>0.1</v>
      </c>
      <c r="K969">
        <v>16.25</v>
      </c>
    </row>
    <row r="970" spans="10:11" x14ac:dyDescent="0.4">
      <c r="K970">
        <v>14.85</v>
      </c>
    </row>
    <row r="971" spans="10:11" x14ac:dyDescent="0.4">
      <c r="K971">
        <v>23.18</v>
      </c>
    </row>
    <row r="972" spans="10:11" x14ac:dyDescent="0.4">
      <c r="K972">
        <v>23.86</v>
      </c>
    </row>
    <row r="973" spans="10:11" x14ac:dyDescent="0.4">
      <c r="K973">
        <v>25.01</v>
      </c>
    </row>
    <row r="974" spans="10:11" x14ac:dyDescent="0.4">
      <c r="K974">
        <v>16.940000000000001</v>
      </c>
    </row>
    <row r="975" spans="10:11" x14ac:dyDescent="0.4">
      <c r="K975">
        <v>25.33</v>
      </c>
    </row>
    <row r="976" spans="10:11" x14ac:dyDescent="0.4">
      <c r="J976">
        <v>12</v>
      </c>
      <c r="K976">
        <v>9.32</v>
      </c>
    </row>
    <row r="977" spans="10:11" x14ac:dyDescent="0.4">
      <c r="J977">
        <v>30.7</v>
      </c>
      <c r="K977">
        <v>7.3</v>
      </c>
    </row>
    <row r="978" spans="10:11" x14ac:dyDescent="0.4">
      <c r="K978">
        <v>16.079999999999998</v>
      </c>
    </row>
    <row r="979" spans="10:11" x14ac:dyDescent="0.4">
      <c r="K979">
        <v>23.64</v>
      </c>
    </row>
    <row r="980" spans="10:11" x14ac:dyDescent="0.4">
      <c r="K980">
        <v>19.04</v>
      </c>
    </row>
    <row r="981" spans="10:11" x14ac:dyDescent="0.4">
      <c r="K981">
        <v>20.72</v>
      </c>
    </row>
    <row r="982" spans="10:11" x14ac:dyDescent="0.4">
      <c r="K982">
        <v>17.93</v>
      </c>
    </row>
    <row r="983" spans="10:11" x14ac:dyDescent="0.4">
      <c r="K983">
        <v>13.82</v>
      </c>
    </row>
    <row r="984" spans="10:11" x14ac:dyDescent="0.4">
      <c r="K984">
        <v>24.45</v>
      </c>
    </row>
    <row r="985" spans="10:11" x14ac:dyDescent="0.4">
      <c r="K985">
        <v>21.62</v>
      </c>
    </row>
    <row r="986" spans="10:11" x14ac:dyDescent="0.4">
      <c r="J986">
        <v>0</v>
      </c>
      <c r="K986">
        <v>9.0299999999999994</v>
      </c>
    </row>
    <row r="987" spans="10:11" x14ac:dyDescent="0.4">
      <c r="K987">
        <v>21.1</v>
      </c>
    </row>
    <row r="988" spans="10:11" x14ac:dyDescent="0.4">
      <c r="K988">
        <v>22.15</v>
      </c>
    </row>
    <row r="989" spans="10:11" x14ac:dyDescent="0.4">
      <c r="J989">
        <v>0</v>
      </c>
      <c r="K989">
        <v>14.42</v>
      </c>
    </row>
    <row r="990" spans="10:11" x14ac:dyDescent="0.4">
      <c r="K990">
        <v>21.13</v>
      </c>
    </row>
    <row r="991" spans="10:11" x14ac:dyDescent="0.4">
      <c r="J991">
        <v>0</v>
      </c>
      <c r="K991">
        <v>11.98</v>
      </c>
    </row>
    <row r="992" spans="10:11" x14ac:dyDescent="0.4">
      <c r="K992">
        <v>15.87</v>
      </c>
    </row>
    <row r="993" spans="10:11" x14ac:dyDescent="0.4">
      <c r="K993">
        <v>24.34</v>
      </c>
    </row>
    <row r="994" spans="10:11" x14ac:dyDescent="0.4">
      <c r="K994">
        <v>21.98</v>
      </c>
    </row>
    <row r="995" spans="10:11" x14ac:dyDescent="0.4">
      <c r="K995">
        <v>20.65</v>
      </c>
    </row>
    <row r="996" spans="10:11" x14ac:dyDescent="0.4">
      <c r="K996">
        <v>21.88</v>
      </c>
    </row>
    <row r="997" spans="10:11" x14ac:dyDescent="0.4">
      <c r="J997">
        <v>4.4000000000000004</v>
      </c>
      <c r="K997">
        <v>18.54</v>
      </c>
    </row>
    <row r="998" spans="10:11" x14ac:dyDescent="0.4">
      <c r="J998">
        <v>67.3</v>
      </c>
      <c r="K998">
        <v>3.77</v>
      </c>
    </row>
    <row r="999" spans="10:11" x14ac:dyDescent="0.4">
      <c r="K999">
        <v>20.09</v>
      </c>
    </row>
    <row r="1000" spans="10:11" x14ac:dyDescent="0.4">
      <c r="K1000">
        <v>14.78</v>
      </c>
    </row>
    <row r="1001" spans="10:11" x14ac:dyDescent="0.4">
      <c r="K1001">
        <v>14.36</v>
      </c>
    </row>
    <row r="1002" spans="10:11" x14ac:dyDescent="0.4">
      <c r="K1002">
        <v>14.6</v>
      </c>
    </row>
    <row r="1003" spans="10:11" x14ac:dyDescent="0.4">
      <c r="J1003">
        <v>3.6</v>
      </c>
      <c r="K1003">
        <v>2.69</v>
      </c>
    </row>
    <row r="1004" spans="10:11" x14ac:dyDescent="0.4">
      <c r="J1004">
        <v>0</v>
      </c>
      <c r="K1004">
        <v>11.74</v>
      </c>
    </row>
    <row r="1005" spans="10:11" x14ac:dyDescent="0.4">
      <c r="J1005">
        <v>0</v>
      </c>
      <c r="K1005">
        <v>14.42</v>
      </c>
    </row>
    <row r="1006" spans="10:11" x14ac:dyDescent="0.4">
      <c r="J1006">
        <v>0.1</v>
      </c>
      <c r="K1006">
        <v>9.58</v>
      </c>
    </row>
    <row r="1007" spans="10:11" x14ac:dyDescent="0.4">
      <c r="K1007">
        <v>15.02</v>
      </c>
    </row>
    <row r="1008" spans="10:11" x14ac:dyDescent="0.4">
      <c r="K1008">
        <v>18.64</v>
      </c>
    </row>
    <row r="1009" spans="10:11" x14ac:dyDescent="0.4">
      <c r="K1009">
        <v>20.45</v>
      </c>
    </row>
    <row r="1010" spans="10:11" x14ac:dyDescent="0.4">
      <c r="K1010">
        <v>18.66</v>
      </c>
    </row>
    <row r="1011" spans="10:11" x14ac:dyDescent="0.4">
      <c r="K1011">
        <v>19.14</v>
      </c>
    </row>
    <row r="1012" spans="10:11" x14ac:dyDescent="0.4">
      <c r="K1012">
        <v>19.54</v>
      </c>
    </row>
    <row r="1013" spans="10:11" x14ac:dyDescent="0.4">
      <c r="K1013">
        <v>18.16</v>
      </c>
    </row>
    <row r="1014" spans="10:11" x14ac:dyDescent="0.4">
      <c r="K1014">
        <v>19.18</v>
      </c>
    </row>
    <row r="1015" spans="10:11" x14ac:dyDescent="0.4">
      <c r="K1015">
        <v>19.600000000000001</v>
      </c>
    </row>
    <row r="1016" spans="10:11" x14ac:dyDescent="0.4">
      <c r="K1016">
        <v>11.02</v>
      </c>
    </row>
    <row r="1017" spans="10:11" x14ac:dyDescent="0.4">
      <c r="J1017">
        <v>4.3</v>
      </c>
      <c r="K1017">
        <v>8.85</v>
      </c>
    </row>
    <row r="1018" spans="10:11" x14ac:dyDescent="0.4">
      <c r="K1018">
        <v>19.25</v>
      </c>
    </row>
    <row r="1019" spans="10:11" x14ac:dyDescent="0.4">
      <c r="K1019">
        <v>19.010000000000002</v>
      </c>
    </row>
    <row r="1020" spans="10:11" x14ac:dyDescent="0.4">
      <c r="J1020">
        <v>1.1000000000000001</v>
      </c>
      <c r="K1020">
        <v>16.41</v>
      </c>
    </row>
    <row r="1021" spans="10:11" x14ac:dyDescent="0.4">
      <c r="K1021">
        <v>19.32</v>
      </c>
    </row>
    <row r="1022" spans="10:11" x14ac:dyDescent="0.4">
      <c r="K1022">
        <v>17.45</v>
      </c>
    </row>
    <row r="1023" spans="10:11" x14ac:dyDescent="0.4">
      <c r="J1023">
        <v>0</v>
      </c>
      <c r="K1023">
        <v>13.83</v>
      </c>
    </row>
    <row r="1024" spans="10:11" x14ac:dyDescent="0.4">
      <c r="J1024">
        <v>28.8</v>
      </c>
      <c r="K1024">
        <v>1.1599999999999999</v>
      </c>
    </row>
    <row r="1025" spans="10:11" x14ac:dyDescent="0.4">
      <c r="J1025">
        <v>74.3</v>
      </c>
      <c r="K1025">
        <v>1.23</v>
      </c>
    </row>
    <row r="1026" spans="10:11" x14ac:dyDescent="0.4">
      <c r="J1026">
        <v>6.6</v>
      </c>
      <c r="K1026">
        <v>10.45</v>
      </c>
    </row>
    <row r="1027" spans="10:11" x14ac:dyDescent="0.4">
      <c r="K1027">
        <v>16.64</v>
      </c>
    </row>
    <row r="1028" spans="10:11" x14ac:dyDescent="0.4">
      <c r="K1028">
        <v>15.35</v>
      </c>
    </row>
    <row r="1029" spans="10:11" x14ac:dyDescent="0.4">
      <c r="K1029">
        <v>15.3</v>
      </c>
    </row>
    <row r="1030" spans="10:11" x14ac:dyDescent="0.4">
      <c r="J1030">
        <v>0</v>
      </c>
      <c r="K1030">
        <v>15.88</v>
      </c>
    </row>
    <row r="1031" spans="10:11" x14ac:dyDescent="0.4">
      <c r="K1031">
        <v>16.87</v>
      </c>
    </row>
    <row r="1032" spans="10:11" x14ac:dyDescent="0.4">
      <c r="K1032">
        <v>16.920000000000002</v>
      </c>
    </row>
    <row r="1033" spans="10:11" x14ac:dyDescent="0.4">
      <c r="K1033">
        <v>13.81</v>
      </c>
    </row>
    <row r="1034" spans="10:11" x14ac:dyDescent="0.4">
      <c r="K1034">
        <v>8.84</v>
      </c>
    </row>
    <row r="1035" spans="10:11" x14ac:dyDescent="0.4">
      <c r="J1035">
        <v>54.2</v>
      </c>
      <c r="K1035">
        <v>1.62</v>
      </c>
    </row>
    <row r="1036" spans="10:11" x14ac:dyDescent="0.4">
      <c r="J1036">
        <v>1.8</v>
      </c>
      <c r="K1036">
        <v>3.3</v>
      </c>
    </row>
    <row r="1037" spans="10:11" x14ac:dyDescent="0.4">
      <c r="J1037">
        <v>2</v>
      </c>
      <c r="K1037">
        <v>5.74</v>
      </c>
    </row>
    <row r="1038" spans="10:11" x14ac:dyDescent="0.4">
      <c r="K1038">
        <v>15.04</v>
      </c>
    </row>
    <row r="1039" spans="10:11" x14ac:dyDescent="0.4">
      <c r="K1039">
        <v>15.72</v>
      </c>
    </row>
    <row r="1040" spans="10:11" x14ac:dyDescent="0.4">
      <c r="K1040">
        <v>14.87</v>
      </c>
    </row>
    <row r="1041" spans="10:11" x14ac:dyDescent="0.4">
      <c r="J1041">
        <v>0</v>
      </c>
      <c r="K1041">
        <v>8.2200000000000006</v>
      </c>
    </row>
    <row r="1042" spans="10:11" x14ac:dyDescent="0.4">
      <c r="K1042">
        <v>13.79</v>
      </c>
    </row>
    <row r="1043" spans="10:11" x14ac:dyDescent="0.4">
      <c r="J1043">
        <v>0</v>
      </c>
      <c r="K1043">
        <v>5.36</v>
      </c>
    </row>
    <row r="1044" spans="10:11" x14ac:dyDescent="0.4">
      <c r="K1044">
        <v>13.73</v>
      </c>
    </row>
    <row r="1045" spans="10:11" x14ac:dyDescent="0.4">
      <c r="K1045">
        <v>14.66</v>
      </c>
    </row>
    <row r="1046" spans="10:11" x14ac:dyDescent="0.4">
      <c r="J1046">
        <v>0</v>
      </c>
      <c r="K1046">
        <v>12.45</v>
      </c>
    </row>
    <row r="1047" spans="10:11" x14ac:dyDescent="0.4">
      <c r="J1047">
        <v>1.7</v>
      </c>
      <c r="K1047">
        <v>7.54</v>
      </c>
    </row>
    <row r="1048" spans="10:11" x14ac:dyDescent="0.4">
      <c r="K1048">
        <v>12.47</v>
      </c>
    </row>
    <row r="1049" spans="10:11" x14ac:dyDescent="0.4">
      <c r="K1049">
        <v>12.25</v>
      </c>
    </row>
    <row r="1050" spans="10:11" x14ac:dyDescent="0.4">
      <c r="K1050">
        <v>12.61</v>
      </c>
    </row>
    <row r="1051" spans="10:11" x14ac:dyDescent="0.4">
      <c r="J1051">
        <v>0</v>
      </c>
      <c r="K1051">
        <v>10.7</v>
      </c>
    </row>
    <row r="1052" spans="10:11" x14ac:dyDescent="0.4">
      <c r="J1052">
        <v>0</v>
      </c>
      <c r="K1052">
        <v>8.34</v>
      </c>
    </row>
    <row r="1053" spans="10:11" x14ac:dyDescent="0.4">
      <c r="K1053">
        <v>13.44</v>
      </c>
    </row>
    <row r="1054" spans="10:11" x14ac:dyDescent="0.4">
      <c r="K1054">
        <v>13.27</v>
      </c>
    </row>
    <row r="1055" spans="10:11" x14ac:dyDescent="0.4">
      <c r="K1055">
        <v>12.28</v>
      </c>
    </row>
    <row r="1056" spans="10:11" x14ac:dyDescent="0.4">
      <c r="K1056">
        <v>11.07</v>
      </c>
    </row>
    <row r="1057" spans="10:11" x14ac:dyDescent="0.4">
      <c r="J1057">
        <v>1</v>
      </c>
      <c r="K1057">
        <v>5.42</v>
      </c>
    </row>
    <row r="1058" spans="10:11" x14ac:dyDescent="0.4">
      <c r="K1058">
        <v>4.1399999999999997</v>
      </c>
    </row>
    <row r="1059" spans="10:11" x14ac:dyDescent="0.4">
      <c r="J1059">
        <v>21.3</v>
      </c>
      <c r="K1059">
        <v>1.08</v>
      </c>
    </row>
    <row r="1060" spans="10:11" x14ac:dyDescent="0.4">
      <c r="K1060">
        <v>2.57</v>
      </c>
    </row>
    <row r="1061" spans="10:11" x14ac:dyDescent="0.4">
      <c r="J1061">
        <v>0</v>
      </c>
      <c r="K1061">
        <v>6.41</v>
      </c>
    </row>
    <row r="1062" spans="10:11" x14ac:dyDescent="0.4">
      <c r="K1062">
        <v>11.16</v>
      </c>
    </row>
    <row r="1063" spans="10:11" x14ac:dyDescent="0.4">
      <c r="J1063">
        <v>5.3</v>
      </c>
      <c r="K1063">
        <v>1.4</v>
      </c>
    </row>
    <row r="1064" spans="10:11" x14ac:dyDescent="0.4">
      <c r="K1064">
        <v>8.6199999999999992</v>
      </c>
    </row>
    <row r="1065" spans="10:11" x14ac:dyDescent="0.4">
      <c r="J1065">
        <v>7.6</v>
      </c>
      <c r="K1065">
        <v>1.54</v>
      </c>
    </row>
    <row r="1066" spans="10:11" x14ac:dyDescent="0.4">
      <c r="J1066">
        <v>3.1</v>
      </c>
      <c r="K1066">
        <v>5.83</v>
      </c>
    </row>
    <row r="1067" spans="10:11" x14ac:dyDescent="0.4">
      <c r="J1067">
        <v>0</v>
      </c>
      <c r="K1067">
        <v>10.5</v>
      </c>
    </row>
    <row r="1068" spans="10:11" x14ac:dyDescent="0.4">
      <c r="J1068">
        <v>8.3000000000000007</v>
      </c>
      <c r="K1068">
        <v>5.51</v>
      </c>
    </row>
    <row r="1069" spans="10:11" x14ac:dyDescent="0.4">
      <c r="J1069">
        <v>1.2</v>
      </c>
      <c r="K1069">
        <v>2.91</v>
      </c>
    </row>
    <row r="1070" spans="10:11" x14ac:dyDescent="0.4">
      <c r="J1070">
        <v>0.1</v>
      </c>
      <c r="K1070">
        <v>7.94</v>
      </c>
    </row>
    <row r="1071" spans="10:11" x14ac:dyDescent="0.4">
      <c r="J1071">
        <v>0</v>
      </c>
      <c r="K1071">
        <v>11.28</v>
      </c>
    </row>
    <row r="1072" spans="10:11" x14ac:dyDescent="0.4">
      <c r="K1072">
        <v>7.54</v>
      </c>
    </row>
    <row r="1073" spans="10:11" x14ac:dyDescent="0.4">
      <c r="J1073">
        <v>3.1</v>
      </c>
      <c r="K1073">
        <v>9.4600000000000009</v>
      </c>
    </row>
    <row r="1074" spans="10:11" x14ac:dyDescent="0.4">
      <c r="K1074">
        <v>12.47</v>
      </c>
    </row>
    <row r="1075" spans="10:11" x14ac:dyDescent="0.4">
      <c r="J1075">
        <v>0.2</v>
      </c>
      <c r="K1075">
        <v>2.73</v>
      </c>
    </row>
    <row r="1076" spans="10:11" x14ac:dyDescent="0.4">
      <c r="J1076">
        <v>0.4</v>
      </c>
      <c r="K1076">
        <v>7.14</v>
      </c>
    </row>
    <row r="1077" spans="10:11" x14ac:dyDescent="0.4">
      <c r="J1077">
        <v>1.1000000000000001</v>
      </c>
      <c r="K1077">
        <v>9.41</v>
      </c>
    </row>
    <row r="1078" spans="10:11" x14ac:dyDescent="0.4">
      <c r="J1078">
        <v>1.2</v>
      </c>
      <c r="K1078">
        <v>6.98</v>
      </c>
    </row>
    <row r="1079" spans="10:11" x14ac:dyDescent="0.4">
      <c r="K1079">
        <v>11.18</v>
      </c>
    </row>
    <row r="1080" spans="10:11" x14ac:dyDescent="0.4">
      <c r="J1080">
        <v>5.6</v>
      </c>
      <c r="K1080">
        <v>3.85</v>
      </c>
    </row>
    <row r="1081" spans="10:11" x14ac:dyDescent="0.4">
      <c r="J1081">
        <v>6.5</v>
      </c>
      <c r="K1081">
        <v>8.76</v>
      </c>
    </row>
    <row r="1082" spans="10:11" x14ac:dyDescent="0.4">
      <c r="J1082">
        <v>0</v>
      </c>
      <c r="K1082">
        <v>9.6999999999999993</v>
      </c>
    </row>
    <row r="1083" spans="10:11" x14ac:dyDescent="0.4">
      <c r="K1083">
        <v>11.93</v>
      </c>
    </row>
    <row r="1084" spans="10:11" x14ac:dyDescent="0.4">
      <c r="J1084">
        <v>0</v>
      </c>
      <c r="K1084">
        <v>5.78</v>
      </c>
    </row>
    <row r="1085" spans="10:11" x14ac:dyDescent="0.4">
      <c r="J1085">
        <v>2.9</v>
      </c>
      <c r="K1085">
        <v>10.06</v>
      </c>
    </row>
    <row r="1086" spans="10:11" x14ac:dyDescent="0.4">
      <c r="J1086">
        <v>0.6</v>
      </c>
      <c r="K1086">
        <v>11.04</v>
      </c>
    </row>
    <row r="1087" spans="10:11" x14ac:dyDescent="0.4">
      <c r="J1087">
        <v>0.4</v>
      </c>
      <c r="K1087">
        <v>6.76</v>
      </c>
    </row>
    <row r="1088" spans="10:11" x14ac:dyDescent="0.4">
      <c r="K1088">
        <v>4.9800000000000004</v>
      </c>
    </row>
    <row r="1089" spans="10:11" x14ac:dyDescent="0.4">
      <c r="J1089">
        <v>0.3</v>
      </c>
      <c r="K1089">
        <v>3.87</v>
      </c>
    </row>
    <row r="1090" spans="10:11" x14ac:dyDescent="0.4">
      <c r="K1090">
        <v>11.78</v>
      </c>
    </row>
    <row r="1091" spans="10:11" x14ac:dyDescent="0.4">
      <c r="K1091">
        <v>11.86</v>
      </c>
    </row>
    <row r="1092" spans="10:11" x14ac:dyDescent="0.4">
      <c r="K1092">
        <v>10.1</v>
      </c>
    </row>
    <row r="1093" spans="10:11" x14ac:dyDescent="0.4">
      <c r="K1093">
        <v>7.17</v>
      </c>
    </row>
    <row r="1094" spans="10:11" x14ac:dyDescent="0.4">
      <c r="J1094">
        <v>0</v>
      </c>
      <c r="K1094">
        <v>7.09</v>
      </c>
    </row>
    <row r="1095" spans="10:11" x14ac:dyDescent="0.4">
      <c r="K1095">
        <v>9.93</v>
      </c>
    </row>
    <row r="1096" spans="10:11" x14ac:dyDescent="0.4">
      <c r="J1096">
        <v>1.5</v>
      </c>
      <c r="K1096">
        <v>5.36</v>
      </c>
    </row>
    <row r="1097" spans="10:11" x14ac:dyDescent="0.4">
      <c r="K1097">
        <v>9.4600000000000009</v>
      </c>
    </row>
    <row r="1098" spans="10:11" x14ac:dyDescent="0.4">
      <c r="K1098">
        <v>8.75</v>
      </c>
    </row>
    <row r="1099" spans="10:11" x14ac:dyDescent="0.4">
      <c r="K1099">
        <v>7.93</v>
      </c>
    </row>
    <row r="1100" spans="10:11" x14ac:dyDescent="0.4">
      <c r="K1100">
        <v>11.03</v>
      </c>
    </row>
    <row r="1101" spans="10:11" x14ac:dyDescent="0.4">
      <c r="K1101">
        <v>10.7</v>
      </c>
    </row>
    <row r="1102" spans="10:11" x14ac:dyDescent="0.4">
      <c r="K1102">
        <v>10.32</v>
      </c>
    </row>
    <row r="1103" spans="10:11" x14ac:dyDescent="0.4">
      <c r="K1103">
        <v>7.37</v>
      </c>
    </row>
    <row r="1104" spans="10:11" x14ac:dyDescent="0.4">
      <c r="J1104">
        <v>1.5</v>
      </c>
      <c r="K1104">
        <v>2.86</v>
      </c>
    </row>
    <row r="1105" spans="10:11" x14ac:dyDescent="0.4">
      <c r="K1105">
        <v>12.01</v>
      </c>
    </row>
    <row r="1106" spans="10:11" x14ac:dyDescent="0.4">
      <c r="J1106">
        <v>0</v>
      </c>
      <c r="K1106">
        <v>9.26</v>
      </c>
    </row>
    <row r="1107" spans="10:11" x14ac:dyDescent="0.4">
      <c r="K1107">
        <v>8.66</v>
      </c>
    </row>
    <row r="1108" spans="10:11" x14ac:dyDescent="0.4">
      <c r="K1108">
        <v>6.05</v>
      </c>
    </row>
    <row r="1109" spans="10:11" x14ac:dyDescent="0.4">
      <c r="K1109">
        <v>11.88</v>
      </c>
    </row>
    <row r="1110" spans="10:11" x14ac:dyDescent="0.4">
      <c r="K1110">
        <v>11.59</v>
      </c>
    </row>
    <row r="1111" spans="10:11" x14ac:dyDescent="0.4">
      <c r="K1111">
        <v>11.24</v>
      </c>
    </row>
    <row r="1112" spans="10:11" x14ac:dyDescent="0.4">
      <c r="K1112">
        <v>10.46</v>
      </c>
    </row>
    <row r="1113" spans="10:11" x14ac:dyDescent="0.4">
      <c r="K1113">
        <v>8.64</v>
      </c>
    </row>
    <row r="1114" spans="10:11" x14ac:dyDescent="0.4">
      <c r="J1114">
        <v>0</v>
      </c>
      <c r="K1114">
        <v>6.06</v>
      </c>
    </row>
    <row r="1115" spans="10:11" x14ac:dyDescent="0.4">
      <c r="K1115">
        <v>12.2</v>
      </c>
    </row>
    <row r="1116" spans="10:11" x14ac:dyDescent="0.4">
      <c r="J1116">
        <v>1.6</v>
      </c>
      <c r="K1116">
        <v>6.93</v>
      </c>
    </row>
    <row r="1117" spans="10:11" x14ac:dyDescent="0.4">
      <c r="J1117">
        <v>2.2999999999999998</v>
      </c>
      <c r="K1117">
        <v>5.51</v>
      </c>
    </row>
    <row r="1118" spans="10:11" x14ac:dyDescent="0.4">
      <c r="K1118">
        <v>11.62</v>
      </c>
    </row>
    <row r="1119" spans="10:11" x14ac:dyDescent="0.4">
      <c r="K1119">
        <v>13.05</v>
      </c>
    </row>
    <row r="1120" spans="10:11" x14ac:dyDescent="0.4">
      <c r="K1120">
        <v>7.2</v>
      </c>
    </row>
    <row r="1121" spans="10:11" x14ac:dyDescent="0.4">
      <c r="J1121">
        <v>4.5</v>
      </c>
      <c r="K1121">
        <v>3.54</v>
      </c>
    </row>
    <row r="1122" spans="10:11" x14ac:dyDescent="0.4">
      <c r="K1122">
        <v>13.5</v>
      </c>
    </row>
    <row r="1123" spans="10:11" x14ac:dyDescent="0.4">
      <c r="K1123">
        <v>13.34</v>
      </c>
    </row>
    <row r="1124" spans="10:11" x14ac:dyDescent="0.4">
      <c r="K1124">
        <v>9.39</v>
      </c>
    </row>
    <row r="1125" spans="10:11" x14ac:dyDescent="0.4">
      <c r="J1125">
        <v>1.5</v>
      </c>
      <c r="K1125">
        <v>11.7</v>
      </c>
    </row>
    <row r="1126" spans="10:11" x14ac:dyDescent="0.4">
      <c r="J1126">
        <v>1.5</v>
      </c>
      <c r="K1126">
        <v>1.1299999999999999</v>
      </c>
    </row>
    <row r="1127" spans="10:11" x14ac:dyDescent="0.4">
      <c r="K1127">
        <v>12.26</v>
      </c>
    </row>
    <row r="1128" spans="10:11" x14ac:dyDescent="0.4">
      <c r="J1128">
        <v>1.5</v>
      </c>
      <c r="K1128">
        <v>6.72</v>
      </c>
    </row>
    <row r="1129" spans="10:11" x14ac:dyDescent="0.4">
      <c r="K1129">
        <v>6.36</v>
      </c>
    </row>
    <row r="1130" spans="10:11" x14ac:dyDescent="0.4">
      <c r="K1130">
        <v>10.31</v>
      </c>
    </row>
    <row r="1131" spans="10:11" x14ac:dyDescent="0.4">
      <c r="K1131">
        <v>14.91</v>
      </c>
    </row>
    <row r="1132" spans="10:11" x14ac:dyDescent="0.4">
      <c r="K1132">
        <v>7.81</v>
      </c>
    </row>
    <row r="1133" spans="10:11" x14ac:dyDescent="0.4">
      <c r="J1133">
        <v>0</v>
      </c>
      <c r="K1133">
        <v>6.27</v>
      </c>
    </row>
    <row r="1134" spans="10:11" x14ac:dyDescent="0.4">
      <c r="J1134">
        <v>0.1</v>
      </c>
      <c r="K1134">
        <v>4.8</v>
      </c>
    </row>
    <row r="1135" spans="10:11" x14ac:dyDescent="0.4">
      <c r="J1135">
        <v>2</v>
      </c>
      <c r="K1135">
        <v>2.14</v>
      </c>
    </row>
    <row r="1136" spans="10:11" x14ac:dyDescent="0.4">
      <c r="J1136">
        <v>0</v>
      </c>
      <c r="K1136">
        <v>7.3</v>
      </c>
    </row>
    <row r="1137" spans="10:11" x14ac:dyDescent="0.4">
      <c r="J1137">
        <v>0</v>
      </c>
      <c r="K1137">
        <v>8.14</v>
      </c>
    </row>
    <row r="1138" spans="10:11" x14ac:dyDescent="0.4">
      <c r="K1138">
        <v>13.94</v>
      </c>
    </row>
    <row r="1139" spans="10:11" x14ac:dyDescent="0.4">
      <c r="K1139">
        <v>14.27</v>
      </c>
    </row>
    <row r="1140" spans="10:11" x14ac:dyDescent="0.4">
      <c r="K1140">
        <v>10.47</v>
      </c>
    </row>
    <row r="1141" spans="10:11" x14ac:dyDescent="0.4">
      <c r="K1141">
        <v>12.6</v>
      </c>
    </row>
    <row r="1142" spans="10:11" x14ac:dyDescent="0.4">
      <c r="K1142">
        <v>15.62</v>
      </c>
    </row>
    <row r="1143" spans="10:11" x14ac:dyDescent="0.4">
      <c r="K1143">
        <v>11.51</v>
      </c>
    </row>
    <row r="1144" spans="10:11" x14ac:dyDescent="0.4">
      <c r="J1144">
        <v>2</v>
      </c>
      <c r="K1144">
        <v>3.1</v>
      </c>
    </row>
    <row r="1145" spans="10:11" x14ac:dyDescent="0.4">
      <c r="K1145">
        <v>8.89</v>
      </c>
    </row>
    <row r="1146" spans="10:11" x14ac:dyDescent="0.4">
      <c r="K1146">
        <v>14.85</v>
      </c>
    </row>
    <row r="1147" spans="10:11" x14ac:dyDescent="0.4">
      <c r="K1147">
        <v>15.24</v>
      </c>
    </row>
    <row r="1148" spans="10:11" x14ac:dyDescent="0.4">
      <c r="K1148">
        <v>17.059999999999999</v>
      </c>
    </row>
    <row r="1149" spans="10:11" x14ac:dyDescent="0.4">
      <c r="K1149">
        <v>15.58</v>
      </c>
    </row>
    <row r="1150" spans="10:11" x14ac:dyDescent="0.4">
      <c r="K1150">
        <v>14.56</v>
      </c>
    </row>
    <row r="1151" spans="10:11" x14ac:dyDescent="0.4">
      <c r="K1151">
        <v>14.39</v>
      </c>
    </row>
    <row r="1152" spans="10:11" x14ac:dyDescent="0.4">
      <c r="K1152">
        <v>13.18</v>
      </c>
    </row>
    <row r="1153" spans="10:11" x14ac:dyDescent="0.4">
      <c r="J1153">
        <v>3</v>
      </c>
      <c r="K1153">
        <v>3.63</v>
      </c>
    </row>
    <row r="1154" spans="10:11" x14ac:dyDescent="0.4">
      <c r="K1154">
        <v>14.31</v>
      </c>
    </row>
    <row r="1155" spans="10:11" x14ac:dyDescent="0.4">
      <c r="K1155">
        <v>7.3</v>
      </c>
    </row>
    <row r="1156" spans="10:11" x14ac:dyDescent="0.4">
      <c r="J1156">
        <v>7</v>
      </c>
      <c r="K1156">
        <v>2.1</v>
      </c>
    </row>
    <row r="1157" spans="10:11" x14ac:dyDescent="0.4">
      <c r="K1157">
        <v>16.84</v>
      </c>
    </row>
    <row r="1158" spans="10:11" x14ac:dyDescent="0.4">
      <c r="K1158">
        <v>17.54</v>
      </c>
    </row>
    <row r="1159" spans="10:11" x14ac:dyDescent="0.4">
      <c r="K1159">
        <v>7.69</v>
      </c>
    </row>
    <row r="1160" spans="10:11" x14ac:dyDescent="0.4">
      <c r="K1160">
        <v>19.190000000000001</v>
      </c>
    </row>
    <row r="1161" spans="10:11" x14ac:dyDescent="0.4">
      <c r="K1161">
        <v>16.02</v>
      </c>
    </row>
    <row r="1162" spans="10:11" x14ac:dyDescent="0.4">
      <c r="K1162">
        <v>19.61</v>
      </c>
    </row>
    <row r="1163" spans="10:11" x14ac:dyDescent="0.4">
      <c r="K1163">
        <v>14.06</v>
      </c>
    </row>
    <row r="1164" spans="10:11" x14ac:dyDescent="0.4">
      <c r="J1164">
        <v>0.5</v>
      </c>
      <c r="K1164">
        <v>11.68</v>
      </c>
    </row>
    <row r="1165" spans="10:11" x14ac:dyDescent="0.4">
      <c r="K1165">
        <v>20.100000000000001</v>
      </c>
    </row>
    <row r="1166" spans="10:11" x14ac:dyDescent="0.4">
      <c r="K1166">
        <v>18.2</v>
      </c>
    </row>
    <row r="1167" spans="10:11" x14ac:dyDescent="0.4">
      <c r="J1167">
        <v>30.5</v>
      </c>
      <c r="K1167">
        <v>2.0099999999999998</v>
      </c>
    </row>
    <row r="1168" spans="10:11" x14ac:dyDescent="0.4">
      <c r="J1168">
        <v>7</v>
      </c>
      <c r="K1168">
        <v>1.19</v>
      </c>
    </row>
    <row r="1169" spans="10:11" x14ac:dyDescent="0.4">
      <c r="J1169">
        <v>1</v>
      </c>
      <c r="K1169">
        <v>13.74</v>
      </c>
    </row>
    <row r="1170" spans="10:11" x14ac:dyDescent="0.4">
      <c r="K1170">
        <v>17.989999999999998</v>
      </c>
    </row>
    <row r="1171" spans="10:11" x14ac:dyDescent="0.4">
      <c r="K1171">
        <v>18.100000000000001</v>
      </c>
    </row>
    <row r="1172" spans="10:11" x14ac:dyDescent="0.4">
      <c r="J1172">
        <v>1.5</v>
      </c>
      <c r="K1172">
        <v>12.95</v>
      </c>
    </row>
    <row r="1173" spans="10:11" x14ac:dyDescent="0.4">
      <c r="J1173">
        <v>0.2</v>
      </c>
      <c r="K1173">
        <v>11.2</v>
      </c>
    </row>
    <row r="1174" spans="10:11" x14ac:dyDescent="0.4">
      <c r="K1174">
        <v>8.81</v>
      </c>
    </row>
    <row r="1175" spans="10:11" x14ac:dyDescent="0.4">
      <c r="K1175">
        <v>16.059999999999999</v>
      </c>
    </row>
    <row r="1176" spans="10:11" x14ac:dyDescent="0.4">
      <c r="K1176">
        <v>19.79</v>
      </c>
    </row>
    <row r="1177" spans="10:11" x14ac:dyDescent="0.4">
      <c r="K1177">
        <v>20.010000000000002</v>
      </c>
    </row>
    <row r="1178" spans="10:11" x14ac:dyDescent="0.4">
      <c r="K1178">
        <v>19.91</v>
      </c>
    </row>
    <row r="1179" spans="10:11" x14ac:dyDescent="0.4">
      <c r="J1179">
        <v>0</v>
      </c>
      <c r="K1179">
        <v>19.399999999999999</v>
      </c>
    </row>
    <row r="1180" spans="10:11" x14ac:dyDescent="0.4">
      <c r="J1180">
        <v>21</v>
      </c>
      <c r="K1180">
        <v>1.82</v>
      </c>
    </row>
    <row r="1181" spans="10:11" x14ac:dyDescent="0.4">
      <c r="J1181">
        <v>19</v>
      </c>
      <c r="K1181">
        <v>6.94</v>
      </c>
    </row>
    <row r="1182" spans="10:11" x14ac:dyDescent="0.4">
      <c r="K1182">
        <v>16.54</v>
      </c>
    </row>
    <row r="1183" spans="10:11" x14ac:dyDescent="0.4">
      <c r="K1183">
        <v>17.79</v>
      </c>
    </row>
    <row r="1184" spans="10:11" x14ac:dyDescent="0.4">
      <c r="J1184">
        <v>13</v>
      </c>
      <c r="K1184">
        <v>2.57</v>
      </c>
    </row>
    <row r="1185" spans="10:11" x14ac:dyDescent="0.4">
      <c r="J1185">
        <v>1</v>
      </c>
      <c r="K1185">
        <v>15.53</v>
      </c>
    </row>
    <row r="1186" spans="10:11" x14ac:dyDescent="0.4">
      <c r="K1186">
        <v>15.82</v>
      </c>
    </row>
    <row r="1187" spans="10:11" x14ac:dyDescent="0.4">
      <c r="K1187">
        <v>21.29</v>
      </c>
    </row>
    <row r="1188" spans="10:11" x14ac:dyDescent="0.4">
      <c r="K1188">
        <v>20.39</v>
      </c>
    </row>
    <row r="1189" spans="10:11" x14ac:dyDescent="0.4">
      <c r="K1189">
        <v>15.32</v>
      </c>
    </row>
    <row r="1190" spans="10:11" x14ac:dyDescent="0.4">
      <c r="K1190">
        <v>23.23</v>
      </c>
    </row>
    <row r="1191" spans="10:11" x14ac:dyDescent="0.4">
      <c r="K1191">
        <v>20.2</v>
      </c>
    </row>
    <row r="1192" spans="10:11" x14ac:dyDescent="0.4">
      <c r="K1192">
        <v>23.98</v>
      </c>
    </row>
    <row r="1193" spans="10:11" x14ac:dyDescent="0.4">
      <c r="K1193">
        <v>20.58</v>
      </c>
    </row>
    <row r="1194" spans="10:11" x14ac:dyDescent="0.4">
      <c r="K1194">
        <v>23.05</v>
      </c>
    </row>
    <row r="1195" spans="10:11" x14ac:dyDescent="0.4">
      <c r="K1195">
        <v>22.06</v>
      </c>
    </row>
    <row r="1196" spans="10:11" x14ac:dyDescent="0.4">
      <c r="K1196">
        <v>20.49</v>
      </c>
    </row>
    <row r="1197" spans="10:11" x14ac:dyDescent="0.4">
      <c r="K1197">
        <v>13.61</v>
      </c>
    </row>
    <row r="1198" spans="10:11" x14ac:dyDescent="0.4">
      <c r="J1198">
        <v>0</v>
      </c>
      <c r="K1198">
        <v>12.55</v>
      </c>
    </row>
    <row r="1199" spans="10:11" x14ac:dyDescent="0.4">
      <c r="J1199">
        <v>9.5</v>
      </c>
      <c r="K1199">
        <v>9.2200000000000006</v>
      </c>
    </row>
    <row r="1200" spans="10:11" x14ac:dyDescent="0.4">
      <c r="K1200">
        <v>23.19</v>
      </c>
    </row>
    <row r="1201" spans="10:11" x14ac:dyDescent="0.4">
      <c r="K1201">
        <v>21.16</v>
      </c>
    </row>
    <row r="1202" spans="10:11" x14ac:dyDescent="0.4">
      <c r="K1202">
        <v>18.739999999999998</v>
      </c>
    </row>
    <row r="1203" spans="10:11" x14ac:dyDescent="0.4">
      <c r="J1203">
        <v>14.5</v>
      </c>
      <c r="K1203">
        <v>4.87</v>
      </c>
    </row>
    <row r="1204" spans="10:11" x14ac:dyDescent="0.4">
      <c r="J1204">
        <v>2</v>
      </c>
      <c r="K1204">
        <v>7.02</v>
      </c>
    </row>
    <row r="1205" spans="10:11" x14ac:dyDescent="0.4">
      <c r="K1205">
        <v>9.59</v>
      </c>
    </row>
    <row r="1206" spans="10:11" x14ac:dyDescent="0.4">
      <c r="K1206">
        <v>21.49</v>
      </c>
    </row>
    <row r="1207" spans="10:11" x14ac:dyDescent="0.4">
      <c r="K1207">
        <v>22.44</v>
      </c>
    </row>
    <row r="1208" spans="10:11" x14ac:dyDescent="0.4">
      <c r="K1208">
        <v>19.84</v>
      </c>
    </row>
    <row r="1209" spans="10:11" x14ac:dyDescent="0.4">
      <c r="K1209">
        <v>23.94</v>
      </c>
    </row>
    <row r="1210" spans="10:11" x14ac:dyDescent="0.4">
      <c r="K1210">
        <v>22.62</v>
      </c>
    </row>
    <row r="1211" spans="10:11" x14ac:dyDescent="0.4">
      <c r="K1211">
        <v>23.14</v>
      </c>
    </row>
    <row r="1212" spans="10:11" x14ac:dyDescent="0.4">
      <c r="J1212">
        <v>0</v>
      </c>
      <c r="K1212">
        <v>12.16</v>
      </c>
    </row>
    <row r="1213" spans="10:11" x14ac:dyDescent="0.4">
      <c r="J1213">
        <v>15</v>
      </c>
      <c r="K1213">
        <v>3.28</v>
      </c>
    </row>
    <row r="1214" spans="10:11" x14ac:dyDescent="0.4">
      <c r="J1214">
        <v>11.5</v>
      </c>
      <c r="K1214">
        <v>2.79</v>
      </c>
    </row>
    <row r="1215" spans="10:11" x14ac:dyDescent="0.4">
      <c r="J1215">
        <v>10</v>
      </c>
      <c r="K1215">
        <v>6.81</v>
      </c>
    </row>
    <row r="1216" spans="10:11" x14ac:dyDescent="0.4">
      <c r="K1216">
        <v>12.82</v>
      </c>
    </row>
    <row r="1217" spans="10:11" x14ac:dyDescent="0.4">
      <c r="K1217">
        <v>24.82</v>
      </c>
    </row>
    <row r="1218" spans="10:11" x14ac:dyDescent="0.4">
      <c r="K1218">
        <v>22.08</v>
      </c>
    </row>
    <row r="1219" spans="10:11" x14ac:dyDescent="0.4">
      <c r="K1219">
        <v>27.21</v>
      </c>
    </row>
    <row r="1220" spans="10:11" x14ac:dyDescent="0.4">
      <c r="J1220">
        <v>2</v>
      </c>
      <c r="K1220">
        <v>13.52</v>
      </c>
    </row>
    <row r="1221" spans="10:11" x14ac:dyDescent="0.4">
      <c r="K1221">
        <v>27.29</v>
      </c>
    </row>
    <row r="1222" spans="10:11" x14ac:dyDescent="0.4">
      <c r="K1222">
        <v>26.98</v>
      </c>
    </row>
    <row r="1223" spans="10:11" x14ac:dyDescent="0.4">
      <c r="K1223">
        <v>27.1</v>
      </c>
    </row>
    <row r="1224" spans="10:11" x14ac:dyDescent="0.4">
      <c r="J1224">
        <v>0.5</v>
      </c>
      <c r="K1224">
        <v>24.28</v>
      </c>
    </row>
    <row r="1225" spans="10:11" x14ac:dyDescent="0.4">
      <c r="K1225">
        <v>25.31</v>
      </c>
    </row>
    <row r="1226" spans="10:11" x14ac:dyDescent="0.4">
      <c r="K1226">
        <v>25.57</v>
      </c>
    </row>
    <row r="1227" spans="10:11" x14ac:dyDescent="0.4">
      <c r="J1227">
        <v>27</v>
      </c>
      <c r="K1227">
        <v>14.54</v>
      </c>
    </row>
    <row r="1228" spans="10:11" x14ac:dyDescent="0.4">
      <c r="J1228">
        <v>8</v>
      </c>
      <c r="K1228">
        <v>25.3</v>
      </c>
    </row>
    <row r="1229" spans="10:11" x14ac:dyDescent="0.4">
      <c r="K1229">
        <v>25.17</v>
      </c>
    </row>
    <row r="1230" spans="10:11" x14ac:dyDescent="0.4">
      <c r="J1230">
        <v>3</v>
      </c>
      <c r="K1230">
        <v>7.34</v>
      </c>
    </row>
    <row r="1231" spans="10:11" x14ac:dyDescent="0.4">
      <c r="K1231">
        <v>25.6</v>
      </c>
    </row>
    <row r="1232" spans="10:11" x14ac:dyDescent="0.4">
      <c r="K1232">
        <v>24.54</v>
      </c>
    </row>
    <row r="1233" spans="10:11" x14ac:dyDescent="0.4">
      <c r="K1233">
        <v>25.74</v>
      </c>
    </row>
    <row r="1234" spans="10:11" x14ac:dyDescent="0.4">
      <c r="K1234">
        <v>26.32</v>
      </c>
    </row>
    <row r="1235" spans="10:11" x14ac:dyDescent="0.4">
      <c r="K1235">
        <v>23.6</v>
      </c>
    </row>
    <row r="1236" spans="10:11" x14ac:dyDescent="0.4">
      <c r="J1236">
        <v>12.5</v>
      </c>
      <c r="K1236">
        <v>5.37</v>
      </c>
    </row>
    <row r="1237" spans="10:11" x14ac:dyDescent="0.4">
      <c r="K1237">
        <v>25.92</v>
      </c>
    </row>
    <row r="1238" spans="10:11" x14ac:dyDescent="0.4">
      <c r="K1238">
        <v>24.47</v>
      </c>
    </row>
    <row r="1239" spans="10:11" x14ac:dyDescent="0.4">
      <c r="K1239">
        <v>20.43</v>
      </c>
    </row>
    <row r="1240" spans="10:11" x14ac:dyDescent="0.4">
      <c r="K1240">
        <v>18.829999999999998</v>
      </c>
    </row>
    <row r="1241" spans="10:11" x14ac:dyDescent="0.4">
      <c r="J1241">
        <v>2.5</v>
      </c>
      <c r="K1241">
        <v>9.02</v>
      </c>
    </row>
    <row r="1242" spans="10:11" x14ac:dyDescent="0.4">
      <c r="J1242">
        <v>1.5</v>
      </c>
      <c r="K1242">
        <v>26.47</v>
      </c>
    </row>
    <row r="1243" spans="10:11" x14ac:dyDescent="0.4">
      <c r="K1243">
        <v>25.15</v>
      </c>
    </row>
    <row r="1244" spans="10:11" x14ac:dyDescent="0.4">
      <c r="K1244">
        <v>23.66</v>
      </c>
    </row>
    <row r="1245" spans="10:11" x14ac:dyDescent="0.4">
      <c r="K1245">
        <v>26.58</v>
      </c>
    </row>
    <row r="1246" spans="10:11" x14ac:dyDescent="0.4">
      <c r="K1246">
        <v>27.04</v>
      </c>
    </row>
    <row r="1247" spans="10:11" x14ac:dyDescent="0.4">
      <c r="K1247">
        <v>25.66</v>
      </c>
    </row>
    <row r="1248" spans="10:11" x14ac:dyDescent="0.4">
      <c r="K1248">
        <v>9.49</v>
      </c>
    </row>
    <row r="1249" spans="10:11" x14ac:dyDescent="0.4">
      <c r="J1249">
        <v>5.5</v>
      </c>
      <c r="K1249">
        <v>5.29</v>
      </c>
    </row>
    <row r="1250" spans="10:11" x14ac:dyDescent="0.4">
      <c r="J1250">
        <v>4</v>
      </c>
      <c r="K1250">
        <v>5.38</v>
      </c>
    </row>
    <row r="1251" spans="10:11" x14ac:dyDescent="0.4">
      <c r="J1251">
        <v>5</v>
      </c>
      <c r="K1251">
        <v>18.420000000000002</v>
      </c>
    </row>
    <row r="1252" spans="10:11" x14ac:dyDescent="0.4">
      <c r="K1252">
        <v>16.329999999999998</v>
      </c>
    </row>
    <row r="1253" spans="10:11" x14ac:dyDescent="0.4">
      <c r="K1253">
        <v>17.62</v>
      </c>
    </row>
    <row r="1254" spans="10:11" x14ac:dyDescent="0.4">
      <c r="K1254">
        <v>18.25</v>
      </c>
    </row>
    <row r="1255" spans="10:11" x14ac:dyDescent="0.4">
      <c r="K1255">
        <v>16.489999999999998</v>
      </c>
    </row>
    <row r="1256" spans="10:11" x14ac:dyDescent="0.4">
      <c r="K1256">
        <v>13.99</v>
      </c>
    </row>
    <row r="1257" spans="10:11" x14ac:dyDescent="0.4">
      <c r="K1257">
        <v>16.86</v>
      </c>
    </row>
    <row r="1258" spans="10:11" x14ac:dyDescent="0.4">
      <c r="K1258">
        <v>24.32</v>
      </c>
    </row>
    <row r="1259" spans="10:11" x14ac:dyDescent="0.4">
      <c r="J1259">
        <v>48.5</v>
      </c>
      <c r="K1259">
        <v>13.21</v>
      </c>
    </row>
    <row r="1260" spans="10:11" x14ac:dyDescent="0.4">
      <c r="K1260">
        <v>20.059999999999999</v>
      </c>
    </row>
    <row r="1261" spans="10:11" x14ac:dyDescent="0.4">
      <c r="K1261">
        <v>20.59</v>
      </c>
    </row>
    <row r="1262" spans="10:11" x14ac:dyDescent="0.4">
      <c r="K1262">
        <v>21.97</v>
      </c>
    </row>
    <row r="1263" spans="10:11" x14ac:dyDescent="0.4">
      <c r="K1263">
        <v>21.23</v>
      </c>
    </row>
    <row r="1264" spans="10:11" x14ac:dyDescent="0.4">
      <c r="J1264">
        <v>1</v>
      </c>
      <c r="K1264">
        <v>11.06</v>
      </c>
    </row>
    <row r="1265" spans="10:11" x14ac:dyDescent="0.4">
      <c r="K1265">
        <v>21.9</v>
      </c>
    </row>
    <row r="1266" spans="10:11" x14ac:dyDescent="0.4">
      <c r="K1266">
        <v>21.76</v>
      </c>
    </row>
    <row r="1267" spans="10:11" x14ac:dyDescent="0.4">
      <c r="K1267">
        <v>17.37</v>
      </c>
    </row>
    <row r="1268" spans="10:11" x14ac:dyDescent="0.4">
      <c r="J1268">
        <v>1</v>
      </c>
      <c r="K1268">
        <v>7.31</v>
      </c>
    </row>
    <row r="1269" spans="10:11" x14ac:dyDescent="0.4">
      <c r="K1269">
        <v>14.01</v>
      </c>
    </row>
    <row r="1270" spans="10:11" x14ac:dyDescent="0.4">
      <c r="J1270">
        <v>3</v>
      </c>
      <c r="K1270">
        <v>12.68</v>
      </c>
    </row>
    <row r="1271" spans="10:11" x14ac:dyDescent="0.4">
      <c r="J1271">
        <v>4</v>
      </c>
      <c r="K1271">
        <v>17.68</v>
      </c>
    </row>
    <row r="1272" spans="10:11" x14ac:dyDescent="0.4">
      <c r="K1272">
        <v>18.54</v>
      </c>
    </row>
    <row r="1273" spans="10:11" x14ac:dyDescent="0.4">
      <c r="J1273">
        <v>0</v>
      </c>
      <c r="K1273">
        <v>16.899999999999999</v>
      </c>
    </row>
    <row r="1274" spans="10:11" x14ac:dyDescent="0.4">
      <c r="K1274">
        <v>24.02</v>
      </c>
    </row>
    <row r="1275" spans="10:11" x14ac:dyDescent="0.4">
      <c r="K1275">
        <v>22.66</v>
      </c>
    </row>
    <row r="1276" spans="10:11" x14ac:dyDescent="0.4">
      <c r="K1276">
        <v>17.75</v>
      </c>
    </row>
    <row r="1277" spans="10:11" x14ac:dyDescent="0.4">
      <c r="K1277">
        <v>21.38</v>
      </c>
    </row>
    <row r="1278" spans="10:11" x14ac:dyDescent="0.4">
      <c r="K1278">
        <v>22.17</v>
      </c>
    </row>
    <row r="1279" spans="10:11" x14ac:dyDescent="0.4">
      <c r="J1279">
        <v>12</v>
      </c>
      <c r="K1279">
        <v>6.56</v>
      </c>
    </row>
    <row r="1280" spans="10:11" x14ac:dyDescent="0.4">
      <c r="J1280">
        <v>21.5</v>
      </c>
      <c r="K1280">
        <v>3.18</v>
      </c>
    </row>
    <row r="1281" spans="10:11" x14ac:dyDescent="0.4">
      <c r="J1281">
        <v>2</v>
      </c>
      <c r="K1281">
        <v>9.9700000000000006</v>
      </c>
    </row>
    <row r="1282" spans="10:11" x14ac:dyDescent="0.4">
      <c r="J1282">
        <v>0.2</v>
      </c>
      <c r="K1282">
        <v>9.34</v>
      </c>
    </row>
    <row r="1283" spans="10:11" x14ac:dyDescent="0.4">
      <c r="J1283">
        <v>17.5</v>
      </c>
      <c r="K1283">
        <v>3.67</v>
      </c>
    </row>
    <row r="1284" spans="10:11" x14ac:dyDescent="0.4">
      <c r="J1284">
        <v>0.5</v>
      </c>
      <c r="K1284">
        <v>8.27</v>
      </c>
    </row>
    <row r="1285" spans="10:11" x14ac:dyDescent="0.4">
      <c r="J1285">
        <v>0.5</v>
      </c>
      <c r="K1285">
        <v>14.13</v>
      </c>
    </row>
    <row r="1286" spans="10:11" x14ac:dyDescent="0.4">
      <c r="J1286">
        <v>1</v>
      </c>
      <c r="K1286">
        <v>7.97</v>
      </c>
    </row>
    <row r="1287" spans="10:11" x14ac:dyDescent="0.4">
      <c r="K1287">
        <v>25.21</v>
      </c>
    </row>
    <row r="1288" spans="10:11" x14ac:dyDescent="0.4">
      <c r="K1288">
        <v>20.5</v>
      </c>
    </row>
    <row r="1289" spans="10:11" x14ac:dyDescent="0.4">
      <c r="J1289">
        <v>4.5</v>
      </c>
      <c r="K1289">
        <v>11.9</v>
      </c>
    </row>
    <row r="1290" spans="10:11" x14ac:dyDescent="0.4">
      <c r="J1290">
        <v>15.5</v>
      </c>
      <c r="K1290">
        <v>13.89</v>
      </c>
    </row>
    <row r="1291" spans="10:11" x14ac:dyDescent="0.4">
      <c r="K1291">
        <v>20.260000000000002</v>
      </c>
    </row>
    <row r="1292" spans="10:11" x14ac:dyDescent="0.4">
      <c r="J1292">
        <v>0.1</v>
      </c>
      <c r="K1292">
        <v>6.16</v>
      </c>
    </row>
    <row r="1293" spans="10:11" x14ac:dyDescent="0.4">
      <c r="J1293">
        <v>1</v>
      </c>
      <c r="K1293">
        <v>13.06</v>
      </c>
    </row>
    <row r="1294" spans="10:11" x14ac:dyDescent="0.4">
      <c r="J1294">
        <v>62</v>
      </c>
      <c r="K1294">
        <v>3.46</v>
      </c>
    </row>
    <row r="1295" spans="10:11" x14ac:dyDescent="0.4">
      <c r="J1295">
        <v>8</v>
      </c>
      <c r="K1295">
        <v>7.64</v>
      </c>
    </row>
    <row r="1296" spans="10:11" x14ac:dyDescent="0.4">
      <c r="J1296">
        <v>57.5</v>
      </c>
      <c r="K1296">
        <v>13.46</v>
      </c>
    </row>
    <row r="1297" spans="10:11" x14ac:dyDescent="0.4">
      <c r="K1297">
        <v>19.28</v>
      </c>
    </row>
    <row r="1298" spans="10:11" x14ac:dyDescent="0.4">
      <c r="K1298">
        <v>21.29</v>
      </c>
    </row>
    <row r="1299" spans="10:11" x14ac:dyDescent="0.4">
      <c r="K1299">
        <v>17.329999999999998</v>
      </c>
    </row>
    <row r="1300" spans="10:11" x14ac:dyDescent="0.4">
      <c r="K1300">
        <v>18.84</v>
      </c>
    </row>
    <row r="1301" spans="10:11" x14ac:dyDescent="0.4">
      <c r="J1301">
        <v>0.1</v>
      </c>
      <c r="K1301">
        <v>17.149999999999999</v>
      </c>
    </row>
    <row r="1302" spans="10:11" x14ac:dyDescent="0.4">
      <c r="J1302">
        <v>4.5</v>
      </c>
      <c r="K1302">
        <v>22.68</v>
      </c>
    </row>
    <row r="1303" spans="10:11" x14ac:dyDescent="0.4">
      <c r="J1303">
        <v>5.5</v>
      </c>
      <c r="K1303">
        <v>14.23</v>
      </c>
    </row>
    <row r="1304" spans="10:11" x14ac:dyDescent="0.4">
      <c r="K1304">
        <v>24.01</v>
      </c>
    </row>
    <row r="1305" spans="10:11" x14ac:dyDescent="0.4">
      <c r="J1305">
        <v>27</v>
      </c>
      <c r="K1305">
        <v>9.2200000000000006</v>
      </c>
    </row>
    <row r="1306" spans="10:11" x14ac:dyDescent="0.4">
      <c r="K1306">
        <v>19.39</v>
      </c>
    </row>
    <row r="1307" spans="10:11" x14ac:dyDescent="0.4">
      <c r="K1307">
        <v>22.36</v>
      </c>
    </row>
    <row r="1308" spans="10:11" x14ac:dyDescent="0.4">
      <c r="K1308">
        <v>22.02</v>
      </c>
    </row>
    <row r="1309" spans="10:11" x14ac:dyDescent="0.4">
      <c r="J1309">
        <v>1.5</v>
      </c>
      <c r="K1309">
        <v>9.14</v>
      </c>
    </row>
    <row r="1310" spans="10:11" x14ac:dyDescent="0.4">
      <c r="J1310">
        <v>30.5</v>
      </c>
      <c r="K1310">
        <v>1.95</v>
      </c>
    </row>
    <row r="1311" spans="10:11" x14ac:dyDescent="0.4">
      <c r="J1311">
        <v>6</v>
      </c>
      <c r="K1311">
        <v>5.13</v>
      </c>
    </row>
    <row r="1312" spans="10:11" x14ac:dyDescent="0.4">
      <c r="J1312">
        <v>8</v>
      </c>
      <c r="K1312">
        <v>2.46</v>
      </c>
    </row>
    <row r="1313" spans="10:11" x14ac:dyDescent="0.4">
      <c r="J1313">
        <v>0.1</v>
      </c>
      <c r="K1313">
        <v>18.059999999999999</v>
      </c>
    </row>
    <row r="1314" spans="10:11" x14ac:dyDescent="0.4">
      <c r="K1314">
        <v>13.2</v>
      </c>
    </row>
    <row r="1315" spans="10:11" x14ac:dyDescent="0.4">
      <c r="J1315">
        <v>14</v>
      </c>
      <c r="K1315">
        <v>5.42</v>
      </c>
    </row>
    <row r="1316" spans="10:11" x14ac:dyDescent="0.4">
      <c r="J1316">
        <v>0.5</v>
      </c>
      <c r="K1316">
        <v>16.2</v>
      </c>
    </row>
    <row r="1317" spans="10:11" x14ac:dyDescent="0.4">
      <c r="K1317">
        <v>23.99</v>
      </c>
    </row>
    <row r="1318" spans="10:11" x14ac:dyDescent="0.4">
      <c r="J1318">
        <v>0</v>
      </c>
      <c r="K1318">
        <v>13.58</v>
      </c>
    </row>
    <row r="1319" spans="10:11" x14ac:dyDescent="0.4">
      <c r="K1319">
        <v>22.29</v>
      </c>
    </row>
    <row r="1320" spans="10:11" x14ac:dyDescent="0.4">
      <c r="K1320">
        <v>22.03</v>
      </c>
    </row>
    <row r="1321" spans="10:11" x14ac:dyDescent="0.4">
      <c r="J1321">
        <v>0.1</v>
      </c>
      <c r="K1321">
        <v>6.01</v>
      </c>
    </row>
    <row r="1322" spans="10:11" x14ac:dyDescent="0.4">
      <c r="J1322">
        <v>13</v>
      </c>
      <c r="K1322">
        <v>5.03</v>
      </c>
    </row>
    <row r="1323" spans="10:11" x14ac:dyDescent="0.4">
      <c r="J1323">
        <v>1.5</v>
      </c>
      <c r="K1323">
        <v>16.510000000000002</v>
      </c>
    </row>
    <row r="1324" spans="10:11" x14ac:dyDescent="0.4">
      <c r="K1324">
        <v>20.34</v>
      </c>
    </row>
    <row r="1325" spans="10:11" x14ac:dyDescent="0.4">
      <c r="J1325">
        <v>120</v>
      </c>
      <c r="K1325">
        <v>4.07</v>
      </c>
    </row>
    <row r="1326" spans="10:11" x14ac:dyDescent="0.4">
      <c r="J1326">
        <v>71</v>
      </c>
      <c r="K1326">
        <v>6.33</v>
      </c>
    </row>
    <row r="1327" spans="10:11" x14ac:dyDescent="0.4">
      <c r="J1327">
        <v>5</v>
      </c>
      <c r="K1327">
        <v>5.62</v>
      </c>
    </row>
    <row r="1328" spans="10:11" x14ac:dyDescent="0.4">
      <c r="J1328">
        <v>11</v>
      </c>
      <c r="K1328">
        <v>7.14</v>
      </c>
    </row>
    <row r="1329" spans="10:11" x14ac:dyDescent="0.4">
      <c r="J1329">
        <v>6</v>
      </c>
      <c r="K1329">
        <v>9.66</v>
      </c>
    </row>
    <row r="1330" spans="10:11" x14ac:dyDescent="0.4">
      <c r="K1330">
        <v>19.64</v>
      </c>
    </row>
    <row r="1331" spans="10:11" x14ac:dyDescent="0.4">
      <c r="K1331">
        <v>18.48</v>
      </c>
    </row>
    <row r="1332" spans="10:11" x14ac:dyDescent="0.4">
      <c r="J1332">
        <v>13.5</v>
      </c>
      <c r="K1332">
        <v>3.8</v>
      </c>
    </row>
    <row r="1333" spans="10:11" x14ac:dyDescent="0.4">
      <c r="J1333">
        <v>58.5</v>
      </c>
      <c r="K1333">
        <v>4.0199999999999996</v>
      </c>
    </row>
    <row r="1334" spans="10:11" x14ac:dyDescent="0.4">
      <c r="J1334">
        <v>1</v>
      </c>
      <c r="K1334">
        <v>13.99</v>
      </c>
    </row>
    <row r="1335" spans="10:11" x14ac:dyDescent="0.4">
      <c r="J1335">
        <v>0</v>
      </c>
      <c r="K1335">
        <v>8.4700000000000006</v>
      </c>
    </row>
    <row r="1336" spans="10:11" x14ac:dyDescent="0.4">
      <c r="J1336">
        <v>0.5</v>
      </c>
      <c r="K1336">
        <v>5.83</v>
      </c>
    </row>
    <row r="1337" spans="10:11" x14ac:dyDescent="0.4">
      <c r="J1337">
        <v>8.5</v>
      </c>
      <c r="K1337">
        <v>11.5</v>
      </c>
    </row>
    <row r="1338" spans="10:11" x14ac:dyDescent="0.4">
      <c r="K1338">
        <v>18.649999999999999</v>
      </c>
    </row>
    <row r="1339" spans="10:11" x14ac:dyDescent="0.4">
      <c r="K1339">
        <v>11.18</v>
      </c>
    </row>
    <row r="1340" spans="10:11" x14ac:dyDescent="0.4">
      <c r="K1340">
        <v>19.82</v>
      </c>
    </row>
    <row r="1341" spans="10:11" x14ac:dyDescent="0.4">
      <c r="J1341">
        <v>18.5</v>
      </c>
      <c r="K1341">
        <v>5.9</v>
      </c>
    </row>
    <row r="1342" spans="10:11" x14ac:dyDescent="0.4">
      <c r="J1342">
        <v>8</v>
      </c>
      <c r="K1342">
        <v>3.95</v>
      </c>
    </row>
    <row r="1343" spans="10:11" x14ac:dyDescent="0.4">
      <c r="K1343">
        <v>19.14</v>
      </c>
    </row>
    <row r="1344" spans="10:11" x14ac:dyDescent="0.4">
      <c r="K1344">
        <v>20.27</v>
      </c>
    </row>
    <row r="1345" spans="10:11" x14ac:dyDescent="0.4">
      <c r="K1345">
        <v>15.56</v>
      </c>
    </row>
    <row r="1346" spans="10:11" x14ac:dyDescent="0.4">
      <c r="K1346">
        <v>19.73</v>
      </c>
    </row>
    <row r="1347" spans="10:11" x14ac:dyDescent="0.4">
      <c r="K1347">
        <v>19.62</v>
      </c>
    </row>
    <row r="1348" spans="10:11" x14ac:dyDescent="0.4">
      <c r="K1348">
        <v>14.25</v>
      </c>
    </row>
    <row r="1349" spans="10:11" x14ac:dyDescent="0.4">
      <c r="K1349">
        <v>22.13</v>
      </c>
    </row>
    <row r="1350" spans="10:11" x14ac:dyDescent="0.4">
      <c r="K1350">
        <v>18.14</v>
      </c>
    </row>
    <row r="1351" spans="10:11" x14ac:dyDescent="0.4">
      <c r="J1351">
        <v>2</v>
      </c>
      <c r="K1351">
        <v>6.57</v>
      </c>
    </row>
    <row r="1352" spans="10:11" x14ac:dyDescent="0.4">
      <c r="K1352">
        <v>21.51</v>
      </c>
    </row>
    <row r="1353" spans="10:11" x14ac:dyDescent="0.4">
      <c r="K1353">
        <v>16.36</v>
      </c>
    </row>
    <row r="1354" spans="10:11" x14ac:dyDescent="0.4">
      <c r="J1354">
        <v>0</v>
      </c>
      <c r="K1354">
        <v>15.43</v>
      </c>
    </row>
    <row r="1355" spans="10:11" x14ac:dyDescent="0.4">
      <c r="K1355">
        <v>17.11</v>
      </c>
    </row>
    <row r="1356" spans="10:11" x14ac:dyDescent="0.4">
      <c r="J1356">
        <v>0</v>
      </c>
      <c r="K1356">
        <v>14.09</v>
      </c>
    </row>
    <row r="1357" spans="10:11" x14ac:dyDescent="0.4">
      <c r="K1357">
        <v>12.21</v>
      </c>
    </row>
    <row r="1358" spans="10:11" x14ac:dyDescent="0.4">
      <c r="K1358">
        <v>9.89</v>
      </c>
    </row>
    <row r="1359" spans="10:11" x14ac:dyDescent="0.4">
      <c r="K1359">
        <v>15.34</v>
      </c>
    </row>
    <row r="1360" spans="10:11" x14ac:dyDescent="0.4">
      <c r="K1360">
        <v>20.149999999999999</v>
      </c>
    </row>
    <row r="1361" spans="10:11" x14ac:dyDescent="0.4">
      <c r="K1361">
        <v>18.29</v>
      </c>
    </row>
    <row r="1362" spans="10:11" x14ac:dyDescent="0.4">
      <c r="J1362">
        <v>11</v>
      </c>
      <c r="K1362">
        <v>8.2100000000000009</v>
      </c>
    </row>
    <row r="1363" spans="10:11" x14ac:dyDescent="0.4">
      <c r="J1363">
        <v>67</v>
      </c>
      <c r="K1363">
        <v>3.85</v>
      </c>
    </row>
    <row r="1364" spans="10:11" x14ac:dyDescent="0.4">
      <c r="K1364">
        <v>17.03</v>
      </c>
    </row>
    <row r="1365" spans="10:11" x14ac:dyDescent="0.4">
      <c r="J1365">
        <v>5.5</v>
      </c>
      <c r="K1365">
        <v>13.02</v>
      </c>
    </row>
    <row r="1366" spans="10:11" x14ac:dyDescent="0.4">
      <c r="K1366">
        <v>16.399999999999999</v>
      </c>
    </row>
    <row r="1367" spans="10:11" x14ac:dyDescent="0.4">
      <c r="K1367">
        <v>18.420000000000002</v>
      </c>
    </row>
    <row r="1368" spans="10:11" x14ac:dyDescent="0.4">
      <c r="J1368">
        <v>4.5</v>
      </c>
      <c r="K1368">
        <v>3.07</v>
      </c>
    </row>
    <row r="1369" spans="10:11" x14ac:dyDescent="0.4">
      <c r="J1369">
        <v>0</v>
      </c>
      <c r="K1369">
        <v>12.47</v>
      </c>
    </row>
    <row r="1370" spans="10:11" x14ac:dyDescent="0.4">
      <c r="K1370">
        <v>14.21</v>
      </c>
    </row>
    <row r="1371" spans="10:11" x14ac:dyDescent="0.4">
      <c r="K1371">
        <v>11.34</v>
      </c>
    </row>
    <row r="1372" spans="10:11" x14ac:dyDescent="0.4">
      <c r="K1372">
        <v>15.46</v>
      </c>
    </row>
    <row r="1373" spans="10:11" x14ac:dyDescent="0.4">
      <c r="K1373">
        <v>18.78</v>
      </c>
    </row>
    <row r="1374" spans="10:11" x14ac:dyDescent="0.4">
      <c r="K1374">
        <v>18.37</v>
      </c>
    </row>
    <row r="1375" spans="10:11" x14ac:dyDescent="0.4">
      <c r="K1375">
        <v>18.37</v>
      </c>
    </row>
    <row r="1376" spans="10:11" x14ac:dyDescent="0.4">
      <c r="K1376">
        <v>18.079999999999998</v>
      </c>
    </row>
    <row r="1377" spans="10:11" x14ac:dyDescent="0.4">
      <c r="K1377">
        <v>15.87</v>
      </c>
    </row>
    <row r="1378" spans="10:11" x14ac:dyDescent="0.4">
      <c r="K1378">
        <v>16.260000000000002</v>
      </c>
    </row>
    <row r="1379" spans="10:11" x14ac:dyDescent="0.4">
      <c r="K1379">
        <v>18.04</v>
      </c>
    </row>
    <row r="1380" spans="10:11" x14ac:dyDescent="0.4">
      <c r="K1380">
        <v>17.82</v>
      </c>
    </row>
    <row r="1381" spans="10:11" x14ac:dyDescent="0.4">
      <c r="J1381">
        <v>1.5</v>
      </c>
      <c r="K1381">
        <v>3.15</v>
      </c>
    </row>
    <row r="1382" spans="10:11" x14ac:dyDescent="0.4">
      <c r="J1382">
        <v>1.5</v>
      </c>
      <c r="K1382">
        <v>7.87</v>
      </c>
    </row>
    <row r="1383" spans="10:11" x14ac:dyDescent="0.4">
      <c r="K1383">
        <v>15.63</v>
      </c>
    </row>
    <row r="1384" spans="10:11" x14ac:dyDescent="0.4">
      <c r="K1384">
        <v>17.57</v>
      </c>
    </row>
    <row r="1385" spans="10:11" x14ac:dyDescent="0.4">
      <c r="K1385">
        <v>14.84</v>
      </c>
    </row>
    <row r="1386" spans="10:11" x14ac:dyDescent="0.4">
      <c r="K1386">
        <v>17.760000000000002</v>
      </c>
    </row>
    <row r="1387" spans="10:11" x14ac:dyDescent="0.4">
      <c r="K1387">
        <v>17.010000000000002</v>
      </c>
    </row>
    <row r="1388" spans="10:11" x14ac:dyDescent="0.4">
      <c r="K1388">
        <v>14.5</v>
      </c>
    </row>
    <row r="1389" spans="10:11" x14ac:dyDescent="0.4">
      <c r="J1389">
        <v>27</v>
      </c>
      <c r="K1389">
        <v>2.17</v>
      </c>
    </row>
    <row r="1390" spans="10:11" x14ac:dyDescent="0.4">
      <c r="J1390">
        <v>34.5</v>
      </c>
      <c r="K1390">
        <v>5</v>
      </c>
    </row>
    <row r="1391" spans="10:11" x14ac:dyDescent="0.4">
      <c r="J1391">
        <v>16</v>
      </c>
      <c r="K1391">
        <v>10.84</v>
      </c>
    </row>
    <row r="1392" spans="10:11" x14ac:dyDescent="0.4">
      <c r="K1392">
        <v>14.77</v>
      </c>
    </row>
    <row r="1393" spans="10:11" x14ac:dyDescent="0.4">
      <c r="K1393">
        <v>15.33</v>
      </c>
    </row>
    <row r="1394" spans="10:11" x14ac:dyDescent="0.4">
      <c r="K1394">
        <v>15.44</v>
      </c>
    </row>
    <row r="1395" spans="10:11" x14ac:dyDescent="0.4">
      <c r="J1395">
        <v>0</v>
      </c>
      <c r="K1395">
        <v>15.5</v>
      </c>
    </row>
    <row r="1396" spans="10:11" x14ac:dyDescent="0.4">
      <c r="K1396">
        <v>16.27</v>
      </c>
    </row>
    <row r="1397" spans="10:11" x14ac:dyDescent="0.4">
      <c r="K1397">
        <v>16.04</v>
      </c>
    </row>
    <row r="1398" spans="10:11" x14ac:dyDescent="0.4">
      <c r="K1398">
        <v>8.82</v>
      </c>
    </row>
    <row r="1399" spans="10:11" x14ac:dyDescent="0.4">
      <c r="K1399">
        <v>8.3000000000000007</v>
      </c>
    </row>
    <row r="1400" spans="10:11" x14ac:dyDescent="0.4">
      <c r="J1400">
        <v>24.5</v>
      </c>
      <c r="K1400">
        <v>1.24</v>
      </c>
    </row>
    <row r="1401" spans="10:11" x14ac:dyDescent="0.4">
      <c r="J1401">
        <v>0.5</v>
      </c>
      <c r="K1401">
        <v>4.4800000000000004</v>
      </c>
    </row>
    <row r="1402" spans="10:11" x14ac:dyDescent="0.4">
      <c r="J1402">
        <v>2.5</v>
      </c>
      <c r="K1402">
        <v>7.03</v>
      </c>
    </row>
    <row r="1403" spans="10:11" x14ac:dyDescent="0.4">
      <c r="K1403">
        <v>14.35</v>
      </c>
    </row>
    <row r="1404" spans="10:11" x14ac:dyDescent="0.4">
      <c r="K1404">
        <v>14.87</v>
      </c>
    </row>
    <row r="1405" spans="10:11" x14ac:dyDescent="0.4">
      <c r="K1405">
        <v>14.27</v>
      </c>
    </row>
    <row r="1406" spans="10:11" x14ac:dyDescent="0.4">
      <c r="K1406">
        <v>11.34</v>
      </c>
    </row>
    <row r="1407" spans="10:11" x14ac:dyDescent="0.4">
      <c r="K1407">
        <v>12.66</v>
      </c>
    </row>
    <row r="1408" spans="10:11" x14ac:dyDescent="0.4">
      <c r="K1408">
        <v>4.1399999999999997</v>
      </c>
    </row>
    <row r="1409" spans="10:11" x14ac:dyDescent="0.4">
      <c r="K1409">
        <v>12.76</v>
      </c>
    </row>
    <row r="1410" spans="10:11" x14ac:dyDescent="0.4">
      <c r="K1410">
        <v>13.48</v>
      </c>
    </row>
    <row r="1411" spans="10:11" x14ac:dyDescent="0.4">
      <c r="K1411">
        <v>10.83</v>
      </c>
    </row>
    <row r="1412" spans="10:11" x14ac:dyDescent="0.4">
      <c r="J1412">
        <v>1.5</v>
      </c>
      <c r="K1412">
        <v>7.7</v>
      </c>
    </row>
    <row r="1413" spans="10:11" x14ac:dyDescent="0.4">
      <c r="K1413">
        <v>6.11</v>
      </c>
    </row>
    <row r="1414" spans="10:11" x14ac:dyDescent="0.4">
      <c r="J1414">
        <v>0.5</v>
      </c>
      <c r="K1414">
        <v>9.0299999999999994</v>
      </c>
    </row>
    <row r="1415" spans="10:11" x14ac:dyDescent="0.4">
      <c r="K1415">
        <v>7.69</v>
      </c>
    </row>
    <row r="1416" spans="10:11" x14ac:dyDescent="0.4">
      <c r="K1416">
        <v>8.7899999999999991</v>
      </c>
    </row>
    <row r="1417" spans="10:11" x14ac:dyDescent="0.4">
      <c r="J1417">
        <v>1</v>
      </c>
      <c r="K1417">
        <v>8</v>
      </c>
    </row>
    <row r="1418" spans="10:11" x14ac:dyDescent="0.4">
      <c r="K1418">
        <v>12.29</v>
      </c>
    </row>
    <row r="1419" spans="10:11" x14ac:dyDescent="0.4">
      <c r="K1419">
        <v>12.39</v>
      </c>
    </row>
    <row r="1420" spans="10:11" x14ac:dyDescent="0.4">
      <c r="K1420">
        <v>12.02</v>
      </c>
    </row>
    <row r="1421" spans="10:11" x14ac:dyDescent="0.4">
      <c r="K1421">
        <v>8.93</v>
      </c>
    </row>
    <row r="1422" spans="10:11" x14ac:dyDescent="0.4">
      <c r="K1422">
        <v>8.16</v>
      </c>
    </row>
    <row r="1423" spans="10:11" x14ac:dyDescent="0.4">
      <c r="J1423">
        <v>0.5</v>
      </c>
      <c r="K1423">
        <v>6.57</v>
      </c>
    </row>
    <row r="1424" spans="10:11" x14ac:dyDescent="0.4">
      <c r="J1424">
        <v>71.5</v>
      </c>
      <c r="K1424">
        <v>0.72</v>
      </c>
    </row>
    <row r="1425" spans="10:11" x14ac:dyDescent="0.4">
      <c r="K1425">
        <v>8.0299999999999994</v>
      </c>
    </row>
    <row r="1426" spans="10:11" x14ac:dyDescent="0.4">
      <c r="K1426">
        <v>8.68</v>
      </c>
    </row>
    <row r="1427" spans="10:11" x14ac:dyDescent="0.4">
      <c r="K1427">
        <v>10.9</v>
      </c>
    </row>
    <row r="1428" spans="10:11" x14ac:dyDescent="0.4">
      <c r="J1428">
        <v>4</v>
      </c>
      <c r="K1428">
        <v>1.25</v>
      </c>
    </row>
    <row r="1429" spans="10:11" x14ac:dyDescent="0.4">
      <c r="K1429">
        <v>10.48</v>
      </c>
    </row>
    <row r="1430" spans="10:11" x14ac:dyDescent="0.4">
      <c r="J1430">
        <v>13.5</v>
      </c>
      <c r="K1430">
        <v>1.68</v>
      </c>
    </row>
    <row r="1431" spans="10:11" x14ac:dyDescent="0.4">
      <c r="J1431">
        <v>2.5</v>
      </c>
      <c r="K1431">
        <v>4.87</v>
      </c>
    </row>
    <row r="1432" spans="10:11" x14ac:dyDescent="0.4">
      <c r="J1432">
        <v>3.5</v>
      </c>
      <c r="K1432">
        <v>5.58</v>
      </c>
    </row>
    <row r="1433" spans="10:11" x14ac:dyDescent="0.4">
      <c r="J1433">
        <v>0.5</v>
      </c>
      <c r="K1433">
        <v>5.66</v>
      </c>
    </row>
    <row r="1434" spans="10:11" x14ac:dyDescent="0.4">
      <c r="J1434">
        <v>6</v>
      </c>
      <c r="K1434">
        <v>7.25</v>
      </c>
    </row>
    <row r="1435" spans="10:11" x14ac:dyDescent="0.4">
      <c r="J1435">
        <v>3.5</v>
      </c>
      <c r="K1435">
        <v>5.28</v>
      </c>
    </row>
    <row r="1436" spans="10:11" x14ac:dyDescent="0.4">
      <c r="J1436">
        <v>0.5</v>
      </c>
      <c r="K1436">
        <v>10.24</v>
      </c>
    </row>
    <row r="1437" spans="10:11" x14ac:dyDescent="0.4">
      <c r="K1437">
        <v>7.63</v>
      </c>
    </row>
    <row r="1438" spans="10:11" x14ac:dyDescent="0.4">
      <c r="J1438">
        <v>2.5</v>
      </c>
      <c r="K1438">
        <v>7.9</v>
      </c>
    </row>
    <row r="1439" spans="10:11" x14ac:dyDescent="0.4">
      <c r="K1439">
        <v>11.38</v>
      </c>
    </row>
    <row r="1440" spans="10:11" x14ac:dyDescent="0.4">
      <c r="J1440">
        <v>1</v>
      </c>
      <c r="K1440">
        <v>3.89</v>
      </c>
    </row>
    <row r="1441" spans="10:11" x14ac:dyDescent="0.4">
      <c r="J1441">
        <v>0.5</v>
      </c>
      <c r="K1441">
        <v>6.43</v>
      </c>
    </row>
    <row r="1442" spans="10:11" x14ac:dyDescent="0.4">
      <c r="J1442">
        <v>1.5</v>
      </c>
      <c r="K1442">
        <v>5.88</v>
      </c>
    </row>
    <row r="1443" spans="10:11" x14ac:dyDescent="0.4">
      <c r="J1443">
        <v>1</v>
      </c>
      <c r="K1443">
        <v>7.33</v>
      </c>
    </row>
    <row r="1444" spans="10:11" x14ac:dyDescent="0.4">
      <c r="J1444">
        <v>0</v>
      </c>
      <c r="K1444">
        <v>11.09</v>
      </c>
    </row>
    <row r="1445" spans="10:11" x14ac:dyDescent="0.4">
      <c r="J1445">
        <v>0.5</v>
      </c>
      <c r="K1445">
        <v>7.59</v>
      </c>
    </row>
    <row r="1446" spans="10:11" x14ac:dyDescent="0.4">
      <c r="J1446">
        <v>8.1</v>
      </c>
      <c r="K1446">
        <v>3.69</v>
      </c>
    </row>
    <row r="1447" spans="10:11" x14ac:dyDescent="0.4">
      <c r="J1447">
        <v>2.5</v>
      </c>
      <c r="K1447">
        <v>3.22</v>
      </c>
    </row>
    <row r="1448" spans="10:11" x14ac:dyDescent="0.4">
      <c r="J1448">
        <v>0</v>
      </c>
      <c r="K1448">
        <v>13.88</v>
      </c>
    </row>
    <row r="1449" spans="10:11" x14ac:dyDescent="0.4">
      <c r="J1449">
        <v>2</v>
      </c>
      <c r="K1449">
        <v>0</v>
      </c>
    </row>
    <row r="1450" spans="10:11" x14ac:dyDescent="0.4">
      <c r="J1450">
        <v>3</v>
      </c>
      <c r="K1450">
        <v>0</v>
      </c>
    </row>
    <row r="1451" spans="10:11" x14ac:dyDescent="0.4">
      <c r="J1451">
        <v>4.7</v>
      </c>
      <c r="K1451">
        <v>0</v>
      </c>
    </row>
    <row r="1452" spans="10:11" x14ac:dyDescent="0.4">
      <c r="J1452">
        <v>0.7</v>
      </c>
      <c r="K1452">
        <v>0</v>
      </c>
    </row>
    <row r="1453" spans="10:11" x14ac:dyDescent="0.4">
      <c r="K1453">
        <v>2</v>
      </c>
    </row>
    <row r="1454" spans="10:11" x14ac:dyDescent="0.4">
      <c r="K1454">
        <v>6.51</v>
      </c>
    </row>
    <row r="1455" spans="10:11" x14ac:dyDescent="0.4">
      <c r="K1455">
        <v>10.7</v>
      </c>
    </row>
    <row r="1456" spans="10:11" x14ac:dyDescent="0.4">
      <c r="K1456">
        <v>11.23</v>
      </c>
    </row>
    <row r="1457" spans="10:11" x14ac:dyDescent="0.4">
      <c r="K1457">
        <v>10.68</v>
      </c>
    </row>
    <row r="1458" spans="10:11" x14ac:dyDescent="0.4">
      <c r="K1458">
        <v>6.29</v>
      </c>
    </row>
    <row r="1459" spans="10:11" x14ac:dyDescent="0.4">
      <c r="J1459">
        <v>0.3</v>
      </c>
      <c r="K1459">
        <v>7.64</v>
      </c>
    </row>
    <row r="1460" spans="10:11" x14ac:dyDescent="0.4">
      <c r="K1460">
        <v>9.85</v>
      </c>
    </row>
    <row r="1461" spans="10:11" x14ac:dyDescent="0.4">
      <c r="J1461">
        <v>2.7</v>
      </c>
      <c r="K1461">
        <v>4.46</v>
      </c>
    </row>
    <row r="1462" spans="10:11" x14ac:dyDescent="0.4">
      <c r="K1462">
        <v>10.050000000000001</v>
      </c>
    </row>
    <row r="1463" spans="10:11" x14ac:dyDescent="0.4">
      <c r="K1463">
        <v>9.6</v>
      </c>
    </row>
    <row r="1464" spans="10:11" x14ac:dyDescent="0.4">
      <c r="K1464">
        <v>7.76</v>
      </c>
    </row>
    <row r="1465" spans="10:11" x14ac:dyDescent="0.4">
      <c r="K1465">
        <v>9.2899999999999991</v>
      </c>
    </row>
    <row r="1466" spans="10:11" x14ac:dyDescent="0.4">
      <c r="K1466">
        <v>10.75</v>
      </c>
    </row>
    <row r="1467" spans="10:11" x14ac:dyDescent="0.4">
      <c r="K1467">
        <v>10.32</v>
      </c>
    </row>
    <row r="1468" spans="10:11" x14ac:dyDescent="0.4">
      <c r="K1468">
        <v>9.9499999999999993</v>
      </c>
    </row>
    <row r="1469" spans="10:11" x14ac:dyDescent="0.4">
      <c r="J1469">
        <v>7</v>
      </c>
      <c r="K1469">
        <v>1.1499999999999999</v>
      </c>
    </row>
    <row r="1470" spans="10:11" x14ac:dyDescent="0.4">
      <c r="K1470">
        <v>12.8</v>
      </c>
    </row>
    <row r="1471" spans="10:11" x14ac:dyDescent="0.4">
      <c r="K1471">
        <v>11.73</v>
      </c>
    </row>
    <row r="1472" spans="10:11" x14ac:dyDescent="0.4">
      <c r="K1472">
        <v>10.71</v>
      </c>
    </row>
    <row r="1473" spans="10:11" x14ac:dyDescent="0.4">
      <c r="K1473">
        <v>9.18</v>
      </c>
    </row>
    <row r="1474" spans="10:11" x14ac:dyDescent="0.4">
      <c r="K1474">
        <v>12.76</v>
      </c>
    </row>
    <row r="1475" spans="10:11" x14ac:dyDescent="0.4">
      <c r="K1475">
        <v>12.67</v>
      </c>
    </row>
    <row r="1476" spans="10:11" x14ac:dyDescent="0.4">
      <c r="K1476">
        <v>12.62</v>
      </c>
    </row>
    <row r="1477" spans="10:11" x14ac:dyDescent="0.4">
      <c r="K1477">
        <v>11.99</v>
      </c>
    </row>
    <row r="1478" spans="10:11" x14ac:dyDescent="0.4">
      <c r="K1478">
        <v>10.27</v>
      </c>
    </row>
    <row r="1479" spans="10:11" x14ac:dyDescent="0.4">
      <c r="K1479">
        <v>10.039999999999999</v>
      </c>
    </row>
    <row r="1480" spans="10:11" x14ac:dyDescent="0.4">
      <c r="K1480">
        <v>12.7</v>
      </c>
    </row>
    <row r="1481" spans="10:11" x14ac:dyDescent="0.4">
      <c r="J1481">
        <v>0.1</v>
      </c>
      <c r="K1481">
        <v>7</v>
      </c>
    </row>
    <row r="1482" spans="10:11" x14ac:dyDescent="0.4">
      <c r="K1482">
        <v>11.19</v>
      </c>
    </row>
    <row r="1483" spans="10:11" x14ac:dyDescent="0.4">
      <c r="K1483">
        <v>12.94</v>
      </c>
    </row>
    <row r="1484" spans="10:11" x14ac:dyDescent="0.4">
      <c r="K1484">
        <v>13.31</v>
      </c>
    </row>
    <row r="1485" spans="10:11" x14ac:dyDescent="0.4">
      <c r="K1485">
        <v>11.83</v>
      </c>
    </row>
    <row r="1486" spans="10:11" x14ac:dyDescent="0.4">
      <c r="J1486">
        <v>1.5</v>
      </c>
      <c r="K1486">
        <v>2.74</v>
      </c>
    </row>
    <row r="1487" spans="10:11" x14ac:dyDescent="0.4">
      <c r="K1487">
        <v>13.46</v>
      </c>
    </row>
    <row r="1488" spans="10:11" x14ac:dyDescent="0.4">
      <c r="K1488">
        <v>13.25</v>
      </c>
    </row>
    <row r="1489" spans="10:11" x14ac:dyDescent="0.4">
      <c r="K1489">
        <v>10.91</v>
      </c>
    </row>
    <row r="1490" spans="10:11" x14ac:dyDescent="0.4">
      <c r="K1490">
        <v>12.81</v>
      </c>
    </row>
    <row r="1491" spans="10:11" x14ac:dyDescent="0.4">
      <c r="J1491">
        <v>1</v>
      </c>
      <c r="K1491">
        <v>8.39</v>
      </c>
    </row>
    <row r="1492" spans="10:11" x14ac:dyDescent="0.4">
      <c r="K1492">
        <v>13.44</v>
      </c>
    </row>
    <row r="1493" spans="10:11" x14ac:dyDescent="0.4">
      <c r="J1493">
        <v>5</v>
      </c>
      <c r="K1493">
        <v>7.13</v>
      </c>
    </row>
    <row r="1494" spans="10:11" x14ac:dyDescent="0.4">
      <c r="K1494">
        <v>8.6199999999999992</v>
      </c>
    </row>
    <row r="1495" spans="10:11" x14ac:dyDescent="0.4">
      <c r="K1495">
        <v>7.62</v>
      </c>
    </row>
    <row r="1496" spans="10:11" x14ac:dyDescent="0.4">
      <c r="K1496">
        <v>15.77</v>
      </c>
    </row>
    <row r="1497" spans="10:11" x14ac:dyDescent="0.4">
      <c r="K1497">
        <v>11.91</v>
      </c>
    </row>
    <row r="1498" spans="10:11" x14ac:dyDescent="0.4">
      <c r="J1498">
        <v>0</v>
      </c>
      <c r="K1498">
        <v>4.8499999999999996</v>
      </c>
    </row>
    <row r="1499" spans="10:11" x14ac:dyDescent="0.4">
      <c r="J1499">
        <v>5</v>
      </c>
      <c r="K1499">
        <v>2.78</v>
      </c>
    </row>
    <row r="1500" spans="10:11" x14ac:dyDescent="0.4">
      <c r="J1500">
        <v>1.5</v>
      </c>
      <c r="K1500">
        <v>9.0299999999999994</v>
      </c>
    </row>
    <row r="1501" spans="10:11" x14ac:dyDescent="0.4">
      <c r="K1501">
        <v>10.53</v>
      </c>
    </row>
    <row r="1502" spans="10:11" x14ac:dyDescent="0.4">
      <c r="J1502">
        <v>2.5</v>
      </c>
      <c r="K1502">
        <v>5.0999999999999996</v>
      </c>
    </row>
    <row r="1503" spans="10:11" x14ac:dyDescent="0.4">
      <c r="J1503">
        <v>0.5</v>
      </c>
      <c r="K1503">
        <v>10.92</v>
      </c>
    </row>
    <row r="1504" spans="10:11" x14ac:dyDescent="0.4">
      <c r="K1504">
        <v>11.8</v>
      </c>
    </row>
    <row r="1505" spans="10:11" x14ac:dyDescent="0.4">
      <c r="J1505">
        <v>0.4</v>
      </c>
      <c r="K1505">
        <v>6.29</v>
      </c>
    </row>
    <row r="1506" spans="10:11" x14ac:dyDescent="0.4">
      <c r="J1506">
        <v>0.1</v>
      </c>
      <c r="K1506">
        <v>1.98</v>
      </c>
    </row>
    <row r="1507" spans="10:11" x14ac:dyDescent="0.4">
      <c r="K1507">
        <v>15.85</v>
      </c>
    </row>
    <row r="1508" spans="10:11" x14ac:dyDescent="0.4">
      <c r="K1508">
        <v>14.51</v>
      </c>
    </row>
    <row r="1509" spans="10:11" x14ac:dyDescent="0.4">
      <c r="J1509">
        <v>5.5</v>
      </c>
      <c r="K1509">
        <v>5.56</v>
      </c>
    </row>
    <row r="1510" spans="10:11" x14ac:dyDescent="0.4">
      <c r="J1510">
        <v>1</v>
      </c>
      <c r="K1510">
        <v>2.97</v>
      </c>
    </row>
    <row r="1511" spans="10:11" x14ac:dyDescent="0.4">
      <c r="K1511">
        <v>3.04</v>
      </c>
    </row>
    <row r="1512" spans="10:11" x14ac:dyDescent="0.4">
      <c r="K1512">
        <v>16.23</v>
      </c>
    </row>
    <row r="1513" spans="10:11" x14ac:dyDescent="0.4">
      <c r="K1513">
        <v>15.33</v>
      </c>
    </row>
    <row r="1514" spans="10:11" x14ac:dyDescent="0.4">
      <c r="K1514">
        <v>14.21</v>
      </c>
    </row>
    <row r="1515" spans="10:11" x14ac:dyDescent="0.4">
      <c r="K1515">
        <v>14.42</v>
      </c>
    </row>
    <row r="1516" spans="10:11" x14ac:dyDescent="0.4">
      <c r="K1516">
        <v>14.94</v>
      </c>
    </row>
    <row r="1517" spans="10:11" x14ac:dyDescent="0.4">
      <c r="K1517">
        <v>13.14</v>
      </c>
    </row>
    <row r="1518" spans="10:11" x14ac:dyDescent="0.4">
      <c r="J1518">
        <v>22</v>
      </c>
      <c r="K1518">
        <v>1.88</v>
      </c>
    </row>
    <row r="1519" spans="10:11" x14ac:dyDescent="0.4">
      <c r="J1519">
        <v>0.5</v>
      </c>
      <c r="K1519">
        <v>16.12</v>
      </c>
    </row>
    <row r="1520" spans="10:11" x14ac:dyDescent="0.4">
      <c r="J1520">
        <v>0.1</v>
      </c>
      <c r="K1520">
        <v>4.8899999999999997</v>
      </c>
    </row>
    <row r="1521" spans="10:11" x14ac:dyDescent="0.4">
      <c r="J1521">
        <v>4</v>
      </c>
      <c r="K1521">
        <v>3.17</v>
      </c>
    </row>
    <row r="1522" spans="10:11" x14ac:dyDescent="0.4">
      <c r="J1522">
        <v>0.5</v>
      </c>
      <c r="K1522">
        <v>11.09</v>
      </c>
    </row>
    <row r="1523" spans="10:11" x14ac:dyDescent="0.4">
      <c r="K1523">
        <v>13.67</v>
      </c>
    </row>
    <row r="1524" spans="10:11" x14ac:dyDescent="0.4">
      <c r="J1524">
        <v>2</v>
      </c>
      <c r="K1524">
        <v>7.21</v>
      </c>
    </row>
    <row r="1525" spans="10:11" x14ac:dyDescent="0.4">
      <c r="K1525">
        <v>19.079999999999998</v>
      </c>
    </row>
    <row r="1526" spans="10:11" x14ac:dyDescent="0.4">
      <c r="K1526">
        <v>16.21</v>
      </c>
    </row>
    <row r="1527" spans="10:11" x14ac:dyDescent="0.4">
      <c r="K1527">
        <v>19.96</v>
      </c>
    </row>
    <row r="1528" spans="10:11" x14ac:dyDescent="0.4">
      <c r="K1528">
        <v>16.77</v>
      </c>
    </row>
    <row r="1529" spans="10:11" x14ac:dyDescent="0.4">
      <c r="K1529">
        <v>13.42</v>
      </c>
    </row>
    <row r="1530" spans="10:11" x14ac:dyDescent="0.4">
      <c r="K1530">
        <v>20.52</v>
      </c>
    </row>
    <row r="1531" spans="10:11" x14ac:dyDescent="0.4">
      <c r="K1531">
        <v>18.149999999999999</v>
      </c>
    </row>
    <row r="1532" spans="10:11" x14ac:dyDescent="0.4">
      <c r="J1532">
        <v>28.5</v>
      </c>
      <c r="K1532">
        <v>2.2599999999999998</v>
      </c>
    </row>
    <row r="1533" spans="10:11" x14ac:dyDescent="0.4">
      <c r="J1533">
        <v>30</v>
      </c>
      <c r="K1533">
        <v>4.5199999999999996</v>
      </c>
    </row>
    <row r="1534" spans="10:11" x14ac:dyDescent="0.4">
      <c r="K1534">
        <v>15.95</v>
      </c>
    </row>
    <row r="1535" spans="10:11" x14ac:dyDescent="0.4">
      <c r="K1535">
        <v>19.45</v>
      </c>
    </row>
    <row r="1536" spans="10:11" x14ac:dyDescent="0.4">
      <c r="K1536">
        <v>17.77</v>
      </c>
    </row>
    <row r="1537" spans="10:11" x14ac:dyDescent="0.4">
      <c r="J1537">
        <v>0.2</v>
      </c>
      <c r="K1537">
        <v>18.87</v>
      </c>
    </row>
    <row r="1538" spans="10:11" x14ac:dyDescent="0.4">
      <c r="J1538">
        <v>1</v>
      </c>
      <c r="K1538">
        <v>17.39</v>
      </c>
    </row>
    <row r="1539" spans="10:11" x14ac:dyDescent="0.4">
      <c r="K1539">
        <v>7.59</v>
      </c>
    </row>
    <row r="1540" spans="10:11" x14ac:dyDescent="0.4">
      <c r="J1540">
        <v>4</v>
      </c>
      <c r="K1540">
        <v>9.2200000000000006</v>
      </c>
    </row>
    <row r="1541" spans="10:11" x14ac:dyDescent="0.4">
      <c r="K1541">
        <v>18.18</v>
      </c>
    </row>
    <row r="1542" spans="10:11" x14ac:dyDescent="0.4">
      <c r="K1542">
        <v>21.68</v>
      </c>
    </row>
    <row r="1543" spans="10:11" x14ac:dyDescent="0.4">
      <c r="K1543">
        <v>20.420000000000002</v>
      </c>
    </row>
    <row r="1544" spans="10:11" x14ac:dyDescent="0.4">
      <c r="K1544">
        <v>18.920000000000002</v>
      </c>
    </row>
    <row r="1545" spans="10:11" x14ac:dyDescent="0.4">
      <c r="J1545">
        <v>13.5</v>
      </c>
      <c r="K1545">
        <v>5.05</v>
      </c>
    </row>
    <row r="1546" spans="10:11" x14ac:dyDescent="0.4">
      <c r="J1546">
        <v>10.5</v>
      </c>
      <c r="K1546">
        <v>10.94</v>
      </c>
    </row>
    <row r="1547" spans="10:11" x14ac:dyDescent="0.4">
      <c r="K1547">
        <v>18.79</v>
      </c>
    </row>
    <row r="1548" spans="10:11" x14ac:dyDescent="0.4">
      <c r="K1548">
        <v>19.600000000000001</v>
      </c>
    </row>
    <row r="1549" spans="10:11" x14ac:dyDescent="0.4">
      <c r="J1549">
        <v>28</v>
      </c>
      <c r="K1549">
        <v>1.57</v>
      </c>
    </row>
    <row r="1550" spans="10:11" x14ac:dyDescent="0.4">
      <c r="J1550">
        <v>14.5</v>
      </c>
      <c r="K1550">
        <v>7.57</v>
      </c>
    </row>
    <row r="1551" spans="10:11" x14ac:dyDescent="0.4">
      <c r="K1551">
        <v>14.82</v>
      </c>
    </row>
    <row r="1552" spans="10:11" x14ac:dyDescent="0.4">
      <c r="K1552">
        <v>21.02</v>
      </c>
    </row>
    <row r="1553" spans="10:11" x14ac:dyDescent="0.4">
      <c r="K1553">
        <v>22.24</v>
      </c>
    </row>
    <row r="1554" spans="10:11" x14ac:dyDescent="0.4">
      <c r="J1554">
        <v>2.5</v>
      </c>
      <c r="K1554">
        <v>17.11</v>
      </c>
    </row>
    <row r="1555" spans="10:11" x14ac:dyDescent="0.4">
      <c r="J1555">
        <v>2.5</v>
      </c>
      <c r="K1555">
        <v>22.41</v>
      </c>
    </row>
    <row r="1556" spans="10:11" x14ac:dyDescent="0.4">
      <c r="K1556">
        <v>14.76</v>
      </c>
    </row>
    <row r="1557" spans="10:11" x14ac:dyDescent="0.4">
      <c r="K1557">
        <v>24.48</v>
      </c>
    </row>
    <row r="1558" spans="10:11" x14ac:dyDescent="0.4">
      <c r="K1558">
        <v>21.67</v>
      </c>
    </row>
    <row r="1559" spans="10:11" x14ac:dyDescent="0.4">
      <c r="K1559">
        <v>23.36</v>
      </c>
    </row>
    <row r="1560" spans="10:11" x14ac:dyDescent="0.4">
      <c r="K1560">
        <v>23.54</v>
      </c>
    </row>
    <row r="1561" spans="10:11" x14ac:dyDescent="0.4">
      <c r="K1561">
        <v>21.36</v>
      </c>
    </row>
    <row r="1562" spans="10:11" x14ac:dyDescent="0.4">
      <c r="J1562">
        <v>0.1</v>
      </c>
      <c r="K1562">
        <v>11.36</v>
      </c>
    </row>
    <row r="1563" spans="10:11" x14ac:dyDescent="0.4">
      <c r="J1563">
        <v>0.5</v>
      </c>
      <c r="K1563">
        <v>8.8000000000000007</v>
      </c>
    </row>
    <row r="1564" spans="10:11" x14ac:dyDescent="0.4">
      <c r="J1564">
        <v>6</v>
      </c>
      <c r="K1564">
        <v>8.92</v>
      </c>
    </row>
    <row r="1565" spans="10:11" x14ac:dyDescent="0.4">
      <c r="K1565">
        <v>24.47</v>
      </c>
    </row>
    <row r="1566" spans="10:11" x14ac:dyDescent="0.4">
      <c r="K1566">
        <v>23.05</v>
      </c>
    </row>
    <row r="1567" spans="10:11" x14ac:dyDescent="0.4">
      <c r="K1567">
        <v>15.23</v>
      </c>
    </row>
    <row r="1568" spans="10:11" x14ac:dyDescent="0.4">
      <c r="J1568">
        <v>31.5</v>
      </c>
      <c r="K1568">
        <v>11.61</v>
      </c>
    </row>
    <row r="1569" spans="10:11" x14ac:dyDescent="0.4">
      <c r="J1569">
        <v>0.5</v>
      </c>
      <c r="K1569">
        <v>7.83</v>
      </c>
    </row>
    <row r="1570" spans="10:11" x14ac:dyDescent="0.4">
      <c r="J1570">
        <v>0.2</v>
      </c>
      <c r="K1570">
        <v>7.21</v>
      </c>
    </row>
    <row r="1571" spans="10:11" x14ac:dyDescent="0.4">
      <c r="K1571">
        <v>19.149999999999999</v>
      </c>
    </row>
    <row r="1572" spans="10:11" x14ac:dyDescent="0.4">
      <c r="K1572">
        <v>22.65</v>
      </c>
    </row>
    <row r="1573" spans="10:11" x14ac:dyDescent="0.4">
      <c r="K1573">
        <v>19.100000000000001</v>
      </c>
    </row>
    <row r="1574" spans="10:11" x14ac:dyDescent="0.4">
      <c r="K1574">
        <v>23.58</v>
      </c>
    </row>
    <row r="1575" spans="10:11" x14ac:dyDescent="0.4">
      <c r="K1575">
        <v>24.3</v>
      </c>
    </row>
    <row r="1576" spans="10:11" x14ac:dyDescent="0.4">
      <c r="K1576">
        <v>23.65</v>
      </c>
    </row>
    <row r="1577" spans="10:11" x14ac:dyDescent="0.4">
      <c r="K1577">
        <v>19.440000000000001</v>
      </c>
    </row>
    <row r="1578" spans="10:11" x14ac:dyDescent="0.4">
      <c r="J1578">
        <v>1.5</v>
      </c>
      <c r="K1578">
        <v>14.38</v>
      </c>
    </row>
    <row r="1579" spans="10:11" x14ac:dyDescent="0.4">
      <c r="J1579">
        <v>77.5</v>
      </c>
      <c r="K1579">
        <v>2.42</v>
      </c>
    </row>
    <row r="1580" spans="10:11" x14ac:dyDescent="0.4">
      <c r="J1580">
        <v>24.5</v>
      </c>
      <c r="K1580">
        <v>13.33</v>
      </c>
    </row>
    <row r="1581" spans="10:11" x14ac:dyDescent="0.4">
      <c r="J1581">
        <v>0.5</v>
      </c>
      <c r="K1581">
        <v>6.59</v>
      </c>
    </row>
    <row r="1582" spans="10:11" x14ac:dyDescent="0.4">
      <c r="K1582">
        <v>23.4</v>
      </c>
    </row>
    <row r="1583" spans="10:11" x14ac:dyDescent="0.4">
      <c r="K1583">
        <v>25.06</v>
      </c>
    </row>
    <row r="1584" spans="10:11" x14ac:dyDescent="0.4">
      <c r="K1584">
        <v>26.76</v>
      </c>
    </row>
    <row r="1585" spans="10:11" x14ac:dyDescent="0.4">
      <c r="K1585">
        <v>16.010000000000002</v>
      </c>
    </row>
    <row r="1586" spans="10:11" x14ac:dyDescent="0.4">
      <c r="J1586">
        <v>0.4</v>
      </c>
      <c r="K1586">
        <v>26.6</v>
      </c>
    </row>
    <row r="1587" spans="10:11" x14ac:dyDescent="0.4">
      <c r="K1587">
        <v>27.62</v>
      </c>
    </row>
    <row r="1588" spans="10:11" x14ac:dyDescent="0.4">
      <c r="K1588">
        <v>27.59</v>
      </c>
    </row>
    <row r="1589" spans="10:11" x14ac:dyDescent="0.4">
      <c r="J1589">
        <v>15</v>
      </c>
      <c r="K1589">
        <v>14.81</v>
      </c>
    </row>
    <row r="1590" spans="10:11" x14ac:dyDescent="0.4">
      <c r="K1590">
        <v>25.16</v>
      </c>
    </row>
    <row r="1591" spans="10:11" x14ac:dyDescent="0.4">
      <c r="K1591">
        <v>27.04</v>
      </c>
    </row>
    <row r="1592" spans="10:11" x14ac:dyDescent="0.4">
      <c r="J1592">
        <v>2</v>
      </c>
      <c r="K1592">
        <v>21.35</v>
      </c>
    </row>
    <row r="1593" spans="10:11" x14ac:dyDescent="0.4">
      <c r="J1593">
        <v>89</v>
      </c>
      <c r="K1593">
        <v>19.29</v>
      </c>
    </row>
    <row r="1594" spans="10:11" x14ac:dyDescent="0.4">
      <c r="K1594">
        <v>26.97</v>
      </c>
    </row>
    <row r="1595" spans="10:11" x14ac:dyDescent="0.4">
      <c r="J1595">
        <v>1</v>
      </c>
      <c r="K1595">
        <v>5.03</v>
      </c>
    </row>
    <row r="1596" spans="10:11" x14ac:dyDescent="0.4">
      <c r="J1596">
        <v>0</v>
      </c>
      <c r="K1596">
        <v>21.88</v>
      </c>
    </row>
    <row r="1597" spans="10:11" x14ac:dyDescent="0.4">
      <c r="K1597">
        <v>26.25</v>
      </c>
    </row>
    <row r="1598" spans="10:11" x14ac:dyDescent="0.4">
      <c r="K1598">
        <v>26.61</v>
      </c>
    </row>
    <row r="1599" spans="10:11" x14ac:dyDescent="0.4">
      <c r="K1599">
        <v>25.75</v>
      </c>
    </row>
    <row r="1600" spans="10:11" x14ac:dyDescent="0.4">
      <c r="K1600">
        <v>25.51</v>
      </c>
    </row>
    <row r="1601" spans="10:11" x14ac:dyDescent="0.4">
      <c r="J1601">
        <v>7</v>
      </c>
      <c r="K1601">
        <v>4.04</v>
      </c>
    </row>
    <row r="1602" spans="10:11" x14ac:dyDescent="0.4">
      <c r="K1602">
        <v>25.03</v>
      </c>
    </row>
    <row r="1603" spans="10:11" x14ac:dyDescent="0.4">
      <c r="K1603">
        <v>25.15</v>
      </c>
    </row>
    <row r="1604" spans="10:11" x14ac:dyDescent="0.4">
      <c r="K1604">
        <v>12.95</v>
      </c>
    </row>
    <row r="1605" spans="10:11" x14ac:dyDescent="0.4">
      <c r="K1605">
        <v>20.72</v>
      </c>
    </row>
    <row r="1606" spans="10:11" x14ac:dyDescent="0.4">
      <c r="J1606">
        <v>25.5</v>
      </c>
      <c r="K1606">
        <v>14.86</v>
      </c>
    </row>
    <row r="1607" spans="10:11" x14ac:dyDescent="0.4">
      <c r="J1607">
        <v>6</v>
      </c>
      <c r="K1607">
        <v>17.95</v>
      </c>
    </row>
    <row r="1608" spans="10:11" x14ac:dyDescent="0.4">
      <c r="K1608">
        <v>26.62</v>
      </c>
    </row>
    <row r="1609" spans="10:11" x14ac:dyDescent="0.4">
      <c r="J1609">
        <v>0</v>
      </c>
      <c r="K1609">
        <v>16.059999999999999</v>
      </c>
    </row>
    <row r="1610" spans="10:11" x14ac:dyDescent="0.4">
      <c r="K1610">
        <v>25.35</v>
      </c>
    </row>
    <row r="1611" spans="10:11" x14ac:dyDescent="0.4">
      <c r="K1611">
        <v>26.83</v>
      </c>
    </row>
    <row r="1612" spans="10:11" x14ac:dyDescent="0.4">
      <c r="K1612">
        <v>26.57</v>
      </c>
    </row>
    <row r="1613" spans="10:11" x14ac:dyDescent="0.4">
      <c r="K1613">
        <v>15.18</v>
      </c>
    </row>
    <row r="1614" spans="10:11" x14ac:dyDescent="0.4">
      <c r="J1614">
        <v>6.5</v>
      </c>
      <c r="K1614">
        <v>5.67</v>
      </c>
    </row>
    <row r="1615" spans="10:11" x14ac:dyDescent="0.4">
      <c r="J1615">
        <v>6.5</v>
      </c>
      <c r="K1615">
        <v>2.86</v>
      </c>
    </row>
    <row r="1616" spans="10:11" x14ac:dyDescent="0.4">
      <c r="J1616">
        <v>3</v>
      </c>
      <c r="K1616">
        <v>12.85</v>
      </c>
    </row>
    <row r="1617" spans="10:11" x14ac:dyDescent="0.4">
      <c r="J1617">
        <v>1</v>
      </c>
      <c r="K1617">
        <v>5.6</v>
      </c>
    </row>
    <row r="1618" spans="10:11" x14ac:dyDescent="0.4">
      <c r="K1618">
        <v>15.04</v>
      </c>
    </row>
    <row r="1619" spans="10:11" x14ac:dyDescent="0.4">
      <c r="K1619">
        <v>24.47</v>
      </c>
    </row>
    <row r="1620" spans="10:11" x14ac:dyDescent="0.4">
      <c r="K1620">
        <v>11.69</v>
      </c>
    </row>
    <row r="1621" spans="10:11" x14ac:dyDescent="0.4">
      <c r="K1621">
        <v>11.88</v>
      </c>
    </row>
    <row r="1622" spans="10:11" x14ac:dyDescent="0.4">
      <c r="K1622">
        <v>10.74</v>
      </c>
    </row>
    <row r="1623" spans="10:11" x14ac:dyDescent="0.4">
      <c r="K1623">
        <v>15.87</v>
      </c>
    </row>
    <row r="1624" spans="10:11" x14ac:dyDescent="0.4">
      <c r="J1624">
        <v>22</v>
      </c>
      <c r="K1624">
        <v>9.01</v>
      </c>
    </row>
    <row r="1625" spans="10:11" x14ac:dyDescent="0.4">
      <c r="K1625">
        <v>23.85</v>
      </c>
    </row>
    <row r="1626" spans="10:11" x14ac:dyDescent="0.4">
      <c r="K1626">
        <v>24.56</v>
      </c>
    </row>
    <row r="1627" spans="10:11" x14ac:dyDescent="0.4">
      <c r="K1627">
        <v>25.17</v>
      </c>
    </row>
    <row r="1628" spans="10:11" x14ac:dyDescent="0.4">
      <c r="K1628">
        <v>21.14</v>
      </c>
    </row>
    <row r="1629" spans="10:11" x14ac:dyDescent="0.4">
      <c r="J1629">
        <v>0.5</v>
      </c>
      <c r="K1629">
        <v>6.75</v>
      </c>
    </row>
    <row r="1630" spans="10:11" x14ac:dyDescent="0.4">
      <c r="J1630">
        <v>3.5</v>
      </c>
      <c r="K1630">
        <v>19.170000000000002</v>
      </c>
    </row>
    <row r="1631" spans="10:11" x14ac:dyDescent="0.4">
      <c r="K1631">
        <v>26.31</v>
      </c>
    </row>
    <row r="1632" spans="10:11" x14ac:dyDescent="0.4">
      <c r="K1632">
        <v>17.190000000000001</v>
      </c>
    </row>
    <row r="1633" spans="10:11" x14ac:dyDescent="0.4">
      <c r="J1633">
        <v>1</v>
      </c>
      <c r="K1633">
        <v>3.53</v>
      </c>
    </row>
    <row r="1634" spans="10:11" x14ac:dyDescent="0.4">
      <c r="K1634">
        <v>7.65</v>
      </c>
    </row>
    <row r="1635" spans="10:11" x14ac:dyDescent="0.4">
      <c r="J1635">
        <v>0.5</v>
      </c>
      <c r="K1635">
        <v>14.14</v>
      </c>
    </row>
    <row r="1636" spans="10:11" x14ac:dyDescent="0.4">
      <c r="K1636">
        <v>20.37</v>
      </c>
    </row>
    <row r="1637" spans="10:11" x14ac:dyDescent="0.4">
      <c r="K1637">
        <v>22.03</v>
      </c>
    </row>
    <row r="1638" spans="10:11" x14ac:dyDescent="0.4">
      <c r="K1638">
        <v>24.36</v>
      </c>
    </row>
    <row r="1639" spans="10:11" x14ac:dyDescent="0.4">
      <c r="K1639">
        <v>20.51</v>
      </c>
    </row>
    <row r="1640" spans="10:11" x14ac:dyDescent="0.4">
      <c r="K1640">
        <v>23.88</v>
      </c>
    </row>
    <row r="1641" spans="10:11" x14ac:dyDescent="0.4">
      <c r="K1641">
        <v>25.31</v>
      </c>
    </row>
    <row r="1642" spans="10:11" x14ac:dyDescent="0.4">
      <c r="K1642">
        <v>17.62</v>
      </c>
    </row>
    <row r="1643" spans="10:11" x14ac:dyDescent="0.4">
      <c r="K1643">
        <v>24.55</v>
      </c>
    </row>
    <row r="1644" spans="10:11" x14ac:dyDescent="0.4">
      <c r="J1644">
        <v>14</v>
      </c>
      <c r="K1644">
        <v>11.59</v>
      </c>
    </row>
    <row r="1645" spans="10:11" x14ac:dyDescent="0.4">
      <c r="J1645">
        <v>40.5</v>
      </c>
      <c r="K1645">
        <v>6.78</v>
      </c>
    </row>
    <row r="1646" spans="10:11" x14ac:dyDescent="0.4">
      <c r="J1646">
        <v>0.5</v>
      </c>
      <c r="K1646">
        <v>10.46</v>
      </c>
    </row>
    <row r="1647" spans="10:11" x14ac:dyDescent="0.4">
      <c r="K1647">
        <v>13.19</v>
      </c>
    </row>
    <row r="1648" spans="10:11" x14ac:dyDescent="0.4">
      <c r="J1648">
        <v>5</v>
      </c>
      <c r="K1648">
        <v>3.97</v>
      </c>
    </row>
    <row r="1649" spans="10:11" x14ac:dyDescent="0.4">
      <c r="J1649">
        <v>3.5</v>
      </c>
      <c r="K1649">
        <v>3.97</v>
      </c>
    </row>
    <row r="1650" spans="10:11" x14ac:dyDescent="0.4">
      <c r="J1650">
        <v>9</v>
      </c>
      <c r="K1650">
        <v>5.82</v>
      </c>
    </row>
    <row r="1651" spans="10:11" x14ac:dyDescent="0.4">
      <c r="J1651">
        <v>2</v>
      </c>
      <c r="K1651">
        <v>12.65</v>
      </c>
    </row>
    <row r="1652" spans="10:11" x14ac:dyDescent="0.4">
      <c r="J1652">
        <v>0</v>
      </c>
      <c r="K1652">
        <v>14.72</v>
      </c>
    </row>
    <row r="1653" spans="10:11" x14ac:dyDescent="0.4">
      <c r="K1653">
        <v>22.59</v>
      </c>
    </row>
    <row r="1654" spans="10:11" x14ac:dyDescent="0.4">
      <c r="K1654">
        <v>11.28</v>
      </c>
    </row>
    <row r="1655" spans="10:11" x14ac:dyDescent="0.4">
      <c r="J1655">
        <v>34.5</v>
      </c>
      <c r="K1655">
        <v>12</v>
      </c>
    </row>
    <row r="1656" spans="10:11" x14ac:dyDescent="0.4">
      <c r="K1656">
        <v>23.33</v>
      </c>
    </row>
    <row r="1657" spans="10:11" x14ac:dyDescent="0.4">
      <c r="J1657">
        <v>8</v>
      </c>
      <c r="K1657">
        <v>11.73</v>
      </c>
    </row>
    <row r="1658" spans="10:11" x14ac:dyDescent="0.4">
      <c r="J1658">
        <v>1.5</v>
      </c>
      <c r="K1658">
        <v>14.3</v>
      </c>
    </row>
    <row r="1659" spans="10:11" x14ac:dyDescent="0.4">
      <c r="J1659">
        <v>17.5</v>
      </c>
      <c r="K1659">
        <v>8.18</v>
      </c>
    </row>
    <row r="1660" spans="10:11" x14ac:dyDescent="0.4">
      <c r="J1660">
        <v>29</v>
      </c>
      <c r="K1660">
        <v>12.36</v>
      </c>
    </row>
    <row r="1661" spans="10:11" x14ac:dyDescent="0.4">
      <c r="J1661">
        <v>4</v>
      </c>
      <c r="K1661">
        <v>21.59</v>
      </c>
    </row>
    <row r="1662" spans="10:11" x14ac:dyDescent="0.4">
      <c r="J1662">
        <v>0</v>
      </c>
      <c r="K1662">
        <v>20.309999999999999</v>
      </c>
    </row>
    <row r="1663" spans="10:11" x14ac:dyDescent="0.4">
      <c r="K1663">
        <v>25.97</v>
      </c>
    </row>
    <row r="1664" spans="10:11" x14ac:dyDescent="0.4">
      <c r="K1664">
        <v>21.69</v>
      </c>
    </row>
    <row r="1665" spans="10:11" x14ac:dyDescent="0.4">
      <c r="K1665">
        <v>22.28</v>
      </c>
    </row>
    <row r="1666" spans="10:11" x14ac:dyDescent="0.4">
      <c r="K1666">
        <v>24.41</v>
      </c>
    </row>
    <row r="1667" spans="10:11" x14ac:dyDescent="0.4">
      <c r="K1667">
        <v>13.08</v>
      </c>
    </row>
    <row r="1668" spans="10:11" x14ac:dyDescent="0.4">
      <c r="J1668">
        <v>0.3</v>
      </c>
      <c r="K1668">
        <v>24.31</v>
      </c>
    </row>
    <row r="1669" spans="10:11" x14ac:dyDescent="0.4">
      <c r="K1669">
        <v>26.09</v>
      </c>
    </row>
    <row r="1670" spans="10:11" x14ac:dyDescent="0.4">
      <c r="K1670">
        <v>16.829999999999998</v>
      </c>
    </row>
    <row r="1671" spans="10:11" x14ac:dyDescent="0.4">
      <c r="K1671">
        <v>22.39</v>
      </c>
    </row>
    <row r="1672" spans="10:11" x14ac:dyDescent="0.4">
      <c r="K1672">
        <v>25</v>
      </c>
    </row>
    <row r="1673" spans="10:11" x14ac:dyDescent="0.4">
      <c r="J1673">
        <v>0</v>
      </c>
      <c r="K1673">
        <v>26.34</v>
      </c>
    </row>
    <row r="1674" spans="10:11" x14ac:dyDescent="0.4">
      <c r="J1674">
        <v>0.4</v>
      </c>
      <c r="K1674">
        <v>13.04</v>
      </c>
    </row>
    <row r="1675" spans="10:11" x14ac:dyDescent="0.4">
      <c r="J1675">
        <v>46</v>
      </c>
      <c r="K1675">
        <v>5.25</v>
      </c>
    </row>
    <row r="1676" spans="10:11" x14ac:dyDescent="0.4">
      <c r="J1676">
        <v>68</v>
      </c>
      <c r="K1676">
        <v>5.64</v>
      </c>
    </row>
    <row r="1677" spans="10:11" x14ac:dyDescent="0.4">
      <c r="J1677">
        <v>41</v>
      </c>
      <c r="K1677">
        <v>3.12</v>
      </c>
    </row>
    <row r="1678" spans="10:11" x14ac:dyDescent="0.4">
      <c r="J1678">
        <v>3</v>
      </c>
      <c r="K1678">
        <v>14.74</v>
      </c>
    </row>
    <row r="1679" spans="10:11" x14ac:dyDescent="0.4">
      <c r="K1679">
        <v>22.16</v>
      </c>
    </row>
    <row r="1680" spans="10:11" x14ac:dyDescent="0.4">
      <c r="K1680">
        <v>8.31</v>
      </c>
    </row>
    <row r="1681" spans="10:11" x14ac:dyDescent="0.4">
      <c r="J1681">
        <v>0.5</v>
      </c>
      <c r="K1681">
        <v>6.54</v>
      </c>
    </row>
    <row r="1682" spans="10:11" x14ac:dyDescent="0.4">
      <c r="J1682">
        <v>1.5</v>
      </c>
      <c r="K1682">
        <v>14.85</v>
      </c>
    </row>
    <row r="1683" spans="10:11" x14ac:dyDescent="0.4">
      <c r="J1683">
        <v>23.5</v>
      </c>
      <c r="K1683">
        <v>7.22</v>
      </c>
    </row>
    <row r="1684" spans="10:11" x14ac:dyDescent="0.4">
      <c r="J1684">
        <v>0.5</v>
      </c>
      <c r="K1684">
        <v>20.52</v>
      </c>
    </row>
    <row r="1685" spans="10:11" x14ac:dyDescent="0.4">
      <c r="K1685">
        <v>24.46</v>
      </c>
    </row>
    <row r="1686" spans="10:11" x14ac:dyDescent="0.4">
      <c r="K1686">
        <v>8.08</v>
      </c>
    </row>
    <row r="1687" spans="10:11" x14ac:dyDescent="0.4">
      <c r="J1687">
        <v>67</v>
      </c>
      <c r="K1687">
        <v>3.77</v>
      </c>
    </row>
    <row r="1688" spans="10:11" x14ac:dyDescent="0.4">
      <c r="J1688">
        <v>30</v>
      </c>
      <c r="K1688">
        <v>6.45</v>
      </c>
    </row>
    <row r="1689" spans="10:11" x14ac:dyDescent="0.4">
      <c r="K1689">
        <v>15.81</v>
      </c>
    </row>
    <row r="1690" spans="10:11" x14ac:dyDescent="0.4">
      <c r="J1690">
        <v>3.5</v>
      </c>
      <c r="K1690">
        <v>15.8</v>
      </c>
    </row>
    <row r="1691" spans="10:11" x14ac:dyDescent="0.4">
      <c r="J1691">
        <v>129.5</v>
      </c>
      <c r="K1691">
        <v>1.58</v>
      </c>
    </row>
    <row r="1692" spans="10:11" x14ac:dyDescent="0.4">
      <c r="J1692">
        <v>17</v>
      </c>
      <c r="K1692">
        <v>9.85</v>
      </c>
    </row>
    <row r="1693" spans="10:11" x14ac:dyDescent="0.4">
      <c r="J1693">
        <v>70</v>
      </c>
      <c r="K1693">
        <v>3.62</v>
      </c>
    </row>
    <row r="1694" spans="10:11" x14ac:dyDescent="0.4">
      <c r="J1694">
        <v>14.5</v>
      </c>
      <c r="K1694">
        <v>15.07</v>
      </c>
    </row>
    <row r="1695" spans="10:11" x14ac:dyDescent="0.4">
      <c r="K1695">
        <v>23.7</v>
      </c>
    </row>
    <row r="1696" spans="10:11" x14ac:dyDescent="0.4">
      <c r="K1696">
        <v>19.64</v>
      </c>
    </row>
    <row r="1697" spans="10:11" x14ac:dyDescent="0.4">
      <c r="J1697">
        <v>2.5</v>
      </c>
      <c r="K1697">
        <v>6.95</v>
      </c>
    </row>
    <row r="1698" spans="10:11" x14ac:dyDescent="0.4">
      <c r="J1698">
        <v>115</v>
      </c>
      <c r="K1698">
        <v>0.88</v>
      </c>
    </row>
    <row r="1699" spans="10:11" x14ac:dyDescent="0.4">
      <c r="J1699">
        <v>2</v>
      </c>
      <c r="K1699">
        <v>15.27</v>
      </c>
    </row>
    <row r="1700" spans="10:11" x14ac:dyDescent="0.4">
      <c r="J1700">
        <v>6</v>
      </c>
      <c r="K1700">
        <v>7.71</v>
      </c>
    </row>
    <row r="1701" spans="10:11" x14ac:dyDescent="0.4">
      <c r="J1701">
        <v>0.3</v>
      </c>
      <c r="K1701">
        <v>8.1</v>
      </c>
    </row>
    <row r="1702" spans="10:11" x14ac:dyDescent="0.4">
      <c r="J1702">
        <v>0.5</v>
      </c>
      <c r="K1702">
        <v>10.69</v>
      </c>
    </row>
    <row r="1703" spans="10:11" x14ac:dyDescent="0.4">
      <c r="K1703">
        <v>17.07</v>
      </c>
    </row>
    <row r="1704" spans="10:11" x14ac:dyDescent="0.4">
      <c r="K1704">
        <v>15.38</v>
      </c>
    </row>
    <row r="1705" spans="10:11" x14ac:dyDescent="0.4">
      <c r="K1705">
        <v>22.84</v>
      </c>
    </row>
    <row r="1706" spans="10:11" x14ac:dyDescent="0.4">
      <c r="J1706">
        <v>0.2</v>
      </c>
      <c r="K1706">
        <v>9.43</v>
      </c>
    </row>
    <row r="1707" spans="10:11" x14ac:dyDescent="0.4">
      <c r="J1707">
        <v>61</v>
      </c>
      <c r="K1707">
        <v>3.31</v>
      </c>
    </row>
    <row r="1708" spans="10:11" x14ac:dyDescent="0.4">
      <c r="J1708">
        <v>1</v>
      </c>
      <c r="K1708">
        <v>22.69</v>
      </c>
    </row>
    <row r="1709" spans="10:11" x14ac:dyDescent="0.4">
      <c r="K1709">
        <v>21.39</v>
      </c>
    </row>
    <row r="1710" spans="10:11" x14ac:dyDescent="0.4">
      <c r="J1710">
        <v>0.5</v>
      </c>
      <c r="K1710">
        <v>7.97</v>
      </c>
    </row>
    <row r="1711" spans="10:11" x14ac:dyDescent="0.4">
      <c r="K1711">
        <v>23.01</v>
      </c>
    </row>
    <row r="1712" spans="10:11" x14ac:dyDescent="0.4">
      <c r="K1712">
        <v>21.87</v>
      </c>
    </row>
    <row r="1713" spans="10:11" x14ac:dyDescent="0.4">
      <c r="K1713">
        <v>18.59</v>
      </c>
    </row>
    <row r="1714" spans="10:11" x14ac:dyDescent="0.4">
      <c r="K1714">
        <v>18.829999999999998</v>
      </c>
    </row>
    <row r="1715" spans="10:11" x14ac:dyDescent="0.4">
      <c r="K1715">
        <v>21.56</v>
      </c>
    </row>
    <row r="1716" spans="10:11" x14ac:dyDescent="0.4">
      <c r="K1716">
        <v>9.58</v>
      </c>
    </row>
    <row r="1717" spans="10:11" x14ac:dyDescent="0.4">
      <c r="K1717">
        <v>19.920000000000002</v>
      </c>
    </row>
    <row r="1718" spans="10:11" x14ac:dyDescent="0.4">
      <c r="K1718">
        <v>16.86</v>
      </c>
    </row>
    <row r="1719" spans="10:11" x14ac:dyDescent="0.4">
      <c r="K1719">
        <v>13.43</v>
      </c>
    </row>
    <row r="1720" spans="10:11" x14ac:dyDescent="0.4">
      <c r="K1720">
        <v>18.670000000000002</v>
      </c>
    </row>
    <row r="1721" spans="10:11" x14ac:dyDescent="0.4">
      <c r="J1721">
        <v>0.5</v>
      </c>
      <c r="K1721">
        <v>4.16</v>
      </c>
    </row>
    <row r="1722" spans="10:11" x14ac:dyDescent="0.4">
      <c r="J1722">
        <v>1.5</v>
      </c>
      <c r="K1722">
        <v>8.7200000000000006</v>
      </c>
    </row>
    <row r="1723" spans="10:11" x14ac:dyDescent="0.4">
      <c r="K1723">
        <v>6.62</v>
      </c>
    </row>
    <row r="1724" spans="10:11" x14ac:dyDescent="0.4">
      <c r="K1724">
        <v>20.61</v>
      </c>
    </row>
    <row r="1725" spans="10:11" x14ac:dyDescent="0.4">
      <c r="K1725">
        <v>20.53</v>
      </c>
    </row>
    <row r="1726" spans="10:11" x14ac:dyDescent="0.4">
      <c r="K1726">
        <v>21.19</v>
      </c>
    </row>
    <row r="1727" spans="10:11" x14ac:dyDescent="0.4">
      <c r="J1727">
        <v>4</v>
      </c>
      <c r="K1727">
        <v>9.81</v>
      </c>
    </row>
    <row r="1728" spans="10:11" x14ac:dyDescent="0.4">
      <c r="J1728">
        <v>60</v>
      </c>
      <c r="K1728">
        <v>1.31</v>
      </c>
    </row>
    <row r="1729" spans="10:11" x14ac:dyDescent="0.4">
      <c r="K1729">
        <v>14.14</v>
      </c>
    </row>
    <row r="1730" spans="10:11" x14ac:dyDescent="0.4">
      <c r="K1730">
        <v>16.32</v>
      </c>
    </row>
    <row r="1731" spans="10:11" x14ac:dyDescent="0.4">
      <c r="K1731">
        <v>18.45</v>
      </c>
    </row>
    <row r="1732" spans="10:11" x14ac:dyDescent="0.4">
      <c r="K1732">
        <v>17.73</v>
      </c>
    </row>
    <row r="1733" spans="10:11" x14ac:dyDescent="0.4">
      <c r="J1733">
        <v>0</v>
      </c>
      <c r="K1733">
        <v>11.08</v>
      </c>
    </row>
    <row r="1734" spans="10:11" x14ac:dyDescent="0.4">
      <c r="J1734">
        <v>0</v>
      </c>
      <c r="K1734">
        <v>6.25</v>
      </c>
    </row>
    <row r="1735" spans="10:11" x14ac:dyDescent="0.4">
      <c r="K1735">
        <v>10.61</v>
      </c>
    </row>
    <row r="1736" spans="10:11" x14ac:dyDescent="0.4">
      <c r="K1736">
        <v>14.11</v>
      </c>
    </row>
    <row r="1737" spans="10:11" x14ac:dyDescent="0.4">
      <c r="K1737">
        <v>19.12</v>
      </c>
    </row>
    <row r="1738" spans="10:11" x14ac:dyDescent="0.4">
      <c r="K1738">
        <v>14.45</v>
      </c>
    </row>
    <row r="1739" spans="10:11" x14ac:dyDescent="0.4">
      <c r="K1739">
        <v>14.95</v>
      </c>
    </row>
    <row r="1740" spans="10:11" x14ac:dyDescent="0.4">
      <c r="K1740">
        <v>14.87</v>
      </c>
    </row>
    <row r="1741" spans="10:11" x14ac:dyDescent="0.4">
      <c r="K1741">
        <v>14.54</v>
      </c>
    </row>
    <row r="1742" spans="10:11" x14ac:dyDescent="0.4">
      <c r="K1742">
        <v>18.02</v>
      </c>
    </row>
    <row r="1743" spans="10:11" x14ac:dyDescent="0.4">
      <c r="K1743">
        <v>17.649999999999999</v>
      </c>
    </row>
    <row r="1744" spans="10:11" x14ac:dyDescent="0.4">
      <c r="K1744">
        <v>12.55</v>
      </c>
    </row>
    <row r="1745" spans="10:11" x14ac:dyDescent="0.4">
      <c r="K1745">
        <v>14.22</v>
      </c>
    </row>
    <row r="1746" spans="10:11" x14ac:dyDescent="0.4">
      <c r="J1746">
        <v>3.5</v>
      </c>
      <c r="K1746">
        <v>4.0999999999999996</v>
      </c>
    </row>
    <row r="1747" spans="10:11" x14ac:dyDescent="0.4">
      <c r="J1747">
        <v>36.5</v>
      </c>
      <c r="K1747">
        <v>2.62</v>
      </c>
    </row>
    <row r="1748" spans="10:11" x14ac:dyDescent="0.4">
      <c r="K1748">
        <v>14.51</v>
      </c>
    </row>
    <row r="1749" spans="10:11" x14ac:dyDescent="0.4">
      <c r="K1749">
        <v>15.54</v>
      </c>
    </row>
    <row r="1750" spans="10:11" x14ac:dyDescent="0.4">
      <c r="K1750">
        <v>14.55</v>
      </c>
    </row>
    <row r="1751" spans="10:11" x14ac:dyDescent="0.4">
      <c r="K1751">
        <v>17.440000000000001</v>
      </c>
    </row>
    <row r="1752" spans="10:11" x14ac:dyDescent="0.4">
      <c r="K1752">
        <v>17.12</v>
      </c>
    </row>
    <row r="1753" spans="10:11" x14ac:dyDescent="0.4">
      <c r="K1753">
        <v>16.62</v>
      </c>
    </row>
    <row r="1754" spans="10:11" x14ac:dyDescent="0.4">
      <c r="J1754">
        <v>39.5</v>
      </c>
      <c r="K1754">
        <v>2.87</v>
      </c>
    </row>
    <row r="1755" spans="10:11" x14ac:dyDescent="0.4">
      <c r="J1755">
        <v>30.5</v>
      </c>
      <c r="K1755">
        <v>2.65</v>
      </c>
    </row>
    <row r="1756" spans="10:11" x14ac:dyDescent="0.4">
      <c r="J1756">
        <v>32.5</v>
      </c>
      <c r="K1756">
        <v>3.46</v>
      </c>
    </row>
    <row r="1757" spans="10:11" x14ac:dyDescent="0.4">
      <c r="K1757">
        <v>13.52</v>
      </c>
    </row>
    <row r="1758" spans="10:11" x14ac:dyDescent="0.4">
      <c r="K1758">
        <v>15.77</v>
      </c>
    </row>
    <row r="1759" spans="10:11" x14ac:dyDescent="0.4">
      <c r="K1759">
        <v>15.75</v>
      </c>
    </row>
    <row r="1760" spans="10:11" x14ac:dyDescent="0.4">
      <c r="K1760">
        <v>16.079999999999998</v>
      </c>
    </row>
    <row r="1761" spans="10:11" x14ac:dyDescent="0.4">
      <c r="K1761">
        <v>12.01</v>
      </c>
    </row>
    <row r="1762" spans="10:11" x14ac:dyDescent="0.4">
      <c r="K1762">
        <v>15.29</v>
      </c>
    </row>
    <row r="1763" spans="10:11" x14ac:dyDescent="0.4">
      <c r="K1763">
        <v>10.97</v>
      </c>
    </row>
    <row r="1764" spans="10:11" x14ac:dyDescent="0.4">
      <c r="K1764">
        <v>10.89</v>
      </c>
    </row>
    <row r="1765" spans="10:11" x14ac:dyDescent="0.4">
      <c r="J1765">
        <v>20</v>
      </c>
      <c r="K1765">
        <v>1.66</v>
      </c>
    </row>
    <row r="1766" spans="10:11" x14ac:dyDescent="0.4">
      <c r="J1766">
        <v>4</v>
      </c>
      <c r="K1766">
        <v>6.65</v>
      </c>
    </row>
    <row r="1767" spans="10:11" x14ac:dyDescent="0.4">
      <c r="K1767">
        <v>8.83</v>
      </c>
    </row>
    <row r="1768" spans="10:11" x14ac:dyDescent="0.4">
      <c r="K1768">
        <v>15.37</v>
      </c>
    </row>
    <row r="1769" spans="10:11" x14ac:dyDescent="0.4">
      <c r="K1769">
        <v>14.82</v>
      </c>
    </row>
    <row r="1770" spans="10:11" x14ac:dyDescent="0.4">
      <c r="K1770">
        <v>14.27</v>
      </c>
    </row>
    <row r="1771" spans="10:11" x14ac:dyDescent="0.4">
      <c r="K1771">
        <v>12.11</v>
      </c>
    </row>
    <row r="1772" spans="10:11" x14ac:dyDescent="0.4">
      <c r="K1772">
        <v>9.9700000000000006</v>
      </c>
    </row>
    <row r="1773" spans="10:11" x14ac:dyDescent="0.4">
      <c r="J1773">
        <v>1</v>
      </c>
      <c r="K1773">
        <v>4.63</v>
      </c>
    </row>
    <row r="1774" spans="10:11" x14ac:dyDescent="0.4">
      <c r="J1774">
        <v>0.5</v>
      </c>
      <c r="K1774">
        <v>12.63</v>
      </c>
    </row>
    <row r="1775" spans="10:11" x14ac:dyDescent="0.4">
      <c r="K1775">
        <v>11.94</v>
      </c>
    </row>
    <row r="1776" spans="10:11" x14ac:dyDescent="0.4">
      <c r="K1776">
        <v>9.91</v>
      </c>
    </row>
    <row r="1777" spans="10:11" x14ac:dyDescent="0.4">
      <c r="K1777">
        <v>9.14</v>
      </c>
    </row>
    <row r="1778" spans="10:11" x14ac:dyDescent="0.4">
      <c r="K1778">
        <v>13.56</v>
      </c>
    </row>
    <row r="1779" spans="10:11" x14ac:dyDescent="0.4">
      <c r="K1779">
        <v>11.07</v>
      </c>
    </row>
    <row r="1780" spans="10:11" x14ac:dyDescent="0.4">
      <c r="K1780">
        <v>12.75</v>
      </c>
    </row>
    <row r="1781" spans="10:11" x14ac:dyDescent="0.4">
      <c r="K1781">
        <v>8.35</v>
      </c>
    </row>
    <row r="1782" spans="10:11" x14ac:dyDescent="0.4">
      <c r="K1782">
        <v>11.02</v>
      </c>
    </row>
    <row r="1783" spans="10:11" x14ac:dyDescent="0.4">
      <c r="K1783">
        <v>13.4</v>
      </c>
    </row>
    <row r="1784" spans="10:11" x14ac:dyDescent="0.4">
      <c r="K1784">
        <v>11.94</v>
      </c>
    </row>
    <row r="1785" spans="10:11" x14ac:dyDescent="0.4">
      <c r="K1785">
        <v>12.46</v>
      </c>
    </row>
    <row r="1786" spans="10:11" x14ac:dyDescent="0.4">
      <c r="K1786">
        <v>8.93</v>
      </c>
    </row>
    <row r="1787" spans="10:11" x14ac:dyDescent="0.4">
      <c r="K1787">
        <v>11.55</v>
      </c>
    </row>
    <row r="1788" spans="10:11" x14ac:dyDescent="0.4">
      <c r="K1788">
        <v>7.92</v>
      </c>
    </row>
    <row r="1789" spans="10:11" x14ac:dyDescent="0.4">
      <c r="J1789">
        <v>26</v>
      </c>
      <c r="K1789">
        <v>2.23</v>
      </c>
    </row>
    <row r="1790" spans="10:11" x14ac:dyDescent="0.4">
      <c r="J1790">
        <v>2.5</v>
      </c>
      <c r="K1790">
        <v>4.8499999999999996</v>
      </c>
    </row>
    <row r="1791" spans="10:11" x14ac:dyDescent="0.4">
      <c r="K1791">
        <v>6.88</v>
      </c>
    </row>
    <row r="1792" spans="10:11" x14ac:dyDescent="0.4">
      <c r="K1792">
        <v>10.82</v>
      </c>
    </row>
    <row r="1793" spans="10:11" x14ac:dyDescent="0.4">
      <c r="J1793">
        <v>2</v>
      </c>
      <c r="K1793">
        <v>1.46</v>
      </c>
    </row>
    <row r="1794" spans="10:11" x14ac:dyDescent="0.4">
      <c r="K1794">
        <v>11.39</v>
      </c>
    </row>
    <row r="1795" spans="10:11" x14ac:dyDescent="0.4">
      <c r="J1795">
        <v>4.5</v>
      </c>
      <c r="K1795">
        <v>2.19</v>
      </c>
    </row>
    <row r="1796" spans="10:11" x14ac:dyDescent="0.4">
      <c r="K1796">
        <v>8.14</v>
      </c>
    </row>
    <row r="1797" spans="10:11" x14ac:dyDescent="0.4">
      <c r="K1797">
        <v>11.84</v>
      </c>
    </row>
    <row r="1798" spans="10:11" x14ac:dyDescent="0.4">
      <c r="K1798">
        <v>9.16</v>
      </c>
    </row>
    <row r="1799" spans="10:11" x14ac:dyDescent="0.4">
      <c r="J1799">
        <v>0</v>
      </c>
      <c r="K1799">
        <v>5.76</v>
      </c>
    </row>
    <row r="1800" spans="10:11" x14ac:dyDescent="0.4">
      <c r="K1800">
        <v>11.5</v>
      </c>
    </row>
    <row r="1801" spans="10:11" x14ac:dyDescent="0.4">
      <c r="K1801">
        <v>11.53</v>
      </c>
    </row>
    <row r="1802" spans="10:11" x14ac:dyDescent="0.4">
      <c r="K1802">
        <v>7.79</v>
      </c>
    </row>
    <row r="1803" spans="10:11" x14ac:dyDescent="0.4">
      <c r="J1803">
        <v>1.5</v>
      </c>
      <c r="K1803">
        <v>9.4499999999999993</v>
      </c>
    </row>
    <row r="1804" spans="10:11" x14ac:dyDescent="0.4">
      <c r="K1804">
        <v>11.49</v>
      </c>
    </row>
    <row r="1805" spans="10:11" x14ac:dyDescent="0.4">
      <c r="J1805">
        <v>0.1</v>
      </c>
      <c r="K1805">
        <v>7.44</v>
      </c>
    </row>
    <row r="1806" spans="10:11" x14ac:dyDescent="0.4">
      <c r="K1806">
        <v>8.5399999999999991</v>
      </c>
    </row>
    <row r="1807" spans="10:11" x14ac:dyDescent="0.4">
      <c r="K1807">
        <v>8.7200000000000006</v>
      </c>
    </row>
    <row r="1808" spans="10:11" x14ac:dyDescent="0.4">
      <c r="J1808">
        <v>0</v>
      </c>
      <c r="K1808">
        <v>9.68</v>
      </c>
    </row>
    <row r="1809" spans="10:11" x14ac:dyDescent="0.4">
      <c r="K1809">
        <v>11.24</v>
      </c>
    </row>
    <row r="1810" spans="10:11" x14ac:dyDescent="0.4">
      <c r="J1810">
        <v>0.2</v>
      </c>
      <c r="K1810">
        <v>7.5</v>
      </c>
    </row>
    <row r="1811" spans="10:11" x14ac:dyDescent="0.4">
      <c r="J1811">
        <v>11.5</v>
      </c>
      <c r="K1811">
        <v>8.1</v>
      </c>
    </row>
    <row r="1812" spans="10:11" x14ac:dyDescent="0.4">
      <c r="K1812">
        <v>11.51</v>
      </c>
    </row>
    <row r="1813" spans="10:11" x14ac:dyDescent="0.4">
      <c r="K1813">
        <v>11.8</v>
      </c>
    </row>
    <row r="1814" spans="10:11" x14ac:dyDescent="0.4">
      <c r="J1814">
        <v>4</v>
      </c>
      <c r="K1814">
        <v>8.6199999999999992</v>
      </c>
    </row>
    <row r="1815" spans="10:11" x14ac:dyDescent="0.4">
      <c r="J1815">
        <v>4</v>
      </c>
      <c r="K1815">
        <v>9.14</v>
      </c>
    </row>
    <row r="1816" spans="10:11" x14ac:dyDescent="0.4">
      <c r="K1816">
        <v>9.2799999999999994</v>
      </c>
    </row>
    <row r="1817" spans="10:11" x14ac:dyDescent="0.4">
      <c r="K1817">
        <v>10.44</v>
      </c>
    </row>
    <row r="1818" spans="10:11" x14ac:dyDescent="0.4">
      <c r="K1818">
        <v>10.52</v>
      </c>
    </row>
    <row r="1819" spans="10:11" x14ac:dyDescent="0.4">
      <c r="K1819">
        <v>10.14</v>
      </c>
    </row>
    <row r="1820" spans="10:11" x14ac:dyDescent="0.4">
      <c r="K1820">
        <v>8.49</v>
      </c>
    </row>
    <row r="1821" spans="10:11" x14ac:dyDescent="0.4">
      <c r="K1821">
        <v>10.95</v>
      </c>
    </row>
    <row r="1822" spans="10:11" x14ac:dyDescent="0.4">
      <c r="K1822">
        <v>9.6199999999999992</v>
      </c>
    </row>
    <row r="1823" spans="10:11" x14ac:dyDescent="0.4">
      <c r="K1823">
        <v>7.32</v>
      </c>
    </row>
    <row r="1824" spans="10:11" x14ac:dyDescent="0.4">
      <c r="K1824">
        <v>9.7200000000000006</v>
      </c>
    </row>
    <row r="1825" spans="10:11" x14ac:dyDescent="0.4">
      <c r="K1825">
        <v>9.7899999999999991</v>
      </c>
    </row>
    <row r="1826" spans="10:11" x14ac:dyDescent="0.4">
      <c r="J1826">
        <v>0</v>
      </c>
      <c r="K1826">
        <v>7.33</v>
      </c>
    </row>
    <row r="1846" spans="10:10" x14ac:dyDescent="0.4">
      <c r="J1846">
        <v>2.5</v>
      </c>
    </row>
    <row r="1847" spans="10:10" x14ac:dyDescent="0.4">
      <c r="J1847">
        <v>0</v>
      </c>
    </row>
    <row r="1851" spans="10:10" x14ac:dyDescent="0.4">
      <c r="J1851">
        <v>3.5</v>
      </c>
    </row>
    <row r="1854" spans="10:10" x14ac:dyDescent="0.4">
      <c r="J1854">
        <v>0</v>
      </c>
    </row>
    <row r="1856" spans="10:10" x14ac:dyDescent="0.4">
      <c r="J1856">
        <v>0.5</v>
      </c>
    </row>
    <row r="1858" spans="10:10" x14ac:dyDescent="0.4">
      <c r="J1858">
        <v>1</v>
      </c>
    </row>
    <row r="1859" spans="10:10" x14ac:dyDescent="0.4">
      <c r="J1859">
        <v>0.5</v>
      </c>
    </row>
    <row r="1864" spans="10:10" x14ac:dyDescent="0.4">
      <c r="J1864">
        <v>0.1</v>
      </c>
    </row>
    <row r="1865" spans="10:10" x14ac:dyDescent="0.4">
      <c r="J1865">
        <v>0.5</v>
      </c>
    </row>
    <row r="1866" spans="10:10" x14ac:dyDescent="0.4">
      <c r="J1866">
        <v>4</v>
      </c>
    </row>
    <row r="1867" spans="10:10" x14ac:dyDescent="0.4">
      <c r="J1867">
        <v>0.1</v>
      </c>
    </row>
    <row r="1886" spans="10:10" x14ac:dyDescent="0.4">
      <c r="J1886">
        <v>0.2</v>
      </c>
    </row>
    <row r="1887" spans="10:10" x14ac:dyDescent="0.4">
      <c r="J1887">
        <v>0</v>
      </c>
    </row>
    <row r="1894" spans="10:10" x14ac:dyDescent="0.4">
      <c r="J1894">
        <v>1</v>
      </c>
    </row>
    <row r="1897" spans="10:10" x14ac:dyDescent="0.4">
      <c r="J1897">
        <v>14</v>
      </c>
    </row>
    <row r="1898" spans="10:10" x14ac:dyDescent="0.4">
      <c r="J1898">
        <v>6</v>
      </c>
    </row>
    <row r="1904" spans="10:10" x14ac:dyDescent="0.4">
      <c r="J1904">
        <v>0.3</v>
      </c>
    </row>
    <row r="1905" spans="10:10" x14ac:dyDescent="0.4">
      <c r="J1905">
        <v>7.5</v>
      </c>
    </row>
    <row r="1910" spans="10:10" x14ac:dyDescent="0.4">
      <c r="J1910">
        <v>0.5</v>
      </c>
    </row>
    <row r="1911" spans="10:10" x14ac:dyDescent="0.4">
      <c r="J1911">
        <v>2.5</v>
      </c>
    </row>
    <row r="1914" spans="10:10" x14ac:dyDescent="0.4">
      <c r="J1914">
        <v>11.5</v>
      </c>
    </row>
    <row r="1915" spans="10:10" x14ac:dyDescent="0.4">
      <c r="J1915">
        <v>6</v>
      </c>
    </row>
    <row r="1919" spans="10:10" x14ac:dyDescent="0.4">
      <c r="J1919">
        <v>6.5</v>
      </c>
    </row>
    <row r="1920" spans="10:10" x14ac:dyDescent="0.4">
      <c r="J1920">
        <v>0.5</v>
      </c>
    </row>
    <row r="1921" spans="10:10" x14ac:dyDescent="0.4">
      <c r="J1921">
        <v>0.2</v>
      </c>
    </row>
    <row r="1933" spans="10:10" x14ac:dyDescent="0.4">
      <c r="J1933">
        <v>9.5</v>
      </c>
    </row>
    <row r="1934" spans="10:10" x14ac:dyDescent="0.4">
      <c r="J1934">
        <v>0.5</v>
      </c>
    </row>
    <row r="1943" spans="10:10" x14ac:dyDescent="0.4">
      <c r="J1943">
        <v>5</v>
      </c>
    </row>
    <row r="1944" spans="10:10" x14ac:dyDescent="0.4">
      <c r="J1944">
        <v>28</v>
      </c>
    </row>
    <row r="1945" spans="10:10" x14ac:dyDescent="0.4">
      <c r="J1945">
        <v>13.5</v>
      </c>
    </row>
    <row r="1948" spans="10:10" x14ac:dyDescent="0.4">
      <c r="J1948">
        <v>0.2</v>
      </c>
    </row>
    <row r="1950" spans="10:10" x14ac:dyDescent="0.4">
      <c r="J1950">
        <v>0.1</v>
      </c>
    </row>
    <row r="1954" spans="10:10" x14ac:dyDescent="0.4">
      <c r="J1954">
        <v>1</v>
      </c>
    </row>
    <row r="1957" spans="10:10" x14ac:dyDescent="0.4">
      <c r="J1957">
        <v>5.5</v>
      </c>
    </row>
    <row r="1958" spans="10:10" x14ac:dyDescent="0.4">
      <c r="J1958">
        <v>24</v>
      </c>
    </row>
    <row r="1971" spans="10:10" x14ac:dyDescent="0.4">
      <c r="J1971">
        <v>5.5</v>
      </c>
    </row>
    <row r="1972" spans="10:10" x14ac:dyDescent="0.4">
      <c r="J1972">
        <v>7</v>
      </c>
    </row>
    <row r="1979" spans="10:10" x14ac:dyDescent="0.4">
      <c r="J1979">
        <v>3</v>
      </c>
    </row>
    <row r="1980" spans="10:10" x14ac:dyDescent="0.4">
      <c r="J1980">
        <v>21.5</v>
      </c>
    </row>
    <row r="1986" spans="10:10" x14ac:dyDescent="0.4">
      <c r="J1986">
        <v>7</v>
      </c>
    </row>
    <row r="1987" spans="10:10" x14ac:dyDescent="0.4">
      <c r="J1987">
        <v>0.1</v>
      </c>
    </row>
    <row r="1988" spans="10:10" x14ac:dyDescent="0.4">
      <c r="J1988">
        <v>0.5</v>
      </c>
    </row>
    <row r="1989" spans="10:10" x14ac:dyDescent="0.4">
      <c r="J1989">
        <v>2</v>
      </c>
    </row>
    <row r="1990" spans="10:10" x14ac:dyDescent="0.4">
      <c r="J1990">
        <v>1</v>
      </c>
    </row>
    <row r="1998" spans="10:10" x14ac:dyDescent="0.4">
      <c r="J1998">
        <v>0.5</v>
      </c>
    </row>
    <row r="1999" spans="10:10" x14ac:dyDescent="0.4">
      <c r="J1999">
        <v>34</v>
      </c>
    </row>
    <row r="2000" spans="10:10" x14ac:dyDescent="0.4">
      <c r="J2000">
        <v>36.5</v>
      </c>
    </row>
    <row r="2001" spans="10:10" x14ac:dyDescent="0.4">
      <c r="J2001">
        <v>0.5</v>
      </c>
    </row>
    <row r="2007" spans="10:10" x14ac:dyDescent="0.4">
      <c r="J2007">
        <v>10.5</v>
      </c>
    </row>
    <row r="2008" spans="10:10" x14ac:dyDescent="0.4">
      <c r="J2008">
        <v>2</v>
      </c>
    </row>
    <row r="2009" spans="10:10" x14ac:dyDescent="0.4">
      <c r="J2009">
        <v>0.5</v>
      </c>
    </row>
    <row r="2010" spans="10:10" x14ac:dyDescent="0.4">
      <c r="J2010">
        <v>20</v>
      </c>
    </row>
    <row r="2013" spans="10:10" x14ac:dyDescent="0.4">
      <c r="J2013">
        <v>1</v>
      </c>
    </row>
    <row r="2014" spans="10:10" x14ac:dyDescent="0.4">
      <c r="J2014">
        <v>0</v>
      </c>
    </row>
    <row r="2015" spans="10:10" x14ac:dyDescent="0.4">
      <c r="J2015">
        <v>2.5</v>
      </c>
    </row>
    <row r="2016" spans="10:10" x14ac:dyDescent="0.4">
      <c r="J2016">
        <v>1.5</v>
      </c>
    </row>
    <row r="2020" spans="10:10" x14ac:dyDescent="0.4">
      <c r="J2020">
        <v>1.5</v>
      </c>
    </row>
    <row r="2025" spans="10:10" x14ac:dyDescent="0.4">
      <c r="J2025">
        <v>8</v>
      </c>
    </row>
    <row r="2026" spans="10:10" x14ac:dyDescent="0.4">
      <c r="J2026">
        <v>6.5</v>
      </c>
    </row>
    <row r="2027" spans="10:10" x14ac:dyDescent="0.4">
      <c r="J2027">
        <v>3.5</v>
      </c>
    </row>
    <row r="2030" spans="10:10" x14ac:dyDescent="0.4">
      <c r="J2030">
        <v>5.5</v>
      </c>
    </row>
    <row r="2031" spans="10:10" x14ac:dyDescent="0.4">
      <c r="J2031">
        <v>0.5</v>
      </c>
    </row>
    <row r="2032" spans="10:10" x14ac:dyDescent="0.4">
      <c r="J2032">
        <v>2.5</v>
      </c>
    </row>
    <row r="2033" spans="10:10" x14ac:dyDescent="0.4">
      <c r="J2033">
        <v>3</v>
      </c>
    </row>
    <row r="2036" spans="10:10" x14ac:dyDescent="0.4">
      <c r="J2036">
        <v>2</v>
      </c>
    </row>
    <row r="2038" spans="10:10" x14ac:dyDescent="0.4">
      <c r="J2038">
        <v>25</v>
      </c>
    </row>
    <row r="2040" spans="10:10" x14ac:dyDescent="0.4">
      <c r="J2040">
        <v>2.5</v>
      </c>
    </row>
    <row r="2041" spans="10:10" x14ac:dyDescent="0.4">
      <c r="J2041">
        <v>122</v>
      </c>
    </row>
    <row r="2042" spans="10:10" x14ac:dyDescent="0.4">
      <c r="J2042">
        <v>14</v>
      </c>
    </row>
    <row r="2043" spans="10:10" x14ac:dyDescent="0.4">
      <c r="J2043">
        <v>8</v>
      </c>
    </row>
    <row r="2044" spans="10:10" x14ac:dyDescent="0.4">
      <c r="J2044">
        <v>0.2</v>
      </c>
    </row>
    <row r="2045" spans="10:10" x14ac:dyDescent="0.4">
      <c r="J2045">
        <v>29.5</v>
      </c>
    </row>
    <row r="2046" spans="10:10" x14ac:dyDescent="0.4">
      <c r="J2046">
        <v>0.2</v>
      </c>
    </row>
    <row r="2048" spans="10:10" x14ac:dyDescent="0.4">
      <c r="J2048">
        <v>23.5</v>
      </c>
    </row>
    <row r="2049" spans="10:10" x14ac:dyDescent="0.4">
      <c r="J2049">
        <v>0.2</v>
      </c>
    </row>
    <row r="2051" spans="10:10" x14ac:dyDescent="0.4">
      <c r="J2051">
        <v>3</v>
      </c>
    </row>
    <row r="2052" spans="10:10" x14ac:dyDescent="0.4">
      <c r="J2052">
        <v>8.5</v>
      </c>
    </row>
    <row r="2053" spans="10:10" x14ac:dyDescent="0.4">
      <c r="J2053">
        <v>0.2</v>
      </c>
    </row>
    <row r="2054" spans="10:10" x14ac:dyDescent="0.4">
      <c r="J2054">
        <v>0.5</v>
      </c>
    </row>
    <row r="2055" spans="10:10" x14ac:dyDescent="0.4">
      <c r="J2055">
        <v>4</v>
      </c>
    </row>
    <row r="2056" spans="10:10" x14ac:dyDescent="0.4">
      <c r="J2056">
        <v>62.5</v>
      </c>
    </row>
    <row r="2057" spans="10:10" x14ac:dyDescent="0.4">
      <c r="J2057">
        <v>21</v>
      </c>
    </row>
    <row r="2058" spans="10:10" x14ac:dyDescent="0.4">
      <c r="J2058">
        <v>27</v>
      </c>
    </row>
    <row r="2059" spans="10:10" x14ac:dyDescent="0.4">
      <c r="J2059">
        <v>42</v>
      </c>
    </row>
    <row r="2060" spans="10:10" x14ac:dyDescent="0.4">
      <c r="J2060">
        <v>0.1</v>
      </c>
    </row>
    <row r="2063" spans="10:10" x14ac:dyDescent="0.4">
      <c r="J2063">
        <v>21</v>
      </c>
    </row>
    <row r="2064" spans="10:10" x14ac:dyDescent="0.4">
      <c r="J2064">
        <v>0.5</v>
      </c>
    </row>
    <row r="2071" spans="10:10" x14ac:dyDescent="0.4">
      <c r="J2071">
        <v>4</v>
      </c>
    </row>
    <row r="2072" spans="10:10" x14ac:dyDescent="0.4">
      <c r="J2072">
        <v>44</v>
      </c>
    </row>
    <row r="2086" spans="10:10" x14ac:dyDescent="0.4">
      <c r="J2086">
        <v>1.5</v>
      </c>
    </row>
    <row r="2092" spans="10:10" x14ac:dyDescent="0.4">
      <c r="J2092">
        <v>1.5</v>
      </c>
    </row>
    <row r="2093" spans="10:10" x14ac:dyDescent="0.4">
      <c r="J2093">
        <v>107.5</v>
      </c>
    </row>
    <row r="2098" spans="10:10" x14ac:dyDescent="0.4">
      <c r="J2098">
        <v>5.5</v>
      </c>
    </row>
    <row r="2099" spans="10:10" x14ac:dyDescent="0.4">
      <c r="J2099">
        <v>0.5</v>
      </c>
    </row>
    <row r="2101" spans="10:10" x14ac:dyDescent="0.4">
      <c r="J2101">
        <v>0</v>
      </c>
    </row>
    <row r="2112" spans="10:10" x14ac:dyDescent="0.4">
      <c r="J2112">
        <v>9.5</v>
      </c>
    </row>
    <row r="2115" spans="10:10" x14ac:dyDescent="0.4">
      <c r="J2115">
        <v>3.5</v>
      </c>
    </row>
    <row r="2119" spans="10:10" x14ac:dyDescent="0.4">
      <c r="J2119">
        <v>18</v>
      </c>
    </row>
    <row r="2120" spans="10:10" x14ac:dyDescent="0.4">
      <c r="J2120">
        <v>101</v>
      </c>
    </row>
    <row r="2121" spans="10:10" x14ac:dyDescent="0.4">
      <c r="J2121">
        <v>5</v>
      </c>
    </row>
    <row r="2130" spans="10:10" x14ac:dyDescent="0.4">
      <c r="J2130">
        <v>46</v>
      </c>
    </row>
    <row r="2131" spans="10:10" x14ac:dyDescent="0.4">
      <c r="J2131">
        <v>10</v>
      </c>
    </row>
    <row r="2132" spans="10:10" x14ac:dyDescent="0.4">
      <c r="J2132">
        <v>2</v>
      </c>
    </row>
    <row r="2142" spans="10:10" x14ac:dyDescent="0.4">
      <c r="J2142">
        <v>3</v>
      </c>
    </row>
    <row r="2154" spans="10:10" x14ac:dyDescent="0.4">
      <c r="J2154">
        <v>8.5</v>
      </c>
    </row>
    <row r="2158" spans="10:10" x14ac:dyDescent="0.4">
      <c r="J2158">
        <v>4</v>
      </c>
    </row>
    <row r="2159" spans="10:10" x14ac:dyDescent="0.4">
      <c r="J2159">
        <v>0.1</v>
      </c>
    </row>
    <row r="2160" spans="10:10" x14ac:dyDescent="0.4">
      <c r="J2160">
        <v>10</v>
      </c>
    </row>
    <row r="2161" spans="10:10" x14ac:dyDescent="0.4">
      <c r="J2161">
        <v>1</v>
      </c>
    </row>
    <row r="2163" spans="10:10" x14ac:dyDescent="0.4">
      <c r="J2163">
        <v>0.1</v>
      </c>
    </row>
    <row r="2168" spans="10:10" x14ac:dyDescent="0.4">
      <c r="J2168">
        <v>1</v>
      </c>
    </row>
    <row r="2172" spans="10:10" x14ac:dyDescent="0.4">
      <c r="J2172">
        <v>0</v>
      </c>
    </row>
    <row r="2175" spans="10:10" x14ac:dyDescent="0.4">
      <c r="J2175">
        <v>0</v>
      </c>
    </row>
    <row r="2176" spans="10:10" x14ac:dyDescent="0.4">
      <c r="J2176">
        <v>6</v>
      </c>
    </row>
    <row r="2180" spans="10:10" x14ac:dyDescent="0.4">
      <c r="J2180">
        <v>0.8</v>
      </c>
    </row>
    <row r="2182" spans="10:10" x14ac:dyDescent="0.4">
      <c r="J2182">
        <v>0</v>
      </c>
    </row>
    <row r="2184" spans="10:10" x14ac:dyDescent="0.4">
      <c r="J2184">
        <v>0.2</v>
      </c>
    </row>
    <row r="2191" spans="10:10" x14ac:dyDescent="0.4">
      <c r="J219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2EC2-ED6E-43C2-932E-07DEB6A3AE5F}">
  <dimension ref="A1"/>
  <sheetViews>
    <sheetView workbookViewId="0">
      <selection activeCell="D6" sqref="A1:D6"/>
    </sheetView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KYJ</dc:creator>
  <cp:lastModifiedBy>KYJ</cp:lastModifiedBy>
  <dcterms:created xsi:type="dcterms:W3CDTF">2018-08-23T09:47:43Z</dcterms:created>
  <dcterms:modified xsi:type="dcterms:W3CDTF">2018-08-24T05:13:41Z</dcterms:modified>
</cp:coreProperties>
</file>