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D4859A30-56BA-49DB-A824-42774B61848A}" xr6:coauthVersionLast="45" xr6:coauthVersionMax="45" xr10:uidLastSave="{00000000-0000-0000-0000-000000000000}"/>
  <bookViews>
    <workbookView xWindow="-120" yWindow="-120" windowWidth="20730" windowHeight="11310" xr2:uid="{E94F3B90-7E48-4452-ABD4-22EB035B5463}"/>
  </bookViews>
  <sheets>
    <sheet name="Feuil1" sheetId="1" r:id="rId1"/>
    <sheet name="txt nbrrelb 1" sheetId="2" r:id="rId2"/>
    <sheet name="txt nbrrelb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AD16" i="1" s="1"/>
  <c r="E17" i="1"/>
  <c r="E2" i="1"/>
  <c r="AD17" i="1" l="1"/>
  <c r="AD13" i="1"/>
  <c r="AD15" i="1"/>
  <c r="AD7" i="1"/>
  <c r="AD11" i="1"/>
  <c r="AA14" i="1"/>
  <c r="AH14" i="1" s="1"/>
  <c r="AD14" i="1"/>
  <c r="AA12" i="1"/>
  <c r="AH12" i="1" s="1"/>
  <c r="AD12" i="1"/>
  <c r="AD9" i="1"/>
  <c r="AF10" i="1"/>
  <c r="AD10" i="1"/>
  <c r="AA8" i="1"/>
  <c r="AH8" i="1" s="1"/>
  <c r="AD8" i="1"/>
  <c r="AA6" i="1"/>
  <c r="AH6" i="1" s="1"/>
  <c r="AD6" i="1"/>
  <c r="AA17" i="1"/>
  <c r="AH17" i="1" s="1"/>
  <c r="AA13" i="1"/>
  <c r="AH13" i="1" s="1"/>
  <c r="AF9" i="1"/>
  <c r="AF5" i="1"/>
  <c r="AA16" i="1"/>
  <c r="AH16" i="1" s="1"/>
  <c r="AA4" i="1"/>
  <c r="AH4" i="1" s="1"/>
  <c r="AA2" i="1"/>
  <c r="AH2" i="1" s="1"/>
  <c r="AF15" i="1"/>
  <c r="AF11" i="1"/>
  <c r="AF17" i="1"/>
  <c r="AF16" i="1"/>
  <c r="AF14" i="1"/>
  <c r="AF13" i="1"/>
  <c r="AF12" i="1"/>
  <c r="AF7" i="1"/>
  <c r="AF8" i="1"/>
  <c r="AF6" i="1"/>
  <c r="AD5" i="1"/>
  <c r="AF4" i="1"/>
  <c r="AD4" i="1"/>
  <c r="AF3" i="1"/>
  <c r="AD3" i="1"/>
  <c r="AA10" i="1"/>
  <c r="AD2" i="1"/>
  <c r="AA15" i="1"/>
  <c r="AA11" i="1"/>
  <c r="AF2" i="1"/>
  <c r="AA9" i="1"/>
  <c r="AA7" i="1"/>
  <c r="AA5" i="1"/>
  <c r="AH5" i="1" s="1"/>
  <c r="AA3" i="1"/>
  <c r="AH10" i="1" l="1"/>
  <c r="AH7" i="1"/>
  <c r="AH11" i="1"/>
  <c r="AH15" i="1"/>
  <c r="AH9" i="1"/>
  <c r="AH3" i="1"/>
</calcChain>
</file>

<file path=xl/sharedStrings.xml><?xml version="1.0" encoding="utf-8"?>
<sst xmlns="http://schemas.openxmlformats.org/spreadsheetml/2006/main" count="3176" uniqueCount="307">
  <si>
    <t>ENONCE</t>
  </si>
  <si>
    <t>feedback</t>
  </si>
  <si>
    <t>`</t>
  </si>
  <si>
    <t>+</t>
  </si>
  <si>
    <t>`&lt;/div&gt;</t>
  </si>
  <si>
    <t>&lt;br&gt;&lt;br&gt;&lt;div class=cmath" align="center"&gt;</t>
  </si>
  <si>
    <t>&lt;/div&gt;</t>
  </si>
  <si>
    <t>-</t>
  </si>
  <si>
    <t>Effectuer le &lt;u&gt;calcul mental&lt;/u&gt; suivant :&lt;br&gt;&lt;br&gt;&lt;div class=cmath" align="center"&gt;</t>
  </si>
  <si>
    <t>répNUM</t>
  </si>
  <si>
    <t>7-8=-1</t>
  </si>
  <si>
    <t>-11+16=5</t>
  </si>
  <si>
    <t>4-2=2</t>
  </si>
  <si>
    <t>12+12=24</t>
  </si>
  <si>
    <t>23-11=12</t>
  </si>
  <si>
    <t>-5-6=-11</t>
  </si>
  <si>
    <t>28+22=50</t>
  </si>
  <si>
    <t>-15+2=-13</t>
  </si>
  <si>
    <t>-5-21=-26</t>
  </si>
  <si>
    <t>26+13=39</t>
  </si>
  <si>
    <t>4-11=-7</t>
  </si>
  <si>
    <t>-23+6=-17</t>
  </si>
  <si>
    <t>-11-20=-31</t>
  </si>
  <si>
    <t>5+29=34</t>
  </si>
  <si>
    <t>-10+13=3</t>
  </si>
  <si>
    <t>-8-15=-23</t>
  </si>
  <si>
    <t>6+11=17</t>
  </si>
  <si>
    <t>19-23=-4</t>
  </si>
  <si>
    <t>-9-27=-36</t>
  </si>
  <si>
    <t>26-24=2</t>
  </si>
  <si>
    <t>-21+18=-3</t>
  </si>
  <si>
    <t>-24-26=-50</t>
  </si>
  <si>
    <t>4+28=32</t>
  </si>
  <si>
    <t>3-19=-16</t>
  </si>
  <si>
    <t>-26+21=-5</t>
  </si>
  <si>
    <t>-9-28=-37</t>
  </si>
  <si>
    <t>23+2=25</t>
  </si>
  <si>
    <t>26-21=5</t>
  </si>
  <si>
    <t>-14+26=12</t>
  </si>
  <si>
    <t>-16-21=-37</t>
  </si>
  <si>
    <t>1+29=30</t>
  </si>
  <si>
    <t>-16+6=-10</t>
  </si>
  <si>
    <t>-19-5=-24</t>
  </si>
  <si>
    <t>10+6=16</t>
  </si>
  <si>
    <t>9-16=-7</t>
  </si>
  <si>
    <t>-1+16=15</t>
  </si>
  <si>
    <t>-12-18=-30</t>
  </si>
  <si>
    <t>24+13=37</t>
  </si>
  <si>
    <t>1-16=-15</t>
  </si>
  <si>
    <t>-16+12=-4</t>
  </si>
  <si>
    <t>-6-14=-20</t>
  </si>
  <si>
    <t>12+18=30</t>
  </si>
  <si>
    <t>13-9=4</t>
  </si>
  <si>
    <t>-27+17=-10</t>
  </si>
  <si>
    <t>-16-20=-36</t>
  </si>
  <si>
    <t>22+10=32</t>
  </si>
  <si>
    <t>1-5=-4</t>
  </si>
  <si>
    <t>-21+13=-8</t>
  </si>
  <si>
    <t>-7-3=-10</t>
  </si>
  <si>
    <t>2-4=-2</t>
  </si>
  <si>
    <t>-18+2=-16</t>
  </si>
  <si>
    <t>-6-24=-30</t>
  </si>
  <si>
    <t>29+23=52</t>
  </si>
  <si>
    <t>6-24=-18</t>
  </si>
  <si>
    <t>-3+28=25</t>
  </si>
  <si>
    <t>-2-21=-23</t>
  </si>
  <si>
    <t>27+27=54</t>
  </si>
  <si>
    <t>7-18=-11</t>
  </si>
  <si>
    <t>-6+14=8</t>
  </si>
  <si>
    <t>-13-21=-34</t>
  </si>
  <si>
    <t>14+16=30</t>
  </si>
  <si>
    <t>3-3=0</t>
  </si>
  <si>
    <t>-7+21=14</t>
  </si>
  <si>
    <t>-22-16=-38</t>
  </si>
  <si>
    <t>20+24=44</t>
  </si>
  <si>
    <t>6-27=-21</t>
  </si>
  <si>
    <t>-3+20=17</t>
  </si>
  <si>
    <t>-14-24=-38</t>
  </si>
  <si>
    <t>27+25=52</t>
  </si>
  <si>
    <t>26-22=4</t>
  </si>
  <si>
    <t>-22+14=-8</t>
  </si>
  <si>
    <t>-20-23=-43</t>
  </si>
  <si>
    <t>20+4=24</t>
  </si>
  <si>
    <t>17-14=3</t>
  </si>
  <si>
    <t>-29+1=-28</t>
  </si>
  <si>
    <t>-23-18=-41</t>
  </si>
  <si>
    <t>19+3=22</t>
  </si>
  <si>
    <t>13-19=-6</t>
  </si>
  <si>
    <t>-6+13=7</t>
  </si>
  <si>
    <t>-4-23=-27</t>
  </si>
  <si>
    <t>25+2=27</t>
  </si>
  <si>
    <t>15-29=-14</t>
  </si>
  <si>
    <t>-27+16=-11</t>
  </si>
  <si>
    <t>28+21=49</t>
  </si>
  <si>
    <t>23-27=-4</t>
  </si>
  <si>
    <t>-18+20=2</t>
  </si>
  <si>
    <t>-3-12=-15</t>
  </si>
  <si>
    <t>23+28=51</t>
  </si>
  <si>
    <t>8-13=-5</t>
  </si>
  <si>
    <t>-5+20=15</t>
  </si>
  <si>
    <t>-29-1=-30</t>
  </si>
  <si>
    <t>10+10=20</t>
  </si>
  <si>
    <t>17-16=1</t>
  </si>
  <si>
    <t>-19+8=-11</t>
  </si>
  <si>
    <t>-3-16=-19</t>
  </si>
  <si>
    <t>16+26=42</t>
  </si>
  <si>
    <t>-9+1=-8</t>
  </si>
  <si>
    <t>-14-5=-19</t>
  </si>
  <si>
    <t>(</t>
  </si>
  <si>
    <t>)</t>
  </si>
  <si>
    <t>(7)+(8)</t>
  </si>
  <si>
    <t>(-4)+(1)</t>
  </si>
  <si>
    <t>(6)-(-1)</t>
  </si>
  <si>
    <t>(3)+(9)</t>
  </si>
  <si>
    <t>(-1)-(5)</t>
  </si>
  <si>
    <t>(-8)-(8)</t>
  </si>
  <si>
    <t>(3)+(10)</t>
  </si>
  <si>
    <t>`&lt;br&gt;`=</t>
  </si>
  <si>
    <t>(8+4)+(6+9)</t>
  </si>
  <si>
    <t>(12)+(15)</t>
  </si>
  <si>
    <t>(7+2)+(7-9)</t>
  </si>
  <si>
    <t>(9)+(-2)</t>
  </si>
  <si>
    <t>(6+8)-(9+7)</t>
  </si>
  <si>
    <t>(14)-(16)</t>
  </si>
  <si>
    <t>(2+6)-(2-3)</t>
  </si>
  <si>
    <t>(8)-(-1)</t>
  </si>
  <si>
    <t>(2-4)+(2+2)=2</t>
  </si>
  <si>
    <t>(-2)+(4)</t>
  </si>
  <si>
    <t>(3-6)+(3-6)=-6</t>
  </si>
  <si>
    <t>(-3)+(-3)</t>
  </si>
  <si>
    <t>(2-8)-(2+3)=-11</t>
  </si>
  <si>
    <t>(-6)-(5)</t>
  </si>
  <si>
    <t>(8-5)-(6-5)=2</t>
  </si>
  <si>
    <t>(3)-(1)</t>
  </si>
  <si>
    <t>(-1+3)+(2+2)=6</t>
  </si>
  <si>
    <t>(2)+(4)</t>
  </si>
  <si>
    <t>(-3+5)+(6-7)=1</t>
  </si>
  <si>
    <t>(2)+(-1)</t>
  </si>
  <si>
    <t>(-1+4)-(7+6)=-10</t>
  </si>
  <si>
    <t>(3)-(13)</t>
  </si>
  <si>
    <t>(-5+6)-(7-5)=-1</t>
  </si>
  <si>
    <t>(1)-(2)</t>
  </si>
  <si>
    <t>(-2-6)+(4+5)=1</t>
  </si>
  <si>
    <t>(-8)+(9)</t>
  </si>
  <si>
    <t>(-2-1)+(9-4)=2</t>
  </si>
  <si>
    <t>(-3)+(5)</t>
  </si>
  <si>
    <t>(-2-2)-(9+5)=-18</t>
  </si>
  <si>
    <t>(-4)-(14)</t>
  </si>
  <si>
    <t>(-5-9)-(1-4)=-11</t>
  </si>
  <si>
    <t>(-14)-(-3)</t>
  </si>
  <si>
    <t>(1+7)+(9+8)</t>
  </si>
  <si>
    <t>(8)+(17)</t>
  </si>
  <si>
    <t>(3+7)+(9-4)</t>
  </si>
  <si>
    <t>(10)+(5)</t>
  </si>
  <si>
    <t>(1+1)-(5+7)</t>
  </si>
  <si>
    <t>(2)-(12)</t>
  </si>
  <si>
    <t>(7+5)-(3-5)</t>
  </si>
  <si>
    <t>(12)-(-2)</t>
  </si>
  <si>
    <t>(2-6)+(1+3)=0</t>
  </si>
  <si>
    <t>(-4)+(4)</t>
  </si>
  <si>
    <t>(8-9)+(7-8)=-2</t>
  </si>
  <si>
    <t>(-1)+(-1)</t>
  </si>
  <si>
    <t>(2-5)-(4+8)=-15</t>
  </si>
  <si>
    <t>(-3)-(12)</t>
  </si>
  <si>
    <t>(9-8)-(6-5)=0</t>
  </si>
  <si>
    <t>(1)-(1)</t>
  </si>
  <si>
    <t>(-7+3)+(4+2)=2</t>
  </si>
  <si>
    <t>(-4)+(6)</t>
  </si>
  <si>
    <t>(-2+1)+(4-6)=-3</t>
  </si>
  <si>
    <t>(-1)+(-2)</t>
  </si>
  <si>
    <t>(-8+2)-(8+1)=-15</t>
  </si>
  <si>
    <t>(-6)-(9)</t>
  </si>
  <si>
    <t>(-4+5)-(1-4)=4</t>
  </si>
  <si>
    <t>(1)-(-3)</t>
  </si>
  <si>
    <t>(-1-5)+(5+7)=6</t>
  </si>
  <si>
    <t>(-6)+(12)</t>
  </si>
  <si>
    <t>(-8-8)+(9-3)=-10</t>
  </si>
  <si>
    <t>(-16)+(6)</t>
  </si>
  <si>
    <t>(-3-6)-(5+9)=-23</t>
  </si>
  <si>
    <t>(-9)-(14)</t>
  </si>
  <si>
    <t>(-4-8)-(1-9)=-4</t>
  </si>
  <si>
    <t>(-12)-(-8)</t>
  </si>
  <si>
    <t>(2+1)+(1+9)</t>
  </si>
  <si>
    <t>(6+2)+(2-4)</t>
  </si>
  <si>
    <t>(8)+(-2)</t>
  </si>
  <si>
    <t>(9+3)-(4+3)</t>
  </si>
  <si>
    <t>(12)-(7)</t>
  </si>
  <si>
    <t>(8+2)-(9-7)</t>
  </si>
  <si>
    <t>(10)-(2)</t>
  </si>
  <si>
    <t>(7-4)+(8+8)=19</t>
  </si>
  <si>
    <t>(3)+(16)</t>
  </si>
  <si>
    <t>(8-4)+(8-8)=4</t>
  </si>
  <si>
    <t>(4)+(0)</t>
  </si>
  <si>
    <t>(5-6)-(1+9)=-11</t>
  </si>
  <si>
    <t>(-1)-(10)</t>
  </si>
  <si>
    <t>(1-3)-(9-1)=-10</t>
  </si>
  <si>
    <t>(-2)-(8)</t>
  </si>
  <si>
    <t>(-5+8)+(4+5)=12</t>
  </si>
  <si>
    <t>(-7+7)+(1-6)=-5</t>
  </si>
  <si>
    <t>(0)+(-5)</t>
  </si>
  <si>
    <t>(-6+5)-(2+3)=-6</t>
  </si>
  <si>
    <t>(-7+7)-(2-2)=0</t>
  </si>
  <si>
    <t>(0)-(0)</t>
  </si>
  <si>
    <t>(-4-6)+(6+1)=-3</t>
  </si>
  <si>
    <t>(-10)+(7)</t>
  </si>
  <si>
    <t>(-5-8)+(1-8)=-20</t>
  </si>
  <si>
    <t>(-13)+(-7)</t>
  </si>
  <si>
    <t>(-1-7)-(6+2)=-16</t>
  </si>
  <si>
    <t>(-3-6)-(7-2)=-14</t>
  </si>
  <si>
    <t>(-9)-(5)</t>
  </si>
  <si>
    <t>(9+6)+(5+1)</t>
  </si>
  <si>
    <t>(15)+(6)</t>
  </si>
  <si>
    <t>(1+1)+(2-6)</t>
  </si>
  <si>
    <t>(2)+(-4)</t>
  </si>
  <si>
    <t>(1+6)-(6+3)</t>
  </si>
  <si>
    <t>(7)-(9)</t>
  </si>
  <si>
    <t>(6+4)-(5-6)</t>
  </si>
  <si>
    <t>(10)-(-1)</t>
  </si>
  <si>
    <t>(6-4)+(2+9)=13</t>
  </si>
  <si>
    <t>(2)+(11)</t>
  </si>
  <si>
    <t>(1-9)+(1-2)=-9</t>
  </si>
  <si>
    <t>(-8)+(-1)</t>
  </si>
  <si>
    <t>(6-2)-(6+9)=-11</t>
  </si>
  <si>
    <t>(4)-(15)</t>
  </si>
  <si>
    <t>(9-3)-(2-3)=7</t>
  </si>
  <si>
    <t>(-7+6)+(2+6)=7</t>
  </si>
  <si>
    <t>(-1)+(8)</t>
  </si>
  <si>
    <t>(-4+6)+(4-1)=5</t>
  </si>
  <si>
    <t>(2)+(3)</t>
  </si>
  <si>
    <t>(-8+1)-(2+1)=-10</t>
  </si>
  <si>
    <t>(-7)-(3)</t>
  </si>
  <si>
    <t>(-8+3)-(4-5)=-4</t>
  </si>
  <si>
    <t>(-5)-(-1)</t>
  </si>
  <si>
    <t>(-4-9)+(7+1)=-5</t>
  </si>
  <si>
    <t>(-13)+(8)</t>
  </si>
  <si>
    <t>(-2-6)+(5-5)=-8</t>
  </si>
  <si>
    <t>(-8)+(0)</t>
  </si>
  <si>
    <t>(-4-2)-(4+6)=-16</t>
  </si>
  <si>
    <t>(-6)-(10)</t>
  </si>
  <si>
    <t>(-9-3)-(6-7)=-11</t>
  </si>
  <si>
    <t>(-12)-(-1)</t>
  </si>
  <si>
    <t>(8+3)+(7+4)</t>
  </si>
  <si>
    <t>(11)+(11)</t>
  </si>
  <si>
    <t>(6+2)+(5-9)</t>
  </si>
  <si>
    <t>(8)+(-4)</t>
  </si>
  <si>
    <t>(6+8)-(5+2)</t>
  </si>
  <si>
    <t>(14)-(7)</t>
  </si>
  <si>
    <t>(3+7)-(8-9)</t>
  </si>
  <si>
    <t>(8-1)+(6+2)=15</t>
  </si>
  <si>
    <t>(7-6)+(6-7)=0</t>
  </si>
  <si>
    <t>(1)+(-1)</t>
  </si>
  <si>
    <t>(6-5)-(3+8)=-10</t>
  </si>
  <si>
    <t>(1)-(11)</t>
  </si>
  <si>
    <t>(1-1)-(8-7)=-1</t>
  </si>
  <si>
    <t>(0)-(1)</t>
  </si>
  <si>
    <t>(-3+9)+(9+4)=19</t>
  </si>
  <si>
    <t>(6)+(13)</t>
  </si>
  <si>
    <t>(-7+3)+(9-8)=-3</t>
  </si>
  <si>
    <t>(-2+6)-(7+1)=-4</t>
  </si>
  <si>
    <t>(4)-(8)</t>
  </si>
  <si>
    <t>(-6+5)-(6-7)=0</t>
  </si>
  <si>
    <t>(-1)-(-1)</t>
  </si>
  <si>
    <t>(-5-5)+(1+3)=-6</t>
  </si>
  <si>
    <t>(-10)+(4)</t>
  </si>
  <si>
    <t>(-8-5)+(3-2)=-12</t>
  </si>
  <si>
    <t>(-13)+(1)</t>
  </si>
  <si>
    <t>(-7-3)-(2+5)=-17</t>
  </si>
  <si>
    <t>(-10)-(7)</t>
  </si>
  <si>
    <t>(-9-8)-(4-6)=-15</t>
  </si>
  <si>
    <t>(-17)-(-2)</t>
  </si>
  <si>
    <t>(3+9)+(8+7)</t>
  </si>
  <si>
    <t>(1+3)+(8-7)</t>
  </si>
  <si>
    <t>(4)+(1)</t>
  </si>
  <si>
    <t>(5+9)-(1+5)</t>
  </si>
  <si>
    <t>(14)-(6)</t>
  </si>
  <si>
    <t>(8+8)-(5-6)</t>
  </si>
  <si>
    <t>(16)-(-1)</t>
  </si>
  <si>
    <t>(6-8)+(6+8)=12</t>
  </si>
  <si>
    <t>(-2)+(14)</t>
  </si>
  <si>
    <t>(5-4)+(3-9)=-5</t>
  </si>
  <si>
    <t>(1)+(-6)</t>
  </si>
  <si>
    <t>(9-7)-(7+4)=-9</t>
  </si>
  <si>
    <t>(2)-(11)</t>
  </si>
  <si>
    <t>(6-6)-(2-4)=2</t>
  </si>
  <si>
    <t>(0)-(-2)</t>
  </si>
  <si>
    <t>(-1+4)+(3+9)=15</t>
  </si>
  <si>
    <t>(3)+(12)</t>
  </si>
  <si>
    <t>(-7+5)+(6-3)=1</t>
  </si>
  <si>
    <t>(-2)+(3)</t>
  </si>
  <si>
    <t>(-6+5)-(6+4)=-11</t>
  </si>
  <si>
    <t>(-8+4)-(7-9)=-2</t>
  </si>
  <si>
    <t>(-4)-(-2)</t>
  </si>
  <si>
    <t>(-7-2)+(1+7)=-1</t>
  </si>
  <si>
    <t>(-9)+(8)</t>
  </si>
  <si>
    <t>(-7-3)+(3-4)=-11</t>
  </si>
  <si>
    <t>(-10)+(-1)</t>
  </si>
  <si>
    <t>(-5-6)-(8+5)=-24</t>
  </si>
  <si>
    <t>(-11)-(13)</t>
  </si>
  <si>
    <t>(-7-6)-(2-7)=-8</t>
  </si>
  <si>
    <t>(-13)-(-5)</t>
  </si>
  <si>
    <t>(4+6)+(5+8)</t>
  </si>
  <si>
    <t>(10)+(13)</t>
  </si>
  <si>
    <t>(3+1)+(8-7)</t>
  </si>
  <si>
    <t>(7+1)-(8+3)</t>
  </si>
  <si>
    <t>(8)-(11)</t>
  </si>
  <si>
    <t>(1+3)-(7-7)</t>
  </si>
  <si>
    <t>(4)-(0)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</si>
</sst>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9F9C-34D3-4C14-B218-96DEDFEE81CB}">
  <dimension ref="A1:AL45"/>
  <sheetViews>
    <sheetView tabSelected="1" workbookViewId="0">
      <selection activeCell="A2" sqref="A2:AL17"/>
    </sheetView>
  </sheetViews>
  <sheetFormatPr baseColWidth="10" defaultColWidth="13.42578125" defaultRowHeight="15" x14ac:dyDescent="0.25"/>
  <cols>
    <col min="2" max="25" width="3.28515625" customWidth="1"/>
    <col min="26" max="26" width="8.7109375" customWidth="1"/>
    <col min="27" max="27" width="13.42578125" style="3"/>
    <col min="28" max="28" width="4.28515625" customWidth="1"/>
    <col min="29" max="29" width="4.140625" customWidth="1"/>
    <col min="30" max="30" width="11" customWidth="1"/>
    <col min="31" max="31" width="6.140625" customWidth="1"/>
    <col min="32" max="32" width="16.42578125" customWidth="1"/>
    <col min="33" max="38" width="4.140625" customWidth="1"/>
  </cols>
  <sheetData>
    <row r="1" spans="1:3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s="3" t="s">
        <v>9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</row>
    <row r="2" spans="1:38" x14ac:dyDescent="0.25">
      <c r="A2" s="2" t="s">
        <v>8</v>
      </c>
      <c r="B2" t="s">
        <v>2</v>
      </c>
      <c r="C2" t="s">
        <v>108</v>
      </c>
      <c r="E2">
        <f ca="1">RANDBETWEEN(1,9)</f>
        <v>5</v>
      </c>
      <c r="F2" t="s">
        <v>3</v>
      </c>
      <c r="G2">
        <f ca="1">RANDBETWEEN(1,9)</f>
        <v>4</v>
      </c>
      <c r="H2" t="s">
        <v>109</v>
      </c>
      <c r="I2" t="s">
        <v>3</v>
      </c>
      <c r="J2" t="s">
        <v>108</v>
      </c>
      <c r="L2">
        <f ca="1">RANDBETWEEN(1,9)</f>
        <v>4</v>
      </c>
      <c r="M2" t="s">
        <v>3</v>
      </c>
      <c r="N2">
        <f ca="1">RANDBETWEEN(1,9)</f>
        <v>1</v>
      </c>
      <c r="O2" t="s">
        <v>109</v>
      </c>
      <c r="Z2" t="s">
        <v>4</v>
      </c>
      <c r="AA2" s="3">
        <f ca="1">(E2+G2)+(L2+N2)</f>
        <v>14</v>
      </c>
      <c r="AB2" t="s">
        <v>5</v>
      </c>
      <c r="AC2" t="s">
        <v>2</v>
      </c>
      <c r="AD2" t="str">
        <f ca="1">C2&amp;D2&amp;E2&amp;F2&amp;G2&amp;H2&amp;I2&amp;J2&amp;K2&amp;L2&amp;M2&amp;N2&amp;O2</f>
        <v>(5+4)+(4+1)</v>
      </c>
      <c r="AE2" t="s">
        <v>117</v>
      </c>
      <c r="AF2" t="str">
        <f ca="1">C2&amp;E2+G2&amp;H2&amp;I2&amp;J2&amp;L2+N2&amp;O2</f>
        <v>(9)+(5)</v>
      </c>
      <c r="AG2" t="s">
        <v>117</v>
      </c>
      <c r="AH2">
        <f ca="1">AA2</f>
        <v>14</v>
      </c>
      <c r="AK2" t="s">
        <v>2</v>
      </c>
      <c r="AL2" s="2" t="s">
        <v>6</v>
      </c>
    </row>
    <row r="3" spans="1:38" x14ac:dyDescent="0.25">
      <c r="A3" s="2" t="s">
        <v>8</v>
      </c>
      <c r="B3" t="s">
        <v>2</v>
      </c>
      <c r="C3" t="s">
        <v>108</v>
      </c>
      <c r="E3">
        <f t="shared" ref="E3:G17" ca="1" si="0">RANDBETWEEN(1,9)</f>
        <v>2</v>
      </c>
      <c r="F3" t="s">
        <v>3</v>
      </c>
      <c r="G3">
        <f t="shared" ca="1" si="0"/>
        <v>5</v>
      </c>
      <c r="H3" t="s">
        <v>109</v>
      </c>
      <c r="I3" t="s">
        <v>3</v>
      </c>
      <c r="J3" t="s">
        <v>108</v>
      </c>
      <c r="L3">
        <f t="shared" ref="L3:L17" ca="1" si="1">RANDBETWEEN(1,9)</f>
        <v>3</v>
      </c>
      <c r="M3" t="s">
        <v>7</v>
      </c>
      <c r="N3">
        <f t="shared" ref="N3:N17" ca="1" si="2">RANDBETWEEN(1,9)</f>
        <v>1</v>
      </c>
      <c r="O3" t="s">
        <v>109</v>
      </c>
      <c r="Z3" t="s">
        <v>4</v>
      </c>
      <c r="AA3" s="3">
        <f ca="1">(E3+G3)+(L3-N3)</f>
        <v>9</v>
      </c>
      <c r="AB3" t="s">
        <v>5</v>
      </c>
      <c r="AC3" t="s">
        <v>2</v>
      </c>
      <c r="AD3" t="str">
        <f ca="1">C3&amp;D3&amp;E3&amp;F3&amp;G3&amp;H3&amp;I3&amp;J3&amp;K3&amp;L3&amp;M3&amp;N3&amp;O3</f>
        <v>(2+5)+(3-1)</v>
      </c>
      <c r="AE3" t="s">
        <v>117</v>
      </c>
      <c r="AF3" t="str">
        <f ca="1">C3&amp;E3+G3&amp;H3&amp;I3&amp;J3&amp;L3-N3&amp;O3</f>
        <v>(7)+(2)</v>
      </c>
      <c r="AG3" t="s">
        <v>117</v>
      </c>
      <c r="AH3">
        <f ca="1">AA3</f>
        <v>9</v>
      </c>
      <c r="AK3" t="s">
        <v>2</v>
      </c>
      <c r="AL3" s="2" t="s">
        <v>6</v>
      </c>
    </row>
    <row r="4" spans="1:38" x14ac:dyDescent="0.25">
      <c r="A4" s="2" t="s">
        <v>8</v>
      </c>
      <c r="B4" t="s">
        <v>2</v>
      </c>
      <c r="C4" t="s">
        <v>108</v>
      </c>
      <c r="E4">
        <f t="shared" ca="1" si="0"/>
        <v>7</v>
      </c>
      <c r="F4" t="s">
        <v>3</v>
      </c>
      <c r="G4">
        <f t="shared" ca="1" si="0"/>
        <v>4</v>
      </c>
      <c r="H4" t="s">
        <v>109</v>
      </c>
      <c r="I4" t="s">
        <v>7</v>
      </c>
      <c r="J4" t="s">
        <v>108</v>
      </c>
      <c r="L4">
        <f t="shared" ca="1" si="1"/>
        <v>2</v>
      </c>
      <c r="M4" t="s">
        <v>3</v>
      </c>
      <c r="N4">
        <f t="shared" ca="1" si="2"/>
        <v>7</v>
      </c>
      <c r="O4" t="s">
        <v>109</v>
      </c>
      <c r="Z4" t="s">
        <v>4</v>
      </c>
      <c r="AA4" s="3">
        <f ca="1">(E4+G4)-(L4+N4)</f>
        <v>2</v>
      </c>
      <c r="AB4" t="s">
        <v>5</v>
      </c>
      <c r="AC4" t="s">
        <v>2</v>
      </c>
      <c r="AD4" t="str">
        <f ca="1">C4&amp;D4&amp;E4&amp;F4&amp;G4&amp;H4&amp;I4&amp;J4&amp;K4&amp;L4&amp;M4&amp;N4&amp;O4</f>
        <v>(7+4)-(2+7)</v>
      </c>
      <c r="AE4" t="s">
        <v>117</v>
      </c>
      <c r="AF4" t="str">
        <f ca="1">C4&amp;E4+G4&amp;H4&amp;I4&amp;J4&amp;L4+N4&amp;O4</f>
        <v>(11)-(9)</v>
      </c>
      <c r="AG4" t="s">
        <v>117</v>
      </c>
      <c r="AH4">
        <f ca="1">AA4</f>
        <v>2</v>
      </c>
      <c r="AK4" t="s">
        <v>2</v>
      </c>
      <c r="AL4" s="2" t="s">
        <v>6</v>
      </c>
    </row>
    <row r="5" spans="1:38" x14ac:dyDescent="0.25">
      <c r="A5" s="2" t="s">
        <v>8</v>
      </c>
      <c r="B5" t="s">
        <v>2</v>
      </c>
      <c r="C5" t="s">
        <v>108</v>
      </c>
      <c r="E5">
        <f t="shared" ca="1" si="0"/>
        <v>9</v>
      </c>
      <c r="F5" t="s">
        <v>3</v>
      </c>
      <c r="G5">
        <f t="shared" ca="1" si="0"/>
        <v>1</v>
      </c>
      <c r="H5" t="s">
        <v>109</v>
      </c>
      <c r="I5" t="s">
        <v>7</v>
      </c>
      <c r="J5" t="s">
        <v>108</v>
      </c>
      <c r="L5">
        <f t="shared" ca="1" si="1"/>
        <v>2</v>
      </c>
      <c r="M5" t="s">
        <v>7</v>
      </c>
      <c r="N5">
        <f t="shared" ca="1" si="2"/>
        <v>2</v>
      </c>
      <c r="O5" t="s">
        <v>109</v>
      </c>
      <c r="Z5" t="s">
        <v>4</v>
      </c>
      <c r="AA5" s="3">
        <f ca="1">(E5+G5)-(L5-N5)</f>
        <v>10</v>
      </c>
      <c r="AB5" t="s">
        <v>5</v>
      </c>
      <c r="AC5" t="s">
        <v>2</v>
      </c>
      <c r="AD5" t="str">
        <f ca="1">C5&amp;D5&amp;E5&amp;F5&amp;G5&amp;H5&amp;I5&amp;J5&amp;K5&amp;L5&amp;M5&amp;N5&amp;O5</f>
        <v>(9+1)-(2-2)</v>
      </c>
      <c r="AE5" t="s">
        <v>117</v>
      </c>
      <c r="AF5" t="str">
        <f ca="1">C5&amp;E5+G5&amp;H5&amp;I5&amp;J5&amp;L5-N5&amp;O5</f>
        <v>(10)-(0)</v>
      </c>
      <c r="AG5" t="s">
        <v>117</v>
      </c>
      <c r="AH5">
        <f ca="1">AA5</f>
        <v>10</v>
      </c>
      <c r="AK5" t="s">
        <v>2</v>
      </c>
      <c r="AL5" s="2" t="s">
        <v>6</v>
      </c>
    </row>
    <row r="6" spans="1:38" x14ac:dyDescent="0.25">
      <c r="A6" s="2" t="s">
        <v>8</v>
      </c>
      <c r="B6" t="s">
        <v>2</v>
      </c>
      <c r="C6" t="s">
        <v>108</v>
      </c>
      <c r="E6">
        <f t="shared" ca="1" si="0"/>
        <v>6</v>
      </c>
      <c r="F6" t="s">
        <v>7</v>
      </c>
      <c r="G6">
        <f t="shared" ca="1" si="0"/>
        <v>1</v>
      </c>
      <c r="H6" t="s">
        <v>109</v>
      </c>
      <c r="I6" t="s">
        <v>3</v>
      </c>
      <c r="J6" t="s">
        <v>108</v>
      </c>
      <c r="L6">
        <f t="shared" ca="1" si="1"/>
        <v>1</v>
      </c>
      <c r="M6" t="s">
        <v>3</v>
      </c>
      <c r="N6">
        <f t="shared" ca="1" si="2"/>
        <v>7</v>
      </c>
      <c r="O6" t="s">
        <v>109</v>
      </c>
      <c r="Z6" t="s">
        <v>4</v>
      </c>
      <c r="AA6" s="3">
        <f ca="1">(E6-G6)+(L6+N6)</f>
        <v>13</v>
      </c>
      <c r="AB6" t="s">
        <v>5</v>
      </c>
      <c r="AC6" t="s">
        <v>2</v>
      </c>
      <c r="AD6" t="str">
        <f ca="1">C6&amp;D6&amp;E6&amp;F6&amp;G6&amp;H6&amp;I6&amp;J6&amp;K6&amp;L6&amp;M6&amp;N6&amp;O6</f>
        <v>(6-1)+(1+7)</v>
      </c>
      <c r="AE6" t="s">
        <v>117</v>
      </c>
      <c r="AF6" t="str">
        <f ca="1">C6&amp;E6-G6&amp;H6&amp;I6&amp;J6&amp;L6+N6&amp;O6</f>
        <v>(5)+(8)</v>
      </c>
      <c r="AG6" t="s">
        <v>117</v>
      </c>
      <c r="AH6">
        <f t="shared" ref="AH6:AH17" ca="1" si="3">AA6</f>
        <v>13</v>
      </c>
      <c r="AK6" t="s">
        <v>2</v>
      </c>
      <c r="AL6" s="2" t="s">
        <v>6</v>
      </c>
    </row>
    <row r="7" spans="1:38" x14ac:dyDescent="0.25">
      <c r="A7" s="2" t="s">
        <v>8</v>
      </c>
      <c r="B7" t="s">
        <v>2</v>
      </c>
      <c r="C7" t="s">
        <v>108</v>
      </c>
      <c r="E7">
        <f t="shared" ca="1" si="0"/>
        <v>2</v>
      </c>
      <c r="F7" t="s">
        <v>7</v>
      </c>
      <c r="G7">
        <f t="shared" ca="1" si="0"/>
        <v>4</v>
      </c>
      <c r="H7" t="s">
        <v>109</v>
      </c>
      <c r="I7" t="s">
        <v>3</v>
      </c>
      <c r="J7" t="s">
        <v>108</v>
      </c>
      <c r="L7">
        <f t="shared" ca="1" si="1"/>
        <v>1</v>
      </c>
      <c r="M7" t="s">
        <v>7</v>
      </c>
      <c r="N7">
        <f t="shared" ca="1" si="2"/>
        <v>9</v>
      </c>
      <c r="O7" t="s">
        <v>109</v>
      </c>
      <c r="Z7" t="s">
        <v>4</v>
      </c>
      <c r="AA7" s="3">
        <f ca="1">(E7-G7)+(L7-N7)</f>
        <v>-10</v>
      </c>
      <c r="AB7" t="s">
        <v>5</v>
      </c>
      <c r="AC7" t="s">
        <v>2</v>
      </c>
      <c r="AD7" t="str">
        <f ca="1">C7&amp;D7&amp;E7&amp;F7&amp;G7&amp;H7&amp;I7&amp;J7&amp;K7&amp;L7&amp;M7&amp;N7&amp;O7</f>
        <v>(2-4)+(1-9)</v>
      </c>
      <c r="AE7" t="s">
        <v>117</v>
      </c>
      <c r="AF7" t="str">
        <f ca="1">C7&amp;E7-G7&amp;H7&amp;I7&amp;J7&amp;L7-N7&amp;O7</f>
        <v>(-2)+(-8)</v>
      </c>
      <c r="AG7" t="s">
        <v>117</v>
      </c>
      <c r="AH7">
        <f t="shared" ca="1" si="3"/>
        <v>-10</v>
      </c>
      <c r="AK7" t="s">
        <v>2</v>
      </c>
      <c r="AL7" s="2" t="s">
        <v>6</v>
      </c>
    </row>
    <row r="8" spans="1:38" x14ac:dyDescent="0.25">
      <c r="A8" s="2" t="s">
        <v>8</v>
      </c>
      <c r="B8" t="s">
        <v>2</v>
      </c>
      <c r="C8" t="s">
        <v>108</v>
      </c>
      <c r="E8">
        <f t="shared" ca="1" si="0"/>
        <v>3</v>
      </c>
      <c r="F8" t="s">
        <v>7</v>
      </c>
      <c r="G8">
        <f t="shared" ca="1" si="0"/>
        <v>2</v>
      </c>
      <c r="H8" t="s">
        <v>109</v>
      </c>
      <c r="I8" t="s">
        <v>7</v>
      </c>
      <c r="J8" t="s">
        <v>108</v>
      </c>
      <c r="L8">
        <f t="shared" ca="1" si="1"/>
        <v>1</v>
      </c>
      <c r="M8" t="s">
        <v>3</v>
      </c>
      <c r="N8">
        <f t="shared" ca="1" si="2"/>
        <v>8</v>
      </c>
      <c r="O8" t="s">
        <v>109</v>
      </c>
      <c r="Z8" t="s">
        <v>4</v>
      </c>
      <c r="AA8" s="3">
        <f ca="1">(E8-G8)-(L8+N8)</f>
        <v>-8</v>
      </c>
      <c r="AB8" t="s">
        <v>5</v>
      </c>
      <c r="AC8" t="s">
        <v>2</v>
      </c>
      <c r="AD8" t="str">
        <f ca="1">C8&amp;D8&amp;E8&amp;F8&amp;G8&amp;H8&amp;I8&amp;J8&amp;K8&amp;L8&amp;M8&amp;N8&amp;O8</f>
        <v>(3-2)-(1+8)</v>
      </c>
      <c r="AE8" t="s">
        <v>117</v>
      </c>
      <c r="AF8" t="str">
        <f ca="1">C8&amp;E8-G8&amp;H8&amp;I8&amp;J8&amp;L8+N8&amp;O8</f>
        <v>(1)-(9)</v>
      </c>
      <c r="AG8" t="s">
        <v>117</v>
      </c>
      <c r="AH8">
        <f t="shared" ca="1" si="3"/>
        <v>-8</v>
      </c>
      <c r="AK8" t="s">
        <v>2</v>
      </c>
      <c r="AL8" s="2" t="s">
        <v>6</v>
      </c>
    </row>
    <row r="9" spans="1:38" x14ac:dyDescent="0.25">
      <c r="A9" s="2" t="s">
        <v>8</v>
      </c>
      <c r="B9" t="s">
        <v>2</v>
      </c>
      <c r="C9" t="s">
        <v>108</v>
      </c>
      <c r="E9">
        <f t="shared" ca="1" si="0"/>
        <v>6</v>
      </c>
      <c r="F9" t="s">
        <v>7</v>
      </c>
      <c r="G9">
        <f t="shared" ca="1" si="0"/>
        <v>6</v>
      </c>
      <c r="H9" t="s">
        <v>109</v>
      </c>
      <c r="I9" t="s">
        <v>7</v>
      </c>
      <c r="J9" t="s">
        <v>108</v>
      </c>
      <c r="L9">
        <f t="shared" ca="1" si="1"/>
        <v>7</v>
      </c>
      <c r="M9" t="s">
        <v>7</v>
      </c>
      <c r="N9">
        <f t="shared" ca="1" si="2"/>
        <v>6</v>
      </c>
      <c r="O9" t="s">
        <v>109</v>
      </c>
      <c r="Z9" t="s">
        <v>4</v>
      </c>
      <c r="AA9" s="3">
        <f ca="1">(E9-G9)-(L9-N9)</f>
        <v>-1</v>
      </c>
      <c r="AB9" t="s">
        <v>5</v>
      </c>
      <c r="AC9" t="s">
        <v>2</v>
      </c>
      <c r="AD9" t="str">
        <f ca="1">C9&amp;D9&amp;E9&amp;F9&amp;G9&amp;H9&amp;I9&amp;J9&amp;K9&amp;L9&amp;M9&amp;N9&amp;O9</f>
        <v>(6-6)-(7-6)</v>
      </c>
      <c r="AE9" t="s">
        <v>117</v>
      </c>
      <c r="AF9" t="str">
        <f ca="1">C9&amp;E9-G9&amp;H9&amp;I9&amp;J9&amp;L9-N9&amp;O9</f>
        <v>(0)-(1)</v>
      </c>
      <c r="AG9" t="s">
        <v>117</v>
      </c>
      <c r="AH9">
        <f t="shared" ca="1" si="3"/>
        <v>-1</v>
      </c>
      <c r="AK9" t="s">
        <v>2</v>
      </c>
      <c r="AL9" s="2" t="s">
        <v>6</v>
      </c>
    </row>
    <row r="10" spans="1:38" x14ac:dyDescent="0.25">
      <c r="A10" s="2" t="s">
        <v>8</v>
      </c>
      <c r="B10" t="s">
        <v>2</v>
      </c>
      <c r="C10" t="s">
        <v>108</v>
      </c>
      <c r="D10" t="s">
        <v>7</v>
      </c>
      <c r="E10">
        <f t="shared" ca="1" si="0"/>
        <v>7</v>
      </c>
      <c r="F10" t="s">
        <v>3</v>
      </c>
      <c r="G10">
        <f t="shared" ca="1" si="0"/>
        <v>2</v>
      </c>
      <c r="H10" t="s">
        <v>109</v>
      </c>
      <c r="I10" t="s">
        <v>3</v>
      </c>
      <c r="J10" t="s">
        <v>108</v>
      </c>
      <c r="L10">
        <f t="shared" ca="1" si="1"/>
        <v>8</v>
      </c>
      <c r="M10" t="s">
        <v>3</v>
      </c>
      <c r="N10">
        <f t="shared" ca="1" si="2"/>
        <v>8</v>
      </c>
      <c r="O10" t="s">
        <v>109</v>
      </c>
      <c r="Z10" t="s">
        <v>4</v>
      </c>
      <c r="AA10" s="3">
        <f ca="1">(-E10+G10)+(L10+N10)</f>
        <v>11</v>
      </c>
      <c r="AB10" t="s">
        <v>5</v>
      </c>
      <c r="AC10" t="s">
        <v>2</v>
      </c>
      <c r="AD10" t="str">
        <f ca="1">C10&amp;D10&amp;E10&amp;F10&amp;G10&amp;H10&amp;I10&amp;J10&amp;K10&amp;L10&amp;M10&amp;N10&amp;O10</f>
        <v>(-7+2)+(8+8)</v>
      </c>
      <c r="AE10" t="s">
        <v>117</v>
      </c>
      <c r="AF10" t="str">
        <f ca="1">C10&amp;-E10+G10&amp;H10&amp;I10&amp;J10&amp;L10+N10&amp;O10</f>
        <v>(-5)+(16)</v>
      </c>
      <c r="AG10" t="s">
        <v>117</v>
      </c>
      <c r="AH10">
        <f t="shared" ca="1" si="3"/>
        <v>11</v>
      </c>
      <c r="AK10" t="s">
        <v>2</v>
      </c>
      <c r="AL10" s="2" t="s">
        <v>6</v>
      </c>
    </row>
    <row r="11" spans="1:38" x14ac:dyDescent="0.25">
      <c r="A11" s="2" t="s">
        <v>8</v>
      </c>
      <c r="B11" t="s">
        <v>2</v>
      </c>
      <c r="C11" t="s">
        <v>108</v>
      </c>
      <c r="D11" t="s">
        <v>7</v>
      </c>
      <c r="E11">
        <f t="shared" ca="1" si="0"/>
        <v>3</v>
      </c>
      <c r="F11" t="s">
        <v>3</v>
      </c>
      <c r="G11">
        <f t="shared" ca="1" si="0"/>
        <v>5</v>
      </c>
      <c r="H11" t="s">
        <v>109</v>
      </c>
      <c r="I11" t="s">
        <v>3</v>
      </c>
      <c r="J11" t="s">
        <v>108</v>
      </c>
      <c r="L11">
        <f t="shared" ca="1" si="1"/>
        <v>2</v>
      </c>
      <c r="M11" t="s">
        <v>7</v>
      </c>
      <c r="N11">
        <f t="shared" ca="1" si="2"/>
        <v>7</v>
      </c>
      <c r="O11" t="s">
        <v>109</v>
      </c>
      <c r="Z11" t="s">
        <v>4</v>
      </c>
      <c r="AA11" s="3">
        <f ca="1">(-E11+G11)+(L11-N11)</f>
        <v>-3</v>
      </c>
      <c r="AB11" t="s">
        <v>5</v>
      </c>
      <c r="AC11" t="s">
        <v>2</v>
      </c>
      <c r="AD11" t="str">
        <f ca="1">C11&amp;D11&amp;E11&amp;F11&amp;G11&amp;H11&amp;I11&amp;J11&amp;K11&amp;L11&amp;M11&amp;N11&amp;O11</f>
        <v>(-3+5)+(2-7)</v>
      </c>
      <c r="AE11" t="s">
        <v>117</v>
      </c>
      <c r="AF11" t="str">
        <f ca="1">C11&amp;-E11+G11&amp;H11&amp;I11&amp;J11&amp;L11-N11&amp;O11</f>
        <v>(2)+(-5)</v>
      </c>
      <c r="AG11" t="s">
        <v>117</v>
      </c>
      <c r="AH11">
        <f t="shared" ca="1" si="3"/>
        <v>-3</v>
      </c>
      <c r="AK11" t="s">
        <v>2</v>
      </c>
      <c r="AL11" s="2" t="s">
        <v>6</v>
      </c>
    </row>
    <row r="12" spans="1:38" x14ac:dyDescent="0.25">
      <c r="A12" s="2" t="s">
        <v>8</v>
      </c>
      <c r="B12" t="s">
        <v>2</v>
      </c>
      <c r="C12" t="s">
        <v>108</v>
      </c>
      <c r="D12" t="s">
        <v>7</v>
      </c>
      <c r="E12">
        <f t="shared" ca="1" si="0"/>
        <v>6</v>
      </c>
      <c r="F12" t="s">
        <v>3</v>
      </c>
      <c r="G12">
        <f t="shared" ca="1" si="0"/>
        <v>7</v>
      </c>
      <c r="H12" t="s">
        <v>109</v>
      </c>
      <c r="I12" t="s">
        <v>7</v>
      </c>
      <c r="J12" t="s">
        <v>108</v>
      </c>
      <c r="L12">
        <f t="shared" ca="1" si="1"/>
        <v>4</v>
      </c>
      <c r="M12" t="s">
        <v>3</v>
      </c>
      <c r="N12">
        <f t="shared" ca="1" si="2"/>
        <v>5</v>
      </c>
      <c r="O12" t="s">
        <v>109</v>
      </c>
      <c r="Z12" t="s">
        <v>4</v>
      </c>
      <c r="AA12" s="3">
        <f ca="1">(-E12+G12)-(L12+N12)</f>
        <v>-8</v>
      </c>
      <c r="AB12" t="s">
        <v>5</v>
      </c>
      <c r="AC12" t="s">
        <v>2</v>
      </c>
      <c r="AD12" t="str">
        <f ca="1">C12&amp;D12&amp;E12&amp;F12&amp;G12&amp;H12&amp;I12&amp;J12&amp;K12&amp;L12&amp;M12&amp;N12&amp;O12</f>
        <v>(-6+7)-(4+5)</v>
      </c>
      <c r="AE12" t="s">
        <v>117</v>
      </c>
      <c r="AF12" t="str">
        <f ca="1">C12&amp;-E12+G12&amp;H12&amp;I12&amp;J12&amp;L12+N12&amp;O12</f>
        <v>(1)-(9)</v>
      </c>
      <c r="AG12" t="s">
        <v>117</v>
      </c>
      <c r="AH12">
        <f t="shared" ca="1" si="3"/>
        <v>-8</v>
      </c>
      <c r="AK12" t="s">
        <v>2</v>
      </c>
      <c r="AL12" s="2" t="s">
        <v>6</v>
      </c>
    </row>
    <row r="13" spans="1:38" x14ac:dyDescent="0.25">
      <c r="A13" s="2" t="s">
        <v>8</v>
      </c>
      <c r="B13" t="s">
        <v>2</v>
      </c>
      <c r="C13" t="s">
        <v>108</v>
      </c>
      <c r="D13" t="s">
        <v>7</v>
      </c>
      <c r="E13">
        <f t="shared" ca="1" si="0"/>
        <v>4</v>
      </c>
      <c r="F13" t="s">
        <v>3</v>
      </c>
      <c r="G13">
        <f t="shared" ca="1" si="0"/>
        <v>3</v>
      </c>
      <c r="H13" t="s">
        <v>109</v>
      </c>
      <c r="I13" t="s">
        <v>7</v>
      </c>
      <c r="J13" t="s">
        <v>108</v>
      </c>
      <c r="L13">
        <f t="shared" ca="1" si="1"/>
        <v>3</v>
      </c>
      <c r="M13" t="s">
        <v>7</v>
      </c>
      <c r="N13">
        <f t="shared" ca="1" si="2"/>
        <v>8</v>
      </c>
      <c r="O13" t="s">
        <v>109</v>
      </c>
      <c r="Z13" t="s">
        <v>4</v>
      </c>
      <c r="AA13" s="3">
        <f ca="1">(-E13+G13)-(L13-N13)</f>
        <v>4</v>
      </c>
      <c r="AB13" t="s">
        <v>5</v>
      </c>
      <c r="AC13" t="s">
        <v>2</v>
      </c>
      <c r="AD13" t="str">
        <f ca="1">C13&amp;D13&amp;E13&amp;F13&amp;G13&amp;H13&amp;I13&amp;J13&amp;K13&amp;L13&amp;M13&amp;N13&amp;O13</f>
        <v>(-4+3)-(3-8)</v>
      </c>
      <c r="AE13" t="s">
        <v>117</v>
      </c>
      <c r="AF13" t="str">
        <f ca="1">C13&amp;-E13+G13&amp;H13&amp;I13&amp;J13&amp;L13-N13&amp;O13</f>
        <v>(-1)-(-5)</v>
      </c>
      <c r="AG13" t="s">
        <v>117</v>
      </c>
      <c r="AH13">
        <f t="shared" ca="1" si="3"/>
        <v>4</v>
      </c>
      <c r="AK13" t="s">
        <v>2</v>
      </c>
      <c r="AL13" s="2" t="s">
        <v>6</v>
      </c>
    </row>
    <row r="14" spans="1:38" x14ac:dyDescent="0.25">
      <c r="A14" s="2" t="s">
        <v>8</v>
      </c>
      <c r="B14" t="s">
        <v>2</v>
      </c>
      <c r="C14" t="s">
        <v>108</v>
      </c>
      <c r="D14" t="s">
        <v>7</v>
      </c>
      <c r="E14">
        <f t="shared" ca="1" si="0"/>
        <v>8</v>
      </c>
      <c r="F14" t="s">
        <v>7</v>
      </c>
      <c r="G14">
        <f t="shared" ca="1" si="0"/>
        <v>4</v>
      </c>
      <c r="H14" t="s">
        <v>109</v>
      </c>
      <c r="I14" t="s">
        <v>3</v>
      </c>
      <c r="J14" t="s">
        <v>108</v>
      </c>
      <c r="L14">
        <f t="shared" ca="1" si="1"/>
        <v>5</v>
      </c>
      <c r="M14" t="s">
        <v>3</v>
      </c>
      <c r="N14">
        <f t="shared" ca="1" si="2"/>
        <v>5</v>
      </c>
      <c r="O14" t="s">
        <v>109</v>
      </c>
      <c r="Z14" t="s">
        <v>4</v>
      </c>
      <c r="AA14" s="3">
        <f ca="1">(-E14-G14)+(L14+N14)</f>
        <v>-2</v>
      </c>
      <c r="AB14" t="s">
        <v>5</v>
      </c>
      <c r="AC14" t="s">
        <v>2</v>
      </c>
      <c r="AD14" t="str">
        <f ca="1">C14&amp;D14&amp;E14&amp;F14&amp;G14&amp;H14&amp;I14&amp;J14&amp;K14&amp;L14&amp;M14&amp;N14&amp;O14</f>
        <v>(-8-4)+(5+5)</v>
      </c>
      <c r="AE14" t="s">
        <v>117</v>
      </c>
      <c r="AF14" t="str">
        <f ca="1">C14&amp;-E14-G14&amp;H14&amp;I14&amp;J14&amp;L14+N14&amp;O14</f>
        <v>(-12)+(10)</v>
      </c>
      <c r="AG14" t="s">
        <v>117</v>
      </c>
      <c r="AH14">
        <f t="shared" ca="1" si="3"/>
        <v>-2</v>
      </c>
      <c r="AK14" t="s">
        <v>2</v>
      </c>
      <c r="AL14" s="2" t="s">
        <v>6</v>
      </c>
    </row>
    <row r="15" spans="1:38" x14ac:dyDescent="0.25">
      <c r="A15" s="2" t="s">
        <v>8</v>
      </c>
      <c r="B15" t="s">
        <v>2</v>
      </c>
      <c r="C15" t="s">
        <v>108</v>
      </c>
      <c r="D15" t="s">
        <v>7</v>
      </c>
      <c r="E15">
        <f t="shared" ca="1" si="0"/>
        <v>9</v>
      </c>
      <c r="F15" t="s">
        <v>7</v>
      </c>
      <c r="G15">
        <f t="shared" ca="1" si="0"/>
        <v>8</v>
      </c>
      <c r="H15" t="s">
        <v>109</v>
      </c>
      <c r="I15" t="s">
        <v>3</v>
      </c>
      <c r="J15" t="s">
        <v>108</v>
      </c>
      <c r="L15">
        <f t="shared" ca="1" si="1"/>
        <v>5</v>
      </c>
      <c r="M15" t="s">
        <v>7</v>
      </c>
      <c r="N15">
        <f t="shared" ca="1" si="2"/>
        <v>2</v>
      </c>
      <c r="O15" t="s">
        <v>109</v>
      </c>
      <c r="Z15" t="s">
        <v>4</v>
      </c>
      <c r="AA15" s="3">
        <f ca="1">(-E15-G15)+(L15-N15)</f>
        <v>-14</v>
      </c>
      <c r="AB15" t="s">
        <v>5</v>
      </c>
      <c r="AC15" t="s">
        <v>2</v>
      </c>
      <c r="AD15" t="str">
        <f ca="1">C15&amp;D15&amp;E15&amp;F15&amp;G15&amp;H15&amp;I15&amp;J15&amp;K15&amp;L15&amp;M15&amp;N15&amp;O15</f>
        <v>(-9-8)+(5-2)</v>
      </c>
      <c r="AE15" t="s">
        <v>117</v>
      </c>
      <c r="AF15" t="str">
        <f ca="1">C15&amp;-E15-G15&amp;H15&amp;I15&amp;J15&amp;L15-N15&amp;O15</f>
        <v>(-17)+(3)</v>
      </c>
      <c r="AG15" t="s">
        <v>117</v>
      </c>
      <c r="AH15">
        <f t="shared" ca="1" si="3"/>
        <v>-14</v>
      </c>
      <c r="AK15" t="s">
        <v>2</v>
      </c>
      <c r="AL15" s="2" t="s">
        <v>6</v>
      </c>
    </row>
    <row r="16" spans="1:38" x14ac:dyDescent="0.25">
      <c r="A16" s="2" t="s">
        <v>8</v>
      </c>
      <c r="B16" t="s">
        <v>2</v>
      </c>
      <c r="C16" t="s">
        <v>108</v>
      </c>
      <c r="D16" t="s">
        <v>7</v>
      </c>
      <c r="E16">
        <f t="shared" ca="1" si="0"/>
        <v>5</v>
      </c>
      <c r="F16" t="s">
        <v>7</v>
      </c>
      <c r="G16">
        <f t="shared" ca="1" si="0"/>
        <v>8</v>
      </c>
      <c r="H16" t="s">
        <v>109</v>
      </c>
      <c r="I16" t="s">
        <v>7</v>
      </c>
      <c r="J16" t="s">
        <v>108</v>
      </c>
      <c r="L16">
        <f t="shared" ca="1" si="1"/>
        <v>3</v>
      </c>
      <c r="M16" t="s">
        <v>3</v>
      </c>
      <c r="N16">
        <f t="shared" ca="1" si="2"/>
        <v>7</v>
      </c>
      <c r="O16" t="s">
        <v>109</v>
      </c>
      <c r="Z16" t="s">
        <v>4</v>
      </c>
      <c r="AA16" s="3">
        <f ca="1">(-E16-G16)-(L16+N16)</f>
        <v>-23</v>
      </c>
      <c r="AB16" t="s">
        <v>5</v>
      </c>
      <c r="AC16" t="s">
        <v>2</v>
      </c>
      <c r="AD16" t="str">
        <f ca="1">C16&amp;D16&amp;E16&amp;F16&amp;G16&amp;H16&amp;I16&amp;J16&amp;K16&amp;L16&amp;M16&amp;N16&amp;O16</f>
        <v>(-5-8)-(3+7)</v>
      </c>
      <c r="AE16" t="s">
        <v>117</v>
      </c>
      <c r="AF16" t="str">
        <f ca="1">C16&amp;-E16-G16&amp;H16&amp;I16&amp;J16&amp;L16+N16&amp;O16</f>
        <v>(-13)-(10)</v>
      </c>
      <c r="AG16" t="s">
        <v>117</v>
      </c>
      <c r="AH16">
        <f t="shared" ca="1" si="3"/>
        <v>-23</v>
      </c>
      <c r="AK16" t="s">
        <v>2</v>
      </c>
      <c r="AL16" s="2" t="s">
        <v>6</v>
      </c>
    </row>
    <row r="17" spans="1:38" x14ac:dyDescent="0.25">
      <c r="A17" s="2" t="s">
        <v>8</v>
      </c>
      <c r="B17" t="s">
        <v>2</v>
      </c>
      <c r="C17" t="s">
        <v>108</v>
      </c>
      <c r="D17" t="s">
        <v>7</v>
      </c>
      <c r="E17">
        <f t="shared" ca="1" si="0"/>
        <v>6</v>
      </c>
      <c r="F17" t="s">
        <v>7</v>
      </c>
      <c r="G17">
        <f t="shared" ca="1" si="0"/>
        <v>5</v>
      </c>
      <c r="H17" t="s">
        <v>109</v>
      </c>
      <c r="I17" t="s">
        <v>7</v>
      </c>
      <c r="J17" t="s">
        <v>108</v>
      </c>
      <c r="L17">
        <f t="shared" ca="1" si="1"/>
        <v>7</v>
      </c>
      <c r="M17" t="s">
        <v>7</v>
      </c>
      <c r="N17">
        <f t="shared" ca="1" si="2"/>
        <v>3</v>
      </c>
      <c r="O17" t="s">
        <v>109</v>
      </c>
      <c r="Z17" t="s">
        <v>4</v>
      </c>
      <c r="AA17" s="3">
        <f ca="1">(-E17-G17)-(L17-N17)</f>
        <v>-15</v>
      </c>
      <c r="AB17" t="s">
        <v>5</v>
      </c>
      <c r="AC17" t="s">
        <v>2</v>
      </c>
      <c r="AD17" t="str">
        <f ca="1">C17&amp;D17&amp;E17&amp;F17&amp;G17&amp;H17&amp;I17&amp;J17&amp;K17&amp;L17&amp;M17&amp;N17&amp;O17</f>
        <v>(-6-5)-(7-3)</v>
      </c>
      <c r="AE17" t="s">
        <v>117</v>
      </c>
      <c r="AF17" t="str">
        <f ca="1">C17&amp;-E17-G17&amp;H17&amp;I17&amp;J17&amp;L17-N17&amp;O17</f>
        <v>(-11)-(4)</v>
      </c>
      <c r="AG17" t="s">
        <v>117</v>
      </c>
      <c r="AH17">
        <f t="shared" ca="1" si="3"/>
        <v>-15</v>
      </c>
      <c r="AK17" t="s">
        <v>2</v>
      </c>
      <c r="AL17" s="2" t="s">
        <v>6</v>
      </c>
    </row>
    <row r="18" spans="1:38" x14ac:dyDescent="0.25">
      <c r="A18" s="2"/>
      <c r="AL18" s="2"/>
    </row>
    <row r="19" spans="1:38" x14ac:dyDescent="0.25">
      <c r="A19" s="2"/>
      <c r="AL19" s="2"/>
    </row>
    <row r="21" spans="1:38" x14ac:dyDescent="0.25">
      <c r="A21" s="2"/>
      <c r="AL21" s="2"/>
    </row>
    <row r="22" spans="1:38" x14ac:dyDescent="0.25">
      <c r="A22" s="2"/>
      <c r="AL22" s="2"/>
    </row>
    <row r="23" spans="1:38" x14ac:dyDescent="0.25">
      <c r="A23" s="2"/>
      <c r="AL23" s="2"/>
    </row>
    <row r="24" spans="1:38" x14ac:dyDescent="0.25">
      <c r="A24" s="2"/>
      <c r="AL24" s="2"/>
    </row>
    <row r="25" spans="1:38" x14ac:dyDescent="0.25">
      <c r="A25" s="2"/>
      <c r="AL25" s="2"/>
    </row>
    <row r="26" spans="1:38" x14ac:dyDescent="0.25">
      <c r="A26" s="2"/>
      <c r="AL26" s="2"/>
    </row>
    <row r="27" spans="1:38" x14ac:dyDescent="0.25">
      <c r="A27" s="2"/>
      <c r="AL27" s="2"/>
    </row>
    <row r="28" spans="1:38" x14ac:dyDescent="0.25">
      <c r="A28" s="2"/>
      <c r="AL28" s="2"/>
    </row>
    <row r="29" spans="1:38" x14ac:dyDescent="0.25">
      <c r="A29" s="2"/>
      <c r="AL29" s="2"/>
    </row>
    <row r="30" spans="1:38" x14ac:dyDescent="0.25">
      <c r="A30" s="2"/>
      <c r="AL30" s="2"/>
    </row>
    <row r="31" spans="1:38" x14ac:dyDescent="0.25">
      <c r="A31" s="2"/>
      <c r="AL31" s="2"/>
    </row>
    <row r="32" spans="1:38" x14ac:dyDescent="0.25">
      <c r="A32" s="2"/>
      <c r="AL32" s="2"/>
    </row>
    <row r="33" spans="1:38" x14ac:dyDescent="0.25">
      <c r="A33" s="2"/>
      <c r="AL33" s="2"/>
    </row>
    <row r="34" spans="1:38" x14ac:dyDescent="0.25">
      <c r="A34" s="2"/>
      <c r="AL34" s="2"/>
    </row>
    <row r="35" spans="1:38" x14ac:dyDescent="0.25">
      <c r="A35" s="2"/>
      <c r="AL35" s="2"/>
    </row>
    <row r="36" spans="1:38" x14ac:dyDescent="0.25">
      <c r="A36" s="2"/>
      <c r="AL36" s="2"/>
    </row>
    <row r="38" spans="1:38" x14ac:dyDescent="0.25">
      <c r="A38" s="2"/>
      <c r="AL38" s="2"/>
    </row>
    <row r="39" spans="1:38" x14ac:dyDescent="0.25">
      <c r="A39" s="2"/>
      <c r="AL39" s="2"/>
    </row>
    <row r="40" spans="1:38" x14ac:dyDescent="0.25">
      <c r="A40" s="2"/>
      <c r="AL40" s="2"/>
    </row>
    <row r="41" spans="1:38" x14ac:dyDescent="0.25">
      <c r="A41" s="2"/>
      <c r="AL41" s="2"/>
    </row>
    <row r="42" spans="1:38" x14ac:dyDescent="0.25">
      <c r="A42" s="2"/>
      <c r="AL42" s="2"/>
    </row>
    <row r="43" spans="1:38" x14ac:dyDescent="0.25">
      <c r="A43" s="2"/>
      <c r="AL43" s="2"/>
    </row>
    <row r="44" spans="1:38" x14ac:dyDescent="0.25">
      <c r="A44" s="2"/>
      <c r="AL44" s="2"/>
    </row>
    <row r="45" spans="1:38" x14ac:dyDescent="0.25">
      <c r="A45" s="2"/>
      <c r="AL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BED3-A584-4485-8469-162196CD1FA2}">
  <dimension ref="A1:AP101"/>
  <sheetViews>
    <sheetView workbookViewId="0">
      <selection activeCell="Q7" sqref="A1:XFD1048576"/>
    </sheetView>
  </sheetViews>
  <sheetFormatPr baseColWidth="10" defaultColWidth="13.42578125" defaultRowHeight="15" x14ac:dyDescent="0.25"/>
  <cols>
    <col min="1" max="1" width="13.42578125" style="2"/>
    <col min="2" max="25" width="3.28515625" style="2" customWidth="1"/>
    <col min="26" max="26" width="8.7109375" style="2" customWidth="1"/>
    <col min="27" max="27" width="13.42578125" style="1"/>
    <col min="28" max="28" width="4.28515625" style="2" customWidth="1"/>
    <col min="29" max="29" width="4.140625" style="2" customWidth="1"/>
    <col min="30" max="30" width="11" style="2" customWidth="1"/>
    <col min="31" max="31" width="6.140625" style="2" customWidth="1"/>
    <col min="32" max="32" width="9.85546875" style="2" customWidth="1"/>
    <col min="33" max="38" width="4.140625" style="2" customWidth="1"/>
    <col min="43" max="16384" width="13.42578125" style="2"/>
  </cols>
  <sheetData>
    <row r="1" spans="1:38" s="2" customFormat="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1" t="s">
        <v>9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</row>
    <row r="2" spans="1:38" s="2" customFormat="1" x14ac:dyDescent="0.25">
      <c r="A2" s="2" t="s">
        <v>8</v>
      </c>
      <c r="B2" s="2" t="s">
        <v>2</v>
      </c>
      <c r="C2" s="2" t="s">
        <v>108</v>
      </c>
      <c r="E2" s="2">
        <v>8</v>
      </c>
      <c r="F2" s="2" t="s">
        <v>3</v>
      </c>
      <c r="G2" s="2">
        <v>4</v>
      </c>
      <c r="H2" s="2" t="s">
        <v>109</v>
      </c>
      <c r="I2" s="2" t="s">
        <v>3</v>
      </c>
      <c r="J2" s="2" t="s">
        <v>108</v>
      </c>
      <c r="L2" s="2">
        <v>6</v>
      </c>
      <c r="M2" s="2" t="s">
        <v>3</v>
      </c>
      <c r="N2" s="2">
        <v>9</v>
      </c>
      <c r="O2" s="2" t="s">
        <v>109</v>
      </c>
      <c r="Z2" s="2" t="s">
        <v>4</v>
      </c>
      <c r="AA2" s="1">
        <v>27</v>
      </c>
      <c r="AB2" s="2" t="s">
        <v>5</v>
      </c>
      <c r="AC2" s="2" t="s">
        <v>2</v>
      </c>
      <c r="AD2" s="2" t="s">
        <v>118</v>
      </c>
      <c r="AE2" s="2" t="s">
        <v>117</v>
      </c>
      <c r="AF2" s="2" t="s">
        <v>119</v>
      </c>
      <c r="AG2" s="2" t="s">
        <v>117</v>
      </c>
      <c r="AH2" s="2">
        <v>27</v>
      </c>
      <c r="AK2" s="2" t="s">
        <v>2</v>
      </c>
      <c r="AL2" s="2" t="s">
        <v>6</v>
      </c>
    </row>
    <row r="3" spans="1:38" s="2" customFormat="1" x14ac:dyDescent="0.25">
      <c r="A3" s="2" t="s">
        <v>8</v>
      </c>
      <c r="B3" s="2" t="s">
        <v>2</v>
      </c>
      <c r="C3" s="2" t="s">
        <v>108</v>
      </c>
      <c r="E3" s="2">
        <v>7</v>
      </c>
      <c r="F3" s="2" t="s">
        <v>3</v>
      </c>
      <c r="G3" s="2">
        <v>2</v>
      </c>
      <c r="H3" s="2" t="s">
        <v>109</v>
      </c>
      <c r="I3" s="2" t="s">
        <v>3</v>
      </c>
      <c r="J3" s="2" t="s">
        <v>108</v>
      </c>
      <c r="L3" s="2">
        <v>7</v>
      </c>
      <c r="M3" s="2" t="s">
        <v>7</v>
      </c>
      <c r="N3" s="2">
        <v>9</v>
      </c>
      <c r="O3" s="2" t="s">
        <v>109</v>
      </c>
      <c r="Z3" s="2" t="s">
        <v>4</v>
      </c>
      <c r="AA3" s="1">
        <v>7</v>
      </c>
      <c r="AB3" s="2" t="s">
        <v>5</v>
      </c>
      <c r="AC3" s="2" t="s">
        <v>2</v>
      </c>
      <c r="AD3" s="2" t="s">
        <v>120</v>
      </c>
      <c r="AE3" s="2" t="s">
        <v>117</v>
      </c>
      <c r="AF3" s="2" t="s">
        <v>121</v>
      </c>
      <c r="AG3" s="2" t="s">
        <v>117</v>
      </c>
      <c r="AH3" s="2">
        <v>7</v>
      </c>
      <c r="AK3" s="2" t="s">
        <v>2</v>
      </c>
      <c r="AL3" s="2" t="s">
        <v>6</v>
      </c>
    </row>
    <row r="4" spans="1:38" s="2" customFormat="1" x14ac:dyDescent="0.25">
      <c r="A4" s="2" t="s">
        <v>8</v>
      </c>
      <c r="B4" s="2" t="s">
        <v>2</v>
      </c>
      <c r="C4" s="2" t="s">
        <v>108</v>
      </c>
      <c r="E4" s="2">
        <v>6</v>
      </c>
      <c r="F4" s="2" t="s">
        <v>3</v>
      </c>
      <c r="G4" s="2">
        <v>8</v>
      </c>
      <c r="H4" s="2" t="s">
        <v>109</v>
      </c>
      <c r="I4" s="2" t="s">
        <v>7</v>
      </c>
      <c r="J4" s="2" t="s">
        <v>108</v>
      </c>
      <c r="L4" s="2">
        <v>9</v>
      </c>
      <c r="M4" s="2" t="s">
        <v>3</v>
      </c>
      <c r="N4" s="2">
        <v>7</v>
      </c>
      <c r="O4" s="2" t="s">
        <v>109</v>
      </c>
      <c r="Z4" s="2" t="s">
        <v>4</v>
      </c>
      <c r="AA4" s="1">
        <v>-2</v>
      </c>
      <c r="AB4" s="2" t="s">
        <v>5</v>
      </c>
      <c r="AC4" s="2" t="s">
        <v>2</v>
      </c>
      <c r="AD4" s="2" t="s">
        <v>122</v>
      </c>
      <c r="AE4" s="2" t="s">
        <v>117</v>
      </c>
      <c r="AF4" s="2" t="s">
        <v>123</v>
      </c>
      <c r="AG4" s="2" t="s">
        <v>117</v>
      </c>
      <c r="AH4" s="2">
        <v>-2</v>
      </c>
      <c r="AK4" s="2" t="s">
        <v>2</v>
      </c>
      <c r="AL4" s="2" t="s">
        <v>6</v>
      </c>
    </row>
    <row r="5" spans="1:38" s="2" customFormat="1" x14ac:dyDescent="0.25">
      <c r="A5" s="2" t="s">
        <v>8</v>
      </c>
      <c r="B5" s="2" t="s">
        <v>2</v>
      </c>
      <c r="C5" s="2" t="s">
        <v>108</v>
      </c>
      <c r="E5" s="2">
        <v>2</v>
      </c>
      <c r="F5" s="2" t="s">
        <v>3</v>
      </c>
      <c r="G5" s="2">
        <v>6</v>
      </c>
      <c r="H5" s="2" t="s">
        <v>109</v>
      </c>
      <c r="I5" s="2" t="s">
        <v>7</v>
      </c>
      <c r="J5" s="2" t="s">
        <v>108</v>
      </c>
      <c r="L5" s="2">
        <v>2</v>
      </c>
      <c r="M5" s="2" t="s">
        <v>7</v>
      </c>
      <c r="N5" s="2">
        <v>3</v>
      </c>
      <c r="O5" s="2" t="s">
        <v>109</v>
      </c>
      <c r="Z5" s="2" t="s">
        <v>4</v>
      </c>
      <c r="AA5" s="1">
        <v>9</v>
      </c>
      <c r="AB5" s="2" t="s">
        <v>5</v>
      </c>
      <c r="AC5" s="2" t="s">
        <v>2</v>
      </c>
      <c r="AD5" s="2" t="s">
        <v>124</v>
      </c>
      <c r="AE5" s="2" t="s">
        <v>117</v>
      </c>
      <c r="AF5" s="2" t="s">
        <v>125</v>
      </c>
      <c r="AG5" s="2" t="s">
        <v>117</v>
      </c>
      <c r="AH5" s="2">
        <v>9</v>
      </c>
      <c r="AK5" s="2" t="s">
        <v>2</v>
      </c>
      <c r="AL5" s="2" t="s">
        <v>6</v>
      </c>
    </row>
    <row r="6" spans="1:38" s="2" customFormat="1" x14ac:dyDescent="0.25">
      <c r="A6" s="2" t="s">
        <v>8</v>
      </c>
      <c r="B6" s="2" t="s">
        <v>2</v>
      </c>
      <c r="C6" s="2" t="s">
        <v>108</v>
      </c>
      <c r="E6" s="2">
        <v>2</v>
      </c>
      <c r="F6" s="2" t="s">
        <v>7</v>
      </c>
      <c r="G6" s="2">
        <v>4</v>
      </c>
      <c r="H6" s="2" t="s">
        <v>109</v>
      </c>
      <c r="I6" s="2" t="s">
        <v>3</v>
      </c>
      <c r="J6" s="2" t="s">
        <v>108</v>
      </c>
      <c r="L6" s="2">
        <v>2</v>
      </c>
      <c r="M6" s="2" t="s">
        <v>3</v>
      </c>
      <c r="N6" s="2">
        <v>2</v>
      </c>
      <c r="O6" s="2" t="s">
        <v>109</v>
      </c>
      <c r="Z6" s="2" t="s">
        <v>4</v>
      </c>
      <c r="AA6" s="1">
        <v>2</v>
      </c>
      <c r="AB6" s="2" t="s">
        <v>5</v>
      </c>
      <c r="AC6" s="2" t="s">
        <v>2</v>
      </c>
      <c r="AD6" s="2" t="s">
        <v>126</v>
      </c>
      <c r="AE6" s="2" t="s">
        <v>117</v>
      </c>
      <c r="AF6" s="2" t="s">
        <v>127</v>
      </c>
      <c r="AG6" s="2" t="s">
        <v>117</v>
      </c>
      <c r="AH6" s="2">
        <v>2</v>
      </c>
      <c r="AK6" s="2" t="s">
        <v>2</v>
      </c>
      <c r="AL6" s="2" t="s">
        <v>6</v>
      </c>
    </row>
    <row r="7" spans="1:38" s="2" customFormat="1" x14ac:dyDescent="0.25">
      <c r="A7" s="2" t="s">
        <v>8</v>
      </c>
      <c r="B7" s="2" t="s">
        <v>2</v>
      </c>
      <c r="C7" s="2" t="s">
        <v>108</v>
      </c>
      <c r="E7" s="2">
        <v>3</v>
      </c>
      <c r="F7" s="2" t="s">
        <v>7</v>
      </c>
      <c r="G7" s="2">
        <v>6</v>
      </c>
      <c r="H7" s="2" t="s">
        <v>109</v>
      </c>
      <c r="I7" s="2" t="s">
        <v>3</v>
      </c>
      <c r="J7" s="2" t="s">
        <v>108</v>
      </c>
      <c r="L7" s="2">
        <v>3</v>
      </c>
      <c r="M7" s="2" t="s">
        <v>7</v>
      </c>
      <c r="N7" s="2">
        <v>6</v>
      </c>
      <c r="O7" s="2" t="s">
        <v>109</v>
      </c>
      <c r="Z7" s="2" t="s">
        <v>4</v>
      </c>
      <c r="AA7" s="1">
        <v>-6</v>
      </c>
      <c r="AB7" s="2" t="s">
        <v>5</v>
      </c>
      <c r="AC7" s="2" t="s">
        <v>2</v>
      </c>
      <c r="AD7" s="2" t="s">
        <v>128</v>
      </c>
      <c r="AE7" s="2" t="s">
        <v>117</v>
      </c>
      <c r="AF7" s="2" t="s">
        <v>129</v>
      </c>
      <c r="AG7" s="2" t="s">
        <v>117</v>
      </c>
      <c r="AH7" s="2">
        <v>-6</v>
      </c>
      <c r="AK7" s="2" t="s">
        <v>2</v>
      </c>
      <c r="AL7" s="2" t="s">
        <v>6</v>
      </c>
    </row>
    <row r="8" spans="1:38" s="2" customFormat="1" x14ac:dyDescent="0.25">
      <c r="A8" s="2" t="s">
        <v>8</v>
      </c>
      <c r="B8" s="2" t="s">
        <v>2</v>
      </c>
      <c r="C8" s="2" t="s">
        <v>108</v>
      </c>
      <c r="E8" s="2">
        <v>2</v>
      </c>
      <c r="F8" s="2" t="s">
        <v>7</v>
      </c>
      <c r="G8" s="2">
        <v>8</v>
      </c>
      <c r="H8" s="2" t="s">
        <v>109</v>
      </c>
      <c r="I8" s="2" t="s">
        <v>7</v>
      </c>
      <c r="J8" s="2" t="s">
        <v>108</v>
      </c>
      <c r="L8" s="2">
        <v>2</v>
      </c>
      <c r="M8" s="2" t="s">
        <v>3</v>
      </c>
      <c r="N8" s="2">
        <v>3</v>
      </c>
      <c r="O8" s="2" t="s">
        <v>109</v>
      </c>
      <c r="Z8" s="2" t="s">
        <v>4</v>
      </c>
      <c r="AA8" s="1">
        <v>-11</v>
      </c>
      <c r="AB8" s="2" t="s">
        <v>5</v>
      </c>
      <c r="AC8" s="2" t="s">
        <v>2</v>
      </c>
      <c r="AD8" s="2" t="s">
        <v>130</v>
      </c>
      <c r="AE8" s="2" t="s">
        <v>117</v>
      </c>
      <c r="AF8" s="2" t="s">
        <v>131</v>
      </c>
      <c r="AG8" s="2" t="s">
        <v>117</v>
      </c>
      <c r="AH8" s="2">
        <v>-11</v>
      </c>
      <c r="AK8" s="2" t="s">
        <v>2</v>
      </c>
      <c r="AL8" s="2" t="s">
        <v>6</v>
      </c>
    </row>
    <row r="9" spans="1:38" s="2" customFormat="1" x14ac:dyDescent="0.25">
      <c r="A9" s="2" t="s">
        <v>8</v>
      </c>
      <c r="B9" s="2" t="s">
        <v>2</v>
      </c>
      <c r="C9" s="2" t="s">
        <v>108</v>
      </c>
      <c r="E9" s="2">
        <v>8</v>
      </c>
      <c r="F9" s="2" t="s">
        <v>7</v>
      </c>
      <c r="G9" s="2">
        <v>5</v>
      </c>
      <c r="H9" s="2" t="s">
        <v>109</v>
      </c>
      <c r="I9" s="2" t="s">
        <v>7</v>
      </c>
      <c r="J9" s="2" t="s">
        <v>108</v>
      </c>
      <c r="L9" s="2">
        <v>6</v>
      </c>
      <c r="M9" s="2" t="s">
        <v>7</v>
      </c>
      <c r="N9" s="2">
        <v>5</v>
      </c>
      <c r="O9" s="2" t="s">
        <v>109</v>
      </c>
      <c r="Z9" s="2" t="s">
        <v>4</v>
      </c>
      <c r="AA9" s="1">
        <v>2</v>
      </c>
      <c r="AB9" s="2" t="s">
        <v>5</v>
      </c>
      <c r="AC9" s="2" t="s">
        <v>2</v>
      </c>
      <c r="AD9" s="2" t="s">
        <v>132</v>
      </c>
      <c r="AE9" s="2" t="s">
        <v>117</v>
      </c>
      <c r="AF9" s="2" t="s">
        <v>133</v>
      </c>
      <c r="AG9" s="2" t="s">
        <v>117</v>
      </c>
      <c r="AH9" s="2">
        <v>2</v>
      </c>
      <c r="AK9" s="2" t="s">
        <v>2</v>
      </c>
      <c r="AL9" s="2" t="s">
        <v>6</v>
      </c>
    </row>
    <row r="10" spans="1:38" s="2" customFormat="1" x14ac:dyDescent="0.25">
      <c r="A10" s="2" t="s">
        <v>8</v>
      </c>
      <c r="B10" s="2" t="s">
        <v>2</v>
      </c>
      <c r="C10" s="2" t="s">
        <v>108</v>
      </c>
      <c r="D10" s="2" t="s">
        <v>7</v>
      </c>
      <c r="E10" s="2">
        <v>1</v>
      </c>
      <c r="F10" s="2" t="s">
        <v>3</v>
      </c>
      <c r="G10" s="2">
        <v>3</v>
      </c>
      <c r="H10" s="2" t="s">
        <v>109</v>
      </c>
      <c r="I10" s="2" t="s">
        <v>3</v>
      </c>
      <c r="J10" s="2" t="s">
        <v>108</v>
      </c>
      <c r="L10" s="2">
        <v>2</v>
      </c>
      <c r="M10" s="2" t="s">
        <v>3</v>
      </c>
      <c r="N10" s="2">
        <v>2</v>
      </c>
      <c r="O10" s="2" t="s">
        <v>109</v>
      </c>
      <c r="Z10" s="2" t="s">
        <v>4</v>
      </c>
      <c r="AA10" s="1">
        <v>6</v>
      </c>
      <c r="AB10" s="2" t="s">
        <v>5</v>
      </c>
      <c r="AC10" s="2" t="s">
        <v>2</v>
      </c>
      <c r="AD10" s="2" t="s">
        <v>134</v>
      </c>
      <c r="AE10" s="2" t="s">
        <v>117</v>
      </c>
      <c r="AF10" s="2" t="s">
        <v>135</v>
      </c>
      <c r="AG10" s="2" t="s">
        <v>117</v>
      </c>
      <c r="AH10" s="2">
        <v>6</v>
      </c>
      <c r="AK10" s="2" t="s">
        <v>2</v>
      </c>
      <c r="AL10" s="2" t="s">
        <v>6</v>
      </c>
    </row>
    <row r="11" spans="1:38" s="2" customFormat="1" x14ac:dyDescent="0.25">
      <c r="A11" s="2" t="s">
        <v>8</v>
      </c>
      <c r="B11" s="2" t="s">
        <v>2</v>
      </c>
      <c r="C11" s="2" t="s">
        <v>108</v>
      </c>
      <c r="D11" s="2" t="s">
        <v>7</v>
      </c>
      <c r="E11" s="2">
        <v>3</v>
      </c>
      <c r="F11" s="2" t="s">
        <v>3</v>
      </c>
      <c r="G11" s="2">
        <v>5</v>
      </c>
      <c r="H11" s="2" t="s">
        <v>109</v>
      </c>
      <c r="I11" s="2" t="s">
        <v>3</v>
      </c>
      <c r="J11" s="2" t="s">
        <v>108</v>
      </c>
      <c r="L11" s="2">
        <v>6</v>
      </c>
      <c r="M11" s="2" t="s">
        <v>7</v>
      </c>
      <c r="N11" s="2">
        <v>7</v>
      </c>
      <c r="O11" s="2" t="s">
        <v>109</v>
      </c>
      <c r="Z11" s="2" t="s">
        <v>4</v>
      </c>
      <c r="AA11" s="1">
        <v>1</v>
      </c>
      <c r="AB11" s="2" t="s">
        <v>5</v>
      </c>
      <c r="AC11" s="2" t="s">
        <v>2</v>
      </c>
      <c r="AD11" s="2" t="s">
        <v>136</v>
      </c>
      <c r="AE11" s="2" t="s">
        <v>117</v>
      </c>
      <c r="AF11" s="2" t="s">
        <v>137</v>
      </c>
      <c r="AG11" s="2" t="s">
        <v>117</v>
      </c>
      <c r="AH11" s="2">
        <v>1</v>
      </c>
      <c r="AK11" s="2" t="s">
        <v>2</v>
      </c>
      <c r="AL11" s="2" t="s">
        <v>6</v>
      </c>
    </row>
    <row r="12" spans="1:38" s="2" customFormat="1" x14ac:dyDescent="0.25">
      <c r="A12" s="2" t="s">
        <v>8</v>
      </c>
      <c r="B12" s="2" t="s">
        <v>2</v>
      </c>
      <c r="C12" s="2" t="s">
        <v>108</v>
      </c>
      <c r="D12" s="2" t="s">
        <v>7</v>
      </c>
      <c r="E12" s="2">
        <v>1</v>
      </c>
      <c r="F12" s="2" t="s">
        <v>3</v>
      </c>
      <c r="G12" s="2">
        <v>4</v>
      </c>
      <c r="H12" s="2" t="s">
        <v>109</v>
      </c>
      <c r="I12" s="2" t="s">
        <v>7</v>
      </c>
      <c r="J12" s="2" t="s">
        <v>108</v>
      </c>
      <c r="L12" s="2">
        <v>7</v>
      </c>
      <c r="M12" s="2" t="s">
        <v>3</v>
      </c>
      <c r="N12" s="2">
        <v>6</v>
      </c>
      <c r="O12" s="2" t="s">
        <v>109</v>
      </c>
      <c r="Z12" s="2" t="s">
        <v>4</v>
      </c>
      <c r="AA12" s="1">
        <v>-10</v>
      </c>
      <c r="AB12" s="2" t="s">
        <v>5</v>
      </c>
      <c r="AC12" s="2" t="s">
        <v>2</v>
      </c>
      <c r="AD12" s="2" t="s">
        <v>138</v>
      </c>
      <c r="AE12" s="2" t="s">
        <v>117</v>
      </c>
      <c r="AF12" s="2" t="s">
        <v>139</v>
      </c>
      <c r="AG12" s="2" t="s">
        <v>117</v>
      </c>
      <c r="AH12" s="2">
        <v>-10</v>
      </c>
      <c r="AK12" s="2" t="s">
        <v>2</v>
      </c>
      <c r="AL12" s="2" t="s">
        <v>6</v>
      </c>
    </row>
    <row r="13" spans="1:38" s="2" customFormat="1" x14ac:dyDescent="0.25">
      <c r="A13" s="2" t="s">
        <v>8</v>
      </c>
      <c r="B13" s="2" t="s">
        <v>2</v>
      </c>
      <c r="C13" s="2" t="s">
        <v>108</v>
      </c>
      <c r="D13" s="2" t="s">
        <v>7</v>
      </c>
      <c r="E13" s="2">
        <v>5</v>
      </c>
      <c r="F13" s="2" t="s">
        <v>3</v>
      </c>
      <c r="G13" s="2">
        <v>6</v>
      </c>
      <c r="H13" s="2" t="s">
        <v>109</v>
      </c>
      <c r="I13" s="2" t="s">
        <v>7</v>
      </c>
      <c r="J13" s="2" t="s">
        <v>108</v>
      </c>
      <c r="L13" s="2">
        <v>7</v>
      </c>
      <c r="M13" s="2" t="s">
        <v>7</v>
      </c>
      <c r="N13" s="2">
        <v>5</v>
      </c>
      <c r="O13" s="2" t="s">
        <v>109</v>
      </c>
      <c r="Z13" s="2" t="s">
        <v>4</v>
      </c>
      <c r="AA13" s="1">
        <v>-1</v>
      </c>
      <c r="AB13" s="2" t="s">
        <v>5</v>
      </c>
      <c r="AC13" s="2" t="s">
        <v>2</v>
      </c>
      <c r="AD13" s="2" t="s">
        <v>140</v>
      </c>
      <c r="AE13" s="2" t="s">
        <v>117</v>
      </c>
      <c r="AF13" s="2" t="s">
        <v>141</v>
      </c>
      <c r="AG13" s="2" t="s">
        <v>117</v>
      </c>
      <c r="AH13" s="2">
        <v>-1</v>
      </c>
      <c r="AK13" s="2" t="s">
        <v>2</v>
      </c>
      <c r="AL13" s="2" t="s">
        <v>6</v>
      </c>
    </row>
    <row r="14" spans="1:38" s="2" customFormat="1" x14ac:dyDescent="0.25">
      <c r="A14" s="2" t="s">
        <v>8</v>
      </c>
      <c r="B14" s="2" t="s">
        <v>2</v>
      </c>
      <c r="C14" s="2" t="s">
        <v>108</v>
      </c>
      <c r="D14" s="2" t="s">
        <v>7</v>
      </c>
      <c r="E14" s="2">
        <v>2</v>
      </c>
      <c r="F14" s="2" t="s">
        <v>7</v>
      </c>
      <c r="G14" s="2">
        <v>6</v>
      </c>
      <c r="H14" s="2" t="s">
        <v>109</v>
      </c>
      <c r="I14" s="2" t="s">
        <v>3</v>
      </c>
      <c r="J14" s="2" t="s">
        <v>108</v>
      </c>
      <c r="L14" s="2">
        <v>4</v>
      </c>
      <c r="M14" s="2" t="s">
        <v>3</v>
      </c>
      <c r="N14" s="2">
        <v>5</v>
      </c>
      <c r="O14" s="2" t="s">
        <v>109</v>
      </c>
      <c r="Z14" s="2" t="s">
        <v>4</v>
      </c>
      <c r="AA14" s="1">
        <v>1</v>
      </c>
      <c r="AB14" s="2" t="s">
        <v>5</v>
      </c>
      <c r="AC14" s="2" t="s">
        <v>2</v>
      </c>
      <c r="AD14" s="2" t="s">
        <v>142</v>
      </c>
      <c r="AE14" s="2" t="s">
        <v>117</v>
      </c>
      <c r="AF14" s="2" t="s">
        <v>143</v>
      </c>
      <c r="AG14" s="2" t="s">
        <v>117</v>
      </c>
      <c r="AH14" s="2">
        <v>1</v>
      </c>
      <c r="AK14" s="2" t="s">
        <v>2</v>
      </c>
      <c r="AL14" s="2" t="s">
        <v>6</v>
      </c>
    </row>
    <row r="15" spans="1:38" s="2" customFormat="1" x14ac:dyDescent="0.25">
      <c r="A15" s="2" t="s">
        <v>8</v>
      </c>
      <c r="B15" s="2" t="s">
        <v>2</v>
      </c>
      <c r="C15" s="2" t="s">
        <v>108</v>
      </c>
      <c r="D15" s="2" t="s">
        <v>7</v>
      </c>
      <c r="E15" s="2">
        <v>2</v>
      </c>
      <c r="F15" s="2" t="s">
        <v>7</v>
      </c>
      <c r="G15" s="2">
        <v>1</v>
      </c>
      <c r="H15" s="2" t="s">
        <v>109</v>
      </c>
      <c r="I15" s="2" t="s">
        <v>3</v>
      </c>
      <c r="J15" s="2" t="s">
        <v>108</v>
      </c>
      <c r="L15" s="2">
        <v>9</v>
      </c>
      <c r="M15" s="2" t="s">
        <v>7</v>
      </c>
      <c r="N15" s="2">
        <v>4</v>
      </c>
      <c r="O15" s="2" t="s">
        <v>109</v>
      </c>
      <c r="Z15" s="2" t="s">
        <v>4</v>
      </c>
      <c r="AA15" s="1">
        <v>2</v>
      </c>
      <c r="AB15" s="2" t="s">
        <v>5</v>
      </c>
      <c r="AC15" s="2" t="s">
        <v>2</v>
      </c>
      <c r="AD15" s="2" t="s">
        <v>144</v>
      </c>
      <c r="AE15" s="2" t="s">
        <v>117</v>
      </c>
      <c r="AF15" s="2" t="s">
        <v>145</v>
      </c>
      <c r="AG15" s="2" t="s">
        <v>117</v>
      </c>
      <c r="AH15" s="2">
        <v>2</v>
      </c>
      <c r="AK15" s="2" t="s">
        <v>2</v>
      </c>
      <c r="AL15" s="2" t="s">
        <v>6</v>
      </c>
    </row>
    <row r="16" spans="1:38" s="2" customFormat="1" x14ac:dyDescent="0.25">
      <c r="A16" s="2" t="s">
        <v>8</v>
      </c>
      <c r="B16" s="2" t="s">
        <v>2</v>
      </c>
      <c r="C16" s="2" t="s">
        <v>108</v>
      </c>
      <c r="D16" s="2" t="s">
        <v>7</v>
      </c>
      <c r="E16" s="2">
        <v>2</v>
      </c>
      <c r="F16" s="2" t="s">
        <v>7</v>
      </c>
      <c r="G16" s="2">
        <v>2</v>
      </c>
      <c r="H16" s="2" t="s">
        <v>109</v>
      </c>
      <c r="I16" s="2" t="s">
        <v>7</v>
      </c>
      <c r="J16" s="2" t="s">
        <v>108</v>
      </c>
      <c r="L16" s="2">
        <v>9</v>
      </c>
      <c r="M16" s="2" t="s">
        <v>3</v>
      </c>
      <c r="N16" s="2">
        <v>5</v>
      </c>
      <c r="O16" s="2" t="s">
        <v>109</v>
      </c>
      <c r="Z16" s="2" t="s">
        <v>4</v>
      </c>
      <c r="AA16" s="1">
        <v>-18</v>
      </c>
      <c r="AB16" s="2" t="s">
        <v>5</v>
      </c>
      <c r="AC16" s="2" t="s">
        <v>2</v>
      </c>
      <c r="AD16" s="2" t="s">
        <v>146</v>
      </c>
      <c r="AE16" s="2" t="s">
        <v>117</v>
      </c>
      <c r="AF16" s="2" t="s">
        <v>147</v>
      </c>
      <c r="AG16" s="2" t="s">
        <v>117</v>
      </c>
      <c r="AH16" s="2">
        <v>-18</v>
      </c>
      <c r="AK16" s="2" t="s">
        <v>2</v>
      </c>
      <c r="AL16" s="2" t="s">
        <v>6</v>
      </c>
    </row>
    <row r="17" spans="1:38" s="2" customFormat="1" x14ac:dyDescent="0.25">
      <c r="A17" s="2" t="s">
        <v>8</v>
      </c>
      <c r="B17" s="2" t="s">
        <v>2</v>
      </c>
      <c r="C17" s="2" t="s">
        <v>108</v>
      </c>
      <c r="D17" s="2" t="s">
        <v>7</v>
      </c>
      <c r="E17" s="2">
        <v>5</v>
      </c>
      <c r="F17" s="2" t="s">
        <v>7</v>
      </c>
      <c r="G17" s="2">
        <v>9</v>
      </c>
      <c r="H17" s="2" t="s">
        <v>109</v>
      </c>
      <c r="I17" s="2" t="s">
        <v>7</v>
      </c>
      <c r="J17" s="2" t="s">
        <v>108</v>
      </c>
      <c r="L17" s="2">
        <v>1</v>
      </c>
      <c r="M17" s="2" t="s">
        <v>7</v>
      </c>
      <c r="N17" s="2">
        <v>4</v>
      </c>
      <c r="O17" s="2" t="s">
        <v>109</v>
      </c>
      <c r="Z17" s="2" t="s">
        <v>4</v>
      </c>
      <c r="AA17" s="1">
        <v>-11</v>
      </c>
      <c r="AB17" s="2" t="s">
        <v>5</v>
      </c>
      <c r="AC17" s="2" t="s">
        <v>2</v>
      </c>
      <c r="AD17" s="2" t="s">
        <v>148</v>
      </c>
      <c r="AE17" s="2" t="s">
        <v>117</v>
      </c>
      <c r="AF17" s="2" t="s">
        <v>149</v>
      </c>
      <c r="AG17" s="2" t="s">
        <v>117</v>
      </c>
      <c r="AH17" s="2">
        <v>-11</v>
      </c>
      <c r="AK17" s="2" t="s">
        <v>2</v>
      </c>
      <c r="AL17" s="2" t="s">
        <v>6</v>
      </c>
    </row>
    <row r="18" spans="1:38" s="2" customFormat="1" x14ac:dyDescent="0.25">
      <c r="A18" s="2" t="s">
        <v>8</v>
      </c>
      <c r="B18" s="2" t="s">
        <v>2</v>
      </c>
      <c r="C18" s="2" t="s">
        <v>108</v>
      </c>
      <c r="E18" s="2">
        <v>1</v>
      </c>
      <c r="F18" s="2" t="s">
        <v>3</v>
      </c>
      <c r="G18" s="2">
        <v>7</v>
      </c>
      <c r="H18" s="2" t="s">
        <v>109</v>
      </c>
      <c r="I18" s="2" t="s">
        <v>3</v>
      </c>
      <c r="J18" s="2" t="s">
        <v>108</v>
      </c>
      <c r="L18" s="2">
        <v>9</v>
      </c>
      <c r="M18" s="2" t="s">
        <v>3</v>
      </c>
      <c r="N18" s="2">
        <v>8</v>
      </c>
      <c r="O18" s="2" t="s">
        <v>109</v>
      </c>
      <c r="Z18" s="2" t="s">
        <v>4</v>
      </c>
      <c r="AA18" s="1">
        <v>25</v>
      </c>
      <c r="AB18" s="2" t="s">
        <v>5</v>
      </c>
      <c r="AC18" s="2" t="s">
        <v>2</v>
      </c>
      <c r="AD18" s="2" t="s">
        <v>150</v>
      </c>
      <c r="AE18" s="2" t="s">
        <v>117</v>
      </c>
      <c r="AF18" s="2" t="s">
        <v>151</v>
      </c>
      <c r="AG18" s="2" t="s">
        <v>117</v>
      </c>
      <c r="AH18" s="2">
        <v>25</v>
      </c>
      <c r="AK18" s="2" t="s">
        <v>2</v>
      </c>
      <c r="AL18" s="2" t="s">
        <v>6</v>
      </c>
    </row>
    <row r="19" spans="1:38" s="2" customFormat="1" x14ac:dyDescent="0.25">
      <c r="A19" s="2" t="s">
        <v>8</v>
      </c>
      <c r="B19" s="2" t="s">
        <v>2</v>
      </c>
      <c r="C19" s="2" t="s">
        <v>108</v>
      </c>
      <c r="E19" s="2">
        <v>3</v>
      </c>
      <c r="F19" s="2" t="s">
        <v>3</v>
      </c>
      <c r="G19" s="2">
        <v>7</v>
      </c>
      <c r="H19" s="2" t="s">
        <v>109</v>
      </c>
      <c r="I19" s="2" t="s">
        <v>3</v>
      </c>
      <c r="J19" s="2" t="s">
        <v>108</v>
      </c>
      <c r="L19" s="2">
        <v>9</v>
      </c>
      <c r="M19" s="2" t="s">
        <v>7</v>
      </c>
      <c r="N19" s="2">
        <v>4</v>
      </c>
      <c r="O19" s="2" t="s">
        <v>109</v>
      </c>
      <c r="Z19" s="2" t="s">
        <v>4</v>
      </c>
      <c r="AA19" s="1">
        <v>15</v>
      </c>
      <c r="AB19" s="2" t="s">
        <v>5</v>
      </c>
      <c r="AC19" s="2" t="s">
        <v>2</v>
      </c>
      <c r="AD19" s="2" t="s">
        <v>152</v>
      </c>
      <c r="AE19" s="2" t="s">
        <v>117</v>
      </c>
      <c r="AF19" s="2" t="s">
        <v>153</v>
      </c>
      <c r="AG19" s="2" t="s">
        <v>117</v>
      </c>
      <c r="AH19" s="2">
        <v>15</v>
      </c>
      <c r="AK19" s="2" t="s">
        <v>2</v>
      </c>
      <c r="AL19" s="2" t="s">
        <v>6</v>
      </c>
    </row>
    <row r="20" spans="1:38" s="2" customFormat="1" x14ac:dyDescent="0.25">
      <c r="A20" s="2" t="s">
        <v>8</v>
      </c>
      <c r="B20" s="2" t="s">
        <v>2</v>
      </c>
      <c r="C20" s="2" t="s">
        <v>108</v>
      </c>
      <c r="E20" s="2">
        <v>1</v>
      </c>
      <c r="F20" s="2" t="s">
        <v>3</v>
      </c>
      <c r="G20" s="2">
        <v>1</v>
      </c>
      <c r="H20" s="2" t="s">
        <v>109</v>
      </c>
      <c r="I20" s="2" t="s">
        <v>7</v>
      </c>
      <c r="J20" s="2" t="s">
        <v>108</v>
      </c>
      <c r="L20" s="2">
        <v>5</v>
      </c>
      <c r="M20" s="2" t="s">
        <v>3</v>
      </c>
      <c r="N20" s="2">
        <v>7</v>
      </c>
      <c r="O20" s="2" t="s">
        <v>109</v>
      </c>
      <c r="Z20" s="2" t="s">
        <v>4</v>
      </c>
      <c r="AA20" s="1">
        <v>-10</v>
      </c>
      <c r="AB20" s="2" t="s">
        <v>5</v>
      </c>
      <c r="AC20" s="2" t="s">
        <v>2</v>
      </c>
      <c r="AD20" s="2" t="s">
        <v>154</v>
      </c>
      <c r="AE20" s="2" t="s">
        <v>117</v>
      </c>
      <c r="AF20" s="2" t="s">
        <v>155</v>
      </c>
      <c r="AG20" s="2" t="s">
        <v>117</v>
      </c>
      <c r="AH20" s="2">
        <v>-10</v>
      </c>
      <c r="AK20" s="2" t="s">
        <v>2</v>
      </c>
      <c r="AL20" s="2" t="s">
        <v>6</v>
      </c>
    </row>
    <row r="21" spans="1:38" s="2" customFormat="1" x14ac:dyDescent="0.25">
      <c r="A21" s="2" t="s">
        <v>8</v>
      </c>
      <c r="B21" s="2" t="s">
        <v>2</v>
      </c>
      <c r="C21" s="2" t="s">
        <v>108</v>
      </c>
      <c r="E21" s="2">
        <v>7</v>
      </c>
      <c r="F21" s="2" t="s">
        <v>3</v>
      </c>
      <c r="G21" s="2">
        <v>5</v>
      </c>
      <c r="H21" s="2" t="s">
        <v>109</v>
      </c>
      <c r="I21" s="2" t="s">
        <v>7</v>
      </c>
      <c r="J21" s="2" t="s">
        <v>108</v>
      </c>
      <c r="L21" s="2">
        <v>3</v>
      </c>
      <c r="M21" s="2" t="s">
        <v>7</v>
      </c>
      <c r="N21" s="2">
        <v>5</v>
      </c>
      <c r="O21" s="2" t="s">
        <v>109</v>
      </c>
      <c r="Z21" s="2" t="s">
        <v>4</v>
      </c>
      <c r="AA21" s="1">
        <v>14</v>
      </c>
      <c r="AB21" s="2" t="s">
        <v>5</v>
      </c>
      <c r="AC21" s="2" t="s">
        <v>2</v>
      </c>
      <c r="AD21" s="2" t="s">
        <v>156</v>
      </c>
      <c r="AE21" s="2" t="s">
        <v>117</v>
      </c>
      <c r="AF21" s="2" t="s">
        <v>157</v>
      </c>
      <c r="AG21" s="2" t="s">
        <v>117</v>
      </c>
      <c r="AH21" s="2">
        <v>14</v>
      </c>
      <c r="AK21" s="2" t="s">
        <v>2</v>
      </c>
      <c r="AL21" s="2" t="s">
        <v>6</v>
      </c>
    </row>
    <row r="22" spans="1:38" s="2" customFormat="1" x14ac:dyDescent="0.25">
      <c r="A22" s="2" t="s">
        <v>8</v>
      </c>
      <c r="B22" s="2" t="s">
        <v>2</v>
      </c>
      <c r="C22" s="2" t="s">
        <v>108</v>
      </c>
      <c r="E22" s="2">
        <v>2</v>
      </c>
      <c r="F22" s="2" t="s">
        <v>7</v>
      </c>
      <c r="G22" s="2">
        <v>6</v>
      </c>
      <c r="H22" s="2" t="s">
        <v>109</v>
      </c>
      <c r="I22" s="2" t="s">
        <v>3</v>
      </c>
      <c r="J22" s="2" t="s">
        <v>108</v>
      </c>
      <c r="L22" s="2">
        <v>1</v>
      </c>
      <c r="M22" s="2" t="s">
        <v>3</v>
      </c>
      <c r="N22" s="2">
        <v>3</v>
      </c>
      <c r="O22" s="2" t="s">
        <v>109</v>
      </c>
      <c r="Z22" s="2" t="s">
        <v>4</v>
      </c>
      <c r="AA22" s="1">
        <v>0</v>
      </c>
      <c r="AB22" s="2" t="s">
        <v>5</v>
      </c>
      <c r="AC22" s="2" t="s">
        <v>2</v>
      </c>
      <c r="AD22" s="2" t="s">
        <v>158</v>
      </c>
      <c r="AE22" s="2" t="s">
        <v>117</v>
      </c>
      <c r="AF22" s="2" t="s">
        <v>159</v>
      </c>
      <c r="AG22" s="2" t="s">
        <v>117</v>
      </c>
      <c r="AH22" s="2">
        <v>0</v>
      </c>
      <c r="AK22" s="2" t="s">
        <v>2</v>
      </c>
      <c r="AL22" s="2" t="s">
        <v>6</v>
      </c>
    </row>
    <row r="23" spans="1:38" s="2" customFormat="1" x14ac:dyDescent="0.25">
      <c r="A23" s="2" t="s">
        <v>8</v>
      </c>
      <c r="B23" s="2" t="s">
        <v>2</v>
      </c>
      <c r="C23" s="2" t="s">
        <v>108</v>
      </c>
      <c r="E23" s="2">
        <v>8</v>
      </c>
      <c r="F23" s="2" t="s">
        <v>7</v>
      </c>
      <c r="G23" s="2">
        <v>9</v>
      </c>
      <c r="H23" s="2" t="s">
        <v>109</v>
      </c>
      <c r="I23" s="2" t="s">
        <v>3</v>
      </c>
      <c r="J23" s="2" t="s">
        <v>108</v>
      </c>
      <c r="L23" s="2">
        <v>7</v>
      </c>
      <c r="M23" s="2" t="s">
        <v>7</v>
      </c>
      <c r="N23" s="2">
        <v>8</v>
      </c>
      <c r="O23" s="2" t="s">
        <v>109</v>
      </c>
      <c r="Z23" s="2" t="s">
        <v>4</v>
      </c>
      <c r="AA23" s="1">
        <v>-2</v>
      </c>
      <c r="AB23" s="2" t="s">
        <v>5</v>
      </c>
      <c r="AC23" s="2" t="s">
        <v>2</v>
      </c>
      <c r="AD23" s="2" t="s">
        <v>160</v>
      </c>
      <c r="AE23" s="2" t="s">
        <v>117</v>
      </c>
      <c r="AF23" s="2" t="s">
        <v>161</v>
      </c>
      <c r="AG23" s="2" t="s">
        <v>117</v>
      </c>
      <c r="AH23" s="2">
        <v>-2</v>
      </c>
      <c r="AK23" s="2" t="s">
        <v>2</v>
      </c>
      <c r="AL23" s="2" t="s">
        <v>6</v>
      </c>
    </row>
    <row r="24" spans="1:38" s="2" customFormat="1" x14ac:dyDescent="0.25">
      <c r="A24" s="2" t="s">
        <v>8</v>
      </c>
      <c r="B24" s="2" t="s">
        <v>2</v>
      </c>
      <c r="C24" s="2" t="s">
        <v>108</v>
      </c>
      <c r="E24" s="2">
        <v>2</v>
      </c>
      <c r="F24" s="2" t="s">
        <v>7</v>
      </c>
      <c r="G24" s="2">
        <v>5</v>
      </c>
      <c r="H24" s="2" t="s">
        <v>109</v>
      </c>
      <c r="I24" s="2" t="s">
        <v>7</v>
      </c>
      <c r="J24" s="2" t="s">
        <v>108</v>
      </c>
      <c r="L24" s="2">
        <v>4</v>
      </c>
      <c r="M24" s="2" t="s">
        <v>3</v>
      </c>
      <c r="N24" s="2">
        <v>8</v>
      </c>
      <c r="O24" s="2" t="s">
        <v>109</v>
      </c>
      <c r="Z24" s="2" t="s">
        <v>4</v>
      </c>
      <c r="AA24" s="1">
        <v>-15</v>
      </c>
      <c r="AB24" s="2" t="s">
        <v>5</v>
      </c>
      <c r="AC24" s="2" t="s">
        <v>2</v>
      </c>
      <c r="AD24" s="2" t="s">
        <v>162</v>
      </c>
      <c r="AE24" s="2" t="s">
        <v>117</v>
      </c>
      <c r="AF24" s="2" t="s">
        <v>163</v>
      </c>
      <c r="AG24" s="2" t="s">
        <v>117</v>
      </c>
      <c r="AH24" s="2">
        <v>-15</v>
      </c>
      <c r="AK24" s="2" t="s">
        <v>2</v>
      </c>
      <c r="AL24" s="2" t="s">
        <v>6</v>
      </c>
    </row>
    <row r="25" spans="1:38" s="2" customFormat="1" x14ac:dyDescent="0.25">
      <c r="A25" s="2" t="s">
        <v>8</v>
      </c>
      <c r="B25" s="2" t="s">
        <v>2</v>
      </c>
      <c r="C25" s="2" t="s">
        <v>108</v>
      </c>
      <c r="E25" s="2">
        <v>9</v>
      </c>
      <c r="F25" s="2" t="s">
        <v>7</v>
      </c>
      <c r="G25" s="2">
        <v>8</v>
      </c>
      <c r="H25" s="2" t="s">
        <v>109</v>
      </c>
      <c r="I25" s="2" t="s">
        <v>7</v>
      </c>
      <c r="J25" s="2" t="s">
        <v>108</v>
      </c>
      <c r="L25" s="2">
        <v>6</v>
      </c>
      <c r="M25" s="2" t="s">
        <v>7</v>
      </c>
      <c r="N25" s="2">
        <v>5</v>
      </c>
      <c r="O25" s="2" t="s">
        <v>109</v>
      </c>
      <c r="Z25" s="2" t="s">
        <v>4</v>
      </c>
      <c r="AA25" s="1">
        <v>0</v>
      </c>
      <c r="AB25" s="2" t="s">
        <v>5</v>
      </c>
      <c r="AC25" s="2" t="s">
        <v>2</v>
      </c>
      <c r="AD25" s="2" t="s">
        <v>164</v>
      </c>
      <c r="AE25" s="2" t="s">
        <v>117</v>
      </c>
      <c r="AF25" s="2" t="s">
        <v>165</v>
      </c>
      <c r="AG25" s="2" t="s">
        <v>117</v>
      </c>
      <c r="AH25" s="2">
        <v>0</v>
      </c>
      <c r="AK25" s="2" t="s">
        <v>2</v>
      </c>
      <c r="AL25" s="2" t="s">
        <v>6</v>
      </c>
    </row>
    <row r="26" spans="1:38" s="2" customFormat="1" x14ac:dyDescent="0.25">
      <c r="A26" s="2" t="s">
        <v>8</v>
      </c>
      <c r="B26" s="2" t="s">
        <v>2</v>
      </c>
      <c r="C26" s="2" t="s">
        <v>108</v>
      </c>
      <c r="D26" s="2" t="s">
        <v>7</v>
      </c>
      <c r="E26" s="2">
        <v>7</v>
      </c>
      <c r="F26" s="2" t="s">
        <v>3</v>
      </c>
      <c r="G26" s="2">
        <v>3</v>
      </c>
      <c r="H26" s="2" t="s">
        <v>109</v>
      </c>
      <c r="I26" s="2" t="s">
        <v>3</v>
      </c>
      <c r="J26" s="2" t="s">
        <v>108</v>
      </c>
      <c r="L26" s="2">
        <v>4</v>
      </c>
      <c r="M26" s="2" t="s">
        <v>3</v>
      </c>
      <c r="N26" s="2">
        <v>2</v>
      </c>
      <c r="O26" s="2" t="s">
        <v>109</v>
      </c>
      <c r="Z26" s="2" t="s">
        <v>4</v>
      </c>
      <c r="AA26" s="1">
        <v>2</v>
      </c>
      <c r="AB26" s="2" t="s">
        <v>5</v>
      </c>
      <c r="AC26" s="2" t="s">
        <v>2</v>
      </c>
      <c r="AD26" s="2" t="s">
        <v>166</v>
      </c>
      <c r="AE26" s="2" t="s">
        <v>117</v>
      </c>
      <c r="AF26" s="2" t="s">
        <v>167</v>
      </c>
      <c r="AG26" s="2" t="s">
        <v>117</v>
      </c>
      <c r="AH26" s="2">
        <v>2</v>
      </c>
      <c r="AK26" s="2" t="s">
        <v>2</v>
      </c>
      <c r="AL26" s="2" t="s">
        <v>6</v>
      </c>
    </row>
    <row r="27" spans="1:38" s="2" customFormat="1" x14ac:dyDescent="0.25">
      <c r="A27" s="2" t="s">
        <v>8</v>
      </c>
      <c r="B27" s="2" t="s">
        <v>2</v>
      </c>
      <c r="C27" s="2" t="s">
        <v>108</v>
      </c>
      <c r="D27" s="2" t="s">
        <v>7</v>
      </c>
      <c r="E27" s="2">
        <v>2</v>
      </c>
      <c r="F27" s="2" t="s">
        <v>3</v>
      </c>
      <c r="G27" s="2">
        <v>1</v>
      </c>
      <c r="H27" s="2" t="s">
        <v>109</v>
      </c>
      <c r="I27" s="2" t="s">
        <v>3</v>
      </c>
      <c r="J27" s="2" t="s">
        <v>108</v>
      </c>
      <c r="L27" s="2">
        <v>4</v>
      </c>
      <c r="M27" s="2" t="s">
        <v>7</v>
      </c>
      <c r="N27" s="2">
        <v>6</v>
      </c>
      <c r="O27" s="2" t="s">
        <v>109</v>
      </c>
      <c r="Z27" s="2" t="s">
        <v>4</v>
      </c>
      <c r="AA27" s="1">
        <v>-3</v>
      </c>
      <c r="AB27" s="2" t="s">
        <v>5</v>
      </c>
      <c r="AC27" s="2" t="s">
        <v>2</v>
      </c>
      <c r="AD27" s="2" t="s">
        <v>168</v>
      </c>
      <c r="AE27" s="2" t="s">
        <v>117</v>
      </c>
      <c r="AF27" s="2" t="s">
        <v>169</v>
      </c>
      <c r="AG27" s="2" t="s">
        <v>117</v>
      </c>
      <c r="AH27" s="2">
        <v>-3</v>
      </c>
      <c r="AK27" s="2" t="s">
        <v>2</v>
      </c>
      <c r="AL27" s="2" t="s">
        <v>6</v>
      </c>
    </row>
    <row r="28" spans="1:38" s="2" customFormat="1" x14ac:dyDescent="0.25">
      <c r="A28" s="2" t="s">
        <v>8</v>
      </c>
      <c r="B28" s="2" t="s">
        <v>2</v>
      </c>
      <c r="C28" s="2" t="s">
        <v>108</v>
      </c>
      <c r="D28" s="2" t="s">
        <v>7</v>
      </c>
      <c r="E28" s="2">
        <v>8</v>
      </c>
      <c r="F28" s="2" t="s">
        <v>3</v>
      </c>
      <c r="G28" s="2">
        <v>2</v>
      </c>
      <c r="H28" s="2" t="s">
        <v>109</v>
      </c>
      <c r="I28" s="2" t="s">
        <v>7</v>
      </c>
      <c r="J28" s="2" t="s">
        <v>108</v>
      </c>
      <c r="L28" s="2">
        <v>8</v>
      </c>
      <c r="M28" s="2" t="s">
        <v>3</v>
      </c>
      <c r="N28" s="2">
        <v>1</v>
      </c>
      <c r="O28" s="2" t="s">
        <v>109</v>
      </c>
      <c r="Z28" s="2" t="s">
        <v>4</v>
      </c>
      <c r="AA28" s="1">
        <v>-15</v>
      </c>
      <c r="AB28" s="2" t="s">
        <v>5</v>
      </c>
      <c r="AC28" s="2" t="s">
        <v>2</v>
      </c>
      <c r="AD28" s="2" t="s">
        <v>170</v>
      </c>
      <c r="AE28" s="2" t="s">
        <v>117</v>
      </c>
      <c r="AF28" s="2" t="s">
        <v>171</v>
      </c>
      <c r="AG28" s="2" t="s">
        <v>117</v>
      </c>
      <c r="AH28" s="2">
        <v>-15</v>
      </c>
      <c r="AK28" s="2" t="s">
        <v>2</v>
      </c>
      <c r="AL28" s="2" t="s">
        <v>6</v>
      </c>
    </row>
    <row r="29" spans="1:38" s="2" customFormat="1" x14ac:dyDescent="0.25">
      <c r="A29" s="2" t="s">
        <v>8</v>
      </c>
      <c r="B29" s="2" t="s">
        <v>2</v>
      </c>
      <c r="C29" s="2" t="s">
        <v>108</v>
      </c>
      <c r="D29" s="2" t="s">
        <v>7</v>
      </c>
      <c r="E29" s="2">
        <v>4</v>
      </c>
      <c r="F29" s="2" t="s">
        <v>3</v>
      </c>
      <c r="G29" s="2">
        <v>5</v>
      </c>
      <c r="H29" s="2" t="s">
        <v>109</v>
      </c>
      <c r="I29" s="2" t="s">
        <v>7</v>
      </c>
      <c r="J29" s="2" t="s">
        <v>108</v>
      </c>
      <c r="L29" s="2">
        <v>1</v>
      </c>
      <c r="M29" s="2" t="s">
        <v>7</v>
      </c>
      <c r="N29" s="2">
        <v>4</v>
      </c>
      <c r="O29" s="2" t="s">
        <v>109</v>
      </c>
      <c r="Z29" s="2" t="s">
        <v>4</v>
      </c>
      <c r="AA29" s="1">
        <v>4</v>
      </c>
      <c r="AB29" s="2" t="s">
        <v>5</v>
      </c>
      <c r="AC29" s="2" t="s">
        <v>2</v>
      </c>
      <c r="AD29" s="2" t="s">
        <v>172</v>
      </c>
      <c r="AE29" s="2" t="s">
        <v>117</v>
      </c>
      <c r="AF29" s="2" t="s">
        <v>173</v>
      </c>
      <c r="AG29" s="2" t="s">
        <v>117</v>
      </c>
      <c r="AH29" s="2">
        <v>4</v>
      </c>
      <c r="AK29" s="2" t="s">
        <v>2</v>
      </c>
      <c r="AL29" s="2" t="s">
        <v>6</v>
      </c>
    </row>
    <row r="30" spans="1:38" s="2" customFormat="1" x14ac:dyDescent="0.25">
      <c r="A30" s="2" t="s">
        <v>8</v>
      </c>
      <c r="B30" s="2" t="s">
        <v>2</v>
      </c>
      <c r="C30" s="2" t="s">
        <v>108</v>
      </c>
      <c r="D30" s="2" t="s">
        <v>7</v>
      </c>
      <c r="E30" s="2">
        <v>1</v>
      </c>
      <c r="F30" s="2" t="s">
        <v>7</v>
      </c>
      <c r="G30" s="2">
        <v>5</v>
      </c>
      <c r="H30" s="2" t="s">
        <v>109</v>
      </c>
      <c r="I30" s="2" t="s">
        <v>3</v>
      </c>
      <c r="J30" s="2" t="s">
        <v>108</v>
      </c>
      <c r="L30" s="2">
        <v>5</v>
      </c>
      <c r="M30" s="2" t="s">
        <v>3</v>
      </c>
      <c r="N30" s="2">
        <v>7</v>
      </c>
      <c r="O30" s="2" t="s">
        <v>109</v>
      </c>
      <c r="Z30" s="2" t="s">
        <v>4</v>
      </c>
      <c r="AA30" s="1">
        <v>6</v>
      </c>
      <c r="AB30" s="2" t="s">
        <v>5</v>
      </c>
      <c r="AC30" s="2" t="s">
        <v>2</v>
      </c>
      <c r="AD30" s="2" t="s">
        <v>174</v>
      </c>
      <c r="AE30" s="2" t="s">
        <v>117</v>
      </c>
      <c r="AF30" s="2" t="s">
        <v>175</v>
      </c>
      <c r="AG30" s="2" t="s">
        <v>117</v>
      </c>
      <c r="AH30" s="2">
        <v>6</v>
      </c>
      <c r="AK30" s="2" t="s">
        <v>2</v>
      </c>
      <c r="AL30" s="2" t="s">
        <v>6</v>
      </c>
    </row>
    <row r="31" spans="1:38" s="2" customFormat="1" x14ac:dyDescent="0.25">
      <c r="A31" s="2" t="s">
        <v>8</v>
      </c>
      <c r="B31" s="2" t="s">
        <v>2</v>
      </c>
      <c r="C31" s="2" t="s">
        <v>108</v>
      </c>
      <c r="D31" s="2" t="s">
        <v>7</v>
      </c>
      <c r="E31" s="2">
        <v>8</v>
      </c>
      <c r="F31" s="2" t="s">
        <v>7</v>
      </c>
      <c r="G31" s="2">
        <v>8</v>
      </c>
      <c r="H31" s="2" t="s">
        <v>109</v>
      </c>
      <c r="I31" s="2" t="s">
        <v>3</v>
      </c>
      <c r="J31" s="2" t="s">
        <v>108</v>
      </c>
      <c r="L31" s="2">
        <v>9</v>
      </c>
      <c r="M31" s="2" t="s">
        <v>7</v>
      </c>
      <c r="N31" s="2">
        <v>3</v>
      </c>
      <c r="O31" s="2" t="s">
        <v>109</v>
      </c>
      <c r="Z31" s="2" t="s">
        <v>4</v>
      </c>
      <c r="AA31" s="1">
        <v>-10</v>
      </c>
      <c r="AB31" s="2" t="s">
        <v>5</v>
      </c>
      <c r="AC31" s="2" t="s">
        <v>2</v>
      </c>
      <c r="AD31" s="2" t="s">
        <v>176</v>
      </c>
      <c r="AE31" s="2" t="s">
        <v>117</v>
      </c>
      <c r="AF31" s="2" t="s">
        <v>177</v>
      </c>
      <c r="AG31" s="2" t="s">
        <v>117</v>
      </c>
      <c r="AH31" s="2">
        <v>-10</v>
      </c>
      <c r="AK31" s="2" t="s">
        <v>2</v>
      </c>
      <c r="AL31" s="2" t="s">
        <v>6</v>
      </c>
    </row>
    <row r="32" spans="1:38" s="2" customFormat="1" x14ac:dyDescent="0.25">
      <c r="A32" s="2" t="s">
        <v>8</v>
      </c>
      <c r="B32" s="2" t="s">
        <v>2</v>
      </c>
      <c r="C32" s="2" t="s">
        <v>108</v>
      </c>
      <c r="D32" s="2" t="s">
        <v>7</v>
      </c>
      <c r="E32" s="2">
        <v>3</v>
      </c>
      <c r="F32" s="2" t="s">
        <v>7</v>
      </c>
      <c r="G32" s="2">
        <v>6</v>
      </c>
      <c r="H32" s="2" t="s">
        <v>109</v>
      </c>
      <c r="I32" s="2" t="s">
        <v>7</v>
      </c>
      <c r="J32" s="2" t="s">
        <v>108</v>
      </c>
      <c r="L32" s="2">
        <v>5</v>
      </c>
      <c r="M32" s="2" t="s">
        <v>3</v>
      </c>
      <c r="N32" s="2">
        <v>9</v>
      </c>
      <c r="O32" s="2" t="s">
        <v>109</v>
      </c>
      <c r="Z32" s="2" t="s">
        <v>4</v>
      </c>
      <c r="AA32" s="1">
        <v>-23</v>
      </c>
      <c r="AB32" s="2" t="s">
        <v>5</v>
      </c>
      <c r="AC32" s="2" t="s">
        <v>2</v>
      </c>
      <c r="AD32" s="2" t="s">
        <v>178</v>
      </c>
      <c r="AE32" s="2" t="s">
        <v>117</v>
      </c>
      <c r="AF32" s="2" t="s">
        <v>179</v>
      </c>
      <c r="AG32" s="2" t="s">
        <v>117</v>
      </c>
      <c r="AH32" s="2">
        <v>-23</v>
      </c>
      <c r="AK32" s="2" t="s">
        <v>2</v>
      </c>
      <c r="AL32" s="2" t="s">
        <v>6</v>
      </c>
    </row>
    <row r="33" spans="1:38" s="2" customFormat="1" x14ac:dyDescent="0.25">
      <c r="A33" s="2" t="s">
        <v>8</v>
      </c>
      <c r="B33" s="2" t="s">
        <v>2</v>
      </c>
      <c r="C33" s="2" t="s">
        <v>108</v>
      </c>
      <c r="D33" s="2" t="s">
        <v>7</v>
      </c>
      <c r="E33" s="2">
        <v>4</v>
      </c>
      <c r="F33" s="2" t="s">
        <v>7</v>
      </c>
      <c r="G33" s="2">
        <v>8</v>
      </c>
      <c r="H33" s="2" t="s">
        <v>109</v>
      </c>
      <c r="I33" s="2" t="s">
        <v>7</v>
      </c>
      <c r="J33" s="2" t="s">
        <v>108</v>
      </c>
      <c r="L33" s="2">
        <v>1</v>
      </c>
      <c r="M33" s="2" t="s">
        <v>7</v>
      </c>
      <c r="N33" s="2">
        <v>9</v>
      </c>
      <c r="O33" s="2" t="s">
        <v>109</v>
      </c>
      <c r="Z33" s="2" t="s">
        <v>4</v>
      </c>
      <c r="AA33" s="1">
        <v>-4</v>
      </c>
      <c r="AB33" s="2" t="s">
        <v>5</v>
      </c>
      <c r="AC33" s="2" t="s">
        <v>2</v>
      </c>
      <c r="AD33" s="2" t="s">
        <v>180</v>
      </c>
      <c r="AE33" s="2" t="s">
        <v>117</v>
      </c>
      <c r="AF33" s="2" t="s">
        <v>181</v>
      </c>
      <c r="AG33" s="2" t="s">
        <v>117</v>
      </c>
      <c r="AH33" s="2">
        <v>-4</v>
      </c>
      <c r="AK33" s="2" t="s">
        <v>2</v>
      </c>
      <c r="AL33" s="2" t="s">
        <v>6</v>
      </c>
    </row>
    <row r="34" spans="1:38" s="2" customFormat="1" x14ac:dyDescent="0.25">
      <c r="A34" s="2" t="s">
        <v>8</v>
      </c>
      <c r="B34" s="2" t="s">
        <v>2</v>
      </c>
      <c r="C34" s="2" t="s">
        <v>108</v>
      </c>
      <c r="E34" s="2">
        <v>2</v>
      </c>
      <c r="F34" s="2" t="s">
        <v>3</v>
      </c>
      <c r="G34" s="2">
        <v>1</v>
      </c>
      <c r="H34" s="2" t="s">
        <v>109</v>
      </c>
      <c r="I34" s="2" t="s">
        <v>3</v>
      </c>
      <c r="J34" s="2" t="s">
        <v>108</v>
      </c>
      <c r="L34" s="2">
        <v>1</v>
      </c>
      <c r="M34" s="2" t="s">
        <v>3</v>
      </c>
      <c r="N34" s="2">
        <v>9</v>
      </c>
      <c r="O34" s="2" t="s">
        <v>109</v>
      </c>
      <c r="Z34" s="2" t="s">
        <v>4</v>
      </c>
      <c r="AA34" s="1">
        <v>13</v>
      </c>
      <c r="AB34" s="2" t="s">
        <v>5</v>
      </c>
      <c r="AC34" s="2" t="s">
        <v>2</v>
      </c>
      <c r="AD34" s="2" t="s">
        <v>182</v>
      </c>
      <c r="AE34" s="2" t="s">
        <v>117</v>
      </c>
      <c r="AF34" s="2" t="s">
        <v>116</v>
      </c>
      <c r="AG34" s="2" t="s">
        <v>117</v>
      </c>
      <c r="AH34" s="2">
        <v>13</v>
      </c>
      <c r="AK34" s="2" t="s">
        <v>2</v>
      </c>
      <c r="AL34" s="2" t="s">
        <v>6</v>
      </c>
    </row>
    <row r="35" spans="1:38" s="2" customFormat="1" x14ac:dyDescent="0.25">
      <c r="A35" s="2" t="s">
        <v>8</v>
      </c>
      <c r="B35" s="2" t="s">
        <v>2</v>
      </c>
      <c r="C35" s="2" t="s">
        <v>108</v>
      </c>
      <c r="E35" s="2">
        <v>6</v>
      </c>
      <c r="F35" s="2" t="s">
        <v>3</v>
      </c>
      <c r="G35" s="2">
        <v>2</v>
      </c>
      <c r="H35" s="2" t="s">
        <v>109</v>
      </c>
      <c r="I35" s="2" t="s">
        <v>3</v>
      </c>
      <c r="J35" s="2" t="s">
        <v>108</v>
      </c>
      <c r="L35" s="2">
        <v>2</v>
      </c>
      <c r="M35" s="2" t="s">
        <v>7</v>
      </c>
      <c r="N35" s="2">
        <v>4</v>
      </c>
      <c r="O35" s="2" t="s">
        <v>109</v>
      </c>
      <c r="Z35" s="2" t="s">
        <v>4</v>
      </c>
      <c r="AA35" s="1">
        <v>6</v>
      </c>
      <c r="AB35" s="2" t="s">
        <v>5</v>
      </c>
      <c r="AC35" s="2" t="s">
        <v>2</v>
      </c>
      <c r="AD35" s="2" t="s">
        <v>183</v>
      </c>
      <c r="AE35" s="2" t="s">
        <v>117</v>
      </c>
      <c r="AF35" s="2" t="s">
        <v>184</v>
      </c>
      <c r="AG35" s="2" t="s">
        <v>117</v>
      </c>
      <c r="AH35" s="2">
        <v>6</v>
      </c>
      <c r="AK35" s="2" t="s">
        <v>2</v>
      </c>
      <c r="AL35" s="2" t="s">
        <v>6</v>
      </c>
    </row>
    <row r="36" spans="1:38" s="2" customFormat="1" x14ac:dyDescent="0.25">
      <c r="A36" s="2" t="s">
        <v>8</v>
      </c>
      <c r="B36" s="2" t="s">
        <v>2</v>
      </c>
      <c r="C36" s="2" t="s">
        <v>108</v>
      </c>
      <c r="E36" s="2">
        <v>9</v>
      </c>
      <c r="F36" s="2" t="s">
        <v>3</v>
      </c>
      <c r="G36" s="2">
        <v>3</v>
      </c>
      <c r="H36" s="2" t="s">
        <v>109</v>
      </c>
      <c r="I36" s="2" t="s">
        <v>7</v>
      </c>
      <c r="J36" s="2" t="s">
        <v>108</v>
      </c>
      <c r="L36" s="2">
        <v>4</v>
      </c>
      <c r="M36" s="2" t="s">
        <v>3</v>
      </c>
      <c r="N36" s="2">
        <v>3</v>
      </c>
      <c r="O36" s="2" t="s">
        <v>109</v>
      </c>
      <c r="Z36" s="2" t="s">
        <v>4</v>
      </c>
      <c r="AA36" s="1">
        <v>5</v>
      </c>
      <c r="AB36" s="2" t="s">
        <v>5</v>
      </c>
      <c r="AC36" s="2" t="s">
        <v>2</v>
      </c>
      <c r="AD36" s="2" t="s">
        <v>185</v>
      </c>
      <c r="AE36" s="2" t="s">
        <v>117</v>
      </c>
      <c r="AF36" s="2" t="s">
        <v>186</v>
      </c>
      <c r="AG36" s="2" t="s">
        <v>117</v>
      </c>
      <c r="AH36" s="2">
        <v>5</v>
      </c>
      <c r="AK36" s="2" t="s">
        <v>2</v>
      </c>
      <c r="AL36" s="2" t="s">
        <v>6</v>
      </c>
    </row>
    <row r="37" spans="1:38" s="2" customFormat="1" x14ac:dyDescent="0.25">
      <c r="A37" s="2" t="s">
        <v>8</v>
      </c>
      <c r="B37" s="2" t="s">
        <v>2</v>
      </c>
      <c r="C37" s="2" t="s">
        <v>108</v>
      </c>
      <c r="E37" s="2">
        <v>8</v>
      </c>
      <c r="F37" s="2" t="s">
        <v>3</v>
      </c>
      <c r="G37" s="2">
        <v>2</v>
      </c>
      <c r="H37" s="2" t="s">
        <v>109</v>
      </c>
      <c r="I37" s="2" t="s">
        <v>7</v>
      </c>
      <c r="J37" s="2" t="s">
        <v>108</v>
      </c>
      <c r="L37" s="2">
        <v>9</v>
      </c>
      <c r="M37" s="2" t="s">
        <v>7</v>
      </c>
      <c r="N37" s="2">
        <v>7</v>
      </c>
      <c r="O37" s="2" t="s">
        <v>109</v>
      </c>
      <c r="Z37" s="2" t="s">
        <v>4</v>
      </c>
      <c r="AA37" s="1">
        <v>8</v>
      </c>
      <c r="AB37" s="2" t="s">
        <v>5</v>
      </c>
      <c r="AC37" s="2" t="s">
        <v>2</v>
      </c>
      <c r="AD37" s="2" t="s">
        <v>187</v>
      </c>
      <c r="AE37" s="2" t="s">
        <v>117</v>
      </c>
      <c r="AF37" s="2" t="s">
        <v>188</v>
      </c>
      <c r="AG37" s="2" t="s">
        <v>117</v>
      </c>
      <c r="AH37" s="2">
        <v>8</v>
      </c>
      <c r="AK37" s="2" t="s">
        <v>2</v>
      </c>
      <c r="AL37" s="2" t="s">
        <v>6</v>
      </c>
    </row>
    <row r="38" spans="1:38" s="2" customFormat="1" x14ac:dyDescent="0.25">
      <c r="A38" s="2" t="s">
        <v>8</v>
      </c>
      <c r="B38" s="2" t="s">
        <v>2</v>
      </c>
      <c r="C38" s="2" t="s">
        <v>108</v>
      </c>
      <c r="E38" s="2">
        <v>7</v>
      </c>
      <c r="F38" s="2" t="s">
        <v>7</v>
      </c>
      <c r="G38" s="2">
        <v>4</v>
      </c>
      <c r="H38" s="2" t="s">
        <v>109</v>
      </c>
      <c r="I38" s="2" t="s">
        <v>3</v>
      </c>
      <c r="J38" s="2" t="s">
        <v>108</v>
      </c>
      <c r="L38" s="2">
        <v>8</v>
      </c>
      <c r="M38" s="2" t="s">
        <v>3</v>
      </c>
      <c r="N38" s="2">
        <v>8</v>
      </c>
      <c r="O38" s="2" t="s">
        <v>109</v>
      </c>
      <c r="Z38" s="2" t="s">
        <v>4</v>
      </c>
      <c r="AA38" s="1">
        <v>19</v>
      </c>
      <c r="AB38" s="2" t="s">
        <v>5</v>
      </c>
      <c r="AC38" s="2" t="s">
        <v>2</v>
      </c>
      <c r="AD38" s="2" t="s">
        <v>189</v>
      </c>
      <c r="AE38" s="2" t="s">
        <v>117</v>
      </c>
      <c r="AF38" s="2" t="s">
        <v>190</v>
      </c>
      <c r="AG38" s="2" t="s">
        <v>117</v>
      </c>
      <c r="AH38" s="2">
        <v>19</v>
      </c>
      <c r="AK38" s="2" t="s">
        <v>2</v>
      </c>
      <c r="AL38" s="2" t="s">
        <v>6</v>
      </c>
    </row>
    <row r="39" spans="1:38" s="2" customFormat="1" x14ac:dyDescent="0.25">
      <c r="A39" s="2" t="s">
        <v>8</v>
      </c>
      <c r="B39" s="2" t="s">
        <v>2</v>
      </c>
      <c r="C39" s="2" t="s">
        <v>108</v>
      </c>
      <c r="E39" s="2">
        <v>8</v>
      </c>
      <c r="F39" s="2" t="s">
        <v>7</v>
      </c>
      <c r="G39" s="2">
        <v>4</v>
      </c>
      <c r="H39" s="2" t="s">
        <v>109</v>
      </c>
      <c r="I39" s="2" t="s">
        <v>3</v>
      </c>
      <c r="J39" s="2" t="s">
        <v>108</v>
      </c>
      <c r="L39" s="2">
        <v>8</v>
      </c>
      <c r="M39" s="2" t="s">
        <v>7</v>
      </c>
      <c r="N39" s="2">
        <v>8</v>
      </c>
      <c r="O39" s="2" t="s">
        <v>109</v>
      </c>
      <c r="Z39" s="2" t="s">
        <v>4</v>
      </c>
      <c r="AA39" s="1">
        <v>4</v>
      </c>
      <c r="AB39" s="2" t="s">
        <v>5</v>
      </c>
      <c r="AC39" s="2" t="s">
        <v>2</v>
      </c>
      <c r="AD39" s="2" t="s">
        <v>191</v>
      </c>
      <c r="AE39" s="2" t="s">
        <v>117</v>
      </c>
      <c r="AF39" s="2" t="s">
        <v>192</v>
      </c>
      <c r="AG39" s="2" t="s">
        <v>117</v>
      </c>
      <c r="AH39" s="2">
        <v>4</v>
      </c>
      <c r="AK39" s="2" t="s">
        <v>2</v>
      </c>
      <c r="AL39" s="2" t="s">
        <v>6</v>
      </c>
    </row>
    <row r="40" spans="1:38" s="2" customFormat="1" x14ac:dyDescent="0.25">
      <c r="A40" s="2" t="s">
        <v>8</v>
      </c>
      <c r="B40" s="2" t="s">
        <v>2</v>
      </c>
      <c r="C40" s="2" t="s">
        <v>108</v>
      </c>
      <c r="E40" s="2">
        <v>5</v>
      </c>
      <c r="F40" s="2" t="s">
        <v>7</v>
      </c>
      <c r="G40" s="2">
        <v>6</v>
      </c>
      <c r="H40" s="2" t="s">
        <v>109</v>
      </c>
      <c r="I40" s="2" t="s">
        <v>7</v>
      </c>
      <c r="J40" s="2" t="s">
        <v>108</v>
      </c>
      <c r="L40" s="2">
        <v>1</v>
      </c>
      <c r="M40" s="2" t="s">
        <v>3</v>
      </c>
      <c r="N40" s="2">
        <v>9</v>
      </c>
      <c r="O40" s="2" t="s">
        <v>109</v>
      </c>
      <c r="Z40" s="2" t="s">
        <v>4</v>
      </c>
      <c r="AA40" s="1">
        <v>-11</v>
      </c>
      <c r="AB40" s="2" t="s">
        <v>5</v>
      </c>
      <c r="AC40" s="2" t="s">
        <v>2</v>
      </c>
      <c r="AD40" s="2" t="s">
        <v>193</v>
      </c>
      <c r="AE40" s="2" t="s">
        <v>117</v>
      </c>
      <c r="AF40" s="2" t="s">
        <v>194</v>
      </c>
      <c r="AG40" s="2" t="s">
        <v>117</v>
      </c>
      <c r="AH40" s="2">
        <v>-11</v>
      </c>
      <c r="AK40" s="2" t="s">
        <v>2</v>
      </c>
      <c r="AL40" s="2" t="s">
        <v>6</v>
      </c>
    </row>
    <row r="41" spans="1:38" s="2" customFormat="1" x14ac:dyDescent="0.25">
      <c r="A41" s="2" t="s">
        <v>8</v>
      </c>
      <c r="B41" s="2" t="s">
        <v>2</v>
      </c>
      <c r="C41" s="2" t="s">
        <v>108</v>
      </c>
      <c r="E41" s="2">
        <v>1</v>
      </c>
      <c r="F41" s="2" t="s">
        <v>7</v>
      </c>
      <c r="G41" s="2">
        <v>3</v>
      </c>
      <c r="H41" s="2" t="s">
        <v>109</v>
      </c>
      <c r="I41" s="2" t="s">
        <v>7</v>
      </c>
      <c r="J41" s="2" t="s">
        <v>108</v>
      </c>
      <c r="L41" s="2">
        <v>9</v>
      </c>
      <c r="M41" s="2" t="s">
        <v>7</v>
      </c>
      <c r="N41" s="2">
        <v>1</v>
      </c>
      <c r="O41" s="2" t="s">
        <v>109</v>
      </c>
      <c r="Z41" s="2" t="s">
        <v>4</v>
      </c>
      <c r="AA41" s="1">
        <v>-10</v>
      </c>
      <c r="AB41" s="2" t="s">
        <v>5</v>
      </c>
      <c r="AC41" s="2" t="s">
        <v>2</v>
      </c>
      <c r="AD41" s="2" t="s">
        <v>195</v>
      </c>
      <c r="AE41" s="2" t="s">
        <v>117</v>
      </c>
      <c r="AF41" s="2" t="s">
        <v>196</v>
      </c>
      <c r="AG41" s="2" t="s">
        <v>117</v>
      </c>
      <c r="AH41" s="2">
        <v>-10</v>
      </c>
      <c r="AK41" s="2" t="s">
        <v>2</v>
      </c>
      <c r="AL41" s="2" t="s">
        <v>6</v>
      </c>
    </row>
    <row r="42" spans="1:38" s="2" customFormat="1" x14ac:dyDescent="0.25">
      <c r="A42" s="2" t="s">
        <v>8</v>
      </c>
      <c r="B42" s="2" t="s">
        <v>2</v>
      </c>
      <c r="C42" s="2" t="s">
        <v>108</v>
      </c>
      <c r="D42" s="2" t="s">
        <v>7</v>
      </c>
      <c r="E42" s="2">
        <v>5</v>
      </c>
      <c r="F42" s="2" t="s">
        <v>3</v>
      </c>
      <c r="G42" s="2">
        <v>8</v>
      </c>
      <c r="H42" s="2" t="s">
        <v>109</v>
      </c>
      <c r="I42" s="2" t="s">
        <v>3</v>
      </c>
      <c r="J42" s="2" t="s">
        <v>108</v>
      </c>
      <c r="L42" s="2">
        <v>4</v>
      </c>
      <c r="M42" s="2" t="s">
        <v>3</v>
      </c>
      <c r="N42" s="2">
        <v>5</v>
      </c>
      <c r="O42" s="2" t="s">
        <v>109</v>
      </c>
      <c r="Z42" s="2" t="s">
        <v>4</v>
      </c>
      <c r="AA42" s="1">
        <v>12</v>
      </c>
      <c r="AB42" s="2" t="s">
        <v>5</v>
      </c>
      <c r="AC42" s="2" t="s">
        <v>2</v>
      </c>
      <c r="AD42" s="2" t="s">
        <v>197</v>
      </c>
      <c r="AE42" s="2" t="s">
        <v>117</v>
      </c>
      <c r="AF42" s="2" t="s">
        <v>113</v>
      </c>
      <c r="AG42" s="2" t="s">
        <v>117</v>
      </c>
      <c r="AH42" s="2">
        <v>12</v>
      </c>
      <c r="AK42" s="2" t="s">
        <v>2</v>
      </c>
      <c r="AL42" s="2" t="s">
        <v>6</v>
      </c>
    </row>
    <row r="43" spans="1:38" s="2" customFormat="1" x14ac:dyDescent="0.25">
      <c r="A43" s="2" t="s">
        <v>8</v>
      </c>
      <c r="B43" s="2" t="s">
        <v>2</v>
      </c>
      <c r="C43" s="2" t="s">
        <v>108</v>
      </c>
      <c r="D43" s="2" t="s">
        <v>7</v>
      </c>
      <c r="E43" s="2">
        <v>7</v>
      </c>
      <c r="F43" s="2" t="s">
        <v>3</v>
      </c>
      <c r="G43" s="2">
        <v>7</v>
      </c>
      <c r="H43" s="2" t="s">
        <v>109</v>
      </c>
      <c r="I43" s="2" t="s">
        <v>3</v>
      </c>
      <c r="J43" s="2" t="s">
        <v>108</v>
      </c>
      <c r="L43" s="2">
        <v>1</v>
      </c>
      <c r="M43" s="2" t="s">
        <v>7</v>
      </c>
      <c r="N43" s="2">
        <v>6</v>
      </c>
      <c r="O43" s="2" t="s">
        <v>109</v>
      </c>
      <c r="Z43" s="2" t="s">
        <v>4</v>
      </c>
      <c r="AA43" s="1">
        <v>-5</v>
      </c>
      <c r="AB43" s="2" t="s">
        <v>5</v>
      </c>
      <c r="AC43" s="2" t="s">
        <v>2</v>
      </c>
      <c r="AD43" s="2" t="s">
        <v>198</v>
      </c>
      <c r="AE43" s="2" t="s">
        <v>117</v>
      </c>
      <c r="AF43" s="2" t="s">
        <v>199</v>
      </c>
      <c r="AG43" s="2" t="s">
        <v>117</v>
      </c>
      <c r="AH43" s="2">
        <v>-5</v>
      </c>
      <c r="AK43" s="2" t="s">
        <v>2</v>
      </c>
      <c r="AL43" s="2" t="s">
        <v>6</v>
      </c>
    </row>
    <row r="44" spans="1:38" s="2" customFormat="1" x14ac:dyDescent="0.25">
      <c r="A44" s="2" t="s">
        <v>8</v>
      </c>
      <c r="B44" s="2" t="s">
        <v>2</v>
      </c>
      <c r="C44" s="2" t="s">
        <v>108</v>
      </c>
      <c r="D44" s="2" t="s">
        <v>7</v>
      </c>
      <c r="E44" s="2">
        <v>6</v>
      </c>
      <c r="F44" s="2" t="s">
        <v>3</v>
      </c>
      <c r="G44" s="2">
        <v>5</v>
      </c>
      <c r="H44" s="2" t="s">
        <v>109</v>
      </c>
      <c r="I44" s="2" t="s">
        <v>7</v>
      </c>
      <c r="J44" s="2" t="s">
        <v>108</v>
      </c>
      <c r="L44" s="2">
        <v>2</v>
      </c>
      <c r="M44" s="2" t="s">
        <v>3</v>
      </c>
      <c r="N44" s="2">
        <v>3</v>
      </c>
      <c r="O44" s="2" t="s">
        <v>109</v>
      </c>
      <c r="Z44" s="2" t="s">
        <v>4</v>
      </c>
      <c r="AA44" s="1">
        <v>-6</v>
      </c>
      <c r="AB44" s="2" t="s">
        <v>5</v>
      </c>
      <c r="AC44" s="2" t="s">
        <v>2</v>
      </c>
      <c r="AD44" s="2" t="s">
        <v>200</v>
      </c>
      <c r="AE44" s="2" t="s">
        <v>117</v>
      </c>
      <c r="AF44" s="2" t="s">
        <v>114</v>
      </c>
      <c r="AG44" s="2" t="s">
        <v>117</v>
      </c>
      <c r="AH44" s="2">
        <v>-6</v>
      </c>
      <c r="AK44" s="2" t="s">
        <v>2</v>
      </c>
      <c r="AL44" s="2" t="s">
        <v>6</v>
      </c>
    </row>
    <row r="45" spans="1:38" s="2" customFormat="1" x14ac:dyDescent="0.25">
      <c r="A45" s="2" t="s">
        <v>8</v>
      </c>
      <c r="B45" s="2" t="s">
        <v>2</v>
      </c>
      <c r="C45" s="2" t="s">
        <v>108</v>
      </c>
      <c r="D45" s="2" t="s">
        <v>7</v>
      </c>
      <c r="E45" s="2">
        <v>7</v>
      </c>
      <c r="F45" s="2" t="s">
        <v>3</v>
      </c>
      <c r="G45" s="2">
        <v>7</v>
      </c>
      <c r="H45" s="2" t="s">
        <v>109</v>
      </c>
      <c r="I45" s="2" t="s">
        <v>7</v>
      </c>
      <c r="J45" s="2" t="s">
        <v>108</v>
      </c>
      <c r="L45" s="2">
        <v>2</v>
      </c>
      <c r="M45" s="2" t="s">
        <v>7</v>
      </c>
      <c r="N45" s="2">
        <v>2</v>
      </c>
      <c r="O45" s="2" t="s">
        <v>109</v>
      </c>
      <c r="Z45" s="2" t="s">
        <v>4</v>
      </c>
      <c r="AA45" s="1">
        <v>0</v>
      </c>
      <c r="AB45" s="2" t="s">
        <v>5</v>
      </c>
      <c r="AC45" s="2" t="s">
        <v>2</v>
      </c>
      <c r="AD45" s="2" t="s">
        <v>201</v>
      </c>
      <c r="AE45" s="2" t="s">
        <v>117</v>
      </c>
      <c r="AF45" s="2" t="s">
        <v>202</v>
      </c>
      <c r="AG45" s="2" t="s">
        <v>117</v>
      </c>
      <c r="AH45" s="2">
        <v>0</v>
      </c>
      <c r="AK45" s="2" t="s">
        <v>2</v>
      </c>
      <c r="AL45" s="2" t="s">
        <v>6</v>
      </c>
    </row>
    <row r="46" spans="1:38" s="2" customFormat="1" x14ac:dyDescent="0.25">
      <c r="A46" s="2" t="s">
        <v>8</v>
      </c>
      <c r="B46" s="2" t="s">
        <v>2</v>
      </c>
      <c r="C46" s="2" t="s">
        <v>108</v>
      </c>
      <c r="D46" s="2" t="s">
        <v>7</v>
      </c>
      <c r="E46" s="2">
        <v>4</v>
      </c>
      <c r="F46" s="2" t="s">
        <v>7</v>
      </c>
      <c r="G46" s="2">
        <v>6</v>
      </c>
      <c r="H46" s="2" t="s">
        <v>109</v>
      </c>
      <c r="I46" s="2" t="s">
        <v>3</v>
      </c>
      <c r="J46" s="2" t="s">
        <v>108</v>
      </c>
      <c r="L46" s="2">
        <v>6</v>
      </c>
      <c r="M46" s="2" t="s">
        <v>3</v>
      </c>
      <c r="N46" s="2">
        <v>1</v>
      </c>
      <c r="O46" s="2" t="s">
        <v>109</v>
      </c>
      <c r="Z46" s="2" t="s">
        <v>4</v>
      </c>
      <c r="AA46" s="1">
        <v>-3</v>
      </c>
      <c r="AB46" s="2" t="s">
        <v>5</v>
      </c>
      <c r="AC46" s="2" t="s">
        <v>2</v>
      </c>
      <c r="AD46" s="2" t="s">
        <v>203</v>
      </c>
      <c r="AE46" s="2" t="s">
        <v>117</v>
      </c>
      <c r="AF46" s="2" t="s">
        <v>204</v>
      </c>
      <c r="AG46" s="2" t="s">
        <v>117</v>
      </c>
      <c r="AH46" s="2">
        <v>-3</v>
      </c>
      <c r="AK46" s="2" t="s">
        <v>2</v>
      </c>
      <c r="AL46" s="2" t="s">
        <v>6</v>
      </c>
    </row>
    <row r="47" spans="1:38" s="2" customFormat="1" x14ac:dyDescent="0.25">
      <c r="A47" s="2" t="s">
        <v>8</v>
      </c>
      <c r="B47" s="2" t="s">
        <v>2</v>
      </c>
      <c r="C47" s="2" t="s">
        <v>108</v>
      </c>
      <c r="D47" s="2" t="s">
        <v>7</v>
      </c>
      <c r="E47" s="2">
        <v>5</v>
      </c>
      <c r="F47" s="2" t="s">
        <v>7</v>
      </c>
      <c r="G47" s="2">
        <v>8</v>
      </c>
      <c r="H47" s="2" t="s">
        <v>109</v>
      </c>
      <c r="I47" s="2" t="s">
        <v>3</v>
      </c>
      <c r="J47" s="2" t="s">
        <v>108</v>
      </c>
      <c r="L47" s="2">
        <v>1</v>
      </c>
      <c r="M47" s="2" t="s">
        <v>7</v>
      </c>
      <c r="N47" s="2">
        <v>8</v>
      </c>
      <c r="O47" s="2" t="s">
        <v>109</v>
      </c>
      <c r="Z47" s="2" t="s">
        <v>4</v>
      </c>
      <c r="AA47" s="1">
        <v>-20</v>
      </c>
      <c r="AB47" s="2" t="s">
        <v>5</v>
      </c>
      <c r="AC47" s="2" t="s">
        <v>2</v>
      </c>
      <c r="AD47" s="2" t="s">
        <v>205</v>
      </c>
      <c r="AE47" s="2" t="s">
        <v>117</v>
      </c>
      <c r="AF47" s="2" t="s">
        <v>206</v>
      </c>
      <c r="AG47" s="2" t="s">
        <v>117</v>
      </c>
      <c r="AH47" s="2">
        <v>-20</v>
      </c>
      <c r="AK47" s="2" t="s">
        <v>2</v>
      </c>
      <c r="AL47" s="2" t="s">
        <v>6</v>
      </c>
    </row>
    <row r="48" spans="1:38" s="2" customFormat="1" x14ac:dyDescent="0.25">
      <c r="A48" s="2" t="s">
        <v>8</v>
      </c>
      <c r="B48" s="2" t="s">
        <v>2</v>
      </c>
      <c r="C48" s="2" t="s">
        <v>108</v>
      </c>
      <c r="D48" s="2" t="s">
        <v>7</v>
      </c>
      <c r="E48" s="2">
        <v>1</v>
      </c>
      <c r="F48" s="2" t="s">
        <v>7</v>
      </c>
      <c r="G48" s="2">
        <v>7</v>
      </c>
      <c r="H48" s="2" t="s">
        <v>109</v>
      </c>
      <c r="I48" s="2" t="s">
        <v>7</v>
      </c>
      <c r="J48" s="2" t="s">
        <v>108</v>
      </c>
      <c r="L48" s="2">
        <v>6</v>
      </c>
      <c r="M48" s="2" t="s">
        <v>3</v>
      </c>
      <c r="N48" s="2">
        <v>2</v>
      </c>
      <c r="O48" s="2" t="s">
        <v>109</v>
      </c>
      <c r="Z48" s="2" t="s">
        <v>4</v>
      </c>
      <c r="AA48" s="1">
        <v>-16</v>
      </c>
      <c r="AB48" s="2" t="s">
        <v>5</v>
      </c>
      <c r="AC48" s="2" t="s">
        <v>2</v>
      </c>
      <c r="AD48" s="2" t="s">
        <v>207</v>
      </c>
      <c r="AE48" s="2" t="s">
        <v>117</v>
      </c>
      <c r="AF48" s="2" t="s">
        <v>115</v>
      </c>
      <c r="AG48" s="2" t="s">
        <v>117</v>
      </c>
      <c r="AH48" s="2">
        <v>-16</v>
      </c>
      <c r="AK48" s="2" t="s">
        <v>2</v>
      </c>
      <c r="AL48" s="2" t="s">
        <v>6</v>
      </c>
    </row>
    <row r="49" spans="1:38" s="2" customFormat="1" x14ac:dyDescent="0.25">
      <c r="A49" s="2" t="s">
        <v>8</v>
      </c>
      <c r="B49" s="2" t="s">
        <v>2</v>
      </c>
      <c r="C49" s="2" t="s">
        <v>108</v>
      </c>
      <c r="D49" s="2" t="s">
        <v>7</v>
      </c>
      <c r="E49" s="2">
        <v>3</v>
      </c>
      <c r="F49" s="2" t="s">
        <v>7</v>
      </c>
      <c r="G49" s="2">
        <v>6</v>
      </c>
      <c r="H49" s="2" t="s">
        <v>109</v>
      </c>
      <c r="I49" s="2" t="s">
        <v>7</v>
      </c>
      <c r="J49" s="2" t="s">
        <v>108</v>
      </c>
      <c r="L49" s="2">
        <v>7</v>
      </c>
      <c r="M49" s="2" t="s">
        <v>7</v>
      </c>
      <c r="N49" s="2">
        <v>2</v>
      </c>
      <c r="O49" s="2" t="s">
        <v>109</v>
      </c>
      <c r="Z49" s="2" t="s">
        <v>4</v>
      </c>
      <c r="AA49" s="1">
        <v>-14</v>
      </c>
      <c r="AB49" s="2" t="s">
        <v>5</v>
      </c>
      <c r="AC49" s="2" t="s">
        <v>2</v>
      </c>
      <c r="AD49" s="2" t="s">
        <v>208</v>
      </c>
      <c r="AE49" s="2" t="s">
        <v>117</v>
      </c>
      <c r="AF49" s="2" t="s">
        <v>209</v>
      </c>
      <c r="AG49" s="2" t="s">
        <v>117</v>
      </c>
      <c r="AH49" s="2">
        <v>-14</v>
      </c>
      <c r="AK49" s="2" t="s">
        <v>2</v>
      </c>
      <c r="AL49" s="2" t="s">
        <v>6</v>
      </c>
    </row>
    <row r="50" spans="1:38" s="2" customFormat="1" x14ac:dyDescent="0.25">
      <c r="A50" s="2" t="s">
        <v>8</v>
      </c>
      <c r="B50" s="2" t="s">
        <v>2</v>
      </c>
      <c r="C50" s="2" t="s">
        <v>108</v>
      </c>
      <c r="E50" s="2">
        <v>9</v>
      </c>
      <c r="F50" s="2" t="s">
        <v>3</v>
      </c>
      <c r="G50" s="2">
        <v>6</v>
      </c>
      <c r="H50" s="2" t="s">
        <v>109</v>
      </c>
      <c r="I50" s="2" t="s">
        <v>3</v>
      </c>
      <c r="J50" s="2" t="s">
        <v>108</v>
      </c>
      <c r="L50" s="2">
        <v>5</v>
      </c>
      <c r="M50" s="2" t="s">
        <v>3</v>
      </c>
      <c r="N50" s="2">
        <v>1</v>
      </c>
      <c r="O50" s="2" t="s">
        <v>109</v>
      </c>
      <c r="Z50" s="2" t="s">
        <v>4</v>
      </c>
      <c r="AA50" s="1">
        <v>21</v>
      </c>
      <c r="AB50" s="2" t="s">
        <v>5</v>
      </c>
      <c r="AC50" s="2" t="s">
        <v>2</v>
      </c>
      <c r="AD50" s="2" t="s">
        <v>210</v>
      </c>
      <c r="AE50" s="2" t="s">
        <v>117</v>
      </c>
      <c r="AF50" s="2" t="s">
        <v>211</v>
      </c>
      <c r="AG50" s="2" t="s">
        <v>117</v>
      </c>
      <c r="AH50" s="2">
        <v>21</v>
      </c>
      <c r="AK50" s="2" t="s">
        <v>2</v>
      </c>
      <c r="AL50" s="2" t="s">
        <v>6</v>
      </c>
    </row>
    <row r="51" spans="1:38" s="2" customFormat="1" x14ac:dyDescent="0.25">
      <c r="A51" s="2" t="s">
        <v>8</v>
      </c>
      <c r="B51" s="2" t="s">
        <v>2</v>
      </c>
      <c r="C51" s="2" t="s">
        <v>108</v>
      </c>
      <c r="E51" s="2">
        <v>1</v>
      </c>
      <c r="F51" s="2" t="s">
        <v>3</v>
      </c>
      <c r="G51" s="2">
        <v>1</v>
      </c>
      <c r="H51" s="2" t="s">
        <v>109</v>
      </c>
      <c r="I51" s="2" t="s">
        <v>3</v>
      </c>
      <c r="J51" s="2" t="s">
        <v>108</v>
      </c>
      <c r="L51" s="2">
        <v>2</v>
      </c>
      <c r="M51" s="2" t="s">
        <v>7</v>
      </c>
      <c r="N51" s="2">
        <v>6</v>
      </c>
      <c r="O51" s="2" t="s">
        <v>109</v>
      </c>
      <c r="Z51" s="2" t="s">
        <v>4</v>
      </c>
      <c r="AA51" s="1">
        <v>-2</v>
      </c>
      <c r="AB51" s="2" t="s">
        <v>5</v>
      </c>
      <c r="AC51" s="2" t="s">
        <v>2</v>
      </c>
      <c r="AD51" s="2" t="s">
        <v>212</v>
      </c>
      <c r="AE51" s="2" t="s">
        <v>117</v>
      </c>
      <c r="AF51" s="2" t="s">
        <v>213</v>
      </c>
      <c r="AG51" s="2" t="s">
        <v>117</v>
      </c>
      <c r="AH51" s="2">
        <v>-2</v>
      </c>
      <c r="AK51" s="2" t="s">
        <v>2</v>
      </c>
      <c r="AL51" s="2" t="s">
        <v>6</v>
      </c>
    </row>
    <row r="52" spans="1:38" s="2" customFormat="1" x14ac:dyDescent="0.25">
      <c r="A52" s="2" t="s">
        <v>8</v>
      </c>
      <c r="B52" s="2" t="s">
        <v>2</v>
      </c>
      <c r="C52" s="2" t="s">
        <v>108</v>
      </c>
      <c r="E52" s="2">
        <v>1</v>
      </c>
      <c r="F52" s="2" t="s">
        <v>3</v>
      </c>
      <c r="G52" s="2">
        <v>6</v>
      </c>
      <c r="H52" s="2" t="s">
        <v>109</v>
      </c>
      <c r="I52" s="2" t="s">
        <v>7</v>
      </c>
      <c r="J52" s="2" t="s">
        <v>108</v>
      </c>
      <c r="L52" s="2">
        <v>6</v>
      </c>
      <c r="M52" s="2" t="s">
        <v>3</v>
      </c>
      <c r="N52" s="2">
        <v>3</v>
      </c>
      <c r="O52" s="2" t="s">
        <v>109</v>
      </c>
      <c r="Z52" s="2" t="s">
        <v>4</v>
      </c>
      <c r="AA52" s="1">
        <v>-2</v>
      </c>
      <c r="AB52" s="2" t="s">
        <v>5</v>
      </c>
      <c r="AC52" s="2" t="s">
        <v>2</v>
      </c>
      <c r="AD52" s="2" t="s">
        <v>214</v>
      </c>
      <c r="AE52" s="2" t="s">
        <v>117</v>
      </c>
      <c r="AF52" s="2" t="s">
        <v>215</v>
      </c>
      <c r="AG52" s="2" t="s">
        <v>117</v>
      </c>
      <c r="AH52" s="2">
        <v>-2</v>
      </c>
      <c r="AK52" s="2" t="s">
        <v>2</v>
      </c>
      <c r="AL52" s="2" t="s">
        <v>6</v>
      </c>
    </row>
    <row r="53" spans="1:38" s="2" customFormat="1" x14ac:dyDescent="0.25">
      <c r="A53" s="2" t="s">
        <v>8</v>
      </c>
      <c r="B53" s="2" t="s">
        <v>2</v>
      </c>
      <c r="C53" s="2" t="s">
        <v>108</v>
      </c>
      <c r="E53" s="2">
        <v>6</v>
      </c>
      <c r="F53" s="2" t="s">
        <v>3</v>
      </c>
      <c r="G53" s="2">
        <v>4</v>
      </c>
      <c r="H53" s="2" t="s">
        <v>109</v>
      </c>
      <c r="I53" s="2" t="s">
        <v>7</v>
      </c>
      <c r="J53" s="2" t="s">
        <v>108</v>
      </c>
      <c r="L53" s="2">
        <v>5</v>
      </c>
      <c r="M53" s="2" t="s">
        <v>7</v>
      </c>
      <c r="N53" s="2">
        <v>6</v>
      </c>
      <c r="O53" s="2" t="s">
        <v>109</v>
      </c>
      <c r="Z53" s="2" t="s">
        <v>4</v>
      </c>
      <c r="AA53" s="1">
        <v>11</v>
      </c>
      <c r="AB53" s="2" t="s">
        <v>5</v>
      </c>
      <c r="AC53" s="2" t="s">
        <v>2</v>
      </c>
      <c r="AD53" s="2" t="s">
        <v>216</v>
      </c>
      <c r="AE53" s="2" t="s">
        <v>117</v>
      </c>
      <c r="AF53" s="2" t="s">
        <v>217</v>
      </c>
      <c r="AG53" s="2" t="s">
        <v>117</v>
      </c>
      <c r="AH53" s="2">
        <v>11</v>
      </c>
      <c r="AK53" s="2" t="s">
        <v>2</v>
      </c>
      <c r="AL53" s="2" t="s">
        <v>6</v>
      </c>
    </row>
    <row r="54" spans="1:38" s="2" customFormat="1" x14ac:dyDescent="0.25">
      <c r="A54" s="2" t="s">
        <v>8</v>
      </c>
      <c r="B54" s="2" t="s">
        <v>2</v>
      </c>
      <c r="C54" s="2" t="s">
        <v>108</v>
      </c>
      <c r="E54" s="2">
        <v>6</v>
      </c>
      <c r="F54" s="2" t="s">
        <v>7</v>
      </c>
      <c r="G54" s="2">
        <v>4</v>
      </c>
      <c r="H54" s="2" t="s">
        <v>109</v>
      </c>
      <c r="I54" s="2" t="s">
        <v>3</v>
      </c>
      <c r="J54" s="2" t="s">
        <v>108</v>
      </c>
      <c r="L54" s="2">
        <v>2</v>
      </c>
      <c r="M54" s="2" t="s">
        <v>3</v>
      </c>
      <c r="N54" s="2">
        <v>9</v>
      </c>
      <c r="O54" s="2" t="s">
        <v>109</v>
      </c>
      <c r="Z54" s="2" t="s">
        <v>4</v>
      </c>
      <c r="AA54" s="1">
        <v>13</v>
      </c>
      <c r="AB54" s="2" t="s">
        <v>5</v>
      </c>
      <c r="AC54" s="2" t="s">
        <v>2</v>
      </c>
      <c r="AD54" s="2" t="s">
        <v>218</v>
      </c>
      <c r="AE54" s="2" t="s">
        <v>117</v>
      </c>
      <c r="AF54" s="2" t="s">
        <v>219</v>
      </c>
      <c r="AG54" s="2" t="s">
        <v>117</v>
      </c>
      <c r="AH54" s="2">
        <v>13</v>
      </c>
      <c r="AK54" s="2" t="s">
        <v>2</v>
      </c>
      <c r="AL54" s="2" t="s">
        <v>6</v>
      </c>
    </row>
    <row r="55" spans="1:38" s="2" customFormat="1" x14ac:dyDescent="0.25">
      <c r="A55" s="2" t="s">
        <v>8</v>
      </c>
      <c r="B55" s="2" t="s">
        <v>2</v>
      </c>
      <c r="C55" s="2" t="s">
        <v>108</v>
      </c>
      <c r="E55" s="2">
        <v>1</v>
      </c>
      <c r="F55" s="2" t="s">
        <v>7</v>
      </c>
      <c r="G55" s="2">
        <v>9</v>
      </c>
      <c r="H55" s="2" t="s">
        <v>109</v>
      </c>
      <c r="I55" s="2" t="s">
        <v>3</v>
      </c>
      <c r="J55" s="2" t="s">
        <v>108</v>
      </c>
      <c r="L55" s="2">
        <v>1</v>
      </c>
      <c r="M55" s="2" t="s">
        <v>7</v>
      </c>
      <c r="N55" s="2">
        <v>2</v>
      </c>
      <c r="O55" s="2" t="s">
        <v>109</v>
      </c>
      <c r="Z55" s="2" t="s">
        <v>4</v>
      </c>
      <c r="AA55" s="1">
        <v>-9</v>
      </c>
      <c r="AB55" s="2" t="s">
        <v>5</v>
      </c>
      <c r="AC55" s="2" t="s">
        <v>2</v>
      </c>
      <c r="AD55" s="2" t="s">
        <v>220</v>
      </c>
      <c r="AE55" s="2" t="s">
        <v>117</v>
      </c>
      <c r="AF55" s="2" t="s">
        <v>221</v>
      </c>
      <c r="AG55" s="2" t="s">
        <v>117</v>
      </c>
      <c r="AH55" s="2">
        <v>-9</v>
      </c>
      <c r="AK55" s="2" t="s">
        <v>2</v>
      </c>
      <c r="AL55" s="2" t="s">
        <v>6</v>
      </c>
    </row>
    <row r="56" spans="1:38" s="2" customFormat="1" x14ac:dyDescent="0.25">
      <c r="A56" s="2" t="s">
        <v>8</v>
      </c>
      <c r="B56" s="2" t="s">
        <v>2</v>
      </c>
      <c r="C56" s="2" t="s">
        <v>108</v>
      </c>
      <c r="E56" s="2">
        <v>6</v>
      </c>
      <c r="F56" s="2" t="s">
        <v>7</v>
      </c>
      <c r="G56" s="2">
        <v>2</v>
      </c>
      <c r="H56" s="2" t="s">
        <v>109</v>
      </c>
      <c r="I56" s="2" t="s">
        <v>7</v>
      </c>
      <c r="J56" s="2" t="s">
        <v>108</v>
      </c>
      <c r="L56" s="2">
        <v>6</v>
      </c>
      <c r="M56" s="2" t="s">
        <v>3</v>
      </c>
      <c r="N56" s="2">
        <v>9</v>
      </c>
      <c r="O56" s="2" t="s">
        <v>109</v>
      </c>
      <c r="Z56" s="2" t="s">
        <v>4</v>
      </c>
      <c r="AA56" s="1">
        <v>-11</v>
      </c>
      <c r="AB56" s="2" t="s">
        <v>5</v>
      </c>
      <c r="AC56" s="2" t="s">
        <v>2</v>
      </c>
      <c r="AD56" s="2" t="s">
        <v>222</v>
      </c>
      <c r="AE56" s="2" t="s">
        <v>117</v>
      </c>
      <c r="AF56" s="2" t="s">
        <v>223</v>
      </c>
      <c r="AG56" s="2" t="s">
        <v>117</v>
      </c>
      <c r="AH56" s="2">
        <v>-11</v>
      </c>
      <c r="AK56" s="2" t="s">
        <v>2</v>
      </c>
      <c r="AL56" s="2" t="s">
        <v>6</v>
      </c>
    </row>
    <row r="57" spans="1:38" s="2" customFormat="1" x14ac:dyDescent="0.25">
      <c r="A57" s="2" t="s">
        <v>8</v>
      </c>
      <c r="B57" s="2" t="s">
        <v>2</v>
      </c>
      <c r="C57" s="2" t="s">
        <v>108</v>
      </c>
      <c r="E57" s="2">
        <v>9</v>
      </c>
      <c r="F57" s="2" t="s">
        <v>7</v>
      </c>
      <c r="G57" s="2">
        <v>3</v>
      </c>
      <c r="H57" s="2" t="s">
        <v>109</v>
      </c>
      <c r="I57" s="2" t="s">
        <v>7</v>
      </c>
      <c r="J57" s="2" t="s">
        <v>108</v>
      </c>
      <c r="L57" s="2">
        <v>2</v>
      </c>
      <c r="M57" s="2" t="s">
        <v>7</v>
      </c>
      <c r="N57" s="2">
        <v>3</v>
      </c>
      <c r="O57" s="2" t="s">
        <v>109</v>
      </c>
      <c r="Z57" s="2" t="s">
        <v>4</v>
      </c>
      <c r="AA57" s="1">
        <v>7</v>
      </c>
      <c r="AB57" s="2" t="s">
        <v>5</v>
      </c>
      <c r="AC57" s="2" t="s">
        <v>2</v>
      </c>
      <c r="AD57" s="2" t="s">
        <v>224</v>
      </c>
      <c r="AE57" s="2" t="s">
        <v>117</v>
      </c>
      <c r="AF57" s="2" t="s">
        <v>112</v>
      </c>
      <c r="AG57" s="2" t="s">
        <v>117</v>
      </c>
      <c r="AH57" s="2">
        <v>7</v>
      </c>
      <c r="AK57" s="2" t="s">
        <v>2</v>
      </c>
      <c r="AL57" s="2" t="s">
        <v>6</v>
      </c>
    </row>
    <row r="58" spans="1:38" s="2" customFormat="1" x14ac:dyDescent="0.25">
      <c r="A58" s="2" t="s">
        <v>8</v>
      </c>
      <c r="B58" s="2" t="s">
        <v>2</v>
      </c>
      <c r="C58" s="2" t="s">
        <v>108</v>
      </c>
      <c r="D58" s="2" t="s">
        <v>7</v>
      </c>
      <c r="E58" s="2">
        <v>7</v>
      </c>
      <c r="F58" s="2" t="s">
        <v>3</v>
      </c>
      <c r="G58" s="2">
        <v>6</v>
      </c>
      <c r="H58" s="2" t="s">
        <v>109</v>
      </c>
      <c r="I58" s="2" t="s">
        <v>3</v>
      </c>
      <c r="J58" s="2" t="s">
        <v>108</v>
      </c>
      <c r="L58" s="2">
        <v>2</v>
      </c>
      <c r="M58" s="2" t="s">
        <v>3</v>
      </c>
      <c r="N58" s="2">
        <v>6</v>
      </c>
      <c r="O58" s="2" t="s">
        <v>109</v>
      </c>
      <c r="Z58" s="2" t="s">
        <v>4</v>
      </c>
      <c r="AA58" s="1">
        <v>7</v>
      </c>
      <c r="AB58" s="2" t="s">
        <v>5</v>
      </c>
      <c r="AC58" s="2" t="s">
        <v>2</v>
      </c>
      <c r="AD58" s="2" t="s">
        <v>225</v>
      </c>
      <c r="AE58" s="2" t="s">
        <v>117</v>
      </c>
      <c r="AF58" s="2" t="s">
        <v>226</v>
      </c>
      <c r="AG58" s="2" t="s">
        <v>117</v>
      </c>
      <c r="AH58" s="2">
        <v>7</v>
      </c>
      <c r="AK58" s="2" t="s">
        <v>2</v>
      </c>
      <c r="AL58" s="2" t="s">
        <v>6</v>
      </c>
    </row>
    <row r="59" spans="1:38" s="2" customFormat="1" x14ac:dyDescent="0.25">
      <c r="A59" s="2" t="s">
        <v>8</v>
      </c>
      <c r="B59" s="2" t="s">
        <v>2</v>
      </c>
      <c r="C59" s="2" t="s">
        <v>108</v>
      </c>
      <c r="D59" s="2" t="s">
        <v>7</v>
      </c>
      <c r="E59" s="2">
        <v>4</v>
      </c>
      <c r="F59" s="2" t="s">
        <v>3</v>
      </c>
      <c r="G59" s="2">
        <v>6</v>
      </c>
      <c r="H59" s="2" t="s">
        <v>109</v>
      </c>
      <c r="I59" s="2" t="s">
        <v>3</v>
      </c>
      <c r="J59" s="2" t="s">
        <v>108</v>
      </c>
      <c r="L59" s="2">
        <v>4</v>
      </c>
      <c r="M59" s="2" t="s">
        <v>7</v>
      </c>
      <c r="N59" s="2">
        <v>1</v>
      </c>
      <c r="O59" s="2" t="s">
        <v>109</v>
      </c>
      <c r="Z59" s="2" t="s">
        <v>4</v>
      </c>
      <c r="AA59" s="1">
        <v>5</v>
      </c>
      <c r="AB59" s="2" t="s">
        <v>5</v>
      </c>
      <c r="AC59" s="2" t="s">
        <v>2</v>
      </c>
      <c r="AD59" s="2" t="s">
        <v>227</v>
      </c>
      <c r="AE59" s="2" t="s">
        <v>117</v>
      </c>
      <c r="AF59" s="2" t="s">
        <v>228</v>
      </c>
      <c r="AG59" s="2" t="s">
        <v>117</v>
      </c>
      <c r="AH59" s="2">
        <v>5</v>
      </c>
      <c r="AK59" s="2" t="s">
        <v>2</v>
      </c>
      <c r="AL59" s="2" t="s">
        <v>6</v>
      </c>
    </row>
    <row r="60" spans="1:38" s="2" customFormat="1" x14ac:dyDescent="0.25">
      <c r="A60" s="2" t="s">
        <v>8</v>
      </c>
      <c r="B60" s="2" t="s">
        <v>2</v>
      </c>
      <c r="C60" s="2" t="s">
        <v>108</v>
      </c>
      <c r="D60" s="2" t="s">
        <v>7</v>
      </c>
      <c r="E60" s="2">
        <v>8</v>
      </c>
      <c r="F60" s="2" t="s">
        <v>3</v>
      </c>
      <c r="G60" s="2">
        <v>1</v>
      </c>
      <c r="H60" s="2" t="s">
        <v>109</v>
      </c>
      <c r="I60" s="2" t="s">
        <v>7</v>
      </c>
      <c r="J60" s="2" t="s">
        <v>108</v>
      </c>
      <c r="L60" s="2">
        <v>2</v>
      </c>
      <c r="M60" s="2" t="s">
        <v>3</v>
      </c>
      <c r="N60" s="2">
        <v>1</v>
      </c>
      <c r="O60" s="2" t="s">
        <v>109</v>
      </c>
      <c r="Z60" s="2" t="s">
        <v>4</v>
      </c>
      <c r="AA60" s="1">
        <v>-10</v>
      </c>
      <c r="AB60" s="2" t="s">
        <v>5</v>
      </c>
      <c r="AC60" s="2" t="s">
        <v>2</v>
      </c>
      <c r="AD60" s="2" t="s">
        <v>229</v>
      </c>
      <c r="AE60" s="2" t="s">
        <v>117</v>
      </c>
      <c r="AF60" s="2" t="s">
        <v>230</v>
      </c>
      <c r="AG60" s="2" t="s">
        <v>117</v>
      </c>
      <c r="AH60" s="2">
        <v>-10</v>
      </c>
      <c r="AK60" s="2" t="s">
        <v>2</v>
      </c>
      <c r="AL60" s="2" t="s">
        <v>6</v>
      </c>
    </row>
    <row r="61" spans="1:38" s="2" customFormat="1" x14ac:dyDescent="0.25">
      <c r="A61" s="2" t="s">
        <v>8</v>
      </c>
      <c r="B61" s="2" t="s">
        <v>2</v>
      </c>
      <c r="C61" s="2" t="s">
        <v>108</v>
      </c>
      <c r="D61" s="2" t="s">
        <v>7</v>
      </c>
      <c r="E61" s="2">
        <v>8</v>
      </c>
      <c r="F61" s="2" t="s">
        <v>3</v>
      </c>
      <c r="G61" s="2">
        <v>3</v>
      </c>
      <c r="H61" s="2" t="s">
        <v>109</v>
      </c>
      <c r="I61" s="2" t="s">
        <v>7</v>
      </c>
      <c r="J61" s="2" t="s">
        <v>108</v>
      </c>
      <c r="L61" s="2">
        <v>4</v>
      </c>
      <c r="M61" s="2" t="s">
        <v>7</v>
      </c>
      <c r="N61" s="2">
        <v>5</v>
      </c>
      <c r="O61" s="2" t="s">
        <v>109</v>
      </c>
      <c r="Z61" s="2" t="s">
        <v>4</v>
      </c>
      <c r="AA61" s="1">
        <v>-4</v>
      </c>
      <c r="AB61" s="2" t="s">
        <v>5</v>
      </c>
      <c r="AC61" s="2" t="s">
        <v>2</v>
      </c>
      <c r="AD61" s="2" t="s">
        <v>231</v>
      </c>
      <c r="AE61" s="2" t="s">
        <v>117</v>
      </c>
      <c r="AF61" s="2" t="s">
        <v>232</v>
      </c>
      <c r="AG61" s="2" t="s">
        <v>117</v>
      </c>
      <c r="AH61" s="2">
        <v>-4</v>
      </c>
      <c r="AK61" s="2" t="s">
        <v>2</v>
      </c>
      <c r="AL61" s="2" t="s">
        <v>6</v>
      </c>
    </row>
    <row r="62" spans="1:38" s="2" customFormat="1" x14ac:dyDescent="0.25">
      <c r="A62" s="2" t="s">
        <v>8</v>
      </c>
      <c r="B62" s="2" t="s">
        <v>2</v>
      </c>
      <c r="C62" s="2" t="s">
        <v>108</v>
      </c>
      <c r="D62" s="2" t="s">
        <v>7</v>
      </c>
      <c r="E62" s="2">
        <v>4</v>
      </c>
      <c r="F62" s="2" t="s">
        <v>7</v>
      </c>
      <c r="G62" s="2">
        <v>9</v>
      </c>
      <c r="H62" s="2" t="s">
        <v>109</v>
      </c>
      <c r="I62" s="2" t="s">
        <v>3</v>
      </c>
      <c r="J62" s="2" t="s">
        <v>108</v>
      </c>
      <c r="L62" s="2">
        <v>7</v>
      </c>
      <c r="M62" s="2" t="s">
        <v>3</v>
      </c>
      <c r="N62" s="2">
        <v>1</v>
      </c>
      <c r="O62" s="2" t="s">
        <v>109</v>
      </c>
      <c r="Z62" s="2" t="s">
        <v>4</v>
      </c>
      <c r="AA62" s="1">
        <v>-5</v>
      </c>
      <c r="AB62" s="2" t="s">
        <v>5</v>
      </c>
      <c r="AC62" s="2" t="s">
        <v>2</v>
      </c>
      <c r="AD62" s="2" t="s">
        <v>233</v>
      </c>
      <c r="AE62" s="2" t="s">
        <v>117</v>
      </c>
      <c r="AF62" s="2" t="s">
        <v>234</v>
      </c>
      <c r="AG62" s="2" t="s">
        <v>117</v>
      </c>
      <c r="AH62" s="2">
        <v>-5</v>
      </c>
      <c r="AK62" s="2" t="s">
        <v>2</v>
      </c>
      <c r="AL62" s="2" t="s">
        <v>6</v>
      </c>
    </row>
    <row r="63" spans="1:38" s="2" customFormat="1" x14ac:dyDescent="0.25">
      <c r="A63" s="2" t="s">
        <v>8</v>
      </c>
      <c r="B63" s="2" t="s">
        <v>2</v>
      </c>
      <c r="C63" s="2" t="s">
        <v>108</v>
      </c>
      <c r="D63" s="2" t="s">
        <v>7</v>
      </c>
      <c r="E63" s="2">
        <v>2</v>
      </c>
      <c r="F63" s="2" t="s">
        <v>7</v>
      </c>
      <c r="G63" s="2">
        <v>6</v>
      </c>
      <c r="H63" s="2" t="s">
        <v>109</v>
      </c>
      <c r="I63" s="2" t="s">
        <v>3</v>
      </c>
      <c r="J63" s="2" t="s">
        <v>108</v>
      </c>
      <c r="L63" s="2">
        <v>5</v>
      </c>
      <c r="M63" s="2" t="s">
        <v>7</v>
      </c>
      <c r="N63" s="2">
        <v>5</v>
      </c>
      <c r="O63" s="2" t="s">
        <v>109</v>
      </c>
      <c r="Z63" s="2" t="s">
        <v>4</v>
      </c>
      <c r="AA63" s="1">
        <v>-8</v>
      </c>
      <c r="AB63" s="2" t="s">
        <v>5</v>
      </c>
      <c r="AC63" s="2" t="s">
        <v>2</v>
      </c>
      <c r="AD63" s="2" t="s">
        <v>235</v>
      </c>
      <c r="AE63" s="2" t="s">
        <v>117</v>
      </c>
      <c r="AF63" s="2" t="s">
        <v>236</v>
      </c>
      <c r="AG63" s="2" t="s">
        <v>117</v>
      </c>
      <c r="AH63" s="2">
        <v>-8</v>
      </c>
      <c r="AK63" s="2" t="s">
        <v>2</v>
      </c>
      <c r="AL63" s="2" t="s">
        <v>6</v>
      </c>
    </row>
    <row r="64" spans="1:38" s="2" customFormat="1" x14ac:dyDescent="0.25">
      <c r="A64" s="2" t="s">
        <v>8</v>
      </c>
      <c r="B64" s="2" t="s">
        <v>2</v>
      </c>
      <c r="C64" s="2" t="s">
        <v>108</v>
      </c>
      <c r="D64" s="2" t="s">
        <v>7</v>
      </c>
      <c r="E64" s="2">
        <v>4</v>
      </c>
      <c r="F64" s="2" t="s">
        <v>7</v>
      </c>
      <c r="G64" s="2">
        <v>2</v>
      </c>
      <c r="H64" s="2" t="s">
        <v>109</v>
      </c>
      <c r="I64" s="2" t="s">
        <v>7</v>
      </c>
      <c r="J64" s="2" t="s">
        <v>108</v>
      </c>
      <c r="L64" s="2">
        <v>4</v>
      </c>
      <c r="M64" s="2" t="s">
        <v>3</v>
      </c>
      <c r="N64" s="2">
        <v>6</v>
      </c>
      <c r="O64" s="2" t="s">
        <v>109</v>
      </c>
      <c r="Z64" s="2" t="s">
        <v>4</v>
      </c>
      <c r="AA64" s="1">
        <v>-16</v>
      </c>
      <c r="AB64" s="2" t="s">
        <v>5</v>
      </c>
      <c r="AC64" s="2" t="s">
        <v>2</v>
      </c>
      <c r="AD64" s="2" t="s">
        <v>237</v>
      </c>
      <c r="AE64" s="2" t="s">
        <v>117</v>
      </c>
      <c r="AF64" s="2" t="s">
        <v>238</v>
      </c>
      <c r="AG64" s="2" t="s">
        <v>117</v>
      </c>
      <c r="AH64" s="2">
        <v>-16</v>
      </c>
      <c r="AK64" s="2" t="s">
        <v>2</v>
      </c>
      <c r="AL64" s="2" t="s">
        <v>6</v>
      </c>
    </row>
    <row r="65" spans="1:38" s="2" customFormat="1" x14ac:dyDescent="0.25">
      <c r="A65" s="2" t="s">
        <v>8</v>
      </c>
      <c r="B65" s="2" t="s">
        <v>2</v>
      </c>
      <c r="C65" s="2" t="s">
        <v>108</v>
      </c>
      <c r="D65" s="2" t="s">
        <v>7</v>
      </c>
      <c r="E65" s="2">
        <v>9</v>
      </c>
      <c r="F65" s="2" t="s">
        <v>7</v>
      </c>
      <c r="G65" s="2">
        <v>3</v>
      </c>
      <c r="H65" s="2" t="s">
        <v>109</v>
      </c>
      <c r="I65" s="2" t="s">
        <v>7</v>
      </c>
      <c r="J65" s="2" t="s">
        <v>108</v>
      </c>
      <c r="L65" s="2">
        <v>6</v>
      </c>
      <c r="M65" s="2" t="s">
        <v>7</v>
      </c>
      <c r="N65" s="2">
        <v>7</v>
      </c>
      <c r="O65" s="2" t="s">
        <v>109</v>
      </c>
      <c r="Z65" s="2" t="s">
        <v>4</v>
      </c>
      <c r="AA65" s="1">
        <v>-11</v>
      </c>
      <c r="AB65" s="2" t="s">
        <v>5</v>
      </c>
      <c r="AC65" s="2" t="s">
        <v>2</v>
      </c>
      <c r="AD65" s="2" t="s">
        <v>239</v>
      </c>
      <c r="AE65" s="2" t="s">
        <v>117</v>
      </c>
      <c r="AF65" s="2" t="s">
        <v>240</v>
      </c>
      <c r="AG65" s="2" t="s">
        <v>117</v>
      </c>
      <c r="AH65" s="2">
        <v>-11</v>
      </c>
      <c r="AK65" s="2" t="s">
        <v>2</v>
      </c>
      <c r="AL65" s="2" t="s">
        <v>6</v>
      </c>
    </row>
    <row r="66" spans="1:38" s="2" customFormat="1" x14ac:dyDescent="0.25">
      <c r="A66" s="2" t="s">
        <v>8</v>
      </c>
      <c r="B66" s="2" t="s">
        <v>2</v>
      </c>
      <c r="C66" s="2" t="s">
        <v>108</v>
      </c>
      <c r="E66" s="2">
        <v>8</v>
      </c>
      <c r="F66" s="2" t="s">
        <v>3</v>
      </c>
      <c r="G66" s="2">
        <v>3</v>
      </c>
      <c r="H66" s="2" t="s">
        <v>109</v>
      </c>
      <c r="I66" s="2" t="s">
        <v>3</v>
      </c>
      <c r="J66" s="2" t="s">
        <v>108</v>
      </c>
      <c r="L66" s="2">
        <v>7</v>
      </c>
      <c r="M66" s="2" t="s">
        <v>3</v>
      </c>
      <c r="N66" s="2">
        <v>4</v>
      </c>
      <c r="O66" s="2" t="s">
        <v>109</v>
      </c>
      <c r="Z66" s="2" t="s">
        <v>4</v>
      </c>
      <c r="AA66" s="1">
        <v>22</v>
      </c>
      <c r="AB66" s="2" t="s">
        <v>5</v>
      </c>
      <c r="AC66" s="2" t="s">
        <v>2</v>
      </c>
      <c r="AD66" s="2" t="s">
        <v>241</v>
      </c>
      <c r="AE66" s="2" t="s">
        <v>117</v>
      </c>
      <c r="AF66" s="2" t="s">
        <v>242</v>
      </c>
      <c r="AG66" s="2" t="s">
        <v>117</v>
      </c>
      <c r="AH66" s="2">
        <v>22</v>
      </c>
      <c r="AK66" s="2" t="s">
        <v>2</v>
      </c>
      <c r="AL66" s="2" t="s">
        <v>6</v>
      </c>
    </row>
    <row r="67" spans="1:38" s="2" customFormat="1" x14ac:dyDescent="0.25">
      <c r="A67" s="2" t="s">
        <v>8</v>
      </c>
      <c r="B67" s="2" t="s">
        <v>2</v>
      </c>
      <c r="C67" s="2" t="s">
        <v>108</v>
      </c>
      <c r="E67" s="2">
        <v>6</v>
      </c>
      <c r="F67" s="2" t="s">
        <v>3</v>
      </c>
      <c r="G67" s="2">
        <v>2</v>
      </c>
      <c r="H67" s="2" t="s">
        <v>109</v>
      </c>
      <c r="I67" s="2" t="s">
        <v>3</v>
      </c>
      <c r="J67" s="2" t="s">
        <v>108</v>
      </c>
      <c r="L67" s="2">
        <v>5</v>
      </c>
      <c r="M67" s="2" t="s">
        <v>7</v>
      </c>
      <c r="N67" s="2">
        <v>9</v>
      </c>
      <c r="O67" s="2" t="s">
        <v>109</v>
      </c>
      <c r="Z67" s="2" t="s">
        <v>4</v>
      </c>
      <c r="AA67" s="1">
        <v>4</v>
      </c>
      <c r="AB67" s="2" t="s">
        <v>5</v>
      </c>
      <c r="AC67" s="2" t="s">
        <v>2</v>
      </c>
      <c r="AD67" s="2" t="s">
        <v>243</v>
      </c>
      <c r="AE67" s="2" t="s">
        <v>117</v>
      </c>
      <c r="AF67" s="2" t="s">
        <v>244</v>
      </c>
      <c r="AG67" s="2" t="s">
        <v>117</v>
      </c>
      <c r="AH67" s="2">
        <v>4</v>
      </c>
      <c r="AK67" s="2" t="s">
        <v>2</v>
      </c>
      <c r="AL67" s="2" t="s">
        <v>6</v>
      </c>
    </row>
    <row r="68" spans="1:38" s="2" customFormat="1" x14ac:dyDescent="0.25">
      <c r="A68" s="2" t="s">
        <v>8</v>
      </c>
      <c r="B68" s="2" t="s">
        <v>2</v>
      </c>
      <c r="C68" s="2" t="s">
        <v>108</v>
      </c>
      <c r="E68" s="2">
        <v>6</v>
      </c>
      <c r="F68" s="2" t="s">
        <v>3</v>
      </c>
      <c r="G68" s="2">
        <v>8</v>
      </c>
      <c r="H68" s="2" t="s">
        <v>109</v>
      </c>
      <c r="I68" s="2" t="s">
        <v>7</v>
      </c>
      <c r="J68" s="2" t="s">
        <v>108</v>
      </c>
      <c r="L68" s="2">
        <v>5</v>
      </c>
      <c r="M68" s="2" t="s">
        <v>3</v>
      </c>
      <c r="N68" s="2">
        <v>2</v>
      </c>
      <c r="O68" s="2" t="s">
        <v>109</v>
      </c>
      <c r="Z68" s="2" t="s">
        <v>4</v>
      </c>
      <c r="AA68" s="1">
        <v>7</v>
      </c>
      <c r="AB68" s="2" t="s">
        <v>5</v>
      </c>
      <c r="AC68" s="2" t="s">
        <v>2</v>
      </c>
      <c r="AD68" s="2" t="s">
        <v>245</v>
      </c>
      <c r="AE68" s="2" t="s">
        <v>117</v>
      </c>
      <c r="AF68" s="2" t="s">
        <v>246</v>
      </c>
      <c r="AG68" s="2" t="s">
        <v>117</v>
      </c>
      <c r="AH68" s="2">
        <v>7</v>
      </c>
      <c r="AK68" s="2" t="s">
        <v>2</v>
      </c>
      <c r="AL68" s="2" t="s">
        <v>6</v>
      </c>
    </row>
    <row r="69" spans="1:38" s="2" customFormat="1" x14ac:dyDescent="0.25">
      <c r="A69" s="2" t="s">
        <v>8</v>
      </c>
      <c r="B69" s="2" t="s">
        <v>2</v>
      </c>
      <c r="C69" s="2" t="s">
        <v>108</v>
      </c>
      <c r="E69" s="2">
        <v>3</v>
      </c>
      <c r="F69" s="2" t="s">
        <v>3</v>
      </c>
      <c r="G69" s="2">
        <v>7</v>
      </c>
      <c r="H69" s="2" t="s">
        <v>109</v>
      </c>
      <c r="I69" s="2" t="s">
        <v>7</v>
      </c>
      <c r="J69" s="2" t="s">
        <v>108</v>
      </c>
      <c r="L69" s="2">
        <v>8</v>
      </c>
      <c r="M69" s="2" t="s">
        <v>7</v>
      </c>
      <c r="N69" s="2">
        <v>9</v>
      </c>
      <c r="O69" s="2" t="s">
        <v>109</v>
      </c>
      <c r="Z69" s="2" t="s">
        <v>4</v>
      </c>
      <c r="AA69" s="1">
        <v>11</v>
      </c>
      <c r="AB69" s="2" t="s">
        <v>5</v>
      </c>
      <c r="AC69" s="2" t="s">
        <v>2</v>
      </c>
      <c r="AD69" s="2" t="s">
        <v>247</v>
      </c>
      <c r="AE69" s="2" t="s">
        <v>117</v>
      </c>
      <c r="AF69" s="2" t="s">
        <v>217</v>
      </c>
      <c r="AG69" s="2" t="s">
        <v>117</v>
      </c>
      <c r="AH69" s="2">
        <v>11</v>
      </c>
      <c r="AK69" s="2" t="s">
        <v>2</v>
      </c>
      <c r="AL69" s="2" t="s">
        <v>6</v>
      </c>
    </row>
    <row r="70" spans="1:38" s="2" customFormat="1" x14ac:dyDescent="0.25">
      <c r="A70" s="2" t="s">
        <v>8</v>
      </c>
      <c r="B70" s="2" t="s">
        <v>2</v>
      </c>
      <c r="C70" s="2" t="s">
        <v>108</v>
      </c>
      <c r="E70" s="2">
        <v>8</v>
      </c>
      <c r="F70" s="2" t="s">
        <v>7</v>
      </c>
      <c r="G70" s="2">
        <v>1</v>
      </c>
      <c r="H70" s="2" t="s">
        <v>109</v>
      </c>
      <c r="I70" s="2" t="s">
        <v>3</v>
      </c>
      <c r="J70" s="2" t="s">
        <v>108</v>
      </c>
      <c r="L70" s="2">
        <v>6</v>
      </c>
      <c r="M70" s="2" t="s">
        <v>3</v>
      </c>
      <c r="N70" s="2">
        <v>2</v>
      </c>
      <c r="O70" s="2" t="s">
        <v>109</v>
      </c>
      <c r="Z70" s="2" t="s">
        <v>4</v>
      </c>
      <c r="AA70" s="1">
        <v>15</v>
      </c>
      <c r="AB70" s="2" t="s">
        <v>5</v>
      </c>
      <c r="AC70" s="2" t="s">
        <v>2</v>
      </c>
      <c r="AD70" s="2" t="s">
        <v>248</v>
      </c>
      <c r="AE70" s="2" t="s">
        <v>117</v>
      </c>
      <c r="AF70" s="2" t="s">
        <v>110</v>
      </c>
      <c r="AG70" s="2" t="s">
        <v>117</v>
      </c>
      <c r="AH70" s="2">
        <v>15</v>
      </c>
      <c r="AK70" s="2" t="s">
        <v>2</v>
      </c>
      <c r="AL70" s="2" t="s">
        <v>6</v>
      </c>
    </row>
    <row r="71" spans="1:38" s="2" customFormat="1" x14ac:dyDescent="0.25">
      <c r="A71" s="2" t="s">
        <v>8</v>
      </c>
      <c r="B71" s="2" t="s">
        <v>2</v>
      </c>
      <c r="C71" s="2" t="s">
        <v>108</v>
      </c>
      <c r="E71" s="2">
        <v>7</v>
      </c>
      <c r="F71" s="2" t="s">
        <v>7</v>
      </c>
      <c r="G71" s="2">
        <v>6</v>
      </c>
      <c r="H71" s="2" t="s">
        <v>109</v>
      </c>
      <c r="I71" s="2" t="s">
        <v>3</v>
      </c>
      <c r="J71" s="2" t="s">
        <v>108</v>
      </c>
      <c r="L71" s="2">
        <v>6</v>
      </c>
      <c r="M71" s="2" t="s">
        <v>7</v>
      </c>
      <c r="N71" s="2">
        <v>7</v>
      </c>
      <c r="O71" s="2" t="s">
        <v>109</v>
      </c>
      <c r="Z71" s="2" t="s">
        <v>4</v>
      </c>
      <c r="AA71" s="1">
        <v>0</v>
      </c>
      <c r="AB71" s="2" t="s">
        <v>5</v>
      </c>
      <c r="AC71" s="2" t="s">
        <v>2</v>
      </c>
      <c r="AD71" s="2" t="s">
        <v>249</v>
      </c>
      <c r="AE71" s="2" t="s">
        <v>117</v>
      </c>
      <c r="AF71" s="2" t="s">
        <v>250</v>
      </c>
      <c r="AG71" s="2" t="s">
        <v>117</v>
      </c>
      <c r="AH71" s="2">
        <v>0</v>
      </c>
      <c r="AK71" s="2" t="s">
        <v>2</v>
      </c>
      <c r="AL71" s="2" t="s">
        <v>6</v>
      </c>
    </row>
    <row r="72" spans="1:38" s="2" customFormat="1" x14ac:dyDescent="0.25">
      <c r="A72" s="2" t="s">
        <v>8</v>
      </c>
      <c r="B72" s="2" t="s">
        <v>2</v>
      </c>
      <c r="C72" s="2" t="s">
        <v>108</v>
      </c>
      <c r="E72" s="2">
        <v>6</v>
      </c>
      <c r="F72" s="2" t="s">
        <v>7</v>
      </c>
      <c r="G72" s="2">
        <v>5</v>
      </c>
      <c r="H72" s="2" t="s">
        <v>109</v>
      </c>
      <c r="I72" s="2" t="s">
        <v>7</v>
      </c>
      <c r="J72" s="2" t="s">
        <v>108</v>
      </c>
      <c r="L72" s="2">
        <v>3</v>
      </c>
      <c r="M72" s="2" t="s">
        <v>3</v>
      </c>
      <c r="N72" s="2">
        <v>8</v>
      </c>
      <c r="O72" s="2" t="s">
        <v>109</v>
      </c>
      <c r="Z72" s="2" t="s">
        <v>4</v>
      </c>
      <c r="AA72" s="1">
        <v>-10</v>
      </c>
      <c r="AB72" s="2" t="s">
        <v>5</v>
      </c>
      <c r="AC72" s="2" t="s">
        <v>2</v>
      </c>
      <c r="AD72" s="2" t="s">
        <v>251</v>
      </c>
      <c r="AE72" s="2" t="s">
        <v>117</v>
      </c>
      <c r="AF72" s="2" t="s">
        <v>252</v>
      </c>
      <c r="AG72" s="2" t="s">
        <v>117</v>
      </c>
      <c r="AH72" s="2">
        <v>-10</v>
      </c>
      <c r="AK72" s="2" t="s">
        <v>2</v>
      </c>
      <c r="AL72" s="2" t="s">
        <v>6</v>
      </c>
    </row>
    <row r="73" spans="1:38" s="2" customFormat="1" x14ac:dyDescent="0.25">
      <c r="A73" s="2" t="s">
        <v>8</v>
      </c>
      <c r="B73" s="2" t="s">
        <v>2</v>
      </c>
      <c r="C73" s="2" t="s">
        <v>108</v>
      </c>
      <c r="E73" s="2">
        <v>1</v>
      </c>
      <c r="F73" s="2" t="s">
        <v>7</v>
      </c>
      <c r="G73" s="2">
        <v>1</v>
      </c>
      <c r="H73" s="2" t="s">
        <v>109</v>
      </c>
      <c r="I73" s="2" t="s">
        <v>7</v>
      </c>
      <c r="J73" s="2" t="s">
        <v>108</v>
      </c>
      <c r="L73" s="2">
        <v>8</v>
      </c>
      <c r="M73" s="2" t="s">
        <v>7</v>
      </c>
      <c r="N73" s="2">
        <v>7</v>
      </c>
      <c r="O73" s="2" t="s">
        <v>109</v>
      </c>
      <c r="Z73" s="2" t="s">
        <v>4</v>
      </c>
      <c r="AA73" s="1">
        <v>-1</v>
      </c>
      <c r="AB73" s="2" t="s">
        <v>5</v>
      </c>
      <c r="AC73" s="2" t="s">
        <v>2</v>
      </c>
      <c r="AD73" s="2" t="s">
        <v>253</v>
      </c>
      <c r="AE73" s="2" t="s">
        <v>117</v>
      </c>
      <c r="AF73" s="2" t="s">
        <v>254</v>
      </c>
      <c r="AG73" s="2" t="s">
        <v>117</v>
      </c>
      <c r="AH73" s="2">
        <v>-1</v>
      </c>
      <c r="AK73" s="2" t="s">
        <v>2</v>
      </c>
      <c r="AL73" s="2" t="s">
        <v>6</v>
      </c>
    </row>
    <row r="74" spans="1:38" s="2" customFormat="1" x14ac:dyDescent="0.25">
      <c r="A74" s="2" t="s">
        <v>8</v>
      </c>
      <c r="B74" s="2" t="s">
        <v>2</v>
      </c>
      <c r="C74" s="2" t="s">
        <v>108</v>
      </c>
      <c r="D74" s="2" t="s">
        <v>7</v>
      </c>
      <c r="E74" s="2">
        <v>3</v>
      </c>
      <c r="F74" s="2" t="s">
        <v>3</v>
      </c>
      <c r="G74" s="2">
        <v>9</v>
      </c>
      <c r="H74" s="2" t="s">
        <v>109</v>
      </c>
      <c r="I74" s="2" t="s">
        <v>3</v>
      </c>
      <c r="J74" s="2" t="s">
        <v>108</v>
      </c>
      <c r="L74" s="2">
        <v>9</v>
      </c>
      <c r="M74" s="2" t="s">
        <v>3</v>
      </c>
      <c r="N74" s="2">
        <v>4</v>
      </c>
      <c r="O74" s="2" t="s">
        <v>109</v>
      </c>
      <c r="Z74" s="2" t="s">
        <v>4</v>
      </c>
      <c r="AA74" s="1">
        <v>19</v>
      </c>
      <c r="AB74" s="2" t="s">
        <v>5</v>
      </c>
      <c r="AC74" s="2" t="s">
        <v>2</v>
      </c>
      <c r="AD74" s="2" t="s">
        <v>255</v>
      </c>
      <c r="AE74" s="2" t="s">
        <v>117</v>
      </c>
      <c r="AF74" s="2" t="s">
        <v>256</v>
      </c>
      <c r="AG74" s="2" t="s">
        <v>117</v>
      </c>
      <c r="AH74" s="2">
        <v>19</v>
      </c>
      <c r="AK74" s="2" t="s">
        <v>2</v>
      </c>
      <c r="AL74" s="2" t="s">
        <v>6</v>
      </c>
    </row>
    <row r="75" spans="1:38" s="2" customFormat="1" x14ac:dyDescent="0.25">
      <c r="A75" s="2" t="s">
        <v>8</v>
      </c>
      <c r="B75" s="2" t="s">
        <v>2</v>
      </c>
      <c r="C75" s="2" t="s">
        <v>108</v>
      </c>
      <c r="D75" s="2" t="s">
        <v>7</v>
      </c>
      <c r="E75" s="2">
        <v>7</v>
      </c>
      <c r="F75" s="2" t="s">
        <v>3</v>
      </c>
      <c r="G75" s="2">
        <v>3</v>
      </c>
      <c r="H75" s="2" t="s">
        <v>109</v>
      </c>
      <c r="I75" s="2" t="s">
        <v>3</v>
      </c>
      <c r="J75" s="2" t="s">
        <v>108</v>
      </c>
      <c r="L75" s="2">
        <v>9</v>
      </c>
      <c r="M75" s="2" t="s">
        <v>7</v>
      </c>
      <c r="N75" s="2">
        <v>8</v>
      </c>
      <c r="O75" s="2" t="s">
        <v>109</v>
      </c>
      <c r="Z75" s="2" t="s">
        <v>4</v>
      </c>
      <c r="AA75" s="1">
        <v>-3</v>
      </c>
      <c r="AB75" s="2" t="s">
        <v>5</v>
      </c>
      <c r="AC75" s="2" t="s">
        <v>2</v>
      </c>
      <c r="AD75" s="2" t="s">
        <v>257</v>
      </c>
      <c r="AE75" s="2" t="s">
        <v>117</v>
      </c>
      <c r="AF75" s="2" t="s">
        <v>111</v>
      </c>
      <c r="AG75" s="2" t="s">
        <v>117</v>
      </c>
      <c r="AH75" s="2">
        <v>-3</v>
      </c>
      <c r="AK75" s="2" t="s">
        <v>2</v>
      </c>
      <c r="AL75" s="2" t="s">
        <v>6</v>
      </c>
    </row>
    <row r="76" spans="1:38" s="2" customFormat="1" x14ac:dyDescent="0.25">
      <c r="A76" s="2" t="s">
        <v>8</v>
      </c>
      <c r="B76" s="2" t="s">
        <v>2</v>
      </c>
      <c r="C76" s="2" t="s">
        <v>108</v>
      </c>
      <c r="D76" s="2" t="s">
        <v>7</v>
      </c>
      <c r="E76" s="2">
        <v>2</v>
      </c>
      <c r="F76" s="2" t="s">
        <v>3</v>
      </c>
      <c r="G76" s="2">
        <v>6</v>
      </c>
      <c r="H76" s="2" t="s">
        <v>109</v>
      </c>
      <c r="I76" s="2" t="s">
        <v>7</v>
      </c>
      <c r="J76" s="2" t="s">
        <v>108</v>
      </c>
      <c r="L76" s="2">
        <v>7</v>
      </c>
      <c r="M76" s="2" t="s">
        <v>3</v>
      </c>
      <c r="N76" s="2">
        <v>1</v>
      </c>
      <c r="O76" s="2" t="s">
        <v>109</v>
      </c>
      <c r="Z76" s="2" t="s">
        <v>4</v>
      </c>
      <c r="AA76" s="1">
        <v>-4</v>
      </c>
      <c r="AB76" s="2" t="s">
        <v>5</v>
      </c>
      <c r="AC76" s="2" t="s">
        <v>2</v>
      </c>
      <c r="AD76" s="2" t="s">
        <v>258</v>
      </c>
      <c r="AE76" s="2" t="s">
        <v>117</v>
      </c>
      <c r="AF76" s="2" t="s">
        <v>259</v>
      </c>
      <c r="AG76" s="2" t="s">
        <v>117</v>
      </c>
      <c r="AH76" s="2">
        <v>-4</v>
      </c>
      <c r="AK76" s="2" t="s">
        <v>2</v>
      </c>
      <c r="AL76" s="2" t="s">
        <v>6</v>
      </c>
    </row>
    <row r="77" spans="1:38" s="2" customFormat="1" x14ac:dyDescent="0.25">
      <c r="A77" s="2" t="s">
        <v>8</v>
      </c>
      <c r="B77" s="2" t="s">
        <v>2</v>
      </c>
      <c r="C77" s="2" t="s">
        <v>108</v>
      </c>
      <c r="D77" s="2" t="s">
        <v>7</v>
      </c>
      <c r="E77" s="2">
        <v>6</v>
      </c>
      <c r="F77" s="2" t="s">
        <v>3</v>
      </c>
      <c r="G77" s="2">
        <v>5</v>
      </c>
      <c r="H77" s="2" t="s">
        <v>109</v>
      </c>
      <c r="I77" s="2" t="s">
        <v>7</v>
      </c>
      <c r="J77" s="2" t="s">
        <v>108</v>
      </c>
      <c r="L77" s="2">
        <v>6</v>
      </c>
      <c r="M77" s="2" t="s">
        <v>7</v>
      </c>
      <c r="N77" s="2">
        <v>7</v>
      </c>
      <c r="O77" s="2" t="s">
        <v>109</v>
      </c>
      <c r="Z77" s="2" t="s">
        <v>4</v>
      </c>
      <c r="AA77" s="1">
        <v>0</v>
      </c>
      <c r="AB77" s="2" t="s">
        <v>5</v>
      </c>
      <c r="AC77" s="2" t="s">
        <v>2</v>
      </c>
      <c r="AD77" s="2" t="s">
        <v>260</v>
      </c>
      <c r="AE77" s="2" t="s">
        <v>117</v>
      </c>
      <c r="AF77" s="2" t="s">
        <v>261</v>
      </c>
      <c r="AG77" s="2" t="s">
        <v>117</v>
      </c>
      <c r="AH77" s="2">
        <v>0</v>
      </c>
      <c r="AK77" s="2" t="s">
        <v>2</v>
      </c>
      <c r="AL77" s="2" t="s">
        <v>6</v>
      </c>
    </row>
    <row r="78" spans="1:38" s="2" customFormat="1" x14ac:dyDescent="0.25">
      <c r="A78" s="2" t="s">
        <v>8</v>
      </c>
      <c r="B78" s="2" t="s">
        <v>2</v>
      </c>
      <c r="C78" s="2" t="s">
        <v>108</v>
      </c>
      <c r="D78" s="2" t="s">
        <v>7</v>
      </c>
      <c r="E78" s="2">
        <v>5</v>
      </c>
      <c r="F78" s="2" t="s">
        <v>7</v>
      </c>
      <c r="G78" s="2">
        <v>5</v>
      </c>
      <c r="H78" s="2" t="s">
        <v>109</v>
      </c>
      <c r="I78" s="2" t="s">
        <v>3</v>
      </c>
      <c r="J78" s="2" t="s">
        <v>108</v>
      </c>
      <c r="L78" s="2">
        <v>1</v>
      </c>
      <c r="M78" s="2" t="s">
        <v>3</v>
      </c>
      <c r="N78" s="2">
        <v>3</v>
      </c>
      <c r="O78" s="2" t="s">
        <v>109</v>
      </c>
      <c r="Z78" s="2" t="s">
        <v>4</v>
      </c>
      <c r="AA78" s="1">
        <v>-6</v>
      </c>
      <c r="AB78" s="2" t="s">
        <v>5</v>
      </c>
      <c r="AC78" s="2" t="s">
        <v>2</v>
      </c>
      <c r="AD78" s="2" t="s">
        <v>262</v>
      </c>
      <c r="AE78" s="2" t="s">
        <v>117</v>
      </c>
      <c r="AF78" s="2" t="s">
        <v>263</v>
      </c>
      <c r="AG78" s="2" t="s">
        <v>117</v>
      </c>
      <c r="AH78" s="2">
        <v>-6</v>
      </c>
      <c r="AK78" s="2" t="s">
        <v>2</v>
      </c>
      <c r="AL78" s="2" t="s">
        <v>6</v>
      </c>
    </row>
    <row r="79" spans="1:38" s="2" customFormat="1" x14ac:dyDescent="0.25">
      <c r="A79" s="2" t="s">
        <v>8</v>
      </c>
      <c r="B79" s="2" t="s">
        <v>2</v>
      </c>
      <c r="C79" s="2" t="s">
        <v>108</v>
      </c>
      <c r="D79" s="2" t="s">
        <v>7</v>
      </c>
      <c r="E79" s="2">
        <v>8</v>
      </c>
      <c r="F79" s="2" t="s">
        <v>7</v>
      </c>
      <c r="G79" s="2">
        <v>5</v>
      </c>
      <c r="H79" s="2" t="s">
        <v>109</v>
      </c>
      <c r="I79" s="2" t="s">
        <v>3</v>
      </c>
      <c r="J79" s="2" t="s">
        <v>108</v>
      </c>
      <c r="L79" s="2">
        <v>3</v>
      </c>
      <c r="M79" s="2" t="s">
        <v>7</v>
      </c>
      <c r="N79" s="2">
        <v>2</v>
      </c>
      <c r="O79" s="2" t="s">
        <v>109</v>
      </c>
      <c r="Z79" s="2" t="s">
        <v>4</v>
      </c>
      <c r="AA79" s="1">
        <v>-12</v>
      </c>
      <c r="AB79" s="2" t="s">
        <v>5</v>
      </c>
      <c r="AC79" s="2" t="s">
        <v>2</v>
      </c>
      <c r="AD79" s="2" t="s">
        <v>264</v>
      </c>
      <c r="AE79" s="2" t="s">
        <v>117</v>
      </c>
      <c r="AF79" s="2" t="s">
        <v>265</v>
      </c>
      <c r="AG79" s="2" t="s">
        <v>117</v>
      </c>
      <c r="AH79" s="2">
        <v>-12</v>
      </c>
      <c r="AK79" s="2" t="s">
        <v>2</v>
      </c>
      <c r="AL79" s="2" t="s">
        <v>6</v>
      </c>
    </row>
    <row r="80" spans="1:38" s="2" customFormat="1" x14ac:dyDescent="0.25">
      <c r="A80" s="2" t="s">
        <v>8</v>
      </c>
      <c r="B80" s="2" t="s">
        <v>2</v>
      </c>
      <c r="C80" s="2" t="s">
        <v>108</v>
      </c>
      <c r="D80" s="2" t="s">
        <v>7</v>
      </c>
      <c r="E80" s="2">
        <v>7</v>
      </c>
      <c r="F80" s="2" t="s">
        <v>7</v>
      </c>
      <c r="G80" s="2">
        <v>3</v>
      </c>
      <c r="H80" s="2" t="s">
        <v>109</v>
      </c>
      <c r="I80" s="2" t="s">
        <v>7</v>
      </c>
      <c r="J80" s="2" t="s">
        <v>108</v>
      </c>
      <c r="L80" s="2">
        <v>2</v>
      </c>
      <c r="M80" s="2" t="s">
        <v>3</v>
      </c>
      <c r="N80" s="2">
        <v>5</v>
      </c>
      <c r="O80" s="2" t="s">
        <v>109</v>
      </c>
      <c r="Z80" s="2" t="s">
        <v>4</v>
      </c>
      <c r="AA80" s="1">
        <v>-17</v>
      </c>
      <c r="AB80" s="2" t="s">
        <v>5</v>
      </c>
      <c r="AC80" s="2" t="s">
        <v>2</v>
      </c>
      <c r="AD80" s="2" t="s">
        <v>266</v>
      </c>
      <c r="AE80" s="2" t="s">
        <v>117</v>
      </c>
      <c r="AF80" s="2" t="s">
        <v>267</v>
      </c>
      <c r="AG80" s="2" t="s">
        <v>117</v>
      </c>
      <c r="AH80" s="2">
        <v>-17</v>
      </c>
      <c r="AK80" s="2" t="s">
        <v>2</v>
      </c>
      <c r="AL80" s="2" t="s">
        <v>6</v>
      </c>
    </row>
    <row r="81" spans="1:38" s="2" customFormat="1" x14ac:dyDescent="0.25">
      <c r="A81" s="2" t="s">
        <v>8</v>
      </c>
      <c r="B81" s="2" t="s">
        <v>2</v>
      </c>
      <c r="C81" s="2" t="s">
        <v>108</v>
      </c>
      <c r="D81" s="2" t="s">
        <v>7</v>
      </c>
      <c r="E81" s="2">
        <v>9</v>
      </c>
      <c r="F81" s="2" t="s">
        <v>7</v>
      </c>
      <c r="G81" s="2">
        <v>8</v>
      </c>
      <c r="H81" s="2" t="s">
        <v>109</v>
      </c>
      <c r="I81" s="2" t="s">
        <v>7</v>
      </c>
      <c r="J81" s="2" t="s">
        <v>108</v>
      </c>
      <c r="L81" s="2">
        <v>4</v>
      </c>
      <c r="M81" s="2" t="s">
        <v>7</v>
      </c>
      <c r="N81" s="2">
        <v>6</v>
      </c>
      <c r="O81" s="2" t="s">
        <v>109</v>
      </c>
      <c r="Z81" s="2" t="s">
        <v>4</v>
      </c>
      <c r="AA81" s="1">
        <v>-15</v>
      </c>
      <c r="AB81" s="2" t="s">
        <v>5</v>
      </c>
      <c r="AC81" s="2" t="s">
        <v>2</v>
      </c>
      <c r="AD81" s="2" t="s">
        <v>268</v>
      </c>
      <c r="AE81" s="2" t="s">
        <v>117</v>
      </c>
      <c r="AF81" s="2" t="s">
        <v>269</v>
      </c>
      <c r="AG81" s="2" t="s">
        <v>117</v>
      </c>
      <c r="AH81" s="2">
        <v>-15</v>
      </c>
      <c r="AK81" s="2" t="s">
        <v>2</v>
      </c>
      <c r="AL81" s="2" t="s">
        <v>6</v>
      </c>
    </row>
    <row r="82" spans="1:38" s="2" customFormat="1" x14ac:dyDescent="0.25">
      <c r="A82" s="2" t="s">
        <v>8</v>
      </c>
      <c r="B82" s="2" t="s">
        <v>2</v>
      </c>
      <c r="C82" s="2" t="s">
        <v>108</v>
      </c>
      <c r="E82" s="2">
        <v>3</v>
      </c>
      <c r="F82" s="2" t="s">
        <v>3</v>
      </c>
      <c r="G82" s="2">
        <v>9</v>
      </c>
      <c r="H82" s="2" t="s">
        <v>109</v>
      </c>
      <c r="I82" s="2" t="s">
        <v>3</v>
      </c>
      <c r="J82" s="2" t="s">
        <v>108</v>
      </c>
      <c r="L82" s="2">
        <v>8</v>
      </c>
      <c r="M82" s="2" t="s">
        <v>3</v>
      </c>
      <c r="N82" s="2">
        <v>7</v>
      </c>
      <c r="O82" s="2" t="s">
        <v>109</v>
      </c>
      <c r="Z82" s="2" t="s">
        <v>4</v>
      </c>
      <c r="AA82" s="1">
        <v>27</v>
      </c>
      <c r="AB82" s="2" t="s">
        <v>5</v>
      </c>
      <c r="AC82" s="2" t="s">
        <v>2</v>
      </c>
      <c r="AD82" s="2" t="s">
        <v>270</v>
      </c>
      <c r="AE82" s="2" t="s">
        <v>117</v>
      </c>
      <c r="AF82" s="2" t="s">
        <v>119</v>
      </c>
      <c r="AG82" s="2" t="s">
        <v>117</v>
      </c>
      <c r="AH82" s="2">
        <v>27</v>
      </c>
      <c r="AK82" s="2" t="s">
        <v>2</v>
      </c>
      <c r="AL82" s="2" t="s">
        <v>6</v>
      </c>
    </row>
    <row r="83" spans="1:38" s="2" customFormat="1" x14ac:dyDescent="0.25">
      <c r="A83" s="2" t="s">
        <v>8</v>
      </c>
      <c r="B83" s="2" t="s">
        <v>2</v>
      </c>
      <c r="C83" s="2" t="s">
        <v>108</v>
      </c>
      <c r="E83" s="2">
        <v>1</v>
      </c>
      <c r="F83" s="2" t="s">
        <v>3</v>
      </c>
      <c r="G83" s="2">
        <v>3</v>
      </c>
      <c r="H83" s="2" t="s">
        <v>109</v>
      </c>
      <c r="I83" s="2" t="s">
        <v>3</v>
      </c>
      <c r="J83" s="2" t="s">
        <v>108</v>
      </c>
      <c r="L83" s="2">
        <v>8</v>
      </c>
      <c r="M83" s="2" t="s">
        <v>7</v>
      </c>
      <c r="N83" s="2">
        <v>7</v>
      </c>
      <c r="O83" s="2" t="s">
        <v>109</v>
      </c>
      <c r="Z83" s="2" t="s">
        <v>4</v>
      </c>
      <c r="AA83" s="1">
        <v>5</v>
      </c>
      <c r="AB83" s="2" t="s">
        <v>5</v>
      </c>
      <c r="AC83" s="2" t="s">
        <v>2</v>
      </c>
      <c r="AD83" s="2" t="s">
        <v>271</v>
      </c>
      <c r="AE83" s="2" t="s">
        <v>117</v>
      </c>
      <c r="AF83" s="2" t="s">
        <v>272</v>
      </c>
      <c r="AG83" s="2" t="s">
        <v>117</v>
      </c>
      <c r="AH83" s="2">
        <v>5</v>
      </c>
      <c r="AK83" s="2" t="s">
        <v>2</v>
      </c>
      <c r="AL83" s="2" t="s">
        <v>6</v>
      </c>
    </row>
    <row r="84" spans="1:38" s="2" customFormat="1" x14ac:dyDescent="0.25">
      <c r="A84" s="2" t="s">
        <v>8</v>
      </c>
      <c r="B84" s="2" t="s">
        <v>2</v>
      </c>
      <c r="C84" s="2" t="s">
        <v>108</v>
      </c>
      <c r="E84" s="2">
        <v>5</v>
      </c>
      <c r="F84" s="2" t="s">
        <v>3</v>
      </c>
      <c r="G84" s="2">
        <v>9</v>
      </c>
      <c r="H84" s="2" t="s">
        <v>109</v>
      </c>
      <c r="I84" s="2" t="s">
        <v>7</v>
      </c>
      <c r="J84" s="2" t="s">
        <v>108</v>
      </c>
      <c r="L84" s="2">
        <v>1</v>
      </c>
      <c r="M84" s="2" t="s">
        <v>3</v>
      </c>
      <c r="N84" s="2">
        <v>5</v>
      </c>
      <c r="O84" s="2" t="s">
        <v>109</v>
      </c>
      <c r="Z84" s="2" t="s">
        <v>4</v>
      </c>
      <c r="AA84" s="1">
        <v>8</v>
      </c>
      <c r="AB84" s="2" t="s">
        <v>5</v>
      </c>
      <c r="AC84" s="2" t="s">
        <v>2</v>
      </c>
      <c r="AD84" s="2" t="s">
        <v>273</v>
      </c>
      <c r="AE84" s="2" t="s">
        <v>117</v>
      </c>
      <c r="AF84" s="2" t="s">
        <v>274</v>
      </c>
      <c r="AG84" s="2" t="s">
        <v>117</v>
      </c>
      <c r="AH84" s="2">
        <v>8</v>
      </c>
      <c r="AK84" s="2" t="s">
        <v>2</v>
      </c>
      <c r="AL84" s="2" t="s">
        <v>6</v>
      </c>
    </row>
    <row r="85" spans="1:38" s="2" customFormat="1" x14ac:dyDescent="0.25">
      <c r="A85" s="2" t="s">
        <v>8</v>
      </c>
      <c r="B85" s="2" t="s">
        <v>2</v>
      </c>
      <c r="C85" s="2" t="s">
        <v>108</v>
      </c>
      <c r="E85" s="2">
        <v>8</v>
      </c>
      <c r="F85" s="2" t="s">
        <v>3</v>
      </c>
      <c r="G85" s="2">
        <v>8</v>
      </c>
      <c r="H85" s="2" t="s">
        <v>109</v>
      </c>
      <c r="I85" s="2" t="s">
        <v>7</v>
      </c>
      <c r="J85" s="2" t="s">
        <v>108</v>
      </c>
      <c r="L85" s="2">
        <v>5</v>
      </c>
      <c r="M85" s="2" t="s">
        <v>7</v>
      </c>
      <c r="N85" s="2">
        <v>6</v>
      </c>
      <c r="O85" s="2" t="s">
        <v>109</v>
      </c>
      <c r="Z85" s="2" t="s">
        <v>4</v>
      </c>
      <c r="AA85" s="1">
        <v>17</v>
      </c>
      <c r="AB85" s="2" t="s">
        <v>5</v>
      </c>
      <c r="AC85" s="2" t="s">
        <v>2</v>
      </c>
      <c r="AD85" s="2" t="s">
        <v>275</v>
      </c>
      <c r="AE85" s="2" t="s">
        <v>117</v>
      </c>
      <c r="AF85" s="2" t="s">
        <v>276</v>
      </c>
      <c r="AG85" s="2" t="s">
        <v>117</v>
      </c>
      <c r="AH85" s="2">
        <v>17</v>
      </c>
      <c r="AK85" s="2" t="s">
        <v>2</v>
      </c>
      <c r="AL85" s="2" t="s">
        <v>6</v>
      </c>
    </row>
    <row r="86" spans="1:38" s="2" customFormat="1" x14ac:dyDescent="0.25">
      <c r="A86" s="2" t="s">
        <v>8</v>
      </c>
      <c r="B86" s="2" t="s">
        <v>2</v>
      </c>
      <c r="C86" s="2" t="s">
        <v>108</v>
      </c>
      <c r="E86" s="2">
        <v>6</v>
      </c>
      <c r="F86" s="2" t="s">
        <v>7</v>
      </c>
      <c r="G86" s="2">
        <v>8</v>
      </c>
      <c r="H86" s="2" t="s">
        <v>109</v>
      </c>
      <c r="I86" s="2" t="s">
        <v>3</v>
      </c>
      <c r="J86" s="2" t="s">
        <v>108</v>
      </c>
      <c r="L86" s="2">
        <v>6</v>
      </c>
      <c r="M86" s="2" t="s">
        <v>3</v>
      </c>
      <c r="N86" s="2">
        <v>8</v>
      </c>
      <c r="O86" s="2" t="s">
        <v>109</v>
      </c>
      <c r="Z86" s="2" t="s">
        <v>4</v>
      </c>
      <c r="AA86" s="1">
        <v>12</v>
      </c>
      <c r="AB86" s="2" t="s">
        <v>5</v>
      </c>
      <c r="AC86" s="2" t="s">
        <v>2</v>
      </c>
      <c r="AD86" s="2" t="s">
        <v>277</v>
      </c>
      <c r="AE86" s="2" t="s">
        <v>117</v>
      </c>
      <c r="AF86" s="2" t="s">
        <v>278</v>
      </c>
      <c r="AG86" s="2" t="s">
        <v>117</v>
      </c>
      <c r="AH86" s="2">
        <v>12</v>
      </c>
      <c r="AK86" s="2" t="s">
        <v>2</v>
      </c>
      <c r="AL86" s="2" t="s">
        <v>6</v>
      </c>
    </row>
    <row r="87" spans="1:38" s="2" customFormat="1" x14ac:dyDescent="0.25">
      <c r="A87" s="2" t="s">
        <v>8</v>
      </c>
      <c r="B87" s="2" t="s">
        <v>2</v>
      </c>
      <c r="C87" s="2" t="s">
        <v>108</v>
      </c>
      <c r="E87" s="2">
        <v>5</v>
      </c>
      <c r="F87" s="2" t="s">
        <v>7</v>
      </c>
      <c r="G87" s="2">
        <v>4</v>
      </c>
      <c r="H87" s="2" t="s">
        <v>109</v>
      </c>
      <c r="I87" s="2" t="s">
        <v>3</v>
      </c>
      <c r="J87" s="2" t="s">
        <v>108</v>
      </c>
      <c r="L87" s="2">
        <v>3</v>
      </c>
      <c r="M87" s="2" t="s">
        <v>7</v>
      </c>
      <c r="N87" s="2">
        <v>9</v>
      </c>
      <c r="O87" s="2" t="s">
        <v>109</v>
      </c>
      <c r="Z87" s="2" t="s">
        <v>4</v>
      </c>
      <c r="AA87" s="1">
        <v>-5</v>
      </c>
      <c r="AB87" s="2" t="s">
        <v>5</v>
      </c>
      <c r="AC87" s="2" t="s">
        <v>2</v>
      </c>
      <c r="AD87" s="2" t="s">
        <v>279</v>
      </c>
      <c r="AE87" s="2" t="s">
        <v>117</v>
      </c>
      <c r="AF87" s="2" t="s">
        <v>280</v>
      </c>
      <c r="AG87" s="2" t="s">
        <v>117</v>
      </c>
      <c r="AH87" s="2">
        <v>-5</v>
      </c>
      <c r="AK87" s="2" t="s">
        <v>2</v>
      </c>
      <c r="AL87" s="2" t="s">
        <v>6</v>
      </c>
    </row>
    <row r="88" spans="1:38" s="2" customFormat="1" x14ac:dyDescent="0.25">
      <c r="A88" s="2" t="s">
        <v>8</v>
      </c>
      <c r="B88" s="2" t="s">
        <v>2</v>
      </c>
      <c r="C88" s="2" t="s">
        <v>108</v>
      </c>
      <c r="E88" s="2">
        <v>9</v>
      </c>
      <c r="F88" s="2" t="s">
        <v>7</v>
      </c>
      <c r="G88" s="2">
        <v>7</v>
      </c>
      <c r="H88" s="2" t="s">
        <v>109</v>
      </c>
      <c r="I88" s="2" t="s">
        <v>7</v>
      </c>
      <c r="J88" s="2" t="s">
        <v>108</v>
      </c>
      <c r="L88" s="2">
        <v>7</v>
      </c>
      <c r="M88" s="2" t="s">
        <v>3</v>
      </c>
      <c r="N88" s="2">
        <v>4</v>
      </c>
      <c r="O88" s="2" t="s">
        <v>109</v>
      </c>
      <c r="Z88" s="2" t="s">
        <v>4</v>
      </c>
      <c r="AA88" s="1">
        <v>-9</v>
      </c>
      <c r="AB88" s="2" t="s">
        <v>5</v>
      </c>
      <c r="AC88" s="2" t="s">
        <v>2</v>
      </c>
      <c r="AD88" s="2" t="s">
        <v>281</v>
      </c>
      <c r="AE88" s="2" t="s">
        <v>117</v>
      </c>
      <c r="AF88" s="2" t="s">
        <v>282</v>
      </c>
      <c r="AG88" s="2" t="s">
        <v>117</v>
      </c>
      <c r="AH88" s="2">
        <v>-9</v>
      </c>
      <c r="AK88" s="2" t="s">
        <v>2</v>
      </c>
      <c r="AL88" s="2" t="s">
        <v>6</v>
      </c>
    </row>
    <row r="89" spans="1:38" s="2" customFormat="1" x14ac:dyDescent="0.25">
      <c r="A89" s="2" t="s">
        <v>8</v>
      </c>
      <c r="B89" s="2" t="s">
        <v>2</v>
      </c>
      <c r="C89" s="2" t="s">
        <v>108</v>
      </c>
      <c r="E89" s="2">
        <v>6</v>
      </c>
      <c r="F89" s="2" t="s">
        <v>7</v>
      </c>
      <c r="G89" s="2">
        <v>6</v>
      </c>
      <c r="H89" s="2" t="s">
        <v>109</v>
      </c>
      <c r="I89" s="2" t="s">
        <v>7</v>
      </c>
      <c r="J89" s="2" t="s">
        <v>108</v>
      </c>
      <c r="L89" s="2">
        <v>2</v>
      </c>
      <c r="M89" s="2" t="s">
        <v>7</v>
      </c>
      <c r="N89" s="2">
        <v>4</v>
      </c>
      <c r="O89" s="2" t="s">
        <v>109</v>
      </c>
      <c r="Z89" s="2" t="s">
        <v>4</v>
      </c>
      <c r="AA89" s="1">
        <v>2</v>
      </c>
      <c r="AB89" s="2" t="s">
        <v>5</v>
      </c>
      <c r="AC89" s="2" t="s">
        <v>2</v>
      </c>
      <c r="AD89" s="2" t="s">
        <v>283</v>
      </c>
      <c r="AE89" s="2" t="s">
        <v>117</v>
      </c>
      <c r="AF89" s="2" t="s">
        <v>284</v>
      </c>
      <c r="AG89" s="2" t="s">
        <v>117</v>
      </c>
      <c r="AH89" s="2">
        <v>2</v>
      </c>
      <c r="AK89" s="2" t="s">
        <v>2</v>
      </c>
      <c r="AL89" s="2" t="s">
        <v>6</v>
      </c>
    </row>
    <row r="90" spans="1:38" s="2" customFormat="1" x14ac:dyDescent="0.25">
      <c r="A90" s="2" t="s">
        <v>8</v>
      </c>
      <c r="B90" s="2" t="s">
        <v>2</v>
      </c>
      <c r="C90" s="2" t="s">
        <v>108</v>
      </c>
      <c r="D90" s="2" t="s">
        <v>7</v>
      </c>
      <c r="E90" s="2">
        <v>1</v>
      </c>
      <c r="F90" s="2" t="s">
        <v>3</v>
      </c>
      <c r="G90" s="2">
        <v>4</v>
      </c>
      <c r="H90" s="2" t="s">
        <v>109</v>
      </c>
      <c r="I90" s="2" t="s">
        <v>3</v>
      </c>
      <c r="J90" s="2" t="s">
        <v>108</v>
      </c>
      <c r="L90" s="2">
        <v>3</v>
      </c>
      <c r="M90" s="2" t="s">
        <v>3</v>
      </c>
      <c r="N90" s="2">
        <v>9</v>
      </c>
      <c r="O90" s="2" t="s">
        <v>109</v>
      </c>
      <c r="Z90" s="2" t="s">
        <v>4</v>
      </c>
      <c r="AA90" s="1">
        <v>15</v>
      </c>
      <c r="AB90" s="2" t="s">
        <v>5</v>
      </c>
      <c r="AC90" s="2" t="s">
        <v>2</v>
      </c>
      <c r="AD90" s="2" t="s">
        <v>285</v>
      </c>
      <c r="AE90" s="2" t="s">
        <v>117</v>
      </c>
      <c r="AF90" s="2" t="s">
        <v>286</v>
      </c>
      <c r="AG90" s="2" t="s">
        <v>117</v>
      </c>
      <c r="AH90" s="2">
        <v>15</v>
      </c>
      <c r="AK90" s="2" t="s">
        <v>2</v>
      </c>
      <c r="AL90" s="2" t="s">
        <v>6</v>
      </c>
    </row>
    <row r="91" spans="1:38" s="2" customFormat="1" x14ac:dyDescent="0.25">
      <c r="A91" s="2" t="s">
        <v>8</v>
      </c>
      <c r="B91" s="2" t="s">
        <v>2</v>
      </c>
      <c r="C91" s="2" t="s">
        <v>108</v>
      </c>
      <c r="D91" s="2" t="s">
        <v>7</v>
      </c>
      <c r="E91" s="2">
        <v>7</v>
      </c>
      <c r="F91" s="2" t="s">
        <v>3</v>
      </c>
      <c r="G91" s="2">
        <v>5</v>
      </c>
      <c r="H91" s="2" t="s">
        <v>109</v>
      </c>
      <c r="I91" s="2" t="s">
        <v>3</v>
      </c>
      <c r="J91" s="2" t="s">
        <v>108</v>
      </c>
      <c r="L91" s="2">
        <v>6</v>
      </c>
      <c r="M91" s="2" t="s">
        <v>7</v>
      </c>
      <c r="N91" s="2">
        <v>3</v>
      </c>
      <c r="O91" s="2" t="s">
        <v>109</v>
      </c>
      <c r="Z91" s="2" t="s">
        <v>4</v>
      </c>
      <c r="AA91" s="1">
        <v>1</v>
      </c>
      <c r="AB91" s="2" t="s">
        <v>5</v>
      </c>
      <c r="AC91" s="2" t="s">
        <v>2</v>
      </c>
      <c r="AD91" s="2" t="s">
        <v>287</v>
      </c>
      <c r="AE91" s="2" t="s">
        <v>117</v>
      </c>
      <c r="AF91" s="2" t="s">
        <v>288</v>
      </c>
      <c r="AG91" s="2" t="s">
        <v>117</v>
      </c>
      <c r="AH91" s="2">
        <v>1</v>
      </c>
      <c r="AK91" s="2" t="s">
        <v>2</v>
      </c>
      <c r="AL91" s="2" t="s">
        <v>6</v>
      </c>
    </row>
    <row r="92" spans="1:38" s="2" customFormat="1" x14ac:dyDescent="0.25">
      <c r="A92" s="2" t="s">
        <v>8</v>
      </c>
      <c r="B92" s="2" t="s">
        <v>2</v>
      </c>
      <c r="C92" s="2" t="s">
        <v>108</v>
      </c>
      <c r="D92" s="2" t="s">
        <v>7</v>
      </c>
      <c r="E92" s="2">
        <v>6</v>
      </c>
      <c r="F92" s="2" t="s">
        <v>3</v>
      </c>
      <c r="G92" s="2">
        <v>5</v>
      </c>
      <c r="H92" s="2" t="s">
        <v>109</v>
      </c>
      <c r="I92" s="2" t="s">
        <v>7</v>
      </c>
      <c r="J92" s="2" t="s">
        <v>108</v>
      </c>
      <c r="L92" s="2">
        <v>6</v>
      </c>
      <c r="M92" s="2" t="s">
        <v>3</v>
      </c>
      <c r="N92" s="2">
        <v>4</v>
      </c>
      <c r="O92" s="2" t="s">
        <v>109</v>
      </c>
      <c r="Z92" s="2" t="s">
        <v>4</v>
      </c>
      <c r="AA92" s="1">
        <v>-11</v>
      </c>
      <c r="AB92" s="2" t="s">
        <v>5</v>
      </c>
      <c r="AC92" s="2" t="s">
        <v>2</v>
      </c>
      <c r="AD92" s="2" t="s">
        <v>289</v>
      </c>
      <c r="AE92" s="2" t="s">
        <v>117</v>
      </c>
      <c r="AF92" s="2" t="s">
        <v>194</v>
      </c>
      <c r="AG92" s="2" t="s">
        <v>117</v>
      </c>
      <c r="AH92" s="2">
        <v>-11</v>
      </c>
      <c r="AK92" s="2" t="s">
        <v>2</v>
      </c>
      <c r="AL92" s="2" t="s">
        <v>6</v>
      </c>
    </row>
    <row r="93" spans="1:38" s="2" customFormat="1" x14ac:dyDescent="0.25">
      <c r="A93" s="2" t="s">
        <v>8</v>
      </c>
      <c r="B93" s="2" t="s">
        <v>2</v>
      </c>
      <c r="C93" s="2" t="s">
        <v>108</v>
      </c>
      <c r="D93" s="2" t="s">
        <v>7</v>
      </c>
      <c r="E93" s="2">
        <v>8</v>
      </c>
      <c r="F93" s="2" t="s">
        <v>3</v>
      </c>
      <c r="G93" s="2">
        <v>4</v>
      </c>
      <c r="H93" s="2" t="s">
        <v>109</v>
      </c>
      <c r="I93" s="2" t="s">
        <v>7</v>
      </c>
      <c r="J93" s="2" t="s">
        <v>108</v>
      </c>
      <c r="L93" s="2">
        <v>7</v>
      </c>
      <c r="M93" s="2" t="s">
        <v>7</v>
      </c>
      <c r="N93" s="2">
        <v>9</v>
      </c>
      <c r="O93" s="2" t="s">
        <v>109</v>
      </c>
      <c r="Z93" s="2" t="s">
        <v>4</v>
      </c>
      <c r="AA93" s="1">
        <v>-2</v>
      </c>
      <c r="AB93" s="2" t="s">
        <v>5</v>
      </c>
      <c r="AC93" s="2" t="s">
        <v>2</v>
      </c>
      <c r="AD93" s="2" t="s">
        <v>290</v>
      </c>
      <c r="AE93" s="2" t="s">
        <v>117</v>
      </c>
      <c r="AF93" s="2" t="s">
        <v>291</v>
      </c>
      <c r="AG93" s="2" t="s">
        <v>117</v>
      </c>
      <c r="AH93" s="2">
        <v>-2</v>
      </c>
      <c r="AK93" s="2" t="s">
        <v>2</v>
      </c>
      <c r="AL93" s="2" t="s">
        <v>6</v>
      </c>
    </row>
    <row r="94" spans="1:38" s="2" customFormat="1" x14ac:dyDescent="0.25">
      <c r="A94" s="2" t="s">
        <v>8</v>
      </c>
      <c r="B94" s="2" t="s">
        <v>2</v>
      </c>
      <c r="C94" s="2" t="s">
        <v>108</v>
      </c>
      <c r="D94" s="2" t="s">
        <v>7</v>
      </c>
      <c r="E94" s="2">
        <v>7</v>
      </c>
      <c r="F94" s="2" t="s">
        <v>7</v>
      </c>
      <c r="G94" s="2">
        <v>2</v>
      </c>
      <c r="H94" s="2" t="s">
        <v>109</v>
      </c>
      <c r="I94" s="2" t="s">
        <v>3</v>
      </c>
      <c r="J94" s="2" t="s">
        <v>108</v>
      </c>
      <c r="L94" s="2">
        <v>1</v>
      </c>
      <c r="M94" s="2" t="s">
        <v>3</v>
      </c>
      <c r="N94" s="2">
        <v>7</v>
      </c>
      <c r="O94" s="2" t="s">
        <v>109</v>
      </c>
      <c r="Z94" s="2" t="s">
        <v>4</v>
      </c>
      <c r="AA94" s="1">
        <v>-1</v>
      </c>
      <c r="AB94" s="2" t="s">
        <v>5</v>
      </c>
      <c r="AC94" s="2" t="s">
        <v>2</v>
      </c>
      <c r="AD94" s="2" t="s">
        <v>292</v>
      </c>
      <c r="AE94" s="2" t="s">
        <v>117</v>
      </c>
      <c r="AF94" s="2" t="s">
        <v>293</v>
      </c>
      <c r="AG94" s="2" t="s">
        <v>117</v>
      </c>
      <c r="AH94" s="2">
        <v>-1</v>
      </c>
      <c r="AK94" s="2" t="s">
        <v>2</v>
      </c>
      <c r="AL94" s="2" t="s">
        <v>6</v>
      </c>
    </row>
    <row r="95" spans="1:38" s="2" customFormat="1" x14ac:dyDescent="0.25">
      <c r="A95" s="2" t="s">
        <v>8</v>
      </c>
      <c r="B95" s="2" t="s">
        <v>2</v>
      </c>
      <c r="C95" s="2" t="s">
        <v>108</v>
      </c>
      <c r="D95" s="2" t="s">
        <v>7</v>
      </c>
      <c r="E95" s="2">
        <v>7</v>
      </c>
      <c r="F95" s="2" t="s">
        <v>7</v>
      </c>
      <c r="G95" s="2">
        <v>3</v>
      </c>
      <c r="H95" s="2" t="s">
        <v>109</v>
      </c>
      <c r="I95" s="2" t="s">
        <v>3</v>
      </c>
      <c r="J95" s="2" t="s">
        <v>108</v>
      </c>
      <c r="L95" s="2">
        <v>3</v>
      </c>
      <c r="M95" s="2" t="s">
        <v>7</v>
      </c>
      <c r="N95" s="2">
        <v>4</v>
      </c>
      <c r="O95" s="2" t="s">
        <v>109</v>
      </c>
      <c r="Z95" s="2" t="s">
        <v>4</v>
      </c>
      <c r="AA95" s="1">
        <v>-11</v>
      </c>
      <c r="AB95" s="2" t="s">
        <v>5</v>
      </c>
      <c r="AC95" s="2" t="s">
        <v>2</v>
      </c>
      <c r="AD95" s="2" t="s">
        <v>294</v>
      </c>
      <c r="AE95" s="2" t="s">
        <v>117</v>
      </c>
      <c r="AF95" s="2" t="s">
        <v>295</v>
      </c>
      <c r="AG95" s="2" t="s">
        <v>117</v>
      </c>
      <c r="AH95" s="2">
        <v>-11</v>
      </c>
      <c r="AK95" s="2" t="s">
        <v>2</v>
      </c>
      <c r="AL95" s="2" t="s">
        <v>6</v>
      </c>
    </row>
    <row r="96" spans="1:38" s="2" customFormat="1" x14ac:dyDescent="0.25">
      <c r="A96" s="2" t="s">
        <v>8</v>
      </c>
      <c r="B96" s="2" t="s">
        <v>2</v>
      </c>
      <c r="C96" s="2" t="s">
        <v>108</v>
      </c>
      <c r="D96" s="2" t="s">
        <v>7</v>
      </c>
      <c r="E96" s="2">
        <v>5</v>
      </c>
      <c r="F96" s="2" t="s">
        <v>7</v>
      </c>
      <c r="G96" s="2">
        <v>6</v>
      </c>
      <c r="H96" s="2" t="s">
        <v>109</v>
      </c>
      <c r="I96" s="2" t="s">
        <v>7</v>
      </c>
      <c r="J96" s="2" t="s">
        <v>108</v>
      </c>
      <c r="L96" s="2">
        <v>8</v>
      </c>
      <c r="M96" s="2" t="s">
        <v>3</v>
      </c>
      <c r="N96" s="2">
        <v>5</v>
      </c>
      <c r="O96" s="2" t="s">
        <v>109</v>
      </c>
      <c r="Z96" s="2" t="s">
        <v>4</v>
      </c>
      <c r="AA96" s="1">
        <v>-24</v>
      </c>
      <c r="AB96" s="2" t="s">
        <v>5</v>
      </c>
      <c r="AC96" s="2" t="s">
        <v>2</v>
      </c>
      <c r="AD96" s="2" t="s">
        <v>296</v>
      </c>
      <c r="AE96" s="2" t="s">
        <v>117</v>
      </c>
      <c r="AF96" s="2" t="s">
        <v>297</v>
      </c>
      <c r="AG96" s="2" t="s">
        <v>117</v>
      </c>
      <c r="AH96" s="2">
        <v>-24</v>
      </c>
      <c r="AK96" s="2" t="s">
        <v>2</v>
      </c>
      <c r="AL96" s="2" t="s">
        <v>6</v>
      </c>
    </row>
    <row r="97" spans="1:38" s="2" customFormat="1" x14ac:dyDescent="0.25">
      <c r="A97" s="2" t="s">
        <v>8</v>
      </c>
      <c r="B97" s="2" t="s">
        <v>2</v>
      </c>
      <c r="C97" s="2" t="s">
        <v>108</v>
      </c>
      <c r="D97" s="2" t="s">
        <v>7</v>
      </c>
      <c r="E97" s="2">
        <v>7</v>
      </c>
      <c r="F97" s="2" t="s">
        <v>7</v>
      </c>
      <c r="G97" s="2">
        <v>6</v>
      </c>
      <c r="H97" s="2" t="s">
        <v>109</v>
      </c>
      <c r="I97" s="2" t="s">
        <v>7</v>
      </c>
      <c r="J97" s="2" t="s">
        <v>108</v>
      </c>
      <c r="L97" s="2">
        <v>2</v>
      </c>
      <c r="M97" s="2" t="s">
        <v>7</v>
      </c>
      <c r="N97" s="2">
        <v>7</v>
      </c>
      <c r="O97" s="2" t="s">
        <v>109</v>
      </c>
      <c r="Z97" s="2" t="s">
        <v>4</v>
      </c>
      <c r="AA97" s="1">
        <v>-8</v>
      </c>
      <c r="AB97" s="2" t="s">
        <v>5</v>
      </c>
      <c r="AC97" s="2" t="s">
        <v>2</v>
      </c>
      <c r="AD97" s="2" t="s">
        <v>298</v>
      </c>
      <c r="AE97" s="2" t="s">
        <v>117</v>
      </c>
      <c r="AF97" s="2" t="s">
        <v>299</v>
      </c>
      <c r="AG97" s="2" t="s">
        <v>117</v>
      </c>
      <c r="AH97" s="2">
        <v>-8</v>
      </c>
      <c r="AK97" s="2" t="s">
        <v>2</v>
      </c>
      <c r="AL97" s="2" t="s">
        <v>6</v>
      </c>
    </row>
    <row r="98" spans="1:38" s="2" customFormat="1" x14ac:dyDescent="0.25">
      <c r="A98" s="2" t="s">
        <v>8</v>
      </c>
      <c r="B98" s="2" t="s">
        <v>2</v>
      </c>
      <c r="C98" s="2" t="s">
        <v>108</v>
      </c>
      <c r="E98" s="2">
        <v>4</v>
      </c>
      <c r="F98" s="2" t="s">
        <v>3</v>
      </c>
      <c r="G98" s="2">
        <v>6</v>
      </c>
      <c r="H98" s="2" t="s">
        <v>109</v>
      </c>
      <c r="I98" s="2" t="s">
        <v>3</v>
      </c>
      <c r="J98" s="2" t="s">
        <v>108</v>
      </c>
      <c r="L98" s="2">
        <v>5</v>
      </c>
      <c r="M98" s="2" t="s">
        <v>3</v>
      </c>
      <c r="N98" s="2">
        <v>8</v>
      </c>
      <c r="O98" s="2" t="s">
        <v>109</v>
      </c>
      <c r="Z98" s="2" t="s">
        <v>4</v>
      </c>
      <c r="AA98" s="1">
        <v>23</v>
      </c>
      <c r="AB98" s="2" t="s">
        <v>5</v>
      </c>
      <c r="AC98" s="2" t="s">
        <v>2</v>
      </c>
      <c r="AD98" s="2" t="s">
        <v>300</v>
      </c>
      <c r="AE98" s="2" t="s">
        <v>117</v>
      </c>
      <c r="AF98" s="2" t="s">
        <v>301</v>
      </c>
      <c r="AG98" s="2" t="s">
        <v>117</v>
      </c>
      <c r="AH98" s="2">
        <v>23</v>
      </c>
      <c r="AK98" s="2" t="s">
        <v>2</v>
      </c>
      <c r="AL98" s="2" t="s">
        <v>6</v>
      </c>
    </row>
    <row r="99" spans="1:38" s="2" customFormat="1" x14ac:dyDescent="0.25">
      <c r="A99" s="2" t="s">
        <v>8</v>
      </c>
      <c r="B99" s="2" t="s">
        <v>2</v>
      </c>
      <c r="C99" s="2" t="s">
        <v>108</v>
      </c>
      <c r="E99" s="2">
        <v>3</v>
      </c>
      <c r="F99" s="2" t="s">
        <v>3</v>
      </c>
      <c r="G99" s="2">
        <v>1</v>
      </c>
      <c r="H99" s="2" t="s">
        <v>109</v>
      </c>
      <c r="I99" s="2" t="s">
        <v>3</v>
      </c>
      <c r="J99" s="2" t="s">
        <v>108</v>
      </c>
      <c r="L99" s="2">
        <v>8</v>
      </c>
      <c r="M99" s="2" t="s">
        <v>7</v>
      </c>
      <c r="N99" s="2">
        <v>7</v>
      </c>
      <c r="O99" s="2" t="s">
        <v>109</v>
      </c>
      <c r="Z99" s="2" t="s">
        <v>4</v>
      </c>
      <c r="AA99" s="1">
        <v>5</v>
      </c>
      <c r="AB99" s="2" t="s">
        <v>5</v>
      </c>
      <c r="AC99" s="2" t="s">
        <v>2</v>
      </c>
      <c r="AD99" s="2" t="s">
        <v>302</v>
      </c>
      <c r="AE99" s="2" t="s">
        <v>117</v>
      </c>
      <c r="AF99" s="2" t="s">
        <v>272</v>
      </c>
      <c r="AG99" s="2" t="s">
        <v>117</v>
      </c>
      <c r="AH99" s="2">
        <v>5</v>
      </c>
      <c r="AK99" s="2" t="s">
        <v>2</v>
      </c>
      <c r="AL99" s="2" t="s">
        <v>6</v>
      </c>
    </row>
    <row r="100" spans="1:38" s="2" customFormat="1" x14ac:dyDescent="0.25">
      <c r="A100" s="2" t="s">
        <v>8</v>
      </c>
      <c r="B100" s="2" t="s">
        <v>2</v>
      </c>
      <c r="C100" s="2" t="s">
        <v>108</v>
      </c>
      <c r="E100" s="2">
        <v>7</v>
      </c>
      <c r="F100" s="2" t="s">
        <v>3</v>
      </c>
      <c r="G100" s="2">
        <v>1</v>
      </c>
      <c r="H100" s="2" t="s">
        <v>109</v>
      </c>
      <c r="I100" s="2" t="s">
        <v>7</v>
      </c>
      <c r="J100" s="2" t="s">
        <v>108</v>
      </c>
      <c r="L100" s="2">
        <v>8</v>
      </c>
      <c r="M100" s="2" t="s">
        <v>3</v>
      </c>
      <c r="N100" s="2">
        <v>3</v>
      </c>
      <c r="O100" s="2" t="s">
        <v>109</v>
      </c>
      <c r="Z100" s="2" t="s">
        <v>4</v>
      </c>
      <c r="AA100" s="1">
        <v>-3</v>
      </c>
      <c r="AB100" s="2" t="s">
        <v>5</v>
      </c>
      <c r="AC100" s="2" t="s">
        <v>2</v>
      </c>
      <c r="AD100" s="2" t="s">
        <v>303</v>
      </c>
      <c r="AE100" s="2" t="s">
        <v>117</v>
      </c>
      <c r="AF100" s="2" t="s">
        <v>304</v>
      </c>
      <c r="AG100" s="2" t="s">
        <v>117</v>
      </c>
      <c r="AH100" s="2">
        <v>-3</v>
      </c>
      <c r="AK100" s="2" t="s">
        <v>2</v>
      </c>
      <c r="AL100" s="2" t="s">
        <v>6</v>
      </c>
    </row>
    <row r="101" spans="1:38" s="2" customFormat="1" x14ac:dyDescent="0.25">
      <c r="A101" s="2" t="s">
        <v>8</v>
      </c>
      <c r="B101" s="2" t="s">
        <v>2</v>
      </c>
      <c r="C101" s="2" t="s">
        <v>108</v>
      </c>
      <c r="E101" s="2">
        <v>1</v>
      </c>
      <c r="F101" s="2" t="s">
        <v>3</v>
      </c>
      <c r="G101" s="2">
        <v>3</v>
      </c>
      <c r="H101" s="2" t="s">
        <v>109</v>
      </c>
      <c r="I101" s="2" t="s">
        <v>7</v>
      </c>
      <c r="J101" s="2" t="s">
        <v>108</v>
      </c>
      <c r="L101" s="2">
        <v>7</v>
      </c>
      <c r="M101" s="2" t="s">
        <v>7</v>
      </c>
      <c r="N101" s="2">
        <v>7</v>
      </c>
      <c r="O101" s="2" t="s">
        <v>109</v>
      </c>
      <c r="Z101" s="2" t="s">
        <v>4</v>
      </c>
      <c r="AA101" s="1">
        <v>4</v>
      </c>
      <c r="AB101" s="2" t="s">
        <v>5</v>
      </c>
      <c r="AC101" s="2" t="s">
        <v>2</v>
      </c>
      <c r="AD101" s="2" t="s">
        <v>305</v>
      </c>
      <c r="AE101" s="2" t="s">
        <v>117</v>
      </c>
      <c r="AF101" s="2" t="s">
        <v>306</v>
      </c>
      <c r="AG101" s="2" t="s">
        <v>117</v>
      </c>
      <c r="AH101" s="2">
        <v>4</v>
      </c>
      <c r="AK101" s="2" t="s">
        <v>2</v>
      </c>
      <c r="AL101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44DB-6DD4-43A8-BA4A-B1A1B6A88FDD}">
  <dimension ref="A1:AL101"/>
  <sheetViews>
    <sheetView workbookViewId="0">
      <selection activeCell="H9" sqref="H9"/>
    </sheetView>
  </sheetViews>
  <sheetFormatPr baseColWidth="10" defaultRowHeight="15" x14ac:dyDescent="0.25"/>
  <sheetData>
    <row r="1" spans="1:38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1" t="s">
        <v>9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</row>
    <row r="2" spans="1:38" x14ac:dyDescent="0.25">
      <c r="A2" s="2" t="s">
        <v>8</v>
      </c>
      <c r="B2" s="2" t="s">
        <v>2</v>
      </c>
      <c r="C2" s="2"/>
      <c r="D2" s="2">
        <v>28</v>
      </c>
      <c r="E2" s="2" t="s">
        <v>3</v>
      </c>
      <c r="F2" s="2">
        <v>22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 t="s">
        <v>4</v>
      </c>
      <c r="AA2" s="1">
        <v>50</v>
      </c>
      <c r="AB2" s="2" t="s">
        <v>5</v>
      </c>
      <c r="AC2" s="2" t="s">
        <v>2</v>
      </c>
      <c r="AD2" s="2" t="s">
        <v>16</v>
      </c>
      <c r="AE2" s="2"/>
      <c r="AF2" s="2"/>
      <c r="AG2" s="2"/>
      <c r="AH2" s="2"/>
      <c r="AI2" s="2"/>
      <c r="AJ2" s="2"/>
      <c r="AK2" s="2" t="s">
        <v>2</v>
      </c>
      <c r="AL2" s="2" t="s">
        <v>6</v>
      </c>
    </row>
    <row r="3" spans="1:38" x14ac:dyDescent="0.25">
      <c r="A3" s="2" t="s">
        <v>8</v>
      </c>
      <c r="B3" s="2" t="s">
        <v>2</v>
      </c>
      <c r="C3" s="2"/>
      <c r="D3" s="2">
        <v>23</v>
      </c>
      <c r="E3" s="2" t="s">
        <v>7</v>
      </c>
      <c r="F3" s="2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 t="s">
        <v>4</v>
      </c>
      <c r="AA3" s="1">
        <v>12</v>
      </c>
      <c r="AB3" s="2" t="s">
        <v>5</v>
      </c>
      <c r="AC3" s="2" t="s">
        <v>2</v>
      </c>
      <c r="AD3" s="2" t="s">
        <v>14</v>
      </c>
      <c r="AE3" s="2"/>
      <c r="AF3" s="2"/>
      <c r="AG3" s="2"/>
      <c r="AH3" s="2"/>
      <c r="AI3" s="2"/>
      <c r="AJ3" s="2"/>
      <c r="AK3" s="2" t="s">
        <v>2</v>
      </c>
      <c r="AL3" s="2" t="s">
        <v>6</v>
      </c>
    </row>
    <row r="4" spans="1:38" x14ac:dyDescent="0.25">
      <c r="A4" s="2" t="s">
        <v>8</v>
      </c>
      <c r="B4" s="2" t="s">
        <v>2</v>
      </c>
      <c r="C4" s="2" t="s">
        <v>7</v>
      </c>
      <c r="D4" s="2">
        <v>15</v>
      </c>
      <c r="E4" s="2" t="s">
        <v>3</v>
      </c>
      <c r="F4" s="2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4</v>
      </c>
      <c r="AA4" s="1">
        <v>-13</v>
      </c>
      <c r="AB4" s="2" t="s">
        <v>5</v>
      </c>
      <c r="AC4" s="2" t="s">
        <v>2</v>
      </c>
      <c r="AD4" s="2" t="s">
        <v>17</v>
      </c>
      <c r="AE4" s="2"/>
      <c r="AF4" s="2"/>
      <c r="AG4" s="2"/>
      <c r="AH4" s="2"/>
      <c r="AI4" s="2"/>
      <c r="AJ4" s="2"/>
      <c r="AK4" s="2" t="s">
        <v>2</v>
      </c>
      <c r="AL4" s="2" t="s">
        <v>6</v>
      </c>
    </row>
    <row r="5" spans="1:38" x14ac:dyDescent="0.25">
      <c r="A5" s="2" t="s">
        <v>8</v>
      </c>
      <c r="B5" s="2" t="s">
        <v>2</v>
      </c>
      <c r="C5" s="2" t="s">
        <v>7</v>
      </c>
      <c r="D5" s="2">
        <v>5</v>
      </c>
      <c r="E5" s="2" t="s">
        <v>7</v>
      </c>
      <c r="F5" s="2">
        <v>21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4</v>
      </c>
      <c r="AA5" s="1">
        <v>-26</v>
      </c>
      <c r="AB5" s="2" t="s">
        <v>5</v>
      </c>
      <c r="AC5" s="2" t="s">
        <v>2</v>
      </c>
      <c r="AD5" s="2" t="s">
        <v>18</v>
      </c>
      <c r="AE5" s="2"/>
      <c r="AF5" s="2"/>
      <c r="AG5" s="2"/>
      <c r="AH5" s="2"/>
      <c r="AI5" s="2"/>
      <c r="AJ5" s="2"/>
      <c r="AK5" s="2" t="s">
        <v>2</v>
      </c>
      <c r="AL5" s="2" t="s">
        <v>6</v>
      </c>
    </row>
    <row r="6" spans="1:38" x14ac:dyDescent="0.25">
      <c r="A6" s="2" t="s">
        <v>8</v>
      </c>
      <c r="B6" s="2" t="s">
        <v>2</v>
      </c>
      <c r="C6" s="2"/>
      <c r="D6" s="2">
        <v>26</v>
      </c>
      <c r="E6" s="2" t="s">
        <v>3</v>
      </c>
      <c r="F6" s="2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4</v>
      </c>
      <c r="AA6" s="1">
        <v>39</v>
      </c>
      <c r="AB6" s="2" t="s">
        <v>5</v>
      </c>
      <c r="AC6" s="2" t="s">
        <v>2</v>
      </c>
      <c r="AD6" s="2" t="s">
        <v>19</v>
      </c>
      <c r="AE6" s="2"/>
      <c r="AF6" s="2"/>
      <c r="AG6" s="2"/>
      <c r="AH6" s="2"/>
      <c r="AI6" s="2"/>
      <c r="AJ6" s="2"/>
      <c r="AK6" s="2" t="s">
        <v>2</v>
      </c>
      <c r="AL6" s="2" t="s">
        <v>6</v>
      </c>
    </row>
    <row r="7" spans="1:38" x14ac:dyDescent="0.25">
      <c r="A7" s="2" t="s">
        <v>8</v>
      </c>
      <c r="B7" s="2" t="s">
        <v>2</v>
      </c>
      <c r="C7" s="2"/>
      <c r="D7" s="2">
        <v>4</v>
      </c>
      <c r="E7" s="2" t="s">
        <v>7</v>
      </c>
      <c r="F7" s="2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4</v>
      </c>
      <c r="AA7" s="1">
        <v>-7</v>
      </c>
      <c r="AB7" s="2" t="s">
        <v>5</v>
      </c>
      <c r="AC7" s="2" t="s">
        <v>2</v>
      </c>
      <c r="AD7" s="2" t="s">
        <v>20</v>
      </c>
      <c r="AE7" s="2"/>
      <c r="AF7" s="2"/>
      <c r="AG7" s="2"/>
      <c r="AH7" s="2"/>
      <c r="AI7" s="2"/>
      <c r="AJ7" s="2"/>
      <c r="AK7" s="2" t="s">
        <v>2</v>
      </c>
      <c r="AL7" s="2" t="s">
        <v>6</v>
      </c>
    </row>
    <row r="8" spans="1:38" x14ac:dyDescent="0.25">
      <c r="A8" s="2" t="s">
        <v>8</v>
      </c>
      <c r="B8" s="2" t="s">
        <v>2</v>
      </c>
      <c r="C8" s="2" t="s">
        <v>7</v>
      </c>
      <c r="D8" s="2">
        <v>23</v>
      </c>
      <c r="E8" s="2" t="s">
        <v>3</v>
      </c>
      <c r="F8" s="2">
        <v>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4</v>
      </c>
      <c r="AA8" s="1">
        <v>-17</v>
      </c>
      <c r="AB8" s="2" t="s">
        <v>5</v>
      </c>
      <c r="AC8" s="2" t="s">
        <v>2</v>
      </c>
      <c r="AD8" s="2" t="s">
        <v>21</v>
      </c>
      <c r="AE8" s="2"/>
      <c r="AF8" s="2"/>
      <c r="AG8" s="2"/>
      <c r="AH8" s="2"/>
      <c r="AI8" s="2"/>
      <c r="AJ8" s="2"/>
      <c r="AK8" s="2" t="s">
        <v>2</v>
      </c>
      <c r="AL8" s="2" t="s">
        <v>6</v>
      </c>
    </row>
    <row r="9" spans="1:38" x14ac:dyDescent="0.25">
      <c r="A9" s="2" t="s">
        <v>8</v>
      </c>
      <c r="B9" s="2" t="s">
        <v>2</v>
      </c>
      <c r="C9" s="2" t="s">
        <v>7</v>
      </c>
      <c r="D9" s="2">
        <v>11</v>
      </c>
      <c r="E9" s="2" t="s">
        <v>7</v>
      </c>
      <c r="F9" s="2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4</v>
      </c>
      <c r="AA9" s="1">
        <v>-31</v>
      </c>
      <c r="AB9" s="2" t="s">
        <v>5</v>
      </c>
      <c r="AC9" s="2" t="s">
        <v>2</v>
      </c>
      <c r="AD9" s="2" t="s">
        <v>22</v>
      </c>
      <c r="AE9" s="2"/>
      <c r="AF9" s="2"/>
      <c r="AG9" s="2"/>
      <c r="AH9" s="2"/>
      <c r="AI9" s="2"/>
      <c r="AJ9" s="2"/>
      <c r="AK9" s="2" t="s">
        <v>2</v>
      </c>
      <c r="AL9" s="2" t="s">
        <v>6</v>
      </c>
    </row>
    <row r="10" spans="1:38" x14ac:dyDescent="0.25">
      <c r="A10" s="2" t="s">
        <v>8</v>
      </c>
      <c r="B10" s="2" t="s">
        <v>2</v>
      </c>
      <c r="C10" s="2"/>
      <c r="D10" s="2">
        <v>5</v>
      </c>
      <c r="E10" s="2" t="s">
        <v>3</v>
      </c>
      <c r="F10" s="2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4</v>
      </c>
      <c r="AA10" s="1">
        <v>34</v>
      </c>
      <c r="AB10" s="2" t="s">
        <v>5</v>
      </c>
      <c r="AC10" s="2" t="s">
        <v>2</v>
      </c>
      <c r="AD10" s="2" t="s">
        <v>23</v>
      </c>
      <c r="AE10" s="2"/>
      <c r="AF10" s="2"/>
      <c r="AG10" s="2"/>
      <c r="AH10" s="2"/>
      <c r="AI10" s="2"/>
      <c r="AJ10" s="2"/>
      <c r="AK10" s="2" t="s">
        <v>2</v>
      </c>
      <c r="AL10" s="2" t="s">
        <v>6</v>
      </c>
    </row>
    <row r="11" spans="1:38" x14ac:dyDescent="0.25">
      <c r="A11" s="2" t="s">
        <v>8</v>
      </c>
      <c r="B11" s="2" t="s">
        <v>2</v>
      </c>
      <c r="C11" s="2"/>
      <c r="D11" s="2">
        <v>4</v>
      </c>
      <c r="E11" s="2" t="s">
        <v>7</v>
      </c>
      <c r="F11" s="2">
        <v>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4</v>
      </c>
      <c r="AA11" s="1">
        <v>2</v>
      </c>
      <c r="AB11" s="2" t="s">
        <v>5</v>
      </c>
      <c r="AC11" s="2" t="s">
        <v>2</v>
      </c>
      <c r="AD11" s="2" t="s">
        <v>12</v>
      </c>
      <c r="AE11" s="2"/>
      <c r="AF11" s="2"/>
      <c r="AG11" s="2"/>
      <c r="AH11" s="2"/>
      <c r="AI11" s="2"/>
      <c r="AJ11" s="2"/>
      <c r="AK11" s="2" t="s">
        <v>2</v>
      </c>
      <c r="AL11" s="2" t="s">
        <v>6</v>
      </c>
    </row>
    <row r="12" spans="1:38" x14ac:dyDescent="0.25">
      <c r="A12" s="2" t="s">
        <v>8</v>
      </c>
      <c r="B12" s="2" t="s">
        <v>2</v>
      </c>
      <c r="C12" s="2" t="s">
        <v>7</v>
      </c>
      <c r="D12" s="2">
        <v>10</v>
      </c>
      <c r="E12" s="2" t="s">
        <v>3</v>
      </c>
      <c r="F12" s="2">
        <v>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4</v>
      </c>
      <c r="AA12" s="1">
        <v>3</v>
      </c>
      <c r="AB12" s="2" t="s">
        <v>5</v>
      </c>
      <c r="AC12" s="2" t="s">
        <v>2</v>
      </c>
      <c r="AD12" s="2" t="s">
        <v>24</v>
      </c>
      <c r="AE12" s="2"/>
      <c r="AF12" s="2"/>
      <c r="AG12" s="2"/>
      <c r="AH12" s="2"/>
      <c r="AI12" s="2"/>
      <c r="AJ12" s="2"/>
      <c r="AK12" s="2" t="s">
        <v>2</v>
      </c>
      <c r="AL12" s="2" t="s">
        <v>6</v>
      </c>
    </row>
    <row r="13" spans="1:38" x14ac:dyDescent="0.25">
      <c r="A13" s="2" t="s">
        <v>8</v>
      </c>
      <c r="B13" s="2" t="s">
        <v>2</v>
      </c>
      <c r="C13" s="2" t="s">
        <v>7</v>
      </c>
      <c r="D13" s="2">
        <v>8</v>
      </c>
      <c r="E13" s="2" t="s">
        <v>7</v>
      </c>
      <c r="F13" s="2">
        <v>15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4</v>
      </c>
      <c r="AA13" s="1">
        <v>-23</v>
      </c>
      <c r="AB13" s="2" t="s">
        <v>5</v>
      </c>
      <c r="AC13" s="2" t="s">
        <v>2</v>
      </c>
      <c r="AD13" s="2" t="s">
        <v>25</v>
      </c>
      <c r="AE13" s="2"/>
      <c r="AF13" s="2"/>
      <c r="AG13" s="2"/>
      <c r="AH13" s="2"/>
      <c r="AI13" s="2"/>
      <c r="AJ13" s="2"/>
      <c r="AK13" s="2" t="s">
        <v>2</v>
      </c>
      <c r="AL13" s="2" t="s">
        <v>6</v>
      </c>
    </row>
    <row r="14" spans="1:38" x14ac:dyDescent="0.25">
      <c r="A14" s="2" t="s">
        <v>8</v>
      </c>
      <c r="B14" s="2" t="s">
        <v>2</v>
      </c>
      <c r="C14" s="2"/>
      <c r="D14" s="2">
        <v>6</v>
      </c>
      <c r="E14" s="2" t="s">
        <v>3</v>
      </c>
      <c r="F14" s="2">
        <v>11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4</v>
      </c>
      <c r="AA14" s="1">
        <v>17</v>
      </c>
      <c r="AB14" s="2" t="s">
        <v>5</v>
      </c>
      <c r="AC14" s="2" t="s">
        <v>2</v>
      </c>
      <c r="AD14" s="2" t="s">
        <v>26</v>
      </c>
      <c r="AE14" s="2"/>
      <c r="AF14" s="2"/>
      <c r="AG14" s="2"/>
      <c r="AH14" s="2"/>
      <c r="AI14" s="2"/>
      <c r="AJ14" s="2"/>
      <c r="AK14" s="2" t="s">
        <v>2</v>
      </c>
      <c r="AL14" s="2" t="s">
        <v>6</v>
      </c>
    </row>
    <row r="15" spans="1:38" x14ac:dyDescent="0.25">
      <c r="A15" s="2" t="s">
        <v>8</v>
      </c>
      <c r="B15" s="2" t="s">
        <v>2</v>
      </c>
      <c r="C15" s="2"/>
      <c r="D15" s="2">
        <v>19</v>
      </c>
      <c r="E15" s="2" t="s">
        <v>7</v>
      </c>
      <c r="F15" s="2">
        <v>23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4</v>
      </c>
      <c r="AA15" s="1">
        <v>-4</v>
      </c>
      <c r="AB15" s="2" t="s">
        <v>5</v>
      </c>
      <c r="AC15" s="2" t="s">
        <v>2</v>
      </c>
      <c r="AD15" s="2" t="s">
        <v>27</v>
      </c>
      <c r="AE15" s="2"/>
      <c r="AF15" s="2"/>
      <c r="AG15" s="2"/>
      <c r="AH15" s="2"/>
      <c r="AI15" s="2"/>
      <c r="AJ15" s="2"/>
      <c r="AK15" s="2" t="s">
        <v>2</v>
      </c>
      <c r="AL15" s="2" t="s">
        <v>6</v>
      </c>
    </row>
    <row r="16" spans="1:38" x14ac:dyDescent="0.25">
      <c r="A16" s="2" t="s">
        <v>8</v>
      </c>
      <c r="B16" s="2" t="s">
        <v>2</v>
      </c>
      <c r="C16" s="2" t="s">
        <v>7</v>
      </c>
      <c r="D16" s="2">
        <v>11</v>
      </c>
      <c r="E16" s="2" t="s">
        <v>3</v>
      </c>
      <c r="F16" s="2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4</v>
      </c>
      <c r="AA16" s="1">
        <v>5</v>
      </c>
      <c r="AB16" s="2" t="s">
        <v>5</v>
      </c>
      <c r="AC16" s="2" t="s">
        <v>2</v>
      </c>
      <c r="AD16" s="2" t="s">
        <v>11</v>
      </c>
      <c r="AE16" s="2"/>
      <c r="AF16" s="2"/>
      <c r="AG16" s="2"/>
      <c r="AH16" s="2"/>
      <c r="AI16" s="2"/>
      <c r="AJ16" s="2"/>
      <c r="AK16" s="2" t="s">
        <v>2</v>
      </c>
      <c r="AL16" s="2" t="s">
        <v>6</v>
      </c>
    </row>
    <row r="17" spans="1:38" x14ac:dyDescent="0.25">
      <c r="A17" s="2" t="s">
        <v>8</v>
      </c>
      <c r="B17" s="2" t="s">
        <v>2</v>
      </c>
      <c r="C17" s="2" t="s">
        <v>7</v>
      </c>
      <c r="D17" s="2">
        <v>9</v>
      </c>
      <c r="E17" s="2" t="s">
        <v>7</v>
      </c>
      <c r="F17" s="2">
        <v>27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4</v>
      </c>
      <c r="AA17" s="1">
        <v>-36</v>
      </c>
      <c r="AB17" s="2" t="s">
        <v>5</v>
      </c>
      <c r="AC17" s="2" t="s">
        <v>2</v>
      </c>
      <c r="AD17" s="2" t="s">
        <v>28</v>
      </c>
      <c r="AE17" s="2"/>
      <c r="AF17" s="2"/>
      <c r="AG17" s="2"/>
      <c r="AH17" s="2"/>
      <c r="AI17" s="2"/>
      <c r="AJ17" s="2"/>
      <c r="AK17" s="2" t="s">
        <v>2</v>
      </c>
      <c r="AL17" s="2" t="s">
        <v>6</v>
      </c>
    </row>
    <row r="18" spans="1:38" x14ac:dyDescent="0.25">
      <c r="A18" s="2" t="s">
        <v>8</v>
      </c>
      <c r="B18" s="2" t="s">
        <v>2</v>
      </c>
      <c r="C18" s="2"/>
      <c r="D18" s="2">
        <v>12</v>
      </c>
      <c r="E18" s="2" t="s">
        <v>3</v>
      </c>
      <c r="F18" s="2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4</v>
      </c>
      <c r="AA18" s="1">
        <v>24</v>
      </c>
      <c r="AB18" s="2" t="s">
        <v>5</v>
      </c>
      <c r="AC18" s="2" t="s">
        <v>2</v>
      </c>
      <c r="AD18" s="2" t="s">
        <v>13</v>
      </c>
      <c r="AE18" s="2"/>
      <c r="AF18" s="2"/>
      <c r="AG18" s="2"/>
      <c r="AH18" s="2"/>
      <c r="AI18" s="2"/>
      <c r="AJ18" s="2"/>
      <c r="AK18" s="2" t="s">
        <v>2</v>
      </c>
      <c r="AL18" s="2" t="s">
        <v>6</v>
      </c>
    </row>
    <row r="19" spans="1:38" x14ac:dyDescent="0.25">
      <c r="A19" s="2" t="s">
        <v>8</v>
      </c>
      <c r="B19" s="2" t="s">
        <v>2</v>
      </c>
      <c r="C19" s="2"/>
      <c r="D19" s="2">
        <v>26</v>
      </c>
      <c r="E19" s="2" t="s">
        <v>7</v>
      </c>
      <c r="F19" s="2">
        <v>24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4</v>
      </c>
      <c r="AA19" s="1">
        <v>2</v>
      </c>
      <c r="AB19" s="2" t="s">
        <v>5</v>
      </c>
      <c r="AC19" s="2" t="s">
        <v>2</v>
      </c>
      <c r="AD19" s="2" t="s">
        <v>29</v>
      </c>
      <c r="AE19" s="2"/>
      <c r="AF19" s="2"/>
      <c r="AG19" s="2"/>
      <c r="AH19" s="2"/>
      <c r="AI19" s="2"/>
      <c r="AJ19" s="2"/>
      <c r="AK19" s="2" t="s">
        <v>2</v>
      </c>
      <c r="AL19" s="2" t="s">
        <v>6</v>
      </c>
    </row>
    <row r="20" spans="1:38" x14ac:dyDescent="0.25">
      <c r="A20" s="2" t="s">
        <v>8</v>
      </c>
      <c r="B20" s="2" t="s">
        <v>2</v>
      </c>
      <c r="C20" s="2" t="s">
        <v>7</v>
      </c>
      <c r="D20" s="2">
        <v>21</v>
      </c>
      <c r="E20" s="2" t="s">
        <v>3</v>
      </c>
      <c r="F20" s="2">
        <v>18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4</v>
      </c>
      <c r="AA20" s="1">
        <v>-3</v>
      </c>
      <c r="AB20" s="2" t="s">
        <v>5</v>
      </c>
      <c r="AC20" s="2" t="s">
        <v>2</v>
      </c>
      <c r="AD20" s="2" t="s">
        <v>30</v>
      </c>
      <c r="AE20" s="2"/>
      <c r="AF20" s="2"/>
      <c r="AG20" s="2"/>
      <c r="AH20" s="2"/>
      <c r="AI20" s="2"/>
      <c r="AJ20" s="2"/>
      <c r="AK20" s="2" t="s">
        <v>2</v>
      </c>
      <c r="AL20" s="2" t="s">
        <v>6</v>
      </c>
    </row>
    <row r="21" spans="1:38" x14ac:dyDescent="0.25">
      <c r="A21" s="2" t="s">
        <v>8</v>
      </c>
      <c r="B21" s="2" t="s">
        <v>2</v>
      </c>
      <c r="C21" s="2" t="s">
        <v>7</v>
      </c>
      <c r="D21" s="2">
        <v>24</v>
      </c>
      <c r="E21" s="2" t="s">
        <v>7</v>
      </c>
      <c r="F21" s="2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4</v>
      </c>
      <c r="AA21" s="1">
        <v>-50</v>
      </c>
      <c r="AB21" s="2" t="s">
        <v>5</v>
      </c>
      <c r="AC21" s="2" t="s">
        <v>2</v>
      </c>
      <c r="AD21" s="2" t="s">
        <v>31</v>
      </c>
      <c r="AE21" s="2"/>
      <c r="AF21" s="2"/>
      <c r="AG21" s="2"/>
      <c r="AH21" s="2"/>
      <c r="AI21" s="2"/>
      <c r="AJ21" s="2"/>
      <c r="AK21" s="2" t="s">
        <v>2</v>
      </c>
      <c r="AL21" s="2" t="s">
        <v>6</v>
      </c>
    </row>
    <row r="22" spans="1:38" x14ac:dyDescent="0.25">
      <c r="A22" s="2" t="s">
        <v>8</v>
      </c>
      <c r="B22" s="2" t="s">
        <v>2</v>
      </c>
      <c r="C22" s="2"/>
      <c r="D22" s="2">
        <v>4</v>
      </c>
      <c r="E22" s="2" t="s">
        <v>3</v>
      </c>
      <c r="F22" s="2">
        <v>28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4</v>
      </c>
      <c r="AA22" s="1">
        <v>32</v>
      </c>
      <c r="AB22" s="2" t="s">
        <v>5</v>
      </c>
      <c r="AC22" s="2" t="s">
        <v>2</v>
      </c>
      <c r="AD22" s="2" t="s">
        <v>32</v>
      </c>
      <c r="AE22" s="2"/>
      <c r="AF22" s="2"/>
      <c r="AG22" s="2"/>
      <c r="AH22" s="2"/>
      <c r="AI22" s="2"/>
      <c r="AJ22" s="2"/>
      <c r="AK22" s="2" t="s">
        <v>2</v>
      </c>
      <c r="AL22" s="2" t="s">
        <v>6</v>
      </c>
    </row>
    <row r="23" spans="1:38" x14ac:dyDescent="0.25">
      <c r="A23" s="2" t="s">
        <v>8</v>
      </c>
      <c r="B23" s="2" t="s">
        <v>2</v>
      </c>
      <c r="C23" s="2"/>
      <c r="D23" s="2">
        <v>3</v>
      </c>
      <c r="E23" s="2" t="s">
        <v>7</v>
      </c>
      <c r="F23" s="2">
        <v>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4</v>
      </c>
      <c r="AA23" s="1">
        <v>-16</v>
      </c>
      <c r="AB23" s="2" t="s">
        <v>5</v>
      </c>
      <c r="AC23" s="2" t="s">
        <v>2</v>
      </c>
      <c r="AD23" s="2" t="s">
        <v>33</v>
      </c>
      <c r="AE23" s="2"/>
      <c r="AF23" s="2"/>
      <c r="AG23" s="2"/>
      <c r="AH23" s="2"/>
      <c r="AI23" s="2"/>
      <c r="AJ23" s="2"/>
      <c r="AK23" s="2" t="s">
        <v>2</v>
      </c>
      <c r="AL23" s="2" t="s">
        <v>6</v>
      </c>
    </row>
    <row r="24" spans="1:38" x14ac:dyDescent="0.25">
      <c r="A24" s="2" t="s">
        <v>8</v>
      </c>
      <c r="B24" s="2" t="s">
        <v>2</v>
      </c>
      <c r="C24" s="2" t="s">
        <v>7</v>
      </c>
      <c r="D24" s="2">
        <v>26</v>
      </c>
      <c r="E24" s="2" t="s">
        <v>3</v>
      </c>
      <c r="F24" s="2">
        <v>21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4</v>
      </c>
      <c r="AA24" s="1">
        <v>-5</v>
      </c>
      <c r="AB24" s="2" t="s">
        <v>5</v>
      </c>
      <c r="AC24" s="2" t="s">
        <v>2</v>
      </c>
      <c r="AD24" s="2" t="s">
        <v>34</v>
      </c>
      <c r="AE24" s="2"/>
      <c r="AF24" s="2"/>
      <c r="AG24" s="2"/>
      <c r="AH24" s="2"/>
      <c r="AI24" s="2"/>
      <c r="AJ24" s="2"/>
      <c r="AK24" s="2" t="s">
        <v>2</v>
      </c>
      <c r="AL24" s="2" t="s">
        <v>6</v>
      </c>
    </row>
    <row r="25" spans="1:38" x14ac:dyDescent="0.25">
      <c r="A25" s="2" t="s">
        <v>8</v>
      </c>
      <c r="B25" s="2" t="s">
        <v>2</v>
      </c>
      <c r="C25" s="2" t="s">
        <v>7</v>
      </c>
      <c r="D25" s="2">
        <v>9</v>
      </c>
      <c r="E25" s="2" t="s">
        <v>7</v>
      </c>
      <c r="F25" s="2">
        <v>28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 t="s">
        <v>4</v>
      </c>
      <c r="AA25" s="1">
        <v>-37</v>
      </c>
      <c r="AB25" s="2" t="s">
        <v>5</v>
      </c>
      <c r="AC25" s="2" t="s">
        <v>2</v>
      </c>
      <c r="AD25" s="2" t="s">
        <v>35</v>
      </c>
      <c r="AE25" s="2"/>
      <c r="AF25" s="2"/>
      <c r="AG25" s="2"/>
      <c r="AH25" s="2"/>
      <c r="AI25" s="2"/>
      <c r="AJ25" s="2"/>
      <c r="AK25" s="2" t="s">
        <v>2</v>
      </c>
      <c r="AL25" s="2" t="s">
        <v>6</v>
      </c>
    </row>
    <row r="26" spans="1:38" x14ac:dyDescent="0.25">
      <c r="A26" s="2" t="s">
        <v>8</v>
      </c>
      <c r="B26" s="2" t="s">
        <v>2</v>
      </c>
      <c r="C26" s="2"/>
      <c r="D26" s="2">
        <v>23</v>
      </c>
      <c r="E26" s="2" t="s">
        <v>3</v>
      </c>
      <c r="F26" s="2">
        <v>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 t="s">
        <v>4</v>
      </c>
      <c r="AA26" s="1">
        <v>25</v>
      </c>
      <c r="AB26" s="2" t="s">
        <v>5</v>
      </c>
      <c r="AC26" s="2" t="s">
        <v>2</v>
      </c>
      <c r="AD26" s="2" t="s">
        <v>36</v>
      </c>
      <c r="AE26" s="2"/>
      <c r="AF26" s="2"/>
      <c r="AG26" s="2"/>
      <c r="AH26" s="2"/>
      <c r="AI26" s="2"/>
      <c r="AJ26" s="2"/>
      <c r="AK26" s="2" t="s">
        <v>2</v>
      </c>
      <c r="AL26" s="2" t="s">
        <v>6</v>
      </c>
    </row>
    <row r="27" spans="1:38" x14ac:dyDescent="0.25">
      <c r="A27" s="2" t="s">
        <v>8</v>
      </c>
      <c r="B27" s="2" t="s">
        <v>2</v>
      </c>
      <c r="C27" s="2"/>
      <c r="D27" s="2">
        <v>26</v>
      </c>
      <c r="E27" s="2" t="s">
        <v>7</v>
      </c>
      <c r="F27" s="2">
        <v>21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s">
        <v>4</v>
      </c>
      <c r="AA27" s="1">
        <v>5</v>
      </c>
      <c r="AB27" s="2" t="s">
        <v>5</v>
      </c>
      <c r="AC27" s="2" t="s">
        <v>2</v>
      </c>
      <c r="AD27" s="2" t="s">
        <v>37</v>
      </c>
      <c r="AE27" s="2"/>
      <c r="AF27" s="2"/>
      <c r="AG27" s="2"/>
      <c r="AH27" s="2"/>
      <c r="AI27" s="2"/>
      <c r="AJ27" s="2"/>
      <c r="AK27" s="2" t="s">
        <v>2</v>
      </c>
      <c r="AL27" s="2" t="s">
        <v>6</v>
      </c>
    </row>
    <row r="28" spans="1:38" x14ac:dyDescent="0.25">
      <c r="A28" s="2" t="s">
        <v>8</v>
      </c>
      <c r="B28" s="2" t="s">
        <v>2</v>
      </c>
      <c r="C28" s="2" t="s">
        <v>7</v>
      </c>
      <c r="D28" s="2">
        <v>14</v>
      </c>
      <c r="E28" s="2" t="s">
        <v>3</v>
      </c>
      <c r="F28" s="2">
        <v>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 t="s">
        <v>4</v>
      </c>
      <c r="AA28" s="1">
        <v>12</v>
      </c>
      <c r="AB28" s="2" t="s">
        <v>5</v>
      </c>
      <c r="AC28" s="2" t="s">
        <v>2</v>
      </c>
      <c r="AD28" s="2" t="s">
        <v>38</v>
      </c>
      <c r="AE28" s="2"/>
      <c r="AF28" s="2"/>
      <c r="AG28" s="2"/>
      <c r="AH28" s="2"/>
      <c r="AI28" s="2"/>
      <c r="AJ28" s="2"/>
      <c r="AK28" s="2" t="s">
        <v>2</v>
      </c>
      <c r="AL28" s="2" t="s">
        <v>6</v>
      </c>
    </row>
    <row r="29" spans="1:38" x14ac:dyDescent="0.25">
      <c r="A29" s="2" t="s">
        <v>8</v>
      </c>
      <c r="B29" s="2" t="s">
        <v>2</v>
      </c>
      <c r="C29" s="2" t="s">
        <v>7</v>
      </c>
      <c r="D29" s="2">
        <v>16</v>
      </c>
      <c r="E29" s="2" t="s">
        <v>7</v>
      </c>
      <c r="F29" s="2">
        <v>21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 t="s">
        <v>4</v>
      </c>
      <c r="AA29" s="1">
        <v>-37</v>
      </c>
      <c r="AB29" s="2" t="s">
        <v>5</v>
      </c>
      <c r="AC29" s="2" t="s">
        <v>2</v>
      </c>
      <c r="AD29" s="2" t="s">
        <v>39</v>
      </c>
      <c r="AE29" s="2"/>
      <c r="AF29" s="2"/>
      <c r="AG29" s="2"/>
      <c r="AH29" s="2"/>
      <c r="AI29" s="2"/>
      <c r="AJ29" s="2"/>
      <c r="AK29" s="2" t="s">
        <v>2</v>
      </c>
      <c r="AL29" s="2" t="s">
        <v>6</v>
      </c>
    </row>
    <row r="30" spans="1:38" x14ac:dyDescent="0.25">
      <c r="A30" s="2" t="s">
        <v>8</v>
      </c>
      <c r="B30" s="2" t="s">
        <v>2</v>
      </c>
      <c r="C30" s="2"/>
      <c r="D30" s="2">
        <v>1</v>
      </c>
      <c r="E30" s="2" t="s">
        <v>3</v>
      </c>
      <c r="F30" s="2">
        <v>29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 t="s">
        <v>4</v>
      </c>
      <c r="AA30" s="1">
        <v>30</v>
      </c>
      <c r="AB30" s="2" t="s">
        <v>5</v>
      </c>
      <c r="AC30" s="2" t="s">
        <v>2</v>
      </c>
      <c r="AD30" s="2" t="s">
        <v>40</v>
      </c>
      <c r="AE30" s="2"/>
      <c r="AF30" s="2"/>
      <c r="AG30" s="2"/>
      <c r="AH30" s="2"/>
      <c r="AI30" s="2"/>
      <c r="AJ30" s="2"/>
      <c r="AK30" s="2" t="s">
        <v>2</v>
      </c>
      <c r="AL30" s="2" t="s">
        <v>6</v>
      </c>
    </row>
    <row r="31" spans="1:38" x14ac:dyDescent="0.25">
      <c r="A31" s="2" t="s">
        <v>8</v>
      </c>
      <c r="B31" s="2" t="s">
        <v>2</v>
      </c>
      <c r="C31" s="2"/>
      <c r="D31" s="2">
        <v>26</v>
      </c>
      <c r="E31" s="2" t="s">
        <v>7</v>
      </c>
      <c r="F31" s="2">
        <v>21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 t="s">
        <v>4</v>
      </c>
      <c r="AA31" s="1">
        <v>5</v>
      </c>
      <c r="AB31" s="2" t="s">
        <v>5</v>
      </c>
      <c r="AC31" s="2" t="s">
        <v>2</v>
      </c>
      <c r="AD31" s="2" t="s">
        <v>37</v>
      </c>
      <c r="AE31" s="2"/>
      <c r="AF31" s="2"/>
      <c r="AG31" s="2"/>
      <c r="AH31" s="2"/>
      <c r="AI31" s="2"/>
      <c r="AJ31" s="2"/>
      <c r="AK31" s="2" t="s">
        <v>2</v>
      </c>
      <c r="AL31" s="2" t="s">
        <v>6</v>
      </c>
    </row>
    <row r="32" spans="1:38" x14ac:dyDescent="0.25">
      <c r="A32" s="2" t="s">
        <v>8</v>
      </c>
      <c r="B32" s="2" t="s">
        <v>2</v>
      </c>
      <c r="C32" s="2" t="s">
        <v>7</v>
      </c>
      <c r="D32" s="2">
        <v>16</v>
      </c>
      <c r="E32" s="2" t="s">
        <v>3</v>
      </c>
      <c r="F32" s="2">
        <v>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 t="s">
        <v>4</v>
      </c>
      <c r="AA32" s="1">
        <v>-10</v>
      </c>
      <c r="AB32" s="2" t="s">
        <v>5</v>
      </c>
      <c r="AC32" s="2" t="s">
        <v>2</v>
      </c>
      <c r="AD32" s="2" t="s">
        <v>41</v>
      </c>
      <c r="AE32" s="2"/>
      <c r="AF32" s="2"/>
      <c r="AG32" s="2"/>
      <c r="AH32" s="2"/>
      <c r="AI32" s="2"/>
      <c r="AJ32" s="2"/>
      <c r="AK32" s="2" t="s">
        <v>2</v>
      </c>
      <c r="AL32" s="2" t="s">
        <v>6</v>
      </c>
    </row>
    <row r="33" spans="1:38" x14ac:dyDescent="0.25">
      <c r="A33" s="2" t="s">
        <v>8</v>
      </c>
      <c r="B33" s="2" t="s">
        <v>2</v>
      </c>
      <c r="C33" s="2" t="s">
        <v>7</v>
      </c>
      <c r="D33" s="2">
        <v>19</v>
      </c>
      <c r="E33" s="2" t="s">
        <v>7</v>
      </c>
      <c r="F33" s="2">
        <v>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 t="s">
        <v>4</v>
      </c>
      <c r="AA33" s="1">
        <v>-24</v>
      </c>
      <c r="AB33" s="2" t="s">
        <v>5</v>
      </c>
      <c r="AC33" s="2" t="s">
        <v>2</v>
      </c>
      <c r="AD33" s="2" t="s">
        <v>42</v>
      </c>
      <c r="AE33" s="2"/>
      <c r="AF33" s="2"/>
      <c r="AG33" s="2"/>
      <c r="AH33" s="2"/>
      <c r="AI33" s="2"/>
      <c r="AJ33" s="2"/>
      <c r="AK33" s="2" t="s">
        <v>2</v>
      </c>
      <c r="AL33" s="2" t="s">
        <v>6</v>
      </c>
    </row>
    <row r="34" spans="1:38" x14ac:dyDescent="0.25">
      <c r="A34" s="2" t="s">
        <v>8</v>
      </c>
      <c r="B34" s="2" t="s">
        <v>2</v>
      </c>
      <c r="C34" s="2"/>
      <c r="D34" s="2">
        <v>10</v>
      </c>
      <c r="E34" s="2" t="s">
        <v>3</v>
      </c>
      <c r="F34" s="2">
        <v>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 t="s">
        <v>4</v>
      </c>
      <c r="AA34" s="1">
        <v>16</v>
      </c>
      <c r="AB34" s="2" t="s">
        <v>5</v>
      </c>
      <c r="AC34" s="2" t="s">
        <v>2</v>
      </c>
      <c r="AD34" s="2" t="s">
        <v>43</v>
      </c>
      <c r="AE34" s="2"/>
      <c r="AF34" s="2"/>
      <c r="AG34" s="2"/>
      <c r="AH34" s="2"/>
      <c r="AI34" s="2"/>
      <c r="AJ34" s="2"/>
      <c r="AK34" s="2" t="s">
        <v>2</v>
      </c>
      <c r="AL34" s="2" t="s">
        <v>6</v>
      </c>
    </row>
    <row r="35" spans="1:38" x14ac:dyDescent="0.25">
      <c r="A35" s="2" t="s">
        <v>8</v>
      </c>
      <c r="B35" s="2" t="s">
        <v>2</v>
      </c>
      <c r="C35" s="2"/>
      <c r="D35" s="2">
        <v>9</v>
      </c>
      <c r="E35" s="2" t="s">
        <v>7</v>
      </c>
      <c r="F35" s="2">
        <v>16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 t="s">
        <v>4</v>
      </c>
      <c r="AA35" s="1">
        <v>-7</v>
      </c>
      <c r="AB35" s="2" t="s">
        <v>5</v>
      </c>
      <c r="AC35" s="2" t="s">
        <v>2</v>
      </c>
      <c r="AD35" s="2" t="s">
        <v>44</v>
      </c>
      <c r="AE35" s="2"/>
      <c r="AF35" s="2"/>
      <c r="AG35" s="2"/>
      <c r="AH35" s="2"/>
      <c r="AI35" s="2"/>
      <c r="AJ35" s="2"/>
      <c r="AK35" s="2" t="s">
        <v>2</v>
      </c>
      <c r="AL35" s="2" t="s">
        <v>6</v>
      </c>
    </row>
    <row r="36" spans="1:38" x14ac:dyDescent="0.25">
      <c r="A36" s="2" t="s">
        <v>8</v>
      </c>
      <c r="B36" s="2" t="s">
        <v>2</v>
      </c>
      <c r="C36" s="2" t="s">
        <v>7</v>
      </c>
      <c r="D36" s="2">
        <v>1</v>
      </c>
      <c r="E36" s="2" t="s">
        <v>3</v>
      </c>
      <c r="F36" s="2">
        <v>16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 t="s">
        <v>4</v>
      </c>
      <c r="AA36" s="1">
        <v>15</v>
      </c>
      <c r="AB36" s="2" t="s">
        <v>5</v>
      </c>
      <c r="AC36" s="2" t="s">
        <v>2</v>
      </c>
      <c r="AD36" s="2" t="s">
        <v>45</v>
      </c>
      <c r="AE36" s="2"/>
      <c r="AF36" s="2"/>
      <c r="AG36" s="2"/>
      <c r="AH36" s="2"/>
      <c r="AI36" s="2"/>
      <c r="AJ36" s="2"/>
      <c r="AK36" s="2" t="s">
        <v>2</v>
      </c>
      <c r="AL36" s="2" t="s">
        <v>6</v>
      </c>
    </row>
    <row r="37" spans="1:38" x14ac:dyDescent="0.25">
      <c r="A37" s="2" t="s">
        <v>8</v>
      </c>
      <c r="B37" s="2" t="s">
        <v>2</v>
      </c>
      <c r="C37" s="2" t="s">
        <v>7</v>
      </c>
      <c r="D37" s="2">
        <v>12</v>
      </c>
      <c r="E37" s="2" t="s">
        <v>7</v>
      </c>
      <c r="F37" s="2">
        <v>18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 t="s">
        <v>4</v>
      </c>
      <c r="AA37" s="1">
        <v>-30</v>
      </c>
      <c r="AB37" s="2" t="s">
        <v>5</v>
      </c>
      <c r="AC37" s="2" t="s">
        <v>2</v>
      </c>
      <c r="AD37" s="2" t="s">
        <v>46</v>
      </c>
      <c r="AE37" s="2"/>
      <c r="AF37" s="2"/>
      <c r="AG37" s="2"/>
      <c r="AH37" s="2"/>
      <c r="AI37" s="2"/>
      <c r="AJ37" s="2"/>
      <c r="AK37" s="2" t="s">
        <v>2</v>
      </c>
      <c r="AL37" s="2" t="s">
        <v>6</v>
      </c>
    </row>
    <row r="38" spans="1:38" x14ac:dyDescent="0.25">
      <c r="A38" s="2" t="s">
        <v>8</v>
      </c>
      <c r="B38" s="2" t="s">
        <v>2</v>
      </c>
      <c r="C38" s="2"/>
      <c r="D38" s="2">
        <v>24</v>
      </c>
      <c r="E38" s="2" t="s">
        <v>3</v>
      </c>
      <c r="F38" s="2">
        <v>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 t="s">
        <v>4</v>
      </c>
      <c r="AA38" s="1">
        <v>37</v>
      </c>
      <c r="AB38" s="2" t="s">
        <v>5</v>
      </c>
      <c r="AC38" s="2" t="s">
        <v>2</v>
      </c>
      <c r="AD38" s="2" t="s">
        <v>47</v>
      </c>
      <c r="AE38" s="2"/>
      <c r="AF38" s="2"/>
      <c r="AG38" s="2"/>
      <c r="AH38" s="2"/>
      <c r="AI38" s="2"/>
      <c r="AJ38" s="2"/>
      <c r="AK38" s="2" t="s">
        <v>2</v>
      </c>
      <c r="AL38" s="2" t="s">
        <v>6</v>
      </c>
    </row>
    <row r="39" spans="1:38" x14ac:dyDescent="0.25">
      <c r="A39" s="2" t="s">
        <v>8</v>
      </c>
      <c r="B39" s="2" t="s">
        <v>2</v>
      </c>
      <c r="C39" s="2"/>
      <c r="D39" s="2">
        <v>1</v>
      </c>
      <c r="E39" s="2" t="s">
        <v>7</v>
      </c>
      <c r="F39" s="2">
        <v>16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 t="s">
        <v>4</v>
      </c>
      <c r="AA39" s="1">
        <v>-15</v>
      </c>
      <c r="AB39" s="2" t="s">
        <v>5</v>
      </c>
      <c r="AC39" s="2" t="s">
        <v>2</v>
      </c>
      <c r="AD39" s="2" t="s">
        <v>48</v>
      </c>
      <c r="AE39" s="2"/>
      <c r="AF39" s="2"/>
      <c r="AG39" s="2"/>
      <c r="AH39" s="2"/>
      <c r="AI39" s="2"/>
      <c r="AJ39" s="2"/>
      <c r="AK39" s="2" t="s">
        <v>2</v>
      </c>
      <c r="AL39" s="2" t="s">
        <v>6</v>
      </c>
    </row>
    <row r="40" spans="1:38" x14ac:dyDescent="0.25">
      <c r="A40" s="2" t="s">
        <v>8</v>
      </c>
      <c r="B40" s="2" t="s">
        <v>2</v>
      </c>
      <c r="C40" s="2" t="s">
        <v>7</v>
      </c>
      <c r="D40" s="2">
        <v>16</v>
      </c>
      <c r="E40" s="2" t="s">
        <v>3</v>
      </c>
      <c r="F40" s="2">
        <v>12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 t="s">
        <v>4</v>
      </c>
      <c r="AA40" s="1">
        <v>-4</v>
      </c>
      <c r="AB40" s="2" t="s">
        <v>5</v>
      </c>
      <c r="AC40" s="2" t="s">
        <v>2</v>
      </c>
      <c r="AD40" s="2" t="s">
        <v>49</v>
      </c>
      <c r="AE40" s="2"/>
      <c r="AF40" s="2"/>
      <c r="AG40" s="2"/>
      <c r="AH40" s="2"/>
      <c r="AI40" s="2"/>
      <c r="AJ40" s="2"/>
      <c r="AK40" s="2" t="s">
        <v>2</v>
      </c>
      <c r="AL40" s="2" t="s">
        <v>6</v>
      </c>
    </row>
    <row r="41" spans="1:38" x14ac:dyDescent="0.25">
      <c r="A41" s="2" t="s">
        <v>8</v>
      </c>
      <c r="B41" s="2" t="s">
        <v>2</v>
      </c>
      <c r="C41" s="2" t="s">
        <v>7</v>
      </c>
      <c r="D41" s="2">
        <v>6</v>
      </c>
      <c r="E41" s="2" t="s">
        <v>7</v>
      </c>
      <c r="F41" s="2">
        <v>14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 t="s">
        <v>4</v>
      </c>
      <c r="AA41" s="1">
        <v>-20</v>
      </c>
      <c r="AB41" s="2" t="s">
        <v>5</v>
      </c>
      <c r="AC41" s="2" t="s">
        <v>2</v>
      </c>
      <c r="AD41" s="2" t="s">
        <v>50</v>
      </c>
      <c r="AE41" s="2"/>
      <c r="AF41" s="2"/>
      <c r="AG41" s="2"/>
      <c r="AH41" s="2"/>
      <c r="AI41" s="2"/>
      <c r="AJ41" s="2"/>
      <c r="AK41" s="2" t="s">
        <v>2</v>
      </c>
      <c r="AL41" s="2" t="s">
        <v>6</v>
      </c>
    </row>
    <row r="42" spans="1:38" x14ac:dyDescent="0.25">
      <c r="A42" s="2" t="s">
        <v>8</v>
      </c>
      <c r="B42" s="2" t="s">
        <v>2</v>
      </c>
      <c r="C42" s="2"/>
      <c r="D42" s="2">
        <v>12</v>
      </c>
      <c r="E42" s="2" t="s">
        <v>3</v>
      </c>
      <c r="F42" s="2">
        <v>18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 t="s">
        <v>4</v>
      </c>
      <c r="AA42" s="1">
        <v>30</v>
      </c>
      <c r="AB42" s="2" t="s">
        <v>5</v>
      </c>
      <c r="AC42" s="2" t="s">
        <v>2</v>
      </c>
      <c r="AD42" s="2" t="s">
        <v>51</v>
      </c>
      <c r="AE42" s="2"/>
      <c r="AF42" s="2"/>
      <c r="AG42" s="2"/>
      <c r="AH42" s="2"/>
      <c r="AI42" s="2"/>
      <c r="AJ42" s="2"/>
      <c r="AK42" s="2" t="s">
        <v>2</v>
      </c>
      <c r="AL42" s="2" t="s">
        <v>6</v>
      </c>
    </row>
    <row r="43" spans="1:38" x14ac:dyDescent="0.25">
      <c r="A43" s="2" t="s">
        <v>8</v>
      </c>
      <c r="B43" s="2" t="s">
        <v>2</v>
      </c>
      <c r="C43" s="2"/>
      <c r="D43" s="2">
        <v>13</v>
      </c>
      <c r="E43" s="2" t="s">
        <v>7</v>
      </c>
      <c r="F43" s="2">
        <v>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 t="s">
        <v>4</v>
      </c>
      <c r="AA43" s="1">
        <v>4</v>
      </c>
      <c r="AB43" s="2" t="s">
        <v>5</v>
      </c>
      <c r="AC43" s="2" t="s">
        <v>2</v>
      </c>
      <c r="AD43" s="2" t="s">
        <v>52</v>
      </c>
      <c r="AE43" s="2"/>
      <c r="AF43" s="2"/>
      <c r="AG43" s="2"/>
      <c r="AH43" s="2"/>
      <c r="AI43" s="2"/>
      <c r="AJ43" s="2"/>
      <c r="AK43" s="2" t="s">
        <v>2</v>
      </c>
      <c r="AL43" s="2" t="s">
        <v>6</v>
      </c>
    </row>
    <row r="44" spans="1:38" x14ac:dyDescent="0.25">
      <c r="A44" s="2" t="s">
        <v>8</v>
      </c>
      <c r="B44" s="2" t="s">
        <v>2</v>
      </c>
      <c r="C44" s="2" t="s">
        <v>7</v>
      </c>
      <c r="D44" s="2">
        <v>27</v>
      </c>
      <c r="E44" s="2" t="s">
        <v>3</v>
      </c>
      <c r="F44" s="2">
        <v>17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 t="s">
        <v>4</v>
      </c>
      <c r="AA44" s="1">
        <v>-10</v>
      </c>
      <c r="AB44" s="2" t="s">
        <v>5</v>
      </c>
      <c r="AC44" s="2" t="s">
        <v>2</v>
      </c>
      <c r="AD44" s="2" t="s">
        <v>53</v>
      </c>
      <c r="AE44" s="2"/>
      <c r="AF44" s="2"/>
      <c r="AG44" s="2"/>
      <c r="AH44" s="2"/>
      <c r="AI44" s="2"/>
      <c r="AJ44" s="2"/>
      <c r="AK44" s="2" t="s">
        <v>2</v>
      </c>
      <c r="AL44" s="2" t="s">
        <v>6</v>
      </c>
    </row>
    <row r="45" spans="1:38" x14ac:dyDescent="0.25">
      <c r="A45" s="2" t="s">
        <v>8</v>
      </c>
      <c r="B45" s="2" t="s">
        <v>2</v>
      </c>
      <c r="C45" s="2" t="s">
        <v>7</v>
      </c>
      <c r="D45" s="2">
        <v>16</v>
      </c>
      <c r="E45" s="2" t="s">
        <v>7</v>
      </c>
      <c r="F45" s="2">
        <v>20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 t="s">
        <v>4</v>
      </c>
      <c r="AA45" s="1">
        <v>-36</v>
      </c>
      <c r="AB45" s="2" t="s">
        <v>5</v>
      </c>
      <c r="AC45" s="2" t="s">
        <v>2</v>
      </c>
      <c r="AD45" s="2" t="s">
        <v>54</v>
      </c>
      <c r="AE45" s="2"/>
      <c r="AF45" s="2"/>
      <c r="AG45" s="2"/>
      <c r="AH45" s="2"/>
      <c r="AI45" s="2"/>
      <c r="AJ45" s="2"/>
      <c r="AK45" s="2" t="s">
        <v>2</v>
      </c>
      <c r="AL45" s="2" t="s">
        <v>6</v>
      </c>
    </row>
    <row r="46" spans="1:38" x14ac:dyDescent="0.25">
      <c r="A46" s="2" t="s">
        <v>8</v>
      </c>
      <c r="B46" s="2" t="s">
        <v>2</v>
      </c>
      <c r="C46" s="2"/>
      <c r="D46" s="2">
        <v>22</v>
      </c>
      <c r="E46" s="2" t="s">
        <v>3</v>
      </c>
      <c r="F46" s="2">
        <v>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 t="s">
        <v>4</v>
      </c>
      <c r="AA46" s="1">
        <v>32</v>
      </c>
      <c r="AB46" s="2" t="s">
        <v>5</v>
      </c>
      <c r="AC46" s="2" t="s">
        <v>2</v>
      </c>
      <c r="AD46" s="2" t="s">
        <v>55</v>
      </c>
      <c r="AE46" s="2"/>
      <c r="AF46" s="2"/>
      <c r="AG46" s="2"/>
      <c r="AH46" s="2"/>
      <c r="AI46" s="2"/>
      <c r="AJ46" s="2"/>
      <c r="AK46" s="2" t="s">
        <v>2</v>
      </c>
      <c r="AL46" s="2" t="s">
        <v>6</v>
      </c>
    </row>
    <row r="47" spans="1:38" x14ac:dyDescent="0.25">
      <c r="A47" s="2" t="s">
        <v>8</v>
      </c>
      <c r="B47" s="2" t="s">
        <v>2</v>
      </c>
      <c r="C47" s="2"/>
      <c r="D47" s="2">
        <v>1</v>
      </c>
      <c r="E47" s="2" t="s">
        <v>7</v>
      </c>
      <c r="F47" s="2">
        <v>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 t="s">
        <v>4</v>
      </c>
      <c r="AA47" s="1">
        <v>-4</v>
      </c>
      <c r="AB47" s="2" t="s">
        <v>5</v>
      </c>
      <c r="AC47" s="2" t="s">
        <v>2</v>
      </c>
      <c r="AD47" s="2" t="s">
        <v>56</v>
      </c>
      <c r="AE47" s="2"/>
      <c r="AF47" s="2"/>
      <c r="AG47" s="2"/>
      <c r="AH47" s="2"/>
      <c r="AI47" s="2"/>
      <c r="AJ47" s="2"/>
      <c r="AK47" s="2" t="s">
        <v>2</v>
      </c>
      <c r="AL47" s="2" t="s">
        <v>6</v>
      </c>
    </row>
    <row r="48" spans="1:38" x14ac:dyDescent="0.25">
      <c r="A48" s="2" t="s">
        <v>8</v>
      </c>
      <c r="B48" s="2" t="s">
        <v>2</v>
      </c>
      <c r="C48" s="2" t="s">
        <v>7</v>
      </c>
      <c r="D48" s="2">
        <v>21</v>
      </c>
      <c r="E48" s="2" t="s">
        <v>3</v>
      </c>
      <c r="F48" s="2">
        <v>13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 t="s">
        <v>4</v>
      </c>
      <c r="AA48" s="1">
        <v>-8</v>
      </c>
      <c r="AB48" s="2" t="s">
        <v>5</v>
      </c>
      <c r="AC48" s="2" t="s">
        <v>2</v>
      </c>
      <c r="AD48" s="2" t="s">
        <v>57</v>
      </c>
      <c r="AE48" s="2"/>
      <c r="AF48" s="2"/>
      <c r="AG48" s="2"/>
      <c r="AH48" s="2"/>
      <c r="AI48" s="2"/>
      <c r="AJ48" s="2"/>
      <c r="AK48" s="2" t="s">
        <v>2</v>
      </c>
      <c r="AL48" s="2" t="s">
        <v>6</v>
      </c>
    </row>
    <row r="49" spans="1:38" x14ac:dyDescent="0.25">
      <c r="A49" s="2" t="s">
        <v>8</v>
      </c>
      <c r="B49" s="2" t="s">
        <v>2</v>
      </c>
      <c r="C49" s="2" t="s">
        <v>7</v>
      </c>
      <c r="D49" s="2">
        <v>7</v>
      </c>
      <c r="E49" s="2" t="s">
        <v>7</v>
      </c>
      <c r="F49" s="2">
        <v>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 t="s">
        <v>4</v>
      </c>
      <c r="AA49" s="1">
        <v>-10</v>
      </c>
      <c r="AB49" s="2" t="s">
        <v>5</v>
      </c>
      <c r="AC49" s="2" t="s">
        <v>2</v>
      </c>
      <c r="AD49" s="2" t="s">
        <v>58</v>
      </c>
      <c r="AE49" s="2"/>
      <c r="AF49" s="2"/>
      <c r="AG49" s="2"/>
      <c r="AH49" s="2"/>
      <c r="AI49" s="2"/>
      <c r="AJ49" s="2"/>
      <c r="AK49" s="2" t="s">
        <v>2</v>
      </c>
      <c r="AL49" s="2" t="s">
        <v>6</v>
      </c>
    </row>
    <row r="50" spans="1:38" x14ac:dyDescent="0.25">
      <c r="A50" s="2" t="s">
        <v>8</v>
      </c>
      <c r="B50" s="2" t="s">
        <v>2</v>
      </c>
      <c r="C50" s="2"/>
      <c r="D50" s="2">
        <v>1</v>
      </c>
      <c r="E50" s="2" t="s">
        <v>3</v>
      </c>
      <c r="F50" s="2">
        <v>29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 t="s">
        <v>4</v>
      </c>
      <c r="AA50" s="1">
        <v>30</v>
      </c>
      <c r="AB50" s="2" t="s">
        <v>5</v>
      </c>
      <c r="AC50" s="2" t="s">
        <v>2</v>
      </c>
      <c r="AD50" s="2" t="s">
        <v>40</v>
      </c>
      <c r="AE50" s="2"/>
      <c r="AF50" s="2"/>
      <c r="AG50" s="2"/>
      <c r="AH50" s="2"/>
      <c r="AI50" s="2"/>
      <c r="AJ50" s="2"/>
      <c r="AK50" s="2" t="s">
        <v>2</v>
      </c>
      <c r="AL50" s="2" t="s">
        <v>6</v>
      </c>
    </row>
    <row r="51" spans="1:38" x14ac:dyDescent="0.25">
      <c r="A51" s="2" t="s">
        <v>8</v>
      </c>
      <c r="B51" s="2" t="s">
        <v>2</v>
      </c>
      <c r="C51" s="2"/>
      <c r="D51" s="2">
        <v>2</v>
      </c>
      <c r="E51" s="2" t="s">
        <v>7</v>
      </c>
      <c r="F51" s="2">
        <v>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 t="s">
        <v>4</v>
      </c>
      <c r="AA51" s="1">
        <v>-2</v>
      </c>
      <c r="AB51" s="2" t="s">
        <v>5</v>
      </c>
      <c r="AC51" s="2" t="s">
        <v>2</v>
      </c>
      <c r="AD51" s="2" t="s">
        <v>59</v>
      </c>
      <c r="AE51" s="2"/>
      <c r="AF51" s="2"/>
      <c r="AG51" s="2"/>
      <c r="AH51" s="2"/>
      <c r="AI51" s="2"/>
      <c r="AJ51" s="2"/>
      <c r="AK51" s="2" t="s">
        <v>2</v>
      </c>
      <c r="AL51" s="2" t="s">
        <v>6</v>
      </c>
    </row>
    <row r="52" spans="1:38" x14ac:dyDescent="0.25">
      <c r="A52" s="2" t="s">
        <v>8</v>
      </c>
      <c r="B52" s="2" t="s">
        <v>2</v>
      </c>
      <c r="C52" s="2" t="s">
        <v>7</v>
      </c>
      <c r="D52" s="2">
        <v>18</v>
      </c>
      <c r="E52" s="2" t="s">
        <v>3</v>
      </c>
      <c r="F52" s="2">
        <v>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 t="s">
        <v>4</v>
      </c>
      <c r="AA52" s="1">
        <v>-16</v>
      </c>
      <c r="AB52" s="2" t="s">
        <v>5</v>
      </c>
      <c r="AC52" s="2" t="s">
        <v>2</v>
      </c>
      <c r="AD52" s="2" t="s">
        <v>60</v>
      </c>
      <c r="AE52" s="2"/>
      <c r="AF52" s="2"/>
      <c r="AG52" s="2"/>
      <c r="AH52" s="2"/>
      <c r="AI52" s="2"/>
      <c r="AJ52" s="2"/>
      <c r="AK52" s="2" t="s">
        <v>2</v>
      </c>
      <c r="AL52" s="2" t="s">
        <v>6</v>
      </c>
    </row>
    <row r="53" spans="1:38" x14ac:dyDescent="0.25">
      <c r="A53" s="2" t="s">
        <v>8</v>
      </c>
      <c r="B53" s="2" t="s">
        <v>2</v>
      </c>
      <c r="C53" s="2" t="s">
        <v>7</v>
      </c>
      <c r="D53" s="2">
        <v>6</v>
      </c>
      <c r="E53" s="2" t="s">
        <v>7</v>
      </c>
      <c r="F53" s="2">
        <v>24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 t="s">
        <v>4</v>
      </c>
      <c r="AA53" s="1">
        <v>-30</v>
      </c>
      <c r="AB53" s="2" t="s">
        <v>5</v>
      </c>
      <c r="AC53" s="2" t="s">
        <v>2</v>
      </c>
      <c r="AD53" s="2" t="s">
        <v>61</v>
      </c>
      <c r="AE53" s="2"/>
      <c r="AF53" s="2"/>
      <c r="AG53" s="2"/>
      <c r="AH53" s="2"/>
      <c r="AI53" s="2"/>
      <c r="AJ53" s="2"/>
      <c r="AK53" s="2" t="s">
        <v>2</v>
      </c>
      <c r="AL53" s="2" t="s">
        <v>6</v>
      </c>
    </row>
    <row r="54" spans="1:38" x14ac:dyDescent="0.25">
      <c r="A54" s="2" t="s">
        <v>8</v>
      </c>
      <c r="B54" s="2" t="s">
        <v>2</v>
      </c>
      <c r="C54" s="2"/>
      <c r="D54" s="2">
        <v>29</v>
      </c>
      <c r="E54" s="2" t="s">
        <v>3</v>
      </c>
      <c r="F54" s="2">
        <v>23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4</v>
      </c>
      <c r="AA54" s="1">
        <v>52</v>
      </c>
      <c r="AB54" s="2" t="s">
        <v>5</v>
      </c>
      <c r="AC54" s="2" t="s">
        <v>2</v>
      </c>
      <c r="AD54" s="2" t="s">
        <v>62</v>
      </c>
      <c r="AE54" s="2"/>
      <c r="AF54" s="2"/>
      <c r="AG54" s="2"/>
      <c r="AH54" s="2"/>
      <c r="AI54" s="2"/>
      <c r="AJ54" s="2"/>
      <c r="AK54" s="2" t="s">
        <v>2</v>
      </c>
      <c r="AL54" s="2" t="s">
        <v>6</v>
      </c>
    </row>
    <row r="55" spans="1:38" x14ac:dyDescent="0.25">
      <c r="A55" s="2" t="s">
        <v>8</v>
      </c>
      <c r="B55" s="2" t="s">
        <v>2</v>
      </c>
      <c r="C55" s="2"/>
      <c r="D55" s="2">
        <v>6</v>
      </c>
      <c r="E55" s="2" t="s">
        <v>7</v>
      </c>
      <c r="F55" s="2">
        <v>24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4</v>
      </c>
      <c r="AA55" s="1">
        <v>-18</v>
      </c>
      <c r="AB55" s="2" t="s">
        <v>5</v>
      </c>
      <c r="AC55" s="2" t="s">
        <v>2</v>
      </c>
      <c r="AD55" s="2" t="s">
        <v>63</v>
      </c>
      <c r="AE55" s="2"/>
      <c r="AF55" s="2"/>
      <c r="AG55" s="2"/>
      <c r="AH55" s="2"/>
      <c r="AI55" s="2"/>
      <c r="AJ55" s="2"/>
      <c r="AK55" s="2" t="s">
        <v>2</v>
      </c>
      <c r="AL55" s="2" t="s">
        <v>6</v>
      </c>
    </row>
    <row r="56" spans="1:38" x14ac:dyDescent="0.25">
      <c r="A56" s="2" t="s">
        <v>8</v>
      </c>
      <c r="B56" s="2" t="s">
        <v>2</v>
      </c>
      <c r="C56" s="2" t="s">
        <v>7</v>
      </c>
      <c r="D56" s="2">
        <v>3</v>
      </c>
      <c r="E56" s="2" t="s">
        <v>3</v>
      </c>
      <c r="F56" s="2">
        <v>28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 t="s">
        <v>4</v>
      </c>
      <c r="AA56" s="1">
        <v>25</v>
      </c>
      <c r="AB56" s="2" t="s">
        <v>5</v>
      </c>
      <c r="AC56" s="2" t="s">
        <v>2</v>
      </c>
      <c r="AD56" s="2" t="s">
        <v>64</v>
      </c>
      <c r="AE56" s="2"/>
      <c r="AF56" s="2"/>
      <c r="AG56" s="2"/>
      <c r="AH56" s="2"/>
      <c r="AI56" s="2"/>
      <c r="AJ56" s="2"/>
      <c r="AK56" s="2" t="s">
        <v>2</v>
      </c>
      <c r="AL56" s="2" t="s">
        <v>6</v>
      </c>
    </row>
    <row r="57" spans="1:38" x14ac:dyDescent="0.25">
      <c r="A57" s="2" t="s">
        <v>8</v>
      </c>
      <c r="B57" s="2" t="s">
        <v>2</v>
      </c>
      <c r="C57" s="2" t="s">
        <v>7</v>
      </c>
      <c r="D57" s="2">
        <v>2</v>
      </c>
      <c r="E57" s="2" t="s">
        <v>7</v>
      </c>
      <c r="F57" s="2">
        <v>21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 t="s">
        <v>4</v>
      </c>
      <c r="AA57" s="1">
        <v>-23</v>
      </c>
      <c r="AB57" s="2" t="s">
        <v>5</v>
      </c>
      <c r="AC57" s="2" t="s">
        <v>2</v>
      </c>
      <c r="AD57" s="2" t="s">
        <v>65</v>
      </c>
      <c r="AE57" s="2"/>
      <c r="AF57" s="2"/>
      <c r="AG57" s="2"/>
      <c r="AH57" s="2"/>
      <c r="AI57" s="2"/>
      <c r="AJ57" s="2"/>
      <c r="AK57" s="2" t="s">
        <v>2</v>
      </c>
      <c r="AL57" s="2" t="s">
        <v>6</v>
      </c>
    </row>
    <row r="58" spans="1:38" x14ac:dyDescent="0.25">
      <c r="A58" s="2" t="s">
        <v>8</v>
      </c>
      <c r="B58" s="2" t="s">
        <v>2</v>
      </c>
      <c r="C58" s="2"/>
      <c r="D58" s="2">
        <v>27</v>
      </c>
      <c r="E58" s="2" t="s">
        <v>3</v>
      </c>
      <c r="F58" s="2">
        <v>27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 t="s">
        <v>4</v>
      </c>
      <c r="AA58" s="1">
        <v>54</v>
      </c>
      <c r="AB58" s="2" t="s">
        <v>5</v>
      </c>
      <c r="AC58" s="2" t="s">
        <v>2</v>
      </c>
      <c r="AD58" s="2" t="s">
        <v>66</v>
      </c>
      <c r="AE58" s="2"/>
      <c r="AF58" s="2"/>
      <c r="AG58" s="2"/>
      <c r="AH58" s="2"/>
      <c r="AI58" s="2"/>
      <c r="AJ58" s="2"/>
      <c r="AK58" s="2" t="s">
        <v>2</v>
      </c>
      <c r="AL58" s="2" t="s">
        <v>6</v>
      </c>
    </row>
    <row r="59" spans="1:38" x14ac:dyDescent="0.25">
      <c r="A59" s="2" t="s">
        <v>8</v>
      </c>
      <c r="B59" s="2" t="s">
        <v>2</v>
      </c>
      <c r="C59" s="2"/>
      <c r="D59" s="2">
        <v>7</v>
      </c>
      <c r="E59" s="2" t="s">
        <v>7</v>
      </c>
      <c r="F59" s="2">
        <v>18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 t="s">
        <v>4</v>
      </c>
      <c r="AA59" s="1">
        <v>-11</v>
      </c>
      <c r="AB59" s="2" t="s">
        <v>5</v>
      </c>
      <c r="AC59" s="2" t="s">
        <v>2</v>
      </c>
      <c r="AD59" s="2" t="s">
        <v>67</v>
      </c>
      <c r="AE59" s="2"/>
      <c r="AF59" s="2"/>
      <c r="AG59" s="2"/>
      <c r="AH59" s="2"/>
      <c r="AI59" s="2"/>
      <c r="AJ59" s="2"/>
      <c r="AK59" s="2" t="s">
        <v>2</v>
      </c>
      <c r="AL59" s="2" t="s">
        <v>6</v>
      </c>
    </row>
    <row r="60" spans="1:38" x14ac:dyDescent="0.25">
      <c r="A60" s="2" t="s">
        <v>8</v>
      </c>
      <c r="B60" s="2" t="s">
        <v>2</v>
      </c>
      <c r="C60" s="2" t="s">
        <v>7</v>
      </c>
      <c r="D60" s="2">
        <v>6</v>
      </c>
      <c r="E60" s="2" t="s">
        <v>3</v>
      </c>
      <c r="F60" s="2">
        <v>14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 t="s">
        <v>4</v>
      </c>
      <c r="AA60" s="1">
        <v>8</v>
      </c>
      <c r="AB60" s="2" t="s">
        <v>5</v>
      </c>
      <c r="AC60" s="2" t="s">
        <v>2</v>
      </c>
      <c r="AD60" s="2" t="s">
        <v>68</v>
      </c>
      <c r="AE60" s="2"/>
      <c r="AF60" s="2"/>
      <c r="AG60" s="2"/>
      <c r="AH60" s="2"/>
      <c r="AI60" s="2"/>
      <c r="AJ60" s="2"/>
      <c r="AK60" s="2" t="s">
        <v>2</v>
      </c>
      <c r="AL60" s="2" t="s">
        <v>6</v>
      </c>
    </row>
    <row r="61" spans="1:38" x14ac:dyDescent="0.25">
      <c r="A61" s="2" t="s">
        <v>8</v>
      </c>
      <c r="B61" s="2" t="s">
        <v>2</v>
      </c>
      <c r="C61" s="2" t="s">
        <v>7</v>
      </c>
      <c r="D61" s="2">
        <v>13</v>
      </c>
      <c r="E61" s="2" t="s">
        <v>7</v>
      </c>
      <c r="F61" s="2">
        <v>21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 t="s">
        <v>4</v>
      </c>
      <c r="AA61" s="1">
        <v>-34</v>
      </c>
      <c r="AB61" s="2" t="s">
        <v>5</v>
      </c>
      <c r="AC61" s="2" t="s">
        <v>2</v>
      </c>
      <c r="AD61" s="2" t="s">
        <v>69</v>
      </c>
      <c r="AE61" s="2"/>
      <c r="AF61" s="2"/>
      <c r="AG61" s="2"/>
      <c r="AH61" s="2"/>
      <c r="AI61" s="2"/>
      <c r="AJ61" s="2"/>
      <c r="AK61" s="2" t="s">
        <v>2</v>
      </c>
      <c r="AL61" s="2" t="s">
        <v>6</v>
      </c>
    </row>
    <row r="62" spans="1:38" x14ac:dyDescent="0.25">
      <c r="A62" s="2" t="s">
        <v>8</v>
      </c>
      <c r="B62" s="2" t="s">
        <v>2</v>
      </c>
      <c r="C62" s="2"/>
      <c r="D62" s="2">
        <v>14</v>
      </c>
      <c r="E62" s="2" t="s">
        <v>3</v>
      </c>
      <c r="F62" s="2">
        <v>16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 t="s">
        <v>4</v>
      </c>
      <c r="AA62" s="1">
        <v>30</v>
      </c>
      <c r="AB62" s="2" t="s">
        <v>5</v>
      </c>
      <c r="AC62" s="2" t="s">
        <v>2</v>
      </c>
      <c r="AD62" s="2" t="s">
        <v>70</v>
      </c>
      <c r="AE62" s="2"/>
      <c r="AF62" s="2"/>
      <c r="AG62" s="2"/>
      <c r="AH62" s="2"/>
      <c r="AI62" s="2"/>
      <c r="AJ62" s="2"/>
      <c r="AK62" s="2" t="s">
        <v>2</v>
      </c>
      <c r="AL62" s="2" t="s">
        <v>6</v>
      </c>
    </row>
    <row r="63" spans="1:38" x14ac:dyDescent="0.25">
      <c r="A63" s="2" t="s">
        <v>8</v>
      </c>
      <c r="B63" s="2" t="s">
        <v>2</v>
      </c>
      <c r="C63" s="2"/>
      <c r="D63" s="2">
        <v>3</v>
      </c>
      <c r="E63" s="2" t="s">
        <v>7</v>
      </c>
      <c r="F63" s="2">
        <v>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 t="s">
        <v>4</v>
      </c>
      <c r="AA63" s="1">
        <v>0</v>
      </c>
      <c r="AB63" s="2" t="s">
        <v>5</v>
      </c>
      <c r="AC63" s="2" t="s">
        <v>2</v>
      </c>
      <c r="AD63" s="2" t="s">
        <v>71</v>
      </c>
      <c r="AE63" s="2"/>
      <c r="AF63" s="2"/>
      <c r="AG63" s="2"/>
      <c r="AH63" s="2"/>
      <c r="AI63" s="2"/>
      <c r="AJ63" s="2"/>
      <c r="AK63" s="2" t="s">
        <v>2</v>
      </c>
      <c r="AL63" s="2" t="s">
        <v>6</v>
      </c>
    </row>
    <row r="64" spans="1:38" x14ac:dyDescent="0.25">
      <c r="A64" s="2" t="s">
        <v>8</v>
      </c>
      <c r="B64" s="2" t="s">
        <v>2</v>
      </c>
      <c r="C64" s="2" t="s">
        <v>7</v>
      </c>
      <c r="D64" s="2">
        <v>7</v>
      </c>
      <c r="E64" s="2" t="s">
        <v>3</v>
      </c>
      <c r="F64" s="2">
        <v>21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 t="s">
        <v>4</v>
      </c>
      <c r="AA64" s="1">
        <v>14</v>
      </c>
      <c r="AB64" s="2" t="s">
        <v>5</v>
      </c>
      <c r="AC64" s="2" t="s">
        <v>2</v>
      </c>
      <c r="AD64" s="2" t="s">
        <v>72</v>
      </c>
      <c r="AE64" s="2"/>
      <c r="AF64" s="2"/>
      <c r="AG64" s="2"/>
      <c r="AH64" s="2"/>
      <c r="AI64" s="2"/>
      <c r="AJ64" s="2"/>
      <c r="AK64" s="2" t="s">
        <v>2</v>
      </c>
      <c r="AL64" s="2" t="s">
        <v>6</v>
      </c>
    </row>
    <row r="65" spans="1:38" x14ac:dyDescent="0.25">
      <c r="A65" s="2" t="s">
        <v>8</v>
      </c>
      <c r="B65" s="2" t="s">
        <v>2</v>
      </c>
      <c r="C65" s="2" t="s">
        <v>7</v>
      </c>
      <c r="D65" s="2">
        <v>22</v>
      </c>
      <c r="E65" s="2" t="s">
        <v>7</v>
      </c>
      <c r="F65" s="2">
        <v>16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 t="s">
        <v>4</v>
      </c>
      <c r="AA65" s="1">
        <v>-38</v>
      </c>
      <c r="AB65" s="2" t="s">
        <v>5</v>
      </c>
      <c r="AC65" s="2" t="s">
        <v>2</v>
      </c>
      <c r="AD65" s="2" t="s">
        <v>73</v>
      </c>
      <c r="AE65" s="2"/>
      <c r="AF65" s="2"/>
      <c r="AG65" s="2"/>
      <c r="AH65" s="2"/>
      <c r="AI65" s="2"/>
      <c r="AJ65" s="2"/>
      <c r="AK65" s="2" t="s">
        <v>2</v>
      </c>
      <c r="AL65" s="2" t="s">
        <v>6</v>
      </c>
    </row>
    <row r="66" spans="1:38" x14ac:dyDescent="0.25">
      <c r="A66" s="2" t="s">
        <v>8</v>
      </c>
      <c r="B66" s="2" t="s">
        <v>2</v>
      </c>
      <c r="C66" s="2"/>
      <c r="D66" s="2">
        <v>20</v>
      </c>
      <c r="E66" s="2" t="s">
        <v>3</v>
      </c>
      <c r="F66" s="2">
        <v>24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 t="s">
        <v>4</v>
      </c>
      <c r="AA66" s="1">
        <v>44</v>
      </c>
      <c r="AB66" s="2" t="s">
        <v>5</v>
      </c>
      <c r="AC66" s="2" t="s">
        <v>2</v>
      </c>
      <c r="AD66" s="2" t="s">
        <v>74</v>
      </c>
      <c r="AE66" s="2"/>
      <c r="AF66" s="2"/>
      <c r="AG66" s="2"/>
      <c r="AH66" s="2"/>
      <c r="AI66" s="2"/>
      <c r="AJ66" s="2"/>
      <c r="AK66" s="2" t="s">
        <v>2</v>
      </c>
      <c r="AL66" s="2" t="s">
        <v>6</v>
      </c>
    </row>
    <row r="67" spans="1:38" x14ac:dyDescent="0.25">
      <c r="A67" s="2" t="s">
        <v>8</v>
      </c>
      <c r="B67" s="2" t="s">
        <v>2</v>
      </c>
      <c r="C67" s="2"/>
      <c r="D67" s="2">
        <v>6</v>
      </c>
      <c r="E67" s="2" t="s">
        <v>7</v>
      </c>
      <c r="F67" s="2">
        <v>27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 t="s">
        <v>4</v>
      </c>
      <c r="AA67" s="1">
        <v>-21</v>
      </c>
      <c r="AB67" s="2" t="s">
        <v>5</v>
      </c>
      <c r="AC67" s="2" t="s">
        <v>2</v>
      </c>
      <c r="AD67" s="2" t="s">
        <v>75</v>
      </c>
      <c r="AE67" s="2"/>
      <c r="AF67" s="2"/>
      <c r="AG67" s="2"/>
      <c r="AH67" s="2"/>
      <c r="AI67" s="2"/>
      <c r="AJ67" s="2"/>
      <c r="AK67" s="2" t="s">
        <v>2</v>
      </c>
      <c r="AL67" s="2" t="s">
        <v>6</v>
      </c>
    </row>
    <row r="68" spans="1:38" x14ac:dyDescent="0.25">
      <c r="A68" s="2" t="s">
        <v>8</v>
      </c>
      <c r="B68" s="2" t="s">
        <v>2</v>
      </c>
      <c r="C68" s="2" t="s">
        <v>7</v>
      </c>
      <c r="D68" s="2">
        <v>3</v>
      </c>
      <c r="E68" s="2" t="s">
        <v>3</v>
      </c>
      <c r="F68" s="2">
        <v>20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 t="s">
        <v>4</v>
      </c>
      <c r="AA68" s="1">
        <v>17</v>
      </c>
      <c r="AB68" s="2" t="s">
        <v>5</v>
      </c>
      <c r="AC68" s="2" t="s">
        <v>2</v>
      </c>
      <c r="AD68" s="2" t="s">
        <v>76</v>
      </c>
      <c r="AE68" s="2"/>
      <c r="AF68" s="2"/>
      <c r="AG68" s="2"/>
      <c r="AH68" s="2"/>
      <c r="AI68" s="2"/>
      <c r="AJ68" s="2"/>
      <c r="AK68" s="2" t="s">
        <v>2</v>
      </c>
      <c r="AL68" s="2" t="s">
        <v>6</v>
      </c>
    </row>
    <row r="69" spans="1:38" x14ac:dyDescent="0.25">
      <c r="A69" s="2" t="s">
        <v>8</v>
      </c>
      <c r="B69" s="2" t="s">
        <v>2</v>
      </c>
      <c r="C69" s="2" t="s">
        <v>7</v>
      </c>
      <c r="D69" s="2">
        <v>14</v>
      </c>
      <c r="E69" s="2" t="s">
        <v>7</v>
      </c>
      <c r="F69" s="2">
        <v>24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 t="s">
        <v>4</v>
      </c>
      <c r="AA69" s="1">
        <v>-38</v>
      </c>
      <c r="AB69" s="2" t="s">
        <v>5</v>
      </c>
      <c r="AC69" s="2" t="s">
        <v>2</v>
      </c>
      <c r="AD69" s="2" t="s">
        <v>77</v>
      </c>
      <c r="AE69" s="2"/>
      <c r="AF69" s="2"/>
      <c r="AG69" s="2"/>
      <c r="AH69" s="2"/>
      <c r="AI69" s="2"/>
      <c r="AJ69" s="2"/>
      <c r="AK69" s="2" t="s">
        <v>2</v>
      </c>
      <c r="AL69" s="2" t="s">
        <v>6</v>
      </c>
    </row>
    <row r="70" spans="1:38" x14ac:dyDescent="0.25">
      <c r="A70" s="2" t="s">
        <v>8</v>
      </c>
      <c r="B70" s="2" t="s">
        <v>2</v>
      </c>
      <c r="C70" s="2"/>
      <c r="D70" s="2">
        <v>27</v>
      </c>
      <c r="E70" s="2" t="s">
        <v>3</v>
      </c>
      <c r="F70" s="2">
        <v>25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 t="s">
        <v>4</v>
      </c>
      <c r="AA70" s="1">
        <v>52</v>
      </c>
      <c r="AB70" s="2" t="s">
        <v>5</v>
      </c>
      <c r="AC70" s="2" t="s">
        <v>2</v>
      </c>
      <c r="AD70" s="2" t="s">
        <v>78</v>
      </c>
      <c r="AE70" s="2"/>
      <c r="AF70" s="2"/>
      <c r="AG70" s="2"/>
      <c r="AH70" s="2"/>
      <c r="AI70" s="2"/>
      <c r="AJ70" s="2"/>
      <c r="AK70" s="2" t="s">
        <v>2</v>
      </c>
      <c r="AL70" s="2" t="s">
        <v>6</v>
      </c>
    </row>
    <row r="71" spans="1:38" x14ac:dyDescent="0.25">
      <c r="A71" s="2" t="s">
        <v>8</v>
      </c>
      <c r="B71" s="2" t="s">
        <v>2</v>
      </c>
      <c r="C71" s="2"/>
      <c r="D71" s="2">
        <v>26</v>
      </c>
      <c r="E71" s="2" t="s">
        <v>7</v>
      </c>
      <c r="F71" s="2">
        <v>22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 t="s">
        <v>4</v>
      </c>
      <c r="AA71" s="1">
        <v>4</v>
      </c>
      <c r="AB71" s="2" t="s">
        <v>5</v>
      </c>
      <c r="AC71" s="2" t="s">
        <v>2</v>
      </c>
      <c r="AD71" s="2" t="s">
        <v>79</v>
      </c>
      <c r="AE71" s="2"/>
      <c r="AF71" s="2"/>
      <c r="AG71" s="2"/>
      <c r="AH71" s="2"/>
      <c r="AI71" s="2"/>
      <c r="AJ71" s="2"/>
      <c r="AK71" s="2" t="s">
        <v>2</v>
      </c>
      <c r="AL71" s="2" t="s">
        <v>6</v>
      </c>
    </row>
    <row r="72" spans="1:38" x14ac:dyDescent="0.25">
      <c r="A72" s="2" t="s">
        <v>8</v>
      </c>
      <c r="B72" s="2" t="s">
        <v>2</v>
      </c>
      <c r="C72" s="2" t="s">
        <v>7</v>
      </c>
      <c r="D72" s="2">
        <v>22</v>
      </c>
      <c r="E72" s="2" t="s">
        <v>3</v>
      </c>
      <c r="F72" s="2">
        <v>14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 t="s">
        <v>4</v>
      </c>
      <c r="AA72" s="1">
        <v>-8</v>
      </c>
      <c r="AB72" s="2" t="s">
        <v>5</v>
      </c>
      <c r="AC72" s="2" t="s">
        <v>2</v>
      </c>
      <c r="AD72" s="2" t="s">
        <v>80</v>
      </c>
      <c r="AE72" s="2"/>
      <c r="AF72" s="2"/>
      <c r="AG72" s="2"/>
      <c r="AH72" s="2"/>
      <c r="AI72" s="2"/>
      <c r="AJ72" s="2"/>
      <c r="AK72" s="2" t="s">
        <v>2</v>
      </c>
      <c r="AL72" s="2" t="s">
        <v>6</v>
      </c>
    </row>
    <row r="73" spans="1:38" x14ac:dyDescent="0.25">
      <c r="A73" s="2" t="s">
        <v>8</v>
      </c>
      <c r="B73" s="2" t="s">
        <v>2</v>
      </c>
      <c r="C73" s="2" t="s">
        <v>7</v>
      </c>
      <c r="D73" s="2">
        <v>20</v>
      </c>
      <c r="E73" s="2" t="s">
        <v>7</v>
      </c>
      <c r="F73" s="2">
        <v>23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 t="s">
        <v>4</v>
      </c>
      <c r="AA73" s="1">
        <v>-43</v>
      </c>
      <c r="AB73" s="2" t="s">
        <v>5</v>
      </c>
      <c r="AC73" s="2" t="s">
        <v>2</v>
      </c>
      <c r="AD73" s="2" t="s">
        <v>81</v>
      </c>
      <c r="AE73" s="2"/>
      <c r="AF73" s="2"/>
      <c r="AG73" s="2"/>
      <c r="AH73" s="2"/>
      <c r="AI73" s="2"/>
      <c r="AJ73" s="2"/>
      <c r="AK73" s="2" t="s">
        <v>2</v>
      </c>
      <c r="AL73" s="2" t="s">
        <v>6</v>
      </c>
    </row>
    <row r="74" spans="1:38" x14ac:dyDescent="0.25">
      <c r="A74" s="2" t="s">
        <v>8</v>
      </c>
      <c r="B74" s="2" t="s">
        <v>2</v>
      </c>
      <c r="C74" s="2"/>
      <c r="D74" s="2">
        <v>20</v>
      </c>
      <c r="E74" s="2" t="s">
        <v>3</v>
      </c>
      <c r="F74" s="2">
        <v>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 t="s">
        <v>4</v>
      </c>
      <c r="AA74" s="1">
        <v>24</v>
      </c>
      <c r="AB74" s="2" t="s">
        <v>5</v>
      </c>
      <c r="AC74" s="2" t="s">
        <v>2</v>
      </c>
      <c r="AD74" s="2" t="s">
        <v>82</v>
      </c>
      <c r="AE74" s="2"/>
      <c r="AF74" s="2"/>
      <c r="AG74" s="2"/>
      <c r="AH74" s="2"/>
      <c r="AI74" s="2"/>
      <c r="AJ74" s="2"/>
      <c r="AK74" s="2" t="s">
        <v>2</v>
      </c>
      <c r="AL74" s="2" t="s">
        <v>6</v>
      </c>
    </row>
    <row r="75" spans="1:38" x14ac:dyDescent="0.25">
      <c r="A75" s="2" t="s">
        <v>8</v>
      </c>
      <c r="B75" s="2" t="s">
        <v>2</v>
      </c>
      <c r="C75" s="2"/>
      <c r="D75" s="2">
        <v>17</v>
      </c>
      <c r="E75" s="2" t="s">
        <v>7</v>
      </c>
      <c r="F75" s="2">
        <v>14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 t="s">
        <v>4</v>
      </c>
      <c r="AA75" s="1">
        <v>3</v>
      </c>
      <c r="AB75" s="2" t="s">
        <v>5</v>
      </c>
      <c r="AC75" s="2" t="s">
        <v>2</v>
      </c>
      <c r="AD75" s="2" t="s">
        <v>83</v>
      </c>
      <c r="AE75" s="2"/>
      <c r="AF75" s="2"/>
      <c r="AG75" s="2"/>
      <c r="AH75" s="2"/>
      <c r="AI75" s="2"/>
      <c r="AJ75" s="2"/>
      <c r="AK75" s="2" t="s">
        <v>2</v>
      </c>
      <c r="AL75" s="2" t="s">
        <v>6</v>
      </c>
    </row>
    <row r="76" spans="1:38" x14ac:dyDescent="0.25">
      <c r="A76" s="2" t="s">
        <v>8</v>
      </c>
      <c r="B76" s="2" t="s">
        <v>2</v>
      </c>
      <c r="C76" s="2" t="s">
        <v>7</v>
      </c>
      <c r="D76" s="2">
        <v>29</v>
      </c>
      <c r="E76" s="2" t="s">
        <v>3</v>
      </c>
      <c r="F76" s="2">
        <v>1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 t="s">
        <v>4</v>
      </c>
      <c r="AA76" s="1">
        <v>-28</v>
      </c>
      <c r="AB76" s="2" t="s">
        <v>5</v>
      </c>
      <c r="AC76" s="2" t="s">
        <v>2</v>
      </c>
      <c r="AD76" s="2" t="s">
        <v>84</v>
      </c>
      <c r="AE76" s="2"/>
      <c r="AF76" s="2"/>
      <c r="AG76" s="2"/>
      <c r="AH76" s="2"/>
      <c r="AI76" s="2"/>
      <c r="AJ76" s="2"/>
      <c r="AK76" s="2" t="s">
        <v>2</v>
      </c>
      <c r="AL76" s="2" t="s">
        <v>6</v>
      </c>
    </row>
    <row r="77" spans="1:38" x14ac:dyDescent="0.25">
      <c r="A77" s="2" t="s">
        <v>8</v>
      </c>
      <c r="B77" s="2" t="s">
        <v>2</v>
      </c>
      <c r="C77" s="2" t="s">
        <v>7</v>
      </c>
      <c r="D77" s="2">
        <v>23</v>
      </c>
      <c r="E77" s="2" t="s">
        <v>7</v>
      </c>
      <c r="F77" s="2">
        <v>18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 t="s">
        <v>4</v>
      </c>
      <c r="AA77" s="1">
        <v>-41</v>
      </c>
      <c r="AB77" s="2" t="s">
        <v>5</v>
      </c>
      <c r="AC77" s="2" t="s">
        <v>2</v>
      </c>
      <c r="AD77" s="2" t="s">
        <v>85</v>
      </c>
      <c r="AE77" s="2"/>
      <c r="AF77" s="2"/>
      <c r="AG77" s="2"/>
      <c r="AH77" s="2"/>
      <c r="AI77" s="2"/>
      <c r="AJ77" s="2"/>
      <c r="AK77" s="2" t="s">
        <v>2</v>
      </c>
      <c r="AL77" s="2" t="s">
        <v>6</v>
      </c>
    </row>
    <row r="78" spans="1:38" x14ac:dyDescent="0.25">
      <c r="A78" s="2" t="s">
        <v>8</v>
      </c>
      <c r="B78" s="2" t="s">
        <v>2</v>
      </c>
      <c r="C78" s="2"/>
      <c r="D78" s="2">
        <v>19</v>
      </c>
      <c r="E78" s="2" t="s">
        <v>3</v>
      </c>
      <c r="F78" s="2"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 t="s">
        <v>4</v>
      </c>
      <c r="AA78" s="1">
        <v>22</v>
      </c>
      <c r="AB78" s="2" t="s">
        <v>5</v>
      </c>
      <c r="AC78" s="2" t="s">
        <v>2</v>
      </c>
      <c r="AD78" s="2" t="s">
        <v>86</v>
      </c>
      <c r="AE78" s="2"/>
      <c r="AF78" s="2"/>
      <c r="AG78" s="2"/>
      <c r="AH78" s="2"/>
      <c r="AI78" s="2"/>
      <c r="AJ78" s="2"/>
      <c r="AK78" s="2" t="s">
        <v>2</v>
      </c>
      <c r="AL78" s="2" t="s">
        <v>6</v>
      </c>
    </row>
    <row r="79" spans="1:38" x14ac:dyDescent="0.25">
      <c r="A79" s="2" t="s">
        <v>8</v>
      </c>
      <c r="B79" s="2" t="s">
        <v>2</v>
      </c>
      <c r="C79" s="2"/>
      <c r="D79" s="2">
        <v>13</v>
      </c>
      <c r="E79" s="2" t="s">
        <v>7</v>
      </c>
      <c r="F79" s="2">
        <v>19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 t="s">
        <v>4</v>
      </c>
      <c r="AA79" s="1">
        <v>-6</v>
      </c>
      <c r="AB79" s="2" t="s">
        <v>5</v>
      </c>
      <c r="AC79" s="2" t="s">
        <v>2</v>
      </c>
      <c r="AD79" s="2" t="s">
        <v>87</v>
      </c>
      <c r="AE79" s="2"/>
      <c r="AF79" s="2"/>
      <c r="AG79" s="2"/>
      <c r="AH79" s="2"/>
      <c r="AI79" s="2"/>
      <c r="AJ79" s="2"/>
      <c r="AK79" s="2" t="s">
        <v>2</v>
      </c>
      <c r="AL79" s="2" t="s">
        <v>6</v>
      </c>
    </row>
    <row r="80" spans="1:38" x14ac:dyDescent="0.25">
      <c r="A80" s="2" t="s">
        <v>8</v>
      </c>
      <c r="B80" s="2" t="s">
        <v>2</v>
      </c>
      <c r="C80" s="2" t="s">
        <v>7</v>
      </c>
      <c r="D80" s="2">
        <v>6</v>
      </c>
      <c r="E80" s="2" t="s">
        <v>3</v>
      </c>
      <c r="F80" s="2">
        <v>13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 t="s">
        <v>4</v>
      </c>
      <c r="AA80" s="1">
        <v>7</v>
      </c>
      <c r="AB80" s="2" t="s">
        <v>5</v>
      </c>
      <c r="AC80" s="2" t="s">
        <v>2</v>
      </c>
      <c r="AD80" s="2" t="s">
        <v>88</v>
      </c>
      <c r="AE80" s="2"/>
      <c r="AF80" s="2"/>
      <c r="AG80" s="2"/>
      <c r="AH80" s="2"/>
      <c r="AI80" s="2"/>
      <c r="AJ80" s="2"/>
      <c r="AK80" s="2" t="s">
        <v>2</v>
      </c>
      <c r="AL80" s="2" t="s">
        <v>6</v>
      </c>
    </row>
    <row r="81" spans="1:38" x14ac:dyDescent="0.25">
      <c r="A81" s="2" t="s">
        <v>8</v>
      </c>
      <c r="B81" s="2" t="s">
        <v>2</v>
      </c>
      <c r="C81" s="2" t="s">
        <v>7</v>
      </c>
      <c r="D81" s="2">
        <v>4</v>
      </c>
      <c r="E81" s="2" t="s">
        <v>7</v>
      </c>
      <c r="F81" s="2">
        <v>23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 t="s">
        <v>4</v>
      </c>
      <c r="AA81" s="1">
        <v>-27</v>
      </c>
      <c r="AB81" s="2" t="s">
        <v>5</v>
      </c>
      <c r="AC81" s="2" t="s">
        <v>2</v>
      </c>
      <c r="AD81" s="2" t="s">
        <v>89</v>
      </c>
      <c r="AE81" s="2"/>
      <c r="AF81" s="2"/>
      <c r="AG81" s="2"/>
      <c r="AH81" s="2"/>
      <c r="AI81" s="2"/>
      <c r="AJ81" s="2"/>
      <c r="AK81" s="2" t="s">
        <v>2</v>
      </c>
      <c r="AL81" s="2" t="s">
        <v>6</v>
      </c>
    </row>
    <row r="82" spans="1:38" x14ac:dyDescent="0.25">
      <c r="A82" s="2" t="s">
        <v>8</v>
      </c>
      <c r="B82" s="2" t="s">
        <v>2</v>
      </c>
      <c r="C82" s="2"/>
      <c r="D82" s="2">
        <v>25</v>
      </c>
      <c r="E82" s="2" t="s">
        <v>3</v>
      </c>
      <c r="F82" s="2">
        <v>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 t="s">
        <v>4</v>
      </c>
      <c r="AA82" s="1">
        <v>27</v>
      </c>
      <c r="AB82" s="2" t="s">
        <v>5</v>
      </c>
      <c r="AC82" s="2" t="s">
        <v>2</v>
      </c>
      <c r="AD82" s="2" t="s">
        <v>90</v>
      </c>
      <c r="AE82" s="2"/>
      <c r="AF82" s="2"/>
      <c r="AG82" s="2"/>
      <c r="AH82" s="2"/>
      <c r="AI82" s="2"/>
      <c r="AJ82" s="2"/>
      <c r="AK82" s="2" t="s">
        <v>2</v>
      </c>
      <c r="AL82" s="2" t="s">
        <v>6</v>
      </c>
    </row>
    <row r="83" spans="1:38" x14ac:dyDescent="0.25">
      <c r="A83" s="2" t="s">
        <v>8</v>
      </c>
      <c r="B83" s="2" t="s">
        <v>2</v>
      </c>
      <c r="C83" s="2"/>
      <c r="D83" s="2">
        <v>15</v>
      </c>
      <c r="E83" s="2" t="s">
        <v>7</v>
      </c>
      <c r="F83" s="2">
        <v>29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 t="s">
        <v>4</v>
      </c>
      <c r="AA83" s="1">
        <v>-14</v>
      </c>
      <c r="AB83" s="2" t="s">
        <v>5</v>
      </c>
      <c r="AC83" s="2" t="s">
        <v>2</v>
      </c>
      <c r="AD83" s="2" t="s">
        <v>91</v>
      </c>
      <c r="AE83" s="2"/>
      <c r="AF83" s="2"/>
      <c r="AG83" s="2"/>
      <c r="AH83" s="2"/>
      <c r="AI83" s="2"/>
      <c r="AJ83" s="2"/>
      <c r="AK83" s="2" t="s">
        <v>2</v>
      </c>
      <c r="AL83" s="2" t="s">
        <v>6</v>
      </c>
    </row>
    <row r="84" spans="1:38" x14ac:dyDescent="0.25">
      <c r="A84" s="2" t="s">
        <v>8</v>
      </c>
      <c r="B84" s="2" t="s">
        <v>2</v>
      </c>
      <c r="C84" s="2" t="s">
        <v>7</v>
      </c>
      <c r="D84" s="2">
        <v>27</v>
      </c>
      <c r="E84" s="2" t="s">
        <v>3</v>
      </c>
      <c r="F84" s="2">
        <v>16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 t="s">
        <v>4</v>
      </c>
      <c r="AA84" s="1">
        <v>-11</v>
      </c>
      <c r="AB84" s="2" t="s">
        <v>5</v>
      </c>
      <c r="AC84" s="2" t="s">
        <v>2</v>
      </c>
      <c r="AD84" s="2" t="s">
        <v>92</v>
      </c>
      <c r="AE84" s="2"/>
      <c r="AF84" s="2"/>
      <c r="AG84" s="2"/>
      <c r="AH84" s="2"/>
      <c r="AI84" s="2"/>
      <c r="AJ84" s="2"/>
      <c r="AK84" s="2" t="s">
        <v>2</v>
      </c>
      <c r="AL84" s="2" t="s">
        <v>6</v>
      </c>
    </row>
    <row r="85" spans="1:38" x14ac:dyDescent="0.25">
      <c r="A85" s="2" t="s">
        <v>8</v>
      </c>
      <c r="B85" s="2" t="s">
        <v>2</v>
      </c>
      <c r="C85" s="2" t="s">
        <v>7</v>
      </c>
      <c r="D85" s="2">
        <v>5</v>
      </c>
      <c r="E85" s="2" t="s">
        <v>7</v>
      </c>
      <c r="F85" s="2">
        <v>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 t="s">
        <v>4</v>
      </c>
      <c r="AA85" s="1">
        <v>-11</v>
      </c>
      <c r="AB85" s="2" t="s">
        <v>5</v>
      </c>
      <c r="AC85" s="2" t="s">
        <v>2</v>
      </c>
      <c r="AD85" s="2" t="s">
        <v>15</v>
      </c>
      <c r="AE85" s="2"/>
      <c r="AF85" s="2"/>
      <c r="AG85" s="2"/>
      <c r="AH85" s="2"/>
      <c r="AI85" s="2"/>
      <c r="AJ85" s="2"/>
      <c r="AK85" s="2" t="s">
        <v>2</v>
      </c>
      <c r="AL85" s="2" t="s">
        <v>6</v>
      </c>
    </row>
    <row r="86" spans="1:38" x14ac:dyDescent="0.25">
      <c r="A86" s="2" t="s">
        <v>8</v>
      </c>
      <c r="B86" s="2" t="s">
        <v>2</v>
      </c>
      <c r="C86" s="2"/>
      <c r="D86" s="2">
        <v>28</v>
      </c>
      <c r="E86" s="2" t="s">
        <v>3</v>
      </c>
      <c r="F86" s="2">
        <v>21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 t="s">
        <v>4</v>
      </c>
      <c r="AA86" s="1">
        <v>49</v>
      </c>
      <c r="AB86" s="2" t="s">
        <v>5</v>
      </c>
      <c r="AC86" s="2" t="s">
        <v>2</v>
      </c>
      <c r="AD86" s="2" t="s">
        <v>93</v>
      </c>
      <c r="AE86" s="2"/>
      <c r="AF86" s="2"/>
      <c r="AG86" s="2"/>
      <c r="AH86" s="2"/>
      <c r="AI86" s="2"/>
      <c r="AJ86" s="2"/>
      <c r="AK86" s="2" t="s">
        <v>2</v>
      </c>
      <c r="AL86" s="2" t="s">
        <v>6</v>
      </c>
    </row>
    <row r="87" spans="1:38" x14ac:dyDescent="0.25">
      <c r="A87" s="2" t="s">
        <v>8</v>
      </c>
      <c r="B87" s="2" t="s">
        <v>2</v>
      </c>
      <c r="C87" s="2"/>
      <c r="D87" s="2">
        <v>23</v>
      </c>
      <c r="E87" s="2" t="s">
        <v>7</v>
      </c>
      <c r="F87" s="2">
        <v>27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 t="s">
        <v>4</v>
      </c>
      <c r="AA87" s="1">
        <v>-4</v>
      </c>
      <c r="AB87" s="2" t="s">
        <v>5</v>
      </c>
      <c r="AC87" s="2" t="s">
        <v>2</v>
      </c>
      <c r="AD87" s="2" t="s">
        <v>94</v>
      </c>
      <c r="AE87" s="2"/>
      <c r="AF87" s="2"/>
      <c r="AG87" s="2"/>
      <c r="AH87" s="2"/>
      <c r="AI87" s="2"/>
      <c r="AJ87" s="2"/>
      <c r="AK87" s="2" t="s">
        <v>2</v>
      </c>
      <c r="AL87" s="2" t="s">
        <v>6</v>
      </c>
    </row>
    <row r="88" spans="1:38" x14ac:dyDescent="0.25">
      <c r="A88" s="2" t="s">
        <v>8</v>
      </c>
      <c r="B88" s="2" t="s">
        <v>2</v>
      </c>
      <c r="C88" s="2" t="s">
        <v>7</v>
      </c>
      <c r="D88" s="2">
        <v>18</v>
      </c>
      <c r="E88" s="2" t="s">
        <v>3</v>
      </c>
      <c r="F88" s="2">
        <v>20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 t="s">
        <v>4</v>
      </c>
      <c r="AA88" s="1">
        <v>2</v>
      </c>
      <c r="AB88" s="2" t="s">
        <v>5</v>
      </c>
      <c r="AC88" s="2" t="s">
        <v>2</v>
      </c>
      <c r="AD88" s="2" t="s">
        <v>95</v>
      </c>
      <c r="AE88" s="2"/>
      <c r="AF88" s="2"/>
      <c r="AG88" s="2"/>
      <c r="AH88" s="2"/>
      <c r="AI88" s="2"/>
      <c r="AJ88" s="2"/>
      <c r="AK88" s="2" t="s">
        <v>2</v>
      </c>
      <c r="AL88" s="2" t="s">
        <v>6</v>
      </c>
    </row>
    <row r="89" spans="1:38" x14ac:dyDescent="0.25">
      <c r="A89" s="2" t="s">
        <v>8</v>
      </c>
      <c r="B89" s="2" t="s">
        <v>2</v>
      </c>
      <c r="C89" s="2" t="s">
        <v>7</v>
      </c>
      <c r="D89" s="2">
        <v>3</v>
      </c>
      <c r="E89" s="2" t="s">
        <v>7</v>
      </c>
      <c r="F89" s="2">
        <v>12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 t="s">
        <v>4</v>
      </c>
      <c r="AA89" s="1">
        <v>-15</v>
      </c>
      <c r="AB89" s="2" t="s">
        <v>5</v>
      </c>
      <c r="AC89" s="2" t="s">
        <v>2</v>
      </c>
      <c r="AD89" s="2" t="s">
        <v>96</v>
      </c>
      <c r="AE89" s="2"/>
      <c r="AF89" s="2"/>
      <c r="AG89" s="2"/>
      <c r="AH89" s="2"/>
      <c r="AI89" s="2"/>
      <c r="AJ89" s="2"/>
      <c r="AK89" s="2" t="s">
        <v>2</v>
      </c>
      <c r="AL89" s="2" t="s">
        <v>6</v>
      </c>
    </row>
    <row r="90" spans="1:38" x14ac:dyDescent="0.25">
      <c r="A90" s="2" t="s">
        <v>8</v>
      </c>
      <c r="B90" s="2" t="s">
        <v>2</v>
      </c>
      <c r="C90" s="2"/>
      <c r="D90" s="2">
        <v>23</v>
      </c>
      <c r="E90" s="2" t="s">
        <v>3</v>
      </c>
      <c r="F90" s="2">
        <v>28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 t="s">
        <v>4</v>
      </c>
      <c r="AA90" s="1">
        <v>51</v>
      </c>
      <c r="AB90" s="2" t="s">
        <v>5</v>
      </c>
      <c r="AC90" s="2" t="s">
        <v>2</v>
      </c>
      <c r="AD90" s="2" t="s">
        <v>97</v>
      </c>
      <c r="AE90" s="2"/>
      <c r="AF90" s="2"/>
      <c r="AG90" s="2"/>
      <c r="AH90" s="2"/>
      <c r="AI90" s="2"/>
      <c r="AJ90" s="2"/>
      <c r="AK90" s="2" t="s">
        <v>2</v>
      </c>
      <c r="AL90" s="2" t="s">
        <v>6</v>
      </c>
    </row>
    <row r="91" spans="1:38" x14ac:dyDescent="0.25">
      <c r="A91" s="2" t="s">
        <v>8</v>
      </c>
      <c r="B91" s="2" t="s">
        <v>2</v>
      </c>
      <c r="C91" s="2"/>
      <c r="D91" s="2">
        <v>8</v>
      </c>
      <c r="E91" s="2" t="s">
        <v>7</v>
      </c>
      <c r="F91" s="2">
        <v>13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 t="s">
        <v>4</v>
      </c>
      <c r="AA91" s="1">
        <v>-5</v>
      </c>
      <c r="AB91" s="2" t="s">
        <v>5</v>
      </c>
      <c r="AC91" s="2" t="s">
        <v>2</v>
      </c>
      <c r="AD91" s="2" t="s">
        <v>98</v>
      </c>
      <c r="AE91" s="2"/>
      <c r="AF91" s="2"/>
      <c r="AG91" s="2"/>
      <c r="AH91" s="2"/>
      <c r="AI91" s="2"/>
      <c r="AJ91" s="2"/>
      <c r="AK91" s="2" t="s">
        <v>2</v>
      </c>
      <c r="AL91" s="2" t="s">
        <v>6</v>
      </c>
    </row>
    <row r="92" spans="1:38" x14ac:dyDescent="0.25">
      <c r="A92" s="2" t="s">
        <v>8</v>
      </c>
      <c r="B92" s="2" t="s">
        <v>2</v>
      </c>
      <c r="C92" s="2" t="s">
        <v>7</v>
      </c>
      <c r="D92" s="2">
        <v>5</v>
      </c>
      <c r="E92" s="2" t="s">
        <v>3</v>
      </c>
      <c r="F92" s="2">
        <v>20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 t="s">
        <v>4</v>
      </c>
      <c r="AA92" s="1">
        <v>15</v>
      </c>
      <c r="AB92" s="2" t="s">
        <v>5</v>
      </c>
      <c r="AC92" s="2" t="s">
        <v>2</v>
      </c>
      <c r="AD92" s="2" t="s">
        <v>99</v>
      </c>
      <c r="AE92" s="2"/>
      <c r="AF92" s="2"/>
      <c r="AG92" s="2"/>
      <c r="AH92" s="2"/>
      <c r="AI92" s="2"/>
      <c r="AJ92" s="2"/>
      <c r="AK92" s="2" t="s">
        <v>2</v>
      </c>
      <c r="AL92" s="2" t="s">
        <v>6</v>
      </c>
    </row>
    <row r="93" spans="1:38" x14ac:dyDescent="0.25">
      <c r="A93" s="2" t="s">
        <v>8</v>
      </c>
      <c r="B93" s="2" t="s">
        <v>2</v>
      </c>
      <c r="C93" s="2" t="s">
        <v>7</v>
      </c>
      <c r="D93" s="2">
        <v>29</v>
      </c>
      <c r="E93" s="2" t="s">
        <v>7</v>
      </c>
      <c r="F93" s="2">
        <v>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 t="s">
        <v>4</v>
      </c>
      <c r="AA93" s="1">
        <v>-30</v>
      </c>
      <c r="AB93" s="2" t="s">
        <v>5</v>
      </c>
      <c r="AC93" s="2" t="s">
        <v>2</v>
      </c>
      <c r="AD93" s="2" t="s">
        <v>100</v>
      </c>
      <c r="AE93" s="2"/>
      <c r="AF93" s="2"/>
      <c r="AG93" s="2"/>
      <c r="AH93" s="2"/>
      <c r="AI93" s="2"/>
      <c r="AJ93" s="2"/>
      <c r="AK93" s="2" t="s">
        <v>2</v>
      </c>
      <c r="AL93" s="2" t="s">
        <v>6</v>
      </c>
    </row>
    <row r="94" spans="1:38" x14ac:dyDescent="0.25">
      <c r="A94" s="2" t="s">
        <v>8</v>
      </c>
      <c r="B94" s="2" t="s">
        <v>2</v>
      </c>
      <c r="C94" s="2"/>
      <c r="D94" s="2">
        <v>10</v>
      </c>
      <c r="E94" s="2" t="s">
        <v>3</v>
      </c>
      <c r="F94" s="2">
        <v>10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 t="s">
        <v>4</v>
      </c>
      <c r="AA94" s="1">
        <v>20</v>
      </c>
      <c r="AB94" s="2" t="s">
        <v>5</v>
      </c>
      <c r="AC94" s="2" t="s">
        <v>2</v>
      </c>
      <c r="AD94" s="2" t="s">
        <v>101</v>
      </c>
      <c r="AE94" s="2"/>
      <c r="AF94" s="2"/>
      <c r="AG94" s="2"/>
      <c r="AH94" s="2"/>
      <c r="AI94" s="2"/>
      <c r="AJ94" s="2"/>
      <c r="AK94" s="2" t="s">
        <v>2</v>
      </c>
      <c r="AL94" s="2" t="s">
        <v>6</v>
      </c>
    </row>
    <row r="95" spans="1:38" x14ac:dyDescent="0.25">
      <c r="A95" s="2" t="s">
        <v>8</v>
      </c>
      <c r="B95" s="2" t="s">
        <v>2</v>
      </c>
      <c r="C95" s="2"/>
      <c r="D95" s="2">
        <v>17</v>
      </c>
      <c r="E95" s="2" t="s">
        <v>7</v>
      </c>
      <c r="F95" s="2">
        <v>16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 t="s">
        <v>4</v>
      </c>
      <c r="AA95" s="1">
        <v>1</v>
      </c>
      <c r="AB95" s="2" t="s">
        <v>5</v>
      </c>
      <c r="AC95" s="2" t="s">
        <v>2</v>
      </c>
      <c r="AD95" s="2" t="s">
        <v>102</v>
      </c>
      <c r="AE95" s="2"/>
      <c r="AF95" s="2"/>
      <c r="AG95" s="2"/>
      <c r="AH95" s="2"/>
      <c r="AI95" s="2"/>
      <c r="AJ95" s="2"/>
      <c r="AK95" s="2" t="s">
        <v>2</v>
      </c>
      <c r="AL95" s="2" t="s">
        <v>6</v>
      </c>
    </row>
    <row r="96" spans="1:38" x14ac:dyDescent="0.25">
      <c r="A96" s="2" t="s">
        <v>8</v>
      </c>
      <c r="B96" s="2" t="s">
        <v>2</v>
      </c>
      <c r="C96" s="2" t="s">
        <v>7</v>
      </c>
      <c r="D96" s="2">
        <v>19</v>
      </c>
      <c r="E96" s="2" t="s">
        <v>3</v>
      </c>
      <c r="F96" s="2">
        <v>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 t="s">
        <v>4</v>
      </c>
      <c r="AA96" s="1">
        <v>-11</v>
      </c>
      <c r="AB96" s="2" t="s">
        <v>5</v>
      </c>
      <c r="AC96" s="2" t="s">
        <v>2</v>
      </c>
      <c r="AD96" s="2" t="s">
        <v>103</v>
      </c>
      <c r="AE96" s="2"/>
      <c r="AF96" s="2"/>
      <c r="AG96" s="2"/>
      <c r="AH96" s="2"/>
      <c r="AI96" s="2"/>
      <c r="AJ96" s="2"/>
      <c r="AK96" s="2" t="s">
        <v>2</v>
      </c>
      <c r="AL96" s="2" t="s">
        <v>6</v>
      </c>
    </row>
    <row r="97" spans="1:38" x14ac:dyDescent="0.25">
      <c r="A97" s="2" t="s">
        <v>8</v>
      </c>
      <c r="B97" s="2" t="s">
        <v>2</v>
      </c>
      <c r="C97" s="2" t="s">
        <v>7</v>
      </c>
      <c r="D97" s="2">
        <v>3</v>
      </c>
      <c r="E97" s="2" t="s">
        <v>7</v>
      </c>
      <c r="F97" s="2">
        <v>16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 t="s">
        <v>4</v>
      </c>
      <c r="AA97" s="1">
        <v>-19</v>
      </c>
      <c r="AB97" s="2" t="s">
        <v>5</v>
      </c>
      <c r="AC97" s="2" t="s">
        <v>2</v>
      </c>
      <c r="AD97" s="2" t="s">
        <v>104</v>
      </c>
      <c r="AE97" s="2"/>
      <c r="AF97" s="2"/>
      <c r="AG97" s="2"/>
      <c r="AH97" s="2"/>
      <c r="AI97" s="2"/>
      <c r="AJ97" s="2"/>
      <c r="AK97" s="2" t="s">
        <v>2</v>
      </c>
      <c r="AL97" s="2" t="s">
        <v>6</v>
      </c>
    </row>
    <row r="98" spans="1:38" x14ac:dyDescent="0.25">
      <c r="A98" s="2" t="s">
        <v>8</v>
      </c>
      <c r="B98" s="2" t="s">
        <v>2</v>
      </c>
      <c r="C98" s="2"/>
      <c r="D98" s="2">
        <v>16</v>
      </c>
      <c r="E98" s="2" t="s">
        <v>3</v>
      </c>
      <c r="F98" s="2">
        <v>26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 t="s">
        <v>4</v>
      </c>
      <c r="AA98" s="1">
        <v>42</v>
      </c>
      <c r="AB98" s="2" t="s">
        <v>5</v>
      </c>
      <c r="AC98" s="2" t="s">
        <v>2</v>
      </c>
      <c r="AD98" s="2" t="s">
        <v>105</v>
      </c>
      <c r="AE98" s="2"/>
      <c r="AF98" s="2"/>
      <c r="AG98" s="2"/>
      <c r="AH98" s="2"/>
      <c r="AI98" s="2"/>
      <c r="AJ98" s="2"/>
      <c r="AK98" s="2" t="s">
        <v>2</v>
      </c>
      <c r="AL98" s="2" t="s">
        <v>6</v>
      </c>
    </row>
    <row r="99" spans="1:38" x14ac:dyDescent="0.25">
      <c r="A99" s="2" t="s">
        <v>8</v>
      </c>
      <c r="B99" s="2" t="s">
        <v>2</v>
      </c>
      <c r="C99" s="2"/>
      <c r="D99" s="2">
        <v>7</v>
      </c>
      <c r="E99" s="2" t="s">
        <v>7</v>
      </c>
      <c r="F99" s="2">
        <v>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 t="s">
        <v>4</v>
      </c>
      <c r="AA99" s="1">
        <v>-1</v>
      </c>
      <c r="AB99" s="2" t="s">
        <v>5</v>
      </c>
      <c r="AC99" s="2" t="s">
        <v>2</v>
      </c>
      <c r="AD99" s="2" t="s">
        <v>10</v>
      </c>
      <c r="AE99" s="2"/>
      <c r="AF99" s="2"/>
      <c r="AG99" s="2"/>
      <c r="AH99" s="2"/>
      <c r="AI99" s="2"/>
      <c r="AJ99" s="2"/>
      <c r="AK99" s="2" t="s">
        <v>2</v>
      </c>
      <c r="AL99" s="2" t="s">
        <v>6</v>
      </c>
    </row>
    <row r="100" spans="1:38" x14ac:dyDescent="0.25">
      <c r="A100" s="2" t="s">
        <v>8</v>
      </c>
      <c r="B100" s="2" t="s">
        <v>2</v>
      </c>
      <c r="C100" s="2" t="s">
        <v>7</v>
      </c>
      <c r="D100" s="2">
        <v>9</v>
      </c>
      <c r="E100" s="2" t="s">
        <v>3</v>
      </c>
      <c r="F100" s="2"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 t="s">
        <v>4</v>
      </c>
      <c r="AA100" s="1">
        <v>-8</v>
      </c>
      <c r="AB100" s="2" t="s">
        <v>5</v>
      </c>
      <c r="AC100" s="2" t="s">
        <v>2</v>
      </c>
      <c r="AD100" s="2" t="s">
        <v>106</v>
      </c>
      <c r="AE100" s="2"/>
      <c r="AF100" s="2"/>
      <c r="AG100" s="2"/>
      <c r="AH100" s="2"/>
      <c r="AI100" s="2"/>
      <c r="AJ100" s="2"/>
      <c r="AK100" s="2" t="s">
        <v>2</v>
      </c>
      <c r="AL100" s="2" t="s">
        <v>6</v>
      </c>
    </row>
    <row r="101" spans="1:38" x14ac:dyDescent="0.25">
      <c r="A101" s="2" t="s">
        <v>8</v>
      </c>
      <c r="B101" s="2" t="s">
        <v>2</v>
      </c>
      <c r="C101" s="2" t="s">
        <v>7</v>
      </c>
      <c r="D101" s="2">
        <v>14</v>
      </c>
      <c r="E101" s="2" t="s">
        <v>7</v>
      </c>
      <c r="F101" s="2">
        <v>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</v>
      </c>
      <c r="AA101" s="1">
        <v>-19</v>
      </c>
      <c r="AB101" s="2" t="s">
        <v>5</v>
      </c>
      <c r="AC101" s="2" t="s">
        <v>2</v>
      </c>
      <c r="AD101" s="2" t="s">
        <v>107</v>
      </c>
      <c r="AE101" s="2"/>
      <c r="AF101" s="2"/>
      <c r="AG101" s="2"/>
      <c r="AH101" s="2"/>
      <c r="AI101" s="2"/>
      <c r="AJ101" s="2"/>
      <c r="AK101" s="2" t="s">
        <v>2</v>
      </c>
      <c r="AL10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txt nbrrelb 1</vt:lpstr>
      <vt:lpstr>txt nbrrelb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2021-01-04T17:22:17Z</dcterms:created>
  <dcterms:modified xsi:type="dcterms:W3CDTF">2021-01-04T20:19:40Z</dcterms:modified>
</cp:coreProperties>
</file>