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qcmphpsql\"/>
    </mc:Choice>
  </mc:AlternateContent>
  <xr:revisionPtr revIDLastSave="0" documentId="13_ncr:1_{522A1ED2-C635-4265-9431-BBEFC84DB912}" xr6:coauthVersionLast="45" xr6:coauthVersionMax="45" xr10:uidLastSave="{00000000-0000-0000-0000-000000000000}"/>
  <bookViews>
    <workbookView xWindow="-120" yWindow="-120" windowWidth="20730" windowHeight="11310" xr2:uid="{5E2EB216-234C-4FA7-928E-C62450021EB6}"/>
  </bookViews>
  <sheets>
    <sheet name="questions img" sheetId="7" r:id="rId1"/>
    <sheet name="txt proportion" sheetId="9" r:id="rId2"/>
    <sheet name="txt eval" sheetId="11" r:id="rId3"/>
    <sheet name="txt augmentation" sheetId="10" r:id="rId4"/>
    <sheet name="txt reduction" sheetId="8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" i="7" l="1"/>
  <c r="H9" i="7" s="1"/>
  <c r="B8" i="7"/>
  <c r="H8" i="7" s="1"/>
  <c r="D9" i="7"/>
  <c r="G9" i="7" s="1"/>
  <c r="D8" i="7"/>
  <c r="G8" i="7" s="1"/>
  <c r="B3" i="7"/>
  <c r="G3" i="7" s="1"/>
  <c r="B2" i="7"/>
  <c r="G2" i="7" s="1"/>
  <c r="D3" i="7"/>
  <c r="H3" i="7" s="1"/>
  <c r="D2" i="7"/>
  <c r="H2" i="7" s="1"/>
  <c r="D110" i="7"/>
  <c r="B110" i="7"/>
  <c r="D109" i="7"/>
  <c r="B109" i="7"/>
  <c r="D108" i="7"/>
  <c r="B108" i="7"/>
  <c r="D107" i="7"/>
  <c r="B107" i="7"/>
  <c r="D106" i="7"/>
  <c r="B106" i="7"/>
  <c r="D105" i="7"/>
  <c r="B105" i="7"/>
  <c r="D104" i="7"/>
  <c r="B104" i="7"/>
  <c r="D103" i="7"/>
  <c r="B103" i="7"/>
  <c r="D102" i="7"/>
  <c r="B102" i="7"/>
  <c r="D101" i="7"/>
  <c r="B101" i="7"/>
  <c r="D100" i="7"/>
  <c r="B100" i="7"/>
  <c r="D99" i="7"/>
  <c r="B99" i="7"/>
  <c r="D98" i="7"/>
  <c r="B98" i="7"/>
  <c r="D97" i="7"/>
  <c r="B97" i="7"/>
  <c r="D96" i="7"/>
  <c r="B96" i="7"/>
  <c r="D95" i="7"/>
  <c r="B95" i="7"/>
  <c r="D94" i="7"/>
  <c r="B94" i="7"/>
  <c r="D93" i="7"/>
  <c r="B93" i="7"/>
  <c r="D92" i="7"/>
  <c r="B92" i="7"/>
  <c r="D91" i="7"/>
  <c r="B91" i="7"/>
  <c r="D90" i="7"/>
  <c r="B90" i="7"/>
  <c r="D89" i="7"/>
  <c r="B89" i="7"/>
  <c r="D88" i="7"/>
  <c r="B88" i="7"/>
  <c r="D87" i="7"/>
  <c r="B87" i="7"/>
  <c r="D86" i="7"/>
  <c r="B86" i="7"/>
  <c r="D85" i="7"/>
  <c r="B85" i="7"/>
  <c r="D84" i="7"/>
  <c r="B84" i="7"/>
  <c r="D83" i="7"/>
  <c r="B83" i="7"/>
  <c r="D82" i="7"/>
  <c r="B82" i="7"/>
  <c r="D81" i="7"/>
  <c r="B81" i="7"/>
  <c r="D80" i="7"/>
  <c r="B80" i="7"/>
  <c r="D79" i="7"/>
  <c r="B79" i="7"/>
  <c r="D78" i="7"/>
  <c r="B78" i="7"/>
  <c r="D77" i="7"/>
  <c r="B77" i="7"/>
  <c r="D76" i="7"/>
  <c r="B76" i="7"/>
  <c r="D75" i="7"/>
  <c r="B75" i="7"/>
  <c r="D74" i="7"/>
  <c r="B74" i="7"/>
  <c r="D73" i="7"/>
  <c r="B73" i="7"/>
  <c r="D72" i="7"/>
  <c r="B72" i="7"/>
  <c r="D71" i="7"/>
  <c r="B71" i="7"/>
  <c r="D70" i="7"/>
  <c r="B70" i="7"/>
  <c r="D69" i="7"/>
  <c r="B69" i="7"/>
  <c r="D68" i="7"/>
  <c r="B68" i="7"/>
  <c r="D67" i="7"/>
  <c r="B67" i="7"/>
  <c r="D66" i="7"/>
  <c r="B66" i="7"/>
  <c r="D65" i="7"/>
  <c r="B65" i="7"/>
  <c r="D64" i="7"/>
  <c r="B64" i="7"/>
  <c r="D63" i="7"/>
  <c r="B63" i="7"/>
  <c r="D62" i="7"/>
  <c r="B62" i="7"/>
  <c r="D61" i="7"/>
  <c r="B61" i="7"/>
  <c r="D60" i="7"/>
  <c r="B60" i="7"/>
  <c r="D59" i="7"/>
  <c r="B59" i="7"/>
  <c r="D58" i="7"/>
  <c r="B58" i="7"/>
  <c r="D57" i="7"/>
  <c r="B57" i="7"/>
  <c r="D56" i="7"/>
  <c r="B56" i="7"/>
  <c r="D55" i="7"/>
  <c r="B55" i="7"/>
  <c r="D54" i="7"/>
  <c r="B54" i="7"/>
  <c r="D53" i="7"/>
  <c r="B53" i="7"/>
  <c r="D52" i="7"/>
  <c r="B52" i="7"/>
  <c r="D51" i="7"/>
  <c r="B51" i="7"/>
  <c r="D50" i="7"/>
  <c r="B50" i="7"/>
  <c r="D49" i="7"/>
  <c r="B49" i="7"/>
  <c r="D48" i="7"/>
  <c r="B48" i="7"/>
  <c r="D47" i="7"/>
  <c r="B47" i="7"/>
  <c r="D46" i="7"/>
  <c r="B46" i="7"/>
  <c r="D45" i="7"/>
  <c r="B45" i="7"/>
  <c r="D44" i="7"/>
  <c r="B44" i="7"/>
  <c r="D43" i="7"/>
  <c r="B43" i="7"/>
  <c r="D42" i="7"/>
  <c r="B42" i="7"/>
  <c r="D41" i="7"/>
  <c r="B41" i="7"/>
  <c r="D40" i="7"/>
  <c r="B40" i="7"/>
  <c r="D39" i="7"/>
  <c r="B39" i="7"/>
  <c r="D38" i="7"/>
  <c r="B38" i="7"/>
  <c r="D37" i="7"/>
  <c r="B37" i="7"/>
  <c r="D36" i="7"/>
  <c r="B36" i="7"/>
  <c r="D35" i="7"/>
  <c r="B35" i="7"/>
  <c r="D34" i="7"/>
  <c r="B34" i="7"/>
  <c r="D33" i="7"/>
  <c r="B33" i="7"/>
  <c r="D32" i="7"/>
  <c r="B32" i="7"/>
  <c r="D31" i="7"/>
  <c r="B31" i="7"/>
  <c r="D30" i="7"/>
  <c r="B30" i="7"/>
  <c r="D29" i="7"/>
  <c r="B29" i="7"/>
  <c r="D28" i="7"/>
  <c r="B28" i="7"/>
  <c r="D27" i="7"/>
  <c r="B27" i="7"/>
  <c r="D26" i="7"/>
  <c r="B26" i="7"/>
  <c r="D25" i="7"/>
  <c r="B25" i="7"/>
  <c r="D24" i="7"/>
  <c r="B24" i="7"/>
  <c r="D23" i="7"/>
  <c r="B23" i="7"/>
  <c r="D22" i="7"/>
  <c r="B22" i="7"/>
  <c r="D21" i="7"/>
  <c r="B21" i="7"/>
  <c r="D20" i="7"/>
  <c r="B20" i="7"/>
  <c r="D19" i="7"/>
  <c r="B19" i="7"/>
  <c r="F26" i="7" l="1"/>
  <c r="F28" i="7"/>
  <c r="F58" i="7"/>
  <c r="F41" i="7"/>
  <c r="F45" i="7"/>
  <c r="F47" i="7"/>
  <c r="F49" i="7"/>
  <c r="F51" i="7"/>
  <c r="F53" i="7"/>
  <c r="F69" i="7"/>
  <c r="F73" i="7"/>
  <c r="F77" i="7"/>
  <c r="F79" i="7"/>
  <c r="F81" i="7"/>
  <c r="F85" i="7"/>
  <c r="F89" i="7"/>
  <c r="F93" i="7"/>
  <c r="F95" i="7"/>
  <c r="F97" i="7"/>
  <c r="F101" i="7"/>
  <c r="F105" i="7"/>
  <c r="F109" i="7"/>
  <c r="F37" i="7"/>
  <c r="F9" i="7"/>
  <c r="F42" i="7"/>
  <c r="F44" i="7"/>
  <c r="F19" i="7"/>
  <c r="F21" i="7"/>
  <c r="F25" i="7"/>
  <c r="F29" i="7"/>
  <c r="F31" i="7"/>
  <c r="F33" i="7"/>
  <c r="F35" i="7"/>
  <c r="F74" i="7"/>
  <c r="F76" i="7"/>
  <c r="F57" i="7"/>
  <c r="F61" i="7"/>
  <c r="F63" i="7"/>
  <c r="F65" i="7"/>
  <c r="F67" i="7"/>
  <c r="F38" i="7"/>
  <c r="F40" i="7"/>
  <c r="F64" i="7"/>
  <c r="F68" i="7"/>
  <c r="F70" i="7"/>
  <c r="F92" i="7"/>
  <c r="F96" i="7"/>
  <c r="F100" i="7"/>
  <c r="F102" i="7"/>
  <c r="F8" i="7"/>
  <c r="F22" i="7"/>
  <c r="F24" i="7"/>
  <c r="F48" i="7"/>
  <c r="F52" i="7"/>
  <c r="F54" i="7"/>
  <c r="F56" i="7"/>
  <c r="F80" i="7"/>
  <c r="F86" i="7"/>
  <c r="F88" i="7"/>
  <c r="F2" i="7"/>
  <c r="F72" i="7"/>
  <c r="F83" i="7"/>
  <c r="F90" i="7"/>
  <c r="F99" i="7"/>
  <c r="F104" i="7"/>
  <c r="F106" i="7"/>
  <c r="F108" i="7"/>
  <c r="F23" i="7"/>
  <c r="F30" i="7"/>
  <c r="F32" i="7"/>
  <c r="F39" i="7"/>
  <c r="F46" i="7"/>
  <c r="F55" i="7"/>
  <c r="F60" i="7"/>
  <c r="F62" i="7"/>
  <c r="F71" i="7"/>
  <c r="F78" i="7"/>
  <c r="F87" i="7"/>
  <c r="F94" i="7"/>
  <c r="F103" i="7"/>
  <c r="F110" i="7"/>
  <c r="F20" i="7"/>
  <c r="F27" i="7"/>
  <c r="F34" i="7"/>
  <c r="F36" i="7"/>
  <c r="F43" i="7"/>
  <c r="F50" i="7"/>
  <c r="F59" i="7"/>
  <c r="F66" i="7"/>
  <c r="F75" i="7"/>
  <c r="F82" i="7"/>
  <c r="F84" i="7"/>
  <c r="F91" i="7"/>
  <c r="F98" i="7"/>
  <c r="F107" i="7"/>
  <c r="F3" i="7"/>
</calcChain>
</file>

<file path=xl/sharedStrings.xml><?xml version="1.0" encoding="utf-8"?>
<sst xmlns="http://schemas.openxmlformats.org/spreadsheetml/2006/main" count="2337" uniqueCount="235">
  <si>
    <t>ENONCE</t>
  </si>
  <si>
    <t>répNUM</t>
  </si>
  <si>
    <t xml:space="preserve">Un article au prix de </t>
  </si>
  <si>
    <t xml:space="preserve"> %. &lt;br&gt;&lt;br&gt;&lt;strong&gt;Calculer son nouveau prix&lt;/strong&gt;&lt;br&gt;Arrondir à 2 chiffres après la virgule</t>
  </si>
  <si>
    <t xml:space="preserve"> € subit une &lt;u&gt;réduction&lt;/u&gt; de </t>
  </si>
  <si>
    <t xml:space="preserve"> € subit une &lt;u&gt;augmentation&lt;/u&gt; de </t>
  </si>
  <si>
    <t xml:space="preserve">Combien font </t>
  </si>
  <si>
    <t xml:space="preserve"> % de </t>
  </si>
  <si>
    <t xml:space="preserve"> € ? &lt;br&gt;Arrondir à 2 chiffres après la virgule</t>
  </si>
  <si>
    <t>Combien valent</t>
  </si>
  <si>
    <t>img_pctg_p</t>
  </si>
  <si>
    <t>img_pctg_txt_max</t>
  </si>
  <si>
    <t>img_pctg_cas</t>
  </si>
  <si>
    <t>proportion</t>
  </si>
  <si>
    <t>166 €</t>
  </si>
  <si>
    <t>reduction</t>
  </si>
  <si>
    <t>augmentation</t>
  </si>
  <si>
    <t>162 €</t>
  </si>
  <si>
    <t>156 €</t>
  </si>
  <si>
    <t>49 €</t>
  </si>
  <si>
    <t>192 €</t>
  </si>
  <si>
    <t>202 €</t>
  </si>
  <si>
    <t>139 €</t>
  </si>
  <si>
    <t>222 €</t>
  </si>
  <si>
    <t>182 €</t>
  </si>
  <si>
    <t>205 €</t>
  </si>
  <si>
    <t>131 €</t>
  </si>
  <si>
    <t>86 €</t>
  </si>
  <si>
    <t>98 €</t>
  </si>
  <si>
    <t>62 €</t>
  </si>
  <si>
    <t>116 €</t>
  </si>
  <si>
    <t>235 €</t>
  </si>
  <si>
    <t>249 €</t>
  </si>
  <si>
    <t>236 €</t>
  </si>
  <si>
    <t>278 €</t>
  </si>
  <si>
    <t>221 €</t>
  </si>
  <si>
    <t>291 €</t>
  </si>
  <si>
    <t>220 €</t>
  </si>
  <si>
    <t>168 €</t>
  </si>
  <si>
    <t>105 €</t>
  </si>
  <si>
    <t>218 €</t>
  </si>
  <si>
    <t>292 €</t>
  </si>
  <si>
    <t>84 €</t>
  </si>
  <si>
    <t>123 €</t>
  </si>
  <si>
    <t>296 €</t>
  </si>
  <si>
    <t>99 €</t>
  </si>
  <si>
    <t>170 €</t>
  </si>
  <si>
    <t>136 €</t>
  </si>
  <si>
    <t>132 €</t>
  </si>
  <si>
    <t>148 €</t>
  </si>
  <si>
    <t>80 €</t>
  </si>
  <si>
    <t>184 €</t>
  </si>
  <si>
    <t>151 €</t>
  </si>
  <si>
    <t>125 €</t>
  </si>
  <si>
    <t>54 €</t>
  </si>
  <si>
    <t>60 €</t>
  </si>
  <si>
    <t>194 €</t>
  </si>
  <si>
    <t>284 €</t>
  </si>
  <si>
    <t>231 €</t>
  </si>
  <si>
    <t>172 €</t>
  </si>
  <si>
    <t>186 €</t>
  </si>
  <si>
    <t>163 €</t>
  </si>
  <si>
    <t>72 €</t>
  </si>
  <si>
    <t>181 €</t>
  </si>
  <si>
    <t>50 €</t>
  </si>
  <si>
    <t>59 €</t>
  </si>
  <si>
    <t>89 €</t>
  </si>
  <si>
    <t>111 €</t>
  </si>
  <si>
    <t>175 €</t>
  </si>
  <si>
    <t>79 €</t>
  </si>
  <si>
    <t>180 €</t>
  </si>
  <si>
    <t>74 €</t>
  </si>
  <si>
    <t>171 €</t>
  </si>
  <si>
    <t>274 €</t>
  </si>
  <si>
    <t>85 €</t>
  </si>
  <si>
    <t>135 €</t>
  </si>
  <si>
    <t>71 €</t>
  </si>
  <si>
    <t>51 €</t>
  </si>
  <si>
    <t>34 €</t>
  </si>
  <si>
    <t>90 €</t>
  </si>
  <si>
    <t>102 €</t>
  </si>
  <si>
    <t>143 €</t>
  </si>
  <si>
    <t>142 €</t>
  </si>
  <si>
    <t>191 €</t>
  </si>
  <si>
    <t>28 €</t>
  </si>
  <si>
    <t>100 €</t>
  </si>
  <si>
    <t>35 €</t>
  </si>
  <si>
    <t>157 €</t>
  </si>
  <si>
    <t>67 €</t>
  </si>
  <si>
    <t>43 €</t>
  </si>
  <si>
    <t>129 €</t>
  </si>
  <si>
    <t>24 €</t>
  </si>
  <si>
    <t>104 €</t>
  </si>
  <si>
    <t>189 €</t>
  </si>
  <si>
    <t>195 €</t>
  </si>
  <si>
    <t>76 €</t>
  </si>
  <si>
    <t>177 €</t>
  </si>
  <si>
    <t>106 €</t>
  </si>
  <si>
    <t>93 €</t>
  </si>
  <si>
    <t>196 €</t>
  </si>
  <si>
    <t>178 €</t>
  </si>
  <si>
    <t>65 €</t>
  </si>
  <si>
    <t>25 €</t>
  </si>
  <si>
    <t>66 €</t>
  </si>
  <si>
    <t>138 €</t>
  </si>
  <si>
    <t>158 €</t>
  </si>
  <si>
    <t>167 €</t>
  </si>
  <si>
    <t>82 €</t>
  </si>
  <si>
    <t>185 €</t>
  </si>
  <si>
    <t>150 €</t>
  </si>
  <si>
    <t>199 €</t>
  </si>
  <si>
    <t>219 €</t>
  </si>
  <si>
    <t>264 €</t>
  </si>
  <si>
    <t>248 €</t>
  </si>
  <si>
    <t>73 €</t>
  </si>
  <si>
    <t>275 €</t>
  </si>
  <si>
    <t>297 €</t>
  </si>
  <si>
    <t>283 €</t>
  </si>
  <si>
    <t>246 €</t>
  </si>
  <si>
    <t>211 €</t>
  </si>
  <si>
    <t>146 €</t>
  </si>
  <si>
    <t>268 €</t>
  </si>
  <si>
    <t>70 €</t>
  </si>
  <si>
    <t>87 €</t>
  </si>
  <si>
    <t>228 €</t>
  </si>
  <si>
    <t>217 €</t>
  </si>
  <si>
    <t>206 €</t>
  </si>
  <si>
    <t>208 €</t>
  </si>
  <si>
    <t>255 €</t>
  </si>
  <si>
    <t>95 €</t>
  </si>
  <si>
    <t>130 €</t>
  </si>
  <si>
    <t>160 €</t>
  </si>
  <si>
    <t>137 €</t>
  </si>
  <si>
    <t>201 €</t>
  </si>
  <si>
    <t>109 €</t>
  </si>
  <si>
    <t>145 €</t>
  </si>
  <si>
    <t>120 €</t>
  </si>
  <si>
    <t>179 €</t>
  </si>
  <si>
    <t>279 €</t>
  </si>
  <si>
    <t>293 €</t>
  </si>
  <si>
    <t>212 €</t>
  </si>
  <si>
    <t>299 €</t>
  </si>
  <si>
    <t>252 €</t>
  </si>
  <si>
    <t>91 €</t>
  </si>
  <si>
    <t>266 €</t>
  </si>
  <si>
    <t>233 €</t>
  </si>
  <si>
    <t>68 €</t>
  </si>
  <si>
    <t>152 €</t>
  </si>
  <si>
    <t>97 €</t>
  </si>
  <si>
    <t>188 €</t>
  </si>
  <si>
    <t>176 €</t>
  </si>
  <si>
    <t>269 €</t>
  </si>
  <si>
    <t>239 €</t>
  </si>
  <si>
    <t>41 €</t>
  </si>
  <si>
    <t>198 €</t>
  </si>
  <si>
    <t>285 €</t>
  </si>
  <si>
    <t>21 €</t>
  </si>
  <si>
    <t>197 €</t>
  </si>
  <si>
    <t>128 €</t>
  </si>
  <si>
    <t>81 €</t>
  </si>
  <si>
    <t>232 €</t>
  </si>
  <si>
    <t>113 €</t>
  </si>
  <si>
    <t>118 €</t>
  </si>
  <si>
    <t>57 €</t>
  </si>
  <si>
    <t>107 €</t>
  </si>
  <si>
    <t>193 €</t>
  </si>
  <si>
    <t>286 €</t>
  </si>
  <si>
    <t>230 €</t>
  </si>
  <si>
    <t>174 €</t>
  </si>
  <si>
    <t>37 €</t>
  </si>
  <si>
    <t>161 €</t>
  </si>
  <si>
    <t>32 €</t>
  </si>
  <si>
    <t>281 €</t>
  </si>
  <si>
    <t>226 €</t>
  </si>
  <si>
    <t>253 €</t>
  </si>
  <si>
    <t>33 €</t>
  </si>
  <si>
    <t>263 €</t>
  </si>
  <si>
    <t>55 €</t>
  </si>
  <si>
    <t>244 €</t>
  </si>
  <si>
    <t>204 €</t>
  </si>
  <si>
    <t>149 €</t>
  </si>
  <si>
    <t>288 €</t>
  </si>
  <si>
    <t>63 €</t>
  </si>
  <si>
    <t>241 €</t>
  </si>
  <si>
    <t>227 €</t>
  </si>
  <si>
    <t>92 €</t>
  </si>
  <si>
    <t>225 €</t>
  </si>
  <si>
    <t>154 €</t>
  </si>
  <si>
    <t>52 €</t>
  </si>
  <si>
    <t>88 €</t>
  </si>
  <si>
    <t>294 €</t>
  </si>
  <si>
    <t>77 €</t>
  </si>
  <si>
    <t>213 €</t>
  </si>
  <si>
    <t>234 €</t>
  </si>
  <si>
    <t>260 €</t>
  </si>
  <si>
    <t>298 €</t>
  </si>
  <si>
    <t>229 €</t>
  </si>
  <si>
    <t>237 €</t>
  </si>
  <si>
    <t>270 €</t>
  </si>
  <si>
    <t>254 €</t>
  </si>
  <si>
    <t>210 €</t>
  </si>
  <si>
    <t>48 €</t>
  </si>
  <si>
    <t>256 €</t>
  </si>
  <si>
    <t>257 €</t>
  </si>
  <si>
    <t>39 €</t>
  </si>
  <si>
    <t>200 €</t>
  </si>
  <si>
    <t>40 €</t>
  </si>
  <si>
    <t>121 €</t>
  </si>
  <si>
    <t>29 €</t>
  </si>
  <si>
    <t>155 €</t>
  </si>
  <si>
    <t>250 €</t>
  </si>
  <si>
    <t>183 €</t>
  </si>
  <si>
    <t>27 €</t>
  </si>
  <si>
    <t>124 €</t>
  </si>
  <si>
    <t>112 €</t>
  </si>
  <si>
    <t>251 €</t>
  </si>
  <si>
    <t>61 €</t>
  </si>
  <si>
    <t>203 €</t>
  </si>
  <si>
    <t>30 €</t>
  </si>
  <si>
    <t>58 €</t>
  </si>
  <si>
    <t>23 €</t>
  </si>
  <si>
    <t>289 €</t>
  </si>
  <si>
    <t>53 €</t>
  </si>
  <si>
    <t>147 €</t>
  </si>
  <si>
    <t>214 €</t>
  </si>
  <si>
    <t>31 €</t>
  </si>
  <si>
    <t>258 €</t>
  </si>
  <si>
    <t>110 €</t>
  </si>
  <si>
    <t>280 €</t>
  </si>
  <si>
    <t>262 €</t>
  </si>
  <si>
    <t>247 €</t>
  </si>
  <si>
    <t>133 €</t>
  </si>
  <si>
    <t>96 €</t>
  </si>
  <si>
    <t>164 €</t>
  </si>
  <si>
    <t>22 €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</si>
</sst>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49" fontId="1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E05D4-F265-476A-B964-688569DAE3C7}">
  <dimension ref="A1:I110"/>
  <sheetViews>
    <sheetView tabSelected="1" workbookViewId="0">
      <selection sqref="A1:I3"/>
    </sheetView>
  </sheetViews>
  <sheetFormatPr baseColWidth="10" defaultRowHeight="15" x14ac:dyDescent="0.25"/>
  <cols>
    <col min="3" max="3" width="29.42578125" customWidth="1"/>
  </cols>
  <sheetData>
    <row r="1" spans="1:9" x14ac:dyDescent="0.25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2" t="s">
        <v>1</v>
      </c>
      <c r="G1" s="1" t="s">
        <v>10</v>
      </c>
      <c r="H1" s="1" t="s">
        <v>11</v>
      </c>
      <c r="I1" s="1" t="s">
        <v>12</v>
      </c>
    </row>
    <row r="2" spans="1:9" x14ac:dyDescent="0.25">
      <c r="A2" t="s">
        <v>6</v>
      </c>
      <c r="B2">
        <f ca="1">RANDBETWEEN(1,99)</f>
        <v>15</v>
      </c>
      <c r="C2" t="s">
        <v>7</v>
      </c>
      <c r="D2">
        <f ca="1">RANDBETWEEN(21,299)</f>
        <v>180</v>
      </c>
      <c r="E2" t="s">
        <v>8</v>
      </c>
      <c r="F2">
        <f ca="1">ROUND(D2*B2/100,2)</f>
        <v>27</v>
      </c>
      <c r="G2">
        <f ca="1">B2</f>
        <v>15</v>
      </c>
      <c r="H2" t="str">
        <f ca="1">D2&amp;" €"</f>
        <v>180 €</v>
      </c>
      <c r="I2" t="s">
        <v>13</v>
      </c>
    </row>
    <row r="3" spans="1:9" x14ac:dyDescent="0.25">
      <c r="A3" t="s">
        <v>9</v>
      </c>
      <c r="B3">
        <f ca="1">RANDBETWEEN(1,99)</f>
        <v>77</v>
      </c>
      <c r="C3" t="s">
        <v>7</v>
      </c>
      <c r="D3">
        <f ca="1">RANDBETWEEN(21,299)</f>
        <v>177</v>
      </c>
      <c r="E3" t="s">
        <v>8</v>
      </c>
      <c r="F3">
        <f ca="1">ROUND(D3*B3/100,2)</f>
        <v>136.29</v>
      </c>
      <c r="G3">
        <f ca="1">B3</f>
        <v>77</v>
      </c>
      <c r="H3" t="str">
        <f ca="1">D3&amp;" €"</f>
        <v>177 €</v>
      </c>
      <c r="I3" t="s">
        <v>13</v>
      </c>
    </row>
    <row r="7" spans="1:9" x14ac:dyDescent="0.25">
      <c r="F7" s="3"/>
    </row>
    <row r="8" spans="1:9" x14ac:dyDescent="0.25">
      <c r="A8" t="s">
        <v>2</v>
      </c>
      <c r="B8">
        <f ca="1">RANDBETWEEN(19,299)</f>
        <v>153</v>
      </c>
      <c r="C8" t="s">
        <v>4</v>
      </c>
      <c r="D8">
        <f ca="1">RANDBETWEEN(1,99)</f>
        <v>38</v>
      </c>
      <c r="E8" t="s">
        <v>3</v>
      </c>
      <c r="F8" s="3">
        <f ca="1">ROUND(B8*(1-D8/100),2)</f>
        <v>94.86</v>
      </c>
      <c r="G8">
        <f ca="1">D8</f>
        <v>38</v>
      </c>
      <c r="H8" t="str">
        <f ca="1">B8&amp;" €"</f>
        <v>153 €</v>
      </c>
      <c r="I8" t="s">
        <v>15</v>
      </c>
    </row>
    <row r="9" spans="1:9" x14ac:dyDescent="0.25">
      <c r="A9" t="s">
        <v>2</v>
      </c>
      <c r="B9">
        <f ca="1">RANDBETWEEN(19,299)</f>
        <v>58</v>
      </c>
      <c r="C9" t="s">
        <v>5</v>
      </c>
      <c r="D9">
        <f ca="1">RANDBETWEEN(1,99)</f>
        <v>40</v>
      </c>
      <c r="E9" t="s">
        <v>3</v>
      </c>
      <c r="F9" s="3">
        <f ca="1">ROUND(B9*(1+D9/100),2)</f>
        <v>81.2</v>
      </c>
      <c r="G9">
        <f ca="1">D9</f>
        <v>40</v>
      </c>
      <c r="H9" t="str">
        <f ca="1">B9&amp;" €"</f>
        <v>58 €</v>
      </c>
      <c r="I9" t="s">
        <v>16</v>
      </c>
    </row>
    <row r="10" spans="1:9" x14ac:dyDescent="0.25">
      <c r="F10" s="3"/>
    </row>
    <row r="11" spans="1:9" x14ac:dyDescent="0.25">
      <c r="F11" s="3"/>
    </row>
    <row r="12" spans="1:9" x14ac:dyDescent="0.25">
      <c r="F12" s="3"/>
    </row>
    <row r="13" spans="1:9" x14ac:dyDescent="0.25">
      <c r="F13" s="3"/>
    </row>
    <row r="14" spans="1:9" x14ac:dyDescent="0.25">
      <c r="F14" s="3"/>
    </row>
    <row r="15" spans="1:9" x14ac:dyDescent="0.25">
      <c r="F15" s="3"/>
    </row>
    <row r="16" spans="1:9" x14ac:dyDescent="0.25">
      <c r="F16" s="3"/>
    </row>
    <row r="17" spans="1:6" x14ac:dyDescent="0.25">
      <c r="F17" s="3"/>
    </row>
    <row r="18" spans="1:6" x14ac:dyDescent="0.25">
      <c r="F18" s="3"/>
    </row>
    <row r="19" spans="1:6" x14ac:dyDescent="0.25">
      <c r="A19" t="s">
        <v>2</v>
      </c>
      <c r="B19">
        <f t="shared" ref="B19:B82" ca="1" si="0">RANDBETWEEN(4999,29999)/100</f>
        <v>157.04</v>
      </c>
      <c r="C19" t="s">
        <v>5</v>
      </c>
      <c r="D19">
        <f t="shared" ref="D19:D82" ca="1" si="1">RANDBETWEEN(1,31)</f>
        <v>3</v>
      </c>
      <c r="E19" t="s">
        <v>3</v>
      </c>
      <c r="F19" s="3">
        <f t="shared" ref="F19:F82" ca="1" si="2">ROUND(B19*(1+D19/100),2)</f>
        <v>161.75</v>
      </c>
    </row>
    <row r="20" spans="1:6" x14ac:dyDescent="0.25">
      <c r="A20" t="s">
        <v>2</v>
      </c>
      <c r="B20">
        <f t="shared" ca="1" si="0"/>
        <v>287.88</v>
      </c>
      <c r="C20" t="s">
        <v>5</v>
      </c>
      <c r="D20">
        <f t="shared" ca="1" si="1"/>
        <v>11</v>
      </c>
      <c r="E20" t="s">
        <v>3</v>
      </c>
      <c r="F20" s="3">
        <f t="shared" ca="1" si="2"/>
        <v>319.55</v>
      </c>
    </row>
    <row r="21" spans="1:6" x14ac:dyDescent="0.25">
      <c r="A21" t="s">
        <v>2</v>
      </c>
      <c r="B21">
        <f t="shared" ca="1" si="0"/>
        <v>239.86</v>
      </c>
      <c r="C21" t="s">
        <v>5</v>
      </c>
      <c r="D21">
        <f t="shared" ca="1" si="1"/>
        <v>4</v>
      </c>
      <c r="E21" t="s">
        <v>3</v>
      </c>
      <c r="F21" s="3">
        <f t="shared" ca="1" si="2"/>
        <v>249.45</v>
      </c>
    </row>
    <row r="22" spans="1:6" x14ac:dyDescent="0.25">
      <c r="A22" t="s">
        <v>2</v>
      </c>
      <c r="B22">
        <f t="shared" ca="1" si="0"/>
        <v>97.05</v>
      </c>
      <c r="C22" t="s">
        <v>5</v>
      </c>
      <c r="D22">
        <f t="shared" ca="1" si="1"/>
        <v>2</v>
      </c>
      <c r="E22" t="s">
        <v>3</v>
      </c>
      <c r="F22" s="3">
        <f t="shared" ca="1" si="2"/>
        <v>98.99</v>
      </c>
    </row>
    <row r="23" spans="1:6" x14ac:dyDescent="0.25">
      <c r="A23" t="s">
        <v>2</v>
      </c>
      <c r="B23">
        <f t="shared" ca="1" si="0"/>
        <v>203.64</v>
      </c>
      <c r="C23" t="s">
        <v>5</v>
      </c>
      <c r="D23">
        <f t="shared" ca="1" si="1"/>
        <v>15</v>
      </c>
      <c r="E23" t="s">
        <v>3</v>
      </c>
      <c r="F23" s="3">
        <f t="shared" ca="1" si="2"/>
        <v>234.19</v>
      </c>
    </row>
    <row r="24" spans="1:6" x14ac:dyDescent="0.25">
      <c r="A24" t="s">
        <v>2</v>
      </c>
      <c r="B24">
        <f t="shared" ca="1" si="0"/>
        <v>119.37</v>
      </c>
      <c r="C24" t="s">
        <v>5</v>
      </c>
      <c r="D24">
        <f t="shared" ca="1" si="1"/>
        <v>28</v>
      </c>
      <c r="E24" t="s">
        <v>3</v>
      </c>
      <c r="F24" s="3">
        <f t="shared" ca="1" si="2"/>
        <v>152.79</v>
      </c>
    </row>
    <row r="25" spans="1:6" x14ac:dyDescent="0.25">
      <c r="A25" t="s">
        <v>2</v>
      </c>
      <c r="B25">
        <f t="shared" ca="1" si="0"/>
        <v>191.95</v>
      </c>
      <c r="C25" t="s">
        <v>5</v>
      </c>
      <c r="D25">
        <f t="shared" ca="1" si="1"/>
        <v>22</v>
      </c>
      <c r="E25" t="s">
        <v>3</v>
      </c>
      <c r="F25" s="3">
        <f t="shared" ca="1" si="2"/>
        <v>234.18</v>
      </c>
    </row>
    <row r="26" spans="1:6" x14ac:dyDescent="0.25">
      <c r="A26" t="s">
        <v>2</v>
      </c>
      <c r="B26">
        <f t="shared" ca="1" si="0"/>
        <v>92.72</v>
      </c>
      <c r="C26" t="s">
        <v>5</v>
      </c>
      <c r="D26">
        <f t="shared" ca="1" si="1"/>
        <v>14</v>
      </c>
      <c r="E26" t="s">
        <v>3</v>
      </c>
      <c r="F26" s="3">
        <f t="shared" ca="1" si="2"/>
        <v>105.7</v>
      </c>
    </row>
    <row r="27" spans="1:6" x14ac:dyDescent="0.25">
      <c r="A27" t="s">
        <v>2</v>
      </c>
      <c r="B27">
        <f t="shared" ca="1" si="0"/>
        <v>125.34</v>
      </c>
      <c r="C27" t="s">
        <v>5</v>
      </c>
      <c r="D27">
        <f t="shared" ca="1" si="1"/>
        <v>20</v>
      </c>
      <c r="E27" t="s">
        <v>3</v>
      </c>
      <c r="F27" s="3">
        <f t="shared" ca="1" si="2"/>
        <v>150.41</v>
      </c>
    </row>
    <row r="28" spans="1:6" x14ac:dyDescent="0.25">
      <c r="A28" t="s">
        <v>2</v>
      </c>
      <c r="B28">
        <f t="shared" ca="1" si="0"/>
        <v>252.47</v>
      </c>
      <c r="C28" t="s">
        <v>5</v>
      </c>
      <c r="D28">
        <f t="shared" ca="1" si="1"/>
        <v>7</v>
      </c>
      <c r="E28" t="s">
        <v>3</v>
      </c>
      <c r="F28" s="3">
        <f t="shared" ca="1" si="2"/>
        <v>270.14</v>
      </c>
    </row>
    <row r="29" spans="1:6" x14ac:dyDescent="0.25">
      <c r="A29" t="s">
        <v>2</v>
      </c>
      <c r="B29">
        <f t="shared" ca="1" si="0"/>
        <v>268.51</v>
      </c>
      <c r="C29" t="s">
        <v>5</v>
      </c>
      <c r="D29">
        <f t="shared" ca="1" si="1"/>
        <v>27</v>
      </c>
      <c r="E29" t="s">
        <v>3</v>
      </c>
      <c r="F29" s="3">
        <f t="shared" ca="1" si="2"/>
        <v>341.01</v>
      </c>
    </row>
    <row r="30" spans="1:6" x14ac:dyDescent="0.25">
      <c r="A30" t="s">
        <v>2</v>
      </c>
      <c r="B30">
        <f t="shared" ca="1" si="0"/>
        <v>274.33999999999997</v>
      </c>
      <c r="C30" t="s">
        <v>5</v>
      </c>
      <c r="D30">
        <f t="shared" ca="1" si="1"/>
        <v>27</v>
      </c>
      <c r="E30" t="s">
        <v>3</v>
      </c>
      <c r="F30" s="3">
        <f t="shared" ca="1" si="2"/>
        <v>348.41</v>
      </c>
    </row>
    <row r="31" spans="1:6" x14ac:dyDescent="0.25">
      <c r="A31" t="s">
        <v>2</v>
      </c>
      <c r="B31">
        <f t="shared" ca="1" si="0"/>
        <v>101.27</v>
      </c>
      <c r="C31" t="s">
        <v>5</v>
      </c>
      <c r="D31">
        <f t="shared" ca="1" si="1"/>
        <v>6</v>
      </c>
      <c r="E31" t="s">
        <v>3</v>
      </c>
      <c r="F31" s="3">
        <f t="shared" ca="1" si="2"/>
        <v>107.35</v>
      </c>
    </row>
    <row r="32" spans="1:6" x14ac:dyDescent="0.25">
      <c r="A32" t="s">
        <v>2</v>
      </c>
      <c r="B32">
        <f t="shared" ca="1" si="0"/>
        <v>71.48</v>
      </c>
      <c r="C32" t="s">
        <v>5</v>
      </c>
      <c r="D32">
        <f t="shared" ca="1" si="1"/>
        <v>10</v>
      </c>
      <c r="E32" t="s">
        <v>3</v>
      </c>
      <c r="F32" s="3">
        <f t="shared" ca="1" si="2"/>
        <v>78.63</v>
      </c>
    </row>
    <row r="33" spans="1:6" x14ac:dyDescent="0.25">
      <c r="A33" t="s">
        <v>2</v>
      </c>
      <c r="B33">
        <f t="shared" ca="1" si="0"/>
        <v>268.45</v>
      </c>
      <c r="C33" t="s">
        <v>5</v>
      </c>
      <c r="D33">
        <f t="shared" ca="1" si="1"/>
        <v>6</v>
      </c>
      <c r="E33" t="s">
        <v>3</v>
      </c>
      <c r="F33" s="3">
        <f t="shared" ca="1" si="2"/>
        <v>284.56</v>
      </c>
    </row>
    <row r="34" spans="1:6" x14ac:dyDescent="0.25">
      <c r="A34" t="s">
        <v>2</v>
      </c>
      <c r="B34">
        <f t="shared" ca="1" si="0"/>
        <v>101.6</v>
      </c>
      <c r="C34" t="s">
        <v>5</v>
      </c>
      <c r="D34">
        <f t="shared" ca="1" si="1"/>
        <v>10</v>
      </c>
      <c r="E34" t="s">
        <v>3</v>
      </c>
      <c r="F34" s="3">
        <f t="shared" ca="1" si="2"/>
        <v>111.76</v>
      </c>
    </row>
    <row r="35" spans="1:6" x14ac:dyDescent="0.25">
      <c r="A35" t="s">
        <v>2</v>
      </c>
      <c r="B35">
        <f t="shared" ca="1" si="0"/>
        <v>190.53</v>
      </c>
      <c r="C35" t="s">
        <v>5</v>
      </c>
      <c r="D35">
        <f t="shared" ca="1" si="1"/>
        <v>30</v>
      </c>
      <c r="E35" t="s">
        <v>3</v>
      </c>
      <c r="F35" s="3">
        <f t="shared" ca="1" si="2"/>
        <v>247.69</v>
      </c>
    </row>
    <row r="36" spans="1:6" x14ac:dyDescent="0.25">
      <c r="A36" t="s">
        <v>2</v>
      </c>
      <c r="B36">
        <f t="shared" ca="1" si="0"/>
        <v>68.37</v>
      </c>
      <c r="C36" t="s">
        <v>5</v>
      </c>
      <c r="D36">
        <f t="shared" ca="1" si="1"/>
        <v>13</v>
      </c>
      <c r="E36" t="s">
        <v>3</v>
      </c>
      <c r="F36" s="3">
        <f t="shared" ca="1" si="2"/>
        <v>77.260000000000005</v>
      </c>
    </row>
    <row r="37" spans="1:6" x14ac:dyDescent="0.25">
      <c r="A37" t="s">
        <v>2</v>
      </c>
      <c r="B37">
        <f t="shared" ca="1" si="0"/>
        <v>156.76</v>
      </c>
      <c r="C37" t="s">
        <v>5</v>
      </c>
      <c r="D37">
        <f t="shared" ca="1" si="1"/>
        <v>25</v>
      </c>
      <c r="E37" t="s">
        <v>3</v>
      </c>
      <c r="F37" s="3">
        <f t="shared" ca="1" si="2"/>
        <v>195.95</v>
      </c>
    </row>
    <row r="38" spans="1:6" x14ac:dyDescent="0.25">
      <c r="A38" t="s">
        <v>2</v>
      </c>
      <c r="B38">
        <f t="shared" ca="1" si="0"/>
        <v>218.43</v>
      </c>
      <c r="C38" t="s">
        <v>5</v>
      </c>
      <c r="D38">
        <f t="shared" ca="1" si="1"/>
        <v>27</v>
      </c>
      <c r="E38" t="s">
        <v>3</v>
      </c>
      <c r="F38" s="3">
        <f t="shared" ca="1" si="2"/>
        <v>277.41000000000003</v>
      </c>
    </row>
    <row r="39" spans="1:6" x14ac:dyDescent="0.25">
      <c r="A39" t="s">
        <v>2</v>
      </c>
      <c r="B39">
        <f t="shared" ca="1" si="0"/>
        <v>174.64</v>
      </c>
      <c r="C39" t="s">
        <v>5</v>
      </c>
      <c r="D39">
        <f t="shared" ca="1" si="1"/>
        <v>18</v>
      </c>
      <c r="E39" t="s">
        <v>3</v>
      </c>
      <c r="F39" s="3">
        <f t="shared" ca="1" si="2"/>
        <v>206.08</v>
      </c>
    </row>
    <row r="40" spans="1:6" x14ac:dyDescent="0.25">
      <c r="A40" t="s">
        <v>2</v>
      </c>
      <c r="B40">
        <f t="shared" ca="1" si="0"/>
        <v>255.46</v>
      </c>
      <c r="C40" t="s">
        <v>5</v>
      </c>
      <c r="D40">
        <f t="shared" ca="1" si="1"/>
        <v>7</v>
      </c>
      <c r="E40" t="s">
        <v>3</v>
      </c>
      <c r="F40" s="3">
        <f t="shared" ca="1" si="2"/>
        <v>273.33999999999997</v>
      </c>
    </row>
    <row r="41" spans="1:6" x14ac:dyDescent="0.25">
      <c r="A41" t="s">
        <v>2</v>
      </c>
      <c r="B41">
        <f t="shared" ca="1" si="0"/>
        <v>285.88</v>
      </c>
      <c r="C41" t="s">
        <v>5</v>
      </c>
      <c r="D41">
        <f t="shared" ca="1" si="1"/>
        <v>13</v>
      </c>
      <c r="E41" t="s">
        <v>3</v>
      </c>
      <c r="F41" s="3">
        <f t="shared" ca="1" si="2"/>
        <v>323.04000000000002</v>
      </c>
    </row>
    <row r="42" spans="1:6" x14ac:dyDescent="0.25">
      <c r="A42" t="s">
        <v>2</v>
      </c>
      <c r="B42">
        <f t="shared" ca="1" si="0"/>
        <v>226.1</v>
      </c>
      <c r="C42" t="s">
        <v>5</v>
      </c>
      <c r="D42">
        <f t="shared" ca="1" si="1"/>
        <v>13</v>
      </c>
      <c r="E42" t="s">
        <v>3</v>
      </c>
      <c r="F42" s="3">
        <f t="shared" ca="1" si="2"/>
        <v>255.49</v>
      </c>
    </row>
    <row r="43" spans="1:6" x14ac:dyDescent="0.25">
      <c r="A43" t="s">
        <v>2</v>
      </c>
      <c r="B43">
        <f t="shared" ca="1" si="0"/>
        <v>281.43</v>
      </c>
      <c r="C43" t="s">
        <v>5</v>
      </c>
      <c r="D43">
        <f t="shared" ca="1" si="1"/>
        <v>17</v>
      </c>
      <c r="E43" t="s">
        <v>3</v>
      </c>
      <c r="F43" s="3">
        <f t="shared" ca="1" si="2"/>
        <v>329.27</v>
      </c>
    </row>
    <row r="44" spans="1:6" x14ac:dyDescent="0.25">
      <c r="A44" t="s">
        <v>2</v>
      </c>
      <c r="B44">
        <f t="shared" ca="1" si="0"/>
        <v>112.71</v>
      </c>
      <c r="C44" t="s">
        <v>5</v>
      </c>
      <c r="D44">
        <f t="shared" ca="1" si="1"/>
        <v>24</v>
      </c>
      <c r="E44" t="s">
        <v>3</v>
      </c>
      <c r="F44" s="3">
        <f t="shared" ca="1" si="2"/>
        <v>139.76</v>
      </c>
    </row>
    <row r="45" spans="1:6" x14ac:dyDescent="0.25">
      <c r="A45" t="s">
        <v>2</v>
      </c>
      <c r="B45">
        <f t="shared" ca="1" si="0"/>
        <v>252.8</v>
      </c>
      <c r="C45" t="s">
        <v>5</v>
      </c>
      <c r="D45">
        <f t="shared" ca="1" si="1"/>
        <v>5</v>
      </c>
      <c r="E45" t="s">
        <v>3</v>
      </c>
      <c r="F45" s="3">
        <f t="shared" ca="1" si="2"/>
        <v>265.44</v>
      </c>
    </row>
    <row r="46" spans="1:6" x14ac:dyDescent="0.25">
      <c r="A46" t="s">
        <v>2</v>
      </c>
      <c r="B46">
        <f t="shared" ca="1" si="0"/>
        <v>91.76</v>
      </c>
      <c r="C46" t="s">
        <v>5</v>
      </c>
      <c r="D46">
        <f t="shared" ca="1" si="1"/>
        <v>15</v>
      </c>
      <c r="E46" t="s">
        <v>3</v>
      </c>
      <c r="F46" s="3">
        <f t="shared" ca="1" si="2"/>
        <v>105.52</v>
      </c>
    </row>
    <row r="47" spans="1:6" x14ac:dyDescent="0.25">
      <c r="A47" t="s">
        <v>2</v>
      </c>
      <c r="B47">
        <f t="shared" ca="1" si="0"/>
        <v>78.59</v>
      </c>
      <c r="C47" t="s">
        <v>5</v>
      </c>
      <c r="D47">
        <f t="shared" ca="1" si="1"/>
        <v>1</v>
      </c>
      <c r="E47" t="s">
        <v>3</v>
      </c>
      <c r="F47" s="3">
        <f t="shared" ca="1" si="2"/>
        <v>79.38</v>
      </c>
    </row>
    <row r="48" spans="1:6" x14ac:dyDescent="0.25">
      <c r="A48" t="s">
        <v>2</v>
      </c>
      <c r="B48">
        <f t="shared" ca="1" si="0"/>
        <v>128.86000000000001</v>
      </c>
      <c r="C48" t="s">
        <v>5</v>
      </c>
      <c r="D48">
        <f t="shared" ca="1" si="1"/>
        <v>12</v>
      </c>
      <c r="E48" t="s">
        <v>3</v>
      </c>
      <c r="F48" s="3">
        <f t="shared" ca="1" si="2"/>
        <v>144.32</v>
      </c>
    </row>
    <row r="49" spans="1:6" x14ac:dyDescent="0.25">
      <c r="A49" t="s">
        <v>2</v>
      </c>
      <c r="B49">
        <f t="shared" ca="1" si="0"/>
        <v>51.68</v>
      </c>
      <c r="C49" t="s">
        <v>5</v>
      </c>
      <c r="D49">
        <f t="shared" ca="1" si="1"/>
        <v>25</v>
      </c>
      <c r="E49" t="s">
        <v>3</v>
      </c>
      <c r="F49" s="3">
        <f t="shared" ca="1" si="2"/>
        <v>64.599999999999994</v>
      </c>
    </row>
    <row r="50" spans="1:6" x14ac:dyDescent="0.25">
      <c r="A50" t="s">
        <v>2</v>
      </c>
      <c r="B50">
        <f t="shared" ca="1" si="0"/>
        <v>279.99</v>
      </c>
      <c r="C50" t="s">
        <v>5</v>
      </c>
      <c r="D50">
        <f t="shared" ca="1" si="1"/>
        <v>27</v>
      </c>
      <c r="E50" t="s">
        <v>3</v>
      </c>
      <c r="F50" s="3">
        <f t="shared" ca="1" si="2"/>
        <v>355.59</v>
      </c>
    </row>
    <row r="51" spans="1:6" x14ac:dyDescent="0.25">
      <c r="A51" t="s">
        <v>2</v>
      </c>
      <c r="B51">
        <f t="shared" ca="1" si="0"/>
        <v>181.43</v>
      </c>
      <c r="C51" t="s">
        <v>5</v>
      </c>
      <c r="D51">
        <f t="shared" ca="1" si="1"/>
        <v>26</v>
      </c>
      <c r="E51" t="s">
        <v>3</v>
      </c>
      <c r="F51" s="3">
        <f t="shared" ca="1" si="2"/>
        <v>228.6</v>
      </c>
    </row>
    <row r="52" spans="1:6" x14ac:dyDescent="0.25">
      <c r="A52" t="s">
        <v>2</v>
      </c>
      <c r="B52">
        <f t="shared" ca="1" si="0"/>
        <v>147.76</v>
      </c>
      <c r="C52" t="s">
        <v>5</v>
      </c>
      <c r="D52">
        <f t="shared" ca="1" si="1"/>
        <v>12</v>
      </c>
      <c r="E52" t="s">
        <v>3</v>
      </c>
      <c r="F52" s="3">
        <f t="shared" ca="1" si="2"/>
        <v>165.49</v>
      </c>
    </row>
    <row r="53" spans="1:6" x14ac:dyDescent="0.25">
      <c r="A53" t="s">
        <v>2</v>
      </c>
      <c r="B53">
        <f t="shared" ca="1" si="0"/>
        <v>278.43</v>
      </c>
      <c r="C53" t="s">
        <v>5</v>
      </c>
      <c r="D53">
        <f t="shared" ca="1" si="1"/>
        <v>17</v>
      </c>
      <c r="E53" t="s">
        <v>3</v>
      </c>
      <c r="F53" s="3">
        <f t="shared" ca="1" si="2"/>
        <v>325.76</v>
      </c>
    </row>
    <row r="54" spans="1:6" x14ac:dyDescent="0.25">
      <c r="A54" t="s">
        <v>2</v>
      </c>
      <c r="B54">
        <f t="shared" ca="1" si="0"/>
        <v>138.15</v>
      </c>
      <c r="C54" t="s">
        <v>5</v>
      </c>
      <c r="D54">
        <f t="shared" ca="1" si="1"/>
        <v>20</v>
      </c>
      <c r="E54" t="s">
        <v>3</v>
      </c>
      <c r="F54" s="3">
        <f t="shared" ca="1" si="2"/>
        <v>165.78</v>
      </c>
    </row>
    <row r="55" spans="1:6" x14ac:dyDescent="0.25">
      <c r="A55" t="s">
        <v>2</v>
      </c>
      <c r="B55">
        <f t="shared" ca="1" si="0"/>
        <v>290.67</v>
      </c>
      <c r="C55" t="s">
        <v>5</v>
      </c>
      <c r="D55">
        <f t="shared" ca="1" si="1"/>
        <v>7</v>
      </c>
      <c r="E55" t="s">
        <v>3</v>
      </c>
      <c r="F55" s="3">
        <f t="shared" ca="1" si="2"/>
        <v>311.02</v>
      </c>
    </row>
    <row r="56" spans="1:6" x14ac:dyDescent="0.25">
      <c r="A56" t="s">
        <v>2</v>
      </c>
      <c r="B56">
        <f t="shared" ca="1" si="0"/>
        <v>250.87</v>
      </c>
      <c r="C56" t="s">
        <v>5</v>
      </c>
      <c r="D56">
        <f t="shared" ca="1" si="1"/>
        <v>17</v>
      </c>
      <c r="E56" t="s">
        <v>3</v>
      </c>
      <c r="F56" s="3">
        <f t="shared" ca="1" si="2"/>
        <v>293.52</v>
      </c>
    </row>
    <row r="57" spans="1:6" x14ac:dyDescent="0.25">
      <c r="A57" t="s">
        <v>2</v>
      </c>
      <c r="B57">
        <f t="shared" ca="1" si="0"/>
        <v>267.42</v>
      </c>
      <c r="C57" t="s">
        <v>5</v>
      </c>
      <c r="D57">
        <f t="shared" ca="1" si="1"/>
        <v>12</v>
      </c>
      <c r="E57" t="s">
        <v>3</v>
      </c>
      <c r="F57" s="3">
        <f t="shared" ca="1" si="2"/>
        <v>299.51</v>
      </c>
    </row>
    <row r="58" spans="1:6" x14ac:dyDescent="0.25">
      <c r="A58" t="s">
        <v>2</v>
      </c>
      <c r="B58">
        <f t="shared" ca="1" si="0"/>
        <v>98.47</v>
      </c>
      <c r="C58" t="s">
        <v>5</v>
      </c>
      <c r="D58">
        <f t="shared" ca="1" si="1"/>
        <v>4</v>
      </c>
      <c r="E58" t="s">
        <v>3</v>
      </c>
      <c r="F58" s="3">
        <f t="shared" ca="1" si="2"/>
        <v>102.41</v>
      </c>
    </row>
    <row r="59" spans="1:6" x14ac:dyDescent="0.25">
      <c r="A59" t="s">
        <v>2</v>
      </c>
      <c r="B59">
        <f t="shared" ca="1" si="0"/>
        <v>72.510000000000005</v>
      </c>
      <c r="C59" t="s">
        <v>5</v>
      </c>
      <c r="D59">
        <f t="shared" ca="1" si="1"/>
        <v>7</v>
      </c>
      <c r="E59" t="s">
        <v>3</v>
      </c>
      <c r="F59" s="3">
        <f t="shared" ca="1" si="2"/>
        <v>77.59</v>
      </c>
    </row>
    <row r="60" spans="1:6" x14ac:dyDescent="0.25">
      <c r="A60" t="s">
        <v>2</v>
      </c>
      <c r="B60">
        <f t="shared" ca="1" si="0"/>
        <v>138.19</v>
      </c>
      <c r="C60" t="s">
        <v>5</v>
      </c>
      <c r="D60">
        <f t="shared" ca="1" si="1"/>
        <v>7</v>
      </c>
      <c r="E60" t="s">
        <v>3</v>
      </c>
      <c r="F60" s="3">
        <f t="shared" ca="1" si="2"/>
        <v>147.86000000000001</v>
      </c>
    </row>
    <row r="61" spans="1:6" x14ac:dyDescent="0.25">
      <c r="A61" t="s">
        <v>2</v>
      </c>
      <c r="B61">
        <f t="shared" ca="1" si="0"/>
        <v>124.55</v>
      </c>
      <c r="C61" t="s">
        <v>5</v>
      </c>
      <c r="D61">
        <f t="shared" ca="1" si="1"/>
        <v>28</v>
      </c>
      <c r="E61" t="s">
        <v>3</v>
      </c>
      <c r="F61" s="3">
        <f t="shared" ca="1" si="2"/>
        <v>159.41999999999999</v>
      </c>
    </row>
    <row r="62" spans="1:6" x14ac:dyDescent="0.25">
      <c r="A62" t="s">
        <v>2</v>
      </c>
      <c r="B62">
        <f t="shared" ca="1" si="0"/>
        <v>125.25</v>
      </c>
      <c r="C62" t="s">
        <v>5</v>
      </c>
      <c r="D62">
        <f t="shared" ca="1" si="1"/>
        <v>27</v>
      </c>
      <c r="E62" t="s">
        <v>3</v>
      </c>
      <c r="F62" s="3">
        <f t="shared" ca="1" si="2"/>
        <v>159.07</v>
      </c>
    </row>
    <row r="63" spans="1:6" x14ac:dyDescent="0.25">
      <c r="A63" t="s">
        <v>2</v>
      </c>
      <c r="B63">
        <f t="shared" ca="1" si="0"/>
        <v>287.55</v>
      </c>
      <c r="C63" t="s">
        <v>5</v>
      </c>
      <c r="D63">
        <f t="shared" ca="1" si="1"/>
        <v>27</v>
      </c>
      <c r="E63" t="s">
        <v>3</v>
      </c>
      <c r="F63" s="3">
        <f t="shared" ca="1" si="2"/>
        <v>365.19</v>
      </c>
    </row>
    <row r="64" spans="1:6" x14ac:dyDescent="0.25">
      <c r="A64" t="s">
        <v>2</v>
      </c>
      <c r="B64">
        <f t="shared" ca="1" si="0"/>
        <v>194.35</v>
      </c>
      <c r="C64" t="s">
        <v>5</v>
      </c>
      <c r="D64">
        <f t="shared" ca="1" si="1"/>
        <v>31</v>
      </c>
      <c r="E64" t="s">
        <v>3</v>
      </c>
      <c r="F64" s="3">
        <f t="shared" ca="1" si="2"/>
        <v>254.6</v>
      </c>
    </row>
    <row r="65" spans="1:6" x14ac:dyDescent="0.25">
      <c r="A65" t="s">
        <v>2</v>
      </c>
      <c r="B65">
        <f t="shared" ca="1" si="0"/>
        <v>174.98</v>
      </c>
      <c r="C65" t="s">
        <v>5</v>
      </c>
      <c r="D65">
        <f t="shared" ca="1" si="1"/>
        <v>20</v>
      </c>
      <c r="E65" t="s">
        <v>3</v>
      </c>
      <c r="F65" s="3">
        <f t="shared" ca="1" si="2"/>
        <v>209.98</v>
      </c>
    </row>
    <row r="66" spans="1:6" x14ac:dyDescent="0.25">
      <c r="A66" t="s">
        <v>2</v>
      </c>
      <c r="B66">
        <f t="shared" ca="1" si="0"/>
        <v>125.73</v>
      </c>
      <c r="C66" t="s">
        <v>5</v>
      </c>
      <c r="D66">
        <f t="shared" ca="1" si="1"/>
        <v>1</v>
      </c>
      <c r="E66" t="s">
        <v>3</v>
      </c>
      <c r="F66" s="3">
        <f t="shared" ca="1" si="2"/>
        <v>126.99</v>
      </c>
    </row>
    <row r="67" spans="1:6" x14ac:dyDescent="0.25">
      <c r="A67" t="s">
        <v>2</v>
      </c>
      <c r="B67">
        <f t="shared" ca="1" si="0"/>
        <v>216.35</v>
      </c>
      <c r="C67" t="s">
        <v>5</v>
      </c>
      <c r="D67">
        <f t="shared" ca="1" si="1"/>
        <v>5</v>
      </c>
      <c r="E67" t="s">
        <v>3</v>
      </c>
      <c r="F67" s="3">
        <f t="shared" ca="1" si="2"/>
        <v>227.17</v>
      </c>
    </row>
    <row r="68" spans="1:6" x14ac:dyDescent="0.25">
      <c r="A68" t="s">
        <v>2</v>
      </c>
      <c r="B68">
        <f t="shared" ca="1" si="0"/>
        <v>184.9</v>
      </c>
      <c r="C68" t="s">
        <v>5</v>
      </c>
      <c r="D68">
        <f t="shared" ca="1" si="1"/>
        <v>19</v>
      </c>
      <c r="E68" t="s">
        <v>3</v>
      </c>
      <c r="F68" s="3">
        <f t="shared" ca="1" si="2"/>
        <v>220.03</v>
      </c>
    </row>
    <row r="69" spans="1:6" x14ac:dyDescent="0.25">
      <c r="A69" t="s">
        <v>2</v>
      </c>
      <c r="B69">
        <f t="shared" ca="1" si="0"/>
        <v>104.13</v>
      </c>
      <c r="C69" t="s">
        <v>5</v>
      </c>
      <c r="D69">
        <f t="shared" ca="1" si="1"/>
        <v>16</v>
      </c>
      <c r="E69" t="s">
        <v>3</v>
      </c>
      <c r="F69" s="3">
        <f t="shared" ca="1" si="2"/>
        <v>120.79</v>
      </c>
    </row>
    <row r="70" spans="1:6" x14ac:dyDescent="0.25">
      <c r="A70" t="s">
        <v>2</v>
      </c>
      <c r="B70">
        <f t="shared" ca="1" si="0"/>
        <v>80.11</v>
      </c>
      <c r="C70" t="s">
        <v>5</v>
      </c>
      <c r="D70">
        <f t="shared" ca="1" si="1"/>
        <v>17</v>
      </c>
      <c r="E70" t="s">
        <v>3</v>
      </c>
      <c r="F70" s="3">
        <f t="shared" ca="1" si="2"/>
        <v>93.73</v>
      </c>
    </row>
    <row r="71" spans="1:6" x14ac:dyDescent="0.25">
      <c r="A71" t="s">
        <v>2</v>
      </c>
      <c r="B71">
        <f t="shared" ca="1" si="0"/>
        <v>91.79</v>
      </c>
      <c r="C71" t="s">
        <v>5</v>
      </c>
      <c r="D71">
        <f t="shared" ca="1" si="1"/>
        <v>6</v>
      </c>
      <c r="E71" t="s">
        <v>3</v>
      </c>
      <c r="F71" s="3">
        <f t="shared" ca="1" si="2"/>
        <v>97.3</v>
      </c>
    </row>
    <row r="72" spans="1:6" x14ac:dyDescent="0.25">
      <c r="A72" t="s">
        <v>2</v>
      </c>
      <c r="B72">
        <f t="shared" ca="1" si="0"/>
        <v>100.96</v>
      </c>
      <c r="C72" t="s">
        <v>5</v>
      </c>
      <c r="D72">
        <f t="shared" ca="1" si="1"/>
        <v>27</v>
      </c>
      <c r="E72" t="s">
        <v>3</v>
      </c>
      <c r="F72" s="3">
        <f t="shared" ca="1" si="2"/>
        <v>128.22</v>
      </c>
    </row>
    <row r="73" spans="1:6" x14ac:dyDescent="0.25">
      <c r="A73" t="s">
        <v>2</v>
      </c>
      <c r="B73">
        <f t="shared" ca="1" si="0"/>
        <v>67.3</v>
      </c>
      <c r="C73" t="s">
        <v>5</v>
      </c>
      <c r="D73">
        <f t="shared" ca="1" si="1"/>
        <v>31</v>
      </c>
      <c r="E73" t="s">
        <v>3</v>
      </c>
      <c r="F73" s="3">
        <f t="shared" ca="1" si="2"/>
        <v>88.16</v>
      </c>
    </row>
    <row r="74" spans="1:6" x14ac:dyDescent="0.25">
      <c r="A74" t="s">
        <v>2</v>
      </c>
      <c r="B74">
        <f t="shared" ca="1" si="0"/>
        <v>209.16</v>
      </c>
      <c r="C74" t="s">
        <v>5</v>
      </c>
      <c r="D74">
        <f t="shared" ca="1" si="1"/>
        <v>13</v>
      </c>
      <c r="E74" t="s">
        <v>3</v>
      </c>
      <c r="F74" s="3">
        <f t="shared" ca="1" si="2"/>
        <v>236.35</v>
      </c>
    </row>
    <row r="75" spans="1:6" x14ac:dyDescent="0.25">
      <c r="A75" t="s">
        <v>2</v>
      </c>
      <c r="B75">
        <f t="shared" ca="1" si="0"/>
        <v>231.8</v>
      </c>
      <c r="C75" t="s">
        <v>5</v>
      </c>
      <c r="D75">
        <f t="shared" ca="1" si="1"/>
        <v>5</v>
      </c>
      <c r="E75" t="s">
        <v>3</v>
      </c>
      <c r="F75" s="3">
        <f t="shared" ca="1" si="2"/>
        <v>243.39</v>
      </c>
    </row>
    <row r="76" spans="1:6" x14ac:dyDescent="0.25">
      <c r="A76" t="s">
        <v>2</v>
      </c>
      <c r="B76">
        <f t="shared" ca="1" si="0"/>
        <v>227.09</v>
      </c>
      <c r="C76" t="s">
        <v>5</v>
      </c>
      <c r="D76">
        <f t="shared" ca="1" si="1"/>
        <v>7</v>
      </c>
      <c r="E76" t="s">
        <v>3</v>
      </c>
      <c r="F76" s="3">
        <f t="shared" ca="1" si="2"/>
        <v>242.99</v>
      </c>
    </row>
    <row r="77" spans="1:6" x14ac:dyDescent="0.25">
      <c r="A77" t="s">
        <v>2</v>
      </c>
      <c r="B77">
        <f t="shared" ca="1" si="0"/>
        <v>213.24</v>
      </c>
      <c r="C77" t="s">
        <v>5</v>
      </c>
      <c r="D77">
        <f t="shared" ca="1" si="1"/>
        <v>21</v>
      </c>
      <c r="E77" t="s">
        <v>3</v>
      </c>
      <c r="F77" s="3">
        <f t="shared" ca="1" si="2"/>
        <v>258.02</v>
      </c>
    </row>
    <row r="78" spans="1:6" x14ac:dyDescent="0.25">
      <c r="A78" t="s">
        <v>2</v>
      </c>
      <c r="B78">
        <f t="shared" ca="1" si="0"/>
        <v>85.08</v>
      </c>
      <c r="C78" t="s">
        <v>5</v>
      </c>
      <c r="D78">
        <f t="shared" ca="1" si="1"/>
        <v>10</v>
      </c>
      <c r="E78" t="s">
        <v>3</v>
      </c>
      <c r="F78" s="3">
        <f t="shared" ca="1" si="2"/>
        <v>93.59</v>
      </c>
    </row>
    <row r="79" spans="1:6" x14ac:dyDescent="0.25">
      <c r="A79" t="s">
        <v>2</v>
      </c>
      <c r="B79">
        <f t="shared" ca="1" si="0"/>
        <v>243.59</v>
      </c>
      <c r="C79" t="s">
        <v>5</v>
      </c>
      <c r="D79">
        <f t="shared" ca="1" si="1"/>
        <v>28</v>
      </c>
      <c r="E79" t="s">
        <v>3</v>
      </c>
      <c r="F79" s="3">
        <f t="shared" ca="1" si="2"/>
        <v>311.8</v>
      </c>
    </row>
    <row r="80" spans="1:6" x14ac:dyDescent="0.25">
      <c r="A80" t="s">
        <v>2</v>
      </c>
      <c r="B80">
        <f t="shared" ca="1" si="0"/>
        <v>134.38999999999999</v>
      </c>
      <c r="C80" t="s">
        <v>5</v>
      </c>
      <c r="D80">
        <f t="shared" ca="1" si="1"/>
        <v>21</v>
      </c>
      <c r="E80" t="s">
        <v>3</v>
      </c>
      <c r="F80" s="3">
        <f t="shared" ca="1" si="2"/>
        <v>162.61000000000001</v>
      </c>
    </row>
    <row r="81" spans="1:6" x14ac:dyDescent="0.25">
      <c r="A81" t="s">
        <v>2</v>
      </c>
      <c r="B81">
        <f t="shared" ca="1" si="0"/>
        <v>188.95</v>
      </c>
      <c r="C81" t="s">
        <v>5</v>
      </c>
      <c r="D81">
        <f t="shared" ca="1" si="1"/>
        <v>23</v>
      </c>
      <c r="E81" t="s">
        <v>3</v>
      </c>
      <c r="F81" s="3">
        <f t="shared" ca="1" si="2"/>
        <v>232.41</v>
      </c>
    </row>
    <row r="82" spans="1:6" x14ac:dyDescent="0.25">
      <c r="A82" t="s">
        <v>2</v>
      </c>
      <c r="B82">
        <f t="shared" ca="1" si="0"/>
        <v>262.10000000000002</v>
      </c>
      <c r="C82" t="s">
        <v>5</v>
      </c>
      <c r="D82">
        <f t="shared" ca="1" si="1"/>
        <v>24</v>
      </c>
      <c r="E82" t="s">
        <v>3</v>
      </c>
      <c r="F82" s="3">
        <f t="shared" ca="1" si="2"/>
        <v>325</v>
      </c>
    </row>
    <row r="83" spans="1:6" x14ac:dyDescent="0.25">
      <c r="A83" t="s">
        <v>2</v>
      </c>
      <c r="B83">
        <f t="shared" ref="B83:B110" ca="1" si="3">RANDBETWEEN(4999,29999)/100</f>
        <v>189.78</v>
      </c>
      <c r="C83" t="s">
        <v>5</v>
      </c>
      <c r="D83">
        <f t="shared" ref="D83:D110" ca="1" si="4">RANDBETWEEN(1,31)</f>
        <v>29</v>
      </c>
      <c r="E83" t="s">
        <v>3</v>
      </c>
      <c r="F83" s="3">
        <f t="shared" ref="F83:F110" ca="1" si="5">ROUND(B83*(1+D83/100),2)</f>
        <v>244.82</v>
      </c>
    </row>
    <row r="84" spans="1:6" x14ac:dyDescent="0.25">
      <c r="A84" t="s">
        <v>2</v>
      </c>
      <c r="B84">
        <f t="shared" ca="1" si="3"/>
        <v>263.56</v>
      </c>
      <c r="C84" t="s">
        <v>5</v>
      </c>
      <c r="D84">
        <f t="shared" ca="1" si="4"/>
        <v>12</v>
      </c>
      <c r="E84" t="s">
        <v>3</v>
      </c>
      <c r="F84" s="3">
        <f t="shared" ca="1" si="5"/>
        <v>295.19</v>
      </c>
    </row>
    <row r="85" spans="1:6" x14ac:dyDescent="0.25">
      <c r="A85" t="s">
        <v>2</v>
      </c>
      <c r="B85">
        <f t="shared" ca="1" si="3"/>
        <v>231.37</v>
      </c>
      <c r="C85" t="s">
        <v>5</v>
      </c>
      <c r="D85">
        <f t="shared" ca="1" si="4"/>
        <v>21</v>
      </c>
      <c r="E85" t="s">
        <v>3</v>
      </c>
      <c r="F85" s="3">
        <f t="shared" ca="1" si="5"/>
        <v>279.95999999999998</v>
      </c>
    </row>
    <row r="86" spans="1:6" x14ac:dyDescent="0.25">
      <c r="A86" t="s">
        <v>2</v>
      </c>
      <c r="B86">
        <f t="shared" ca="1" si="3"/>
        <v>74.48</v>
      </c>
      <c r="C86" t="s">
        <v>5</v>
      </c>
      <c r="D86">
        <f t="shared" ca="1" si="4"/>
        <v>24</v>
      </c>
      <c r="E86" t="s">
        <v>3</v>
      </c>
      <c r="F86" s="3">
        <f t="shared" ca="1" si="5"/>
        <v>92.36</v>
      </c>
    </row>
    <row r="87" spans="1:6" x14ac:dyDescent="0.25">
      <c r="A87" t="s">
        <v>2</v>
      </c>
      <c r="B87">
        <f t="shared" ca="1" si="3"/>
        <v>204.07</v>
      </c>
      <c r="C87" t="s">
        <v>5</v>
      </c>
      <c r="D87">
        <f t="shared" ca="1" si="4"/>
        <v>9</v>
      </c>
      <c r="E87" t="s">
        <v>3</v>
      </c>
      <c r="F87" s="3">
        <f t="shared" ca="1" si="5"/>
        <v>222.44</v>
      </c>
    </row>
    <row r="88" spans="1:6" x14ac:dyDescent="0.25">
      <c r="A88" t="s">
        <v>2</v>
      </c>
      <c r="B88">
        <f t="shared" ca="1" si="3"/>
        <v>250.28</v>
      </c>
      <c r="C88" t="s">
        <v>5</v>
      </c>
      <c r="D88">
        <f t="shared" ca="1" si="4"/>
        <v>11</v>
      </c>
      <c r="E88" t="s">
        <v>3</v>
      </c>
      <c r="F88" s="3">
        <f t="shared" ca="1" si="5"/>
        <v>277.81</v>
      </c>
    </row>
    <row r="89" spans="1:6" x14ac:dyDescent="0.25">
      <c r="A89" t="s">
        <v>2</v>
      </c>
      <c r="B89">
        <f t="shared" ca="1" si="3"/>
        <v>152.08000000000001</v>
      </c>
      <c r="C89" t="s">
        <v>5</v>
      </c>
      <c r="D89">
        <f t="shared" ca="1" si="4"/>
        <v>17</v>
      </c>
      <c r="E89" t="s">
        <v>3</v>
      </c>
      <c r="F89" s="3">
        <f t="shared" ca="1" si="5"/>
        <v>177.93</v>
      </c>
    </row>
    <row r="90" spans="1:6" x14ac:dyDescent="0.25">
      <c r="A90" t="s">
        <v>2</v>
      </c>
      <c r="B90">
        <f t="shared" ca="1" si="3"/>
        <v>168.4</v>
      </c>
      <c r="C90" t="s">
        <v>5</v>
      </c>
      <c r="D90">
        <f t="shared" ca="1" si="4"/>
        <v>24</v>
      </c>
      <c r="E90" t="s">
        <v>3</v>
      </c>
      <c r="F90" s="3">
        <f t="shared" ca="1" si="5"/>
        <v>208.82</v>
      </c>
    </row>
    <row r="91" spans="1:6" x14ac:dyDescent="0.25">
      <c r="A91" t="s">
        <v>2</v>
      </c>
      <c r="B91">
        <f t="shared" ca="1" si="3"/>
        <v>250.36</v>
      </c>
      <c r="C91" t="s">
        <v>5</v>
      </c>
      <c r="D91">
        <f t="shared" ca="1" si="4"/>
        <v>30</v>
      </c>
      <c r="E91" t="s">
        <v>3</v>
      </c>
      <c r="F91" s="3">
        <f t="shared" ca="1" si="5"/>
        <v>325.47000000000003</v>
      </c>
    </row>
    <row r="92" spans="1:6" x14ac:dyDescent="0.25">
      <c r="A92" t="s">
        <v>2</v>
      </c>
      <c r="B92">
        <f t="shared" ca="1" si="3"/>
        <v>88.53</v>
      </c>
      <c r="C92" t="s">
        <v>5</v>
      </c>
      <c r="D92">
        <f t="shared" ca="1" si="4"/>
        <v>8</v>
      </c>
      <c r="E92" t="s">
        <v>3</v>
      </c>
      <c r="F92" s="3">
        <f t="shared" ca="1" si="5"/>
        <v>95.61</v>
      </c>
    </row>
    <row r="93" spans="1:6" x14ac:dyDescent="0.25">
      <c r="A93" t="s">
        <v>2</v>
      </c>
      <c r="B93">
        <f t="shared" ca="1" si="3"/>
        <v>87.11</v>
      </c>
      <c r="C93" t="s">
        <v>5</v>
      </c>
      <c r="D93">
        <f t="shared" ca="1" si="4"/>
        <v>10</v>
      </c>
      <c r="E93" t="s">
        <v>3</v>
      </c>
      <c r="F93" s="3">
        <f t="shared" ca="1" si="5"/>
        <v>95.82</v>
      </c>
    </row>
    <row r="94" spans="1:6" x14ac:dyDescent="0.25">
      <c r="A94" t="s">
        <v>2</v>
      </c>
      <c r="B94">
        <f t="shared" ca="1" si="3"/>
        <v>277.60000000000002</v>
      </c>
      <c r="C94" t="s">
        <v>5</v>
      </c>
      <c r="D94">
        <f t="shared" ca="1" si="4"/>
        <v>3</v>
      </c>
      <c r="E94" t="s">
        <v>3</v>
      </c>
      <c r="F94" s="3">
        <f t="shared" ca="1" si="5"/>
        <v>285.93</v>
      </c>
    </row>
    <row r="95" spans="1:6" x14ac:dyDescent="0.25">
      <c r="A95" t="s">
        <v>2</v>
      </c>
      <c r="B95">
        <f t="shared" ca="1" si="3"/>
        <v>135.58000000000001</v>
      </c>
      <c r="C95" t="s">
        <v>5</v>
      </c>
      <c r="D95">
        <f t="shared" ca="1" si="4"/>
        <v>6</v>
      </c>
      <c r="E95" t="s">
        <v>3</v>
      </c>
      <c r="F95" s="3">
        <f t="shared" ca="1" si="5"/>
        <v>143.71</v>
      </c>
    </row>
    <row r="96" spans="1:6" x14ac:dyDescent="0.25">
      <c r="A96" t="s">
        <v>2</v>
      </c>
      <c r="B96">
        <f t="shared" ca="1" si="3"/>
        <v>231.48</v>
      </c>
      <c r="C96" t="s">
        <v>5</v>
      </c>
      <c r="D96">
        <f t="shared" ca="1" si="4"/>
        <v>23</v>
      </c>
      <c r="E96" t="s">
        <v>3</v>
      </c>
      <c r="F96" s="3">
        <f t="shared" ca="1" si="5"/>
        <v>284.72000000000003</v>
      </c>
    </row>
    <row r="97" spans="1:6" x14ac:dyDescent="0.25">
      <c r="A97" t="s">
        <v>2</v>
      </c>
      <c r="B97">
        <f t="shared" ca="1" si="3"/>
        <v>261.62</v>
      </c>
      <c r="C97" t="s">
        <v>5</v>
      </c>
      <c r="D97">
        <f t="shared" ca="1" si="4"/>
        <v>5</v>
      </c>
      <c r="E97" t="s">
        <v>3</v>
      </c>
      <c r="F97" s="3">
        <f t="shared" ca="1" si="5"/>
        <v>274.7</v>
      </c>
    </row>
    <row r="98" spans="1:6" x14ac:dyDescent="0.25">
      <c r="A98" t="s">
        <v>2</v>
      </c>
      <c r="B98">
        <f t="shared" ca="1" si="3"/>
        <v>215.59</v>
      </c>
      <c r="C98" t="s">
        <v>5</v>
      </c>
      <c r="D98">
        <f t="shared" ca="1" si="4"/>
        <v>25</v>
      </c>
      <c r="E98" t="s">
        <v>3</v>
      </c>
      <c r="F98" s="3">
        <f t="shared" ca="1" si="5"/>
        <v>269.49</v>
      </c>
    </row>
    <row r="99" spans="1:6" x14ac:dyDescent="0.25">
      <c r="A99" t="s">
        <v>2</v>
      </c>
      <c r="B99">
        <f t="shared" ca="1" si="3"/>
        <v>265.16000000000003</v>
      </c>
      <c r="C99" t="s">
        <v>5</v>
      </c>
      <c r="D99">
        <f t="shared" ca="1" si="4"/>
        <v>20</v>
      </c>
      <c r="E99" t="s">
        <v>3</v>
      </c>
      <c r="F99" s="3">
        <f t="shared" ca="1" si="5"/>
        <v>318.19</v>
      </c>
    </row>
    <row r="100" spans="1:6" x14ac:dyDescent="0.25">
      <c r="A100" t="s">
        <v>2</v>
      </c>
      <c r="B100">
        <f t="shared" ca="1" si="3"/>
        <v>241.55</v>
      </c>
      <c r="C100" t="s">
        <v>5</v>
      </c>
      <c r="D100">
        <f t="shared" ca="1" si="4"/>
        <v>13</v>
      </c>
      <c r="E100" t="s">
        <v>3</v>
      </c>
      <c r="F100" s="3">
        <f t="shared" ca="1" si="5"/>
        <v>272.95</v>
      </c>
    </row>
    <row r="101" spans="1:6" x14ac:dyDescent="0.25">
      <c r="A101" t="s">
        <v>2</v>
      </c>
      <c r="B101">
        <f t="shared" ca="1" si="3"/>
        <v>143.04</v>
      </c>
      <c r="C101" t="s">
        <v>5</v>
      </c>
      <c r="D101">
        <f t="shared" ca="1" si="4"/>
        <v>18</v>
      </c>
      <c r="E101" t="s">
        <v>3</v>
      </c>
      <c r="F101" s="3">
        <f t="shared" ca="1" si="5"/>
        <v>168.79</v>
      </c>
    </row>
    <row r="102" spans="1:6" x14ac:dyDescent="0.25">
      <c r="A102" t="s">
        <v>2</v>
      </c>
      <c r="B102">
        <f t="shared" ca="1" si="3"/>
        <v>82.3</v>
      </c>
      <c r="C102" t="s">
        <v>5</v>
      </c>
      <c r="D102">
        <f t="shared" ca="1" si="4"/>
        <v>25</v>
      </c>
      <c r="E102" t="s">
        <v>3</v>
      </c>
      <c r="F102" s="3">
        <f t="shared" ca="1" si="5"/>
        <v>102.88</v>
      </c>
    </row>
    <row r="103" spans="1:6" x14ac:dyDescent="0.25">
      <c r="A103" t="s">
        <v>2</v>
      </c>
      <c r="B103">
        <f t="shared" ca="1" si="3"/>
        <v>192.14</v>
      </c>
      <c r="C103" t="s">
        <v>5</v>
      </c>
      <c r="D103">
        <f t="shared" ca="1" si="4"/>
        <v>22</v>
      </c>
      <c r="E103" t="s">
        <v>3</v>
      </c>
      <c r="F103" s="3">
        <f t="shared" ca="1" si="5"/>
        <v>234.41</v>
      </c>
    </row>
    <row r="104" spans="1:6" x14ac:dyDescent="0.25">
      <c r="A104" t="s">
        <v>2</v>
      </c>
      <c r="B104">
        <f t="shared" ca="1" si="3"/>
        <v>211.18</v>
      </c>
      <c r="C104" t="s">
        <v>5</v>
      </c>
      <c r="D104">
        <f t="shared" ca="1" si="4"/>
        <v>12</v>
      </c>
      <c r="E104" t="s">
        <v>3</v>
      </c>
      <c r="F104" s="3">
        <f t="shared" ca="1" si="5"/>
        <v>236.52</v>
      </c>
    </row>
    <row r="105" spans="1:6" x14ac:dyDescent="0.25">
      <c r="A105" t="s">
        <v>2</v>
      </c>
      <c r="B105">
        <f t="shared" ca="1" si="3"/>
        <v>161.57</v>
      </c>
      <c r="C105" t="s">
        <v>5</v>
      </c>
      <c r="D105">
        <f t="shared" ca="1" si="4"/>
        <v>7</v>
      </c>
      <c r="E105" t="s">
        <v>3</v>
      </c>
      <c r="F105" s="3">
        <f t="shared" ca="1" si="5"/>
        <v>172.88</v>
      </c>
    </row>
    <row r="106" spans="1:6" x14ac:dyDescent="0.25">
      <c r="A106" t="s">
        <v>2</v>
      </c>
      <c r="B106">
        <f t="shared" ca="1" si="3"/>
        <v>77.819999999999993</v>
      </c>
      <c r="C106" t="s">
        <v>5</v>
      </c>
      <c r="D106">
        <f t="shared" ca="1" si="4"/>
        <v>15</v>
      </c>
      <c r="E106" t="s">
        <v>3</v>
      </c>
      <c r="F106" s="3">
        <f t="shared" ca="1" si="5"/>
        <v>89.49</v>
      </c>
    </row>
    <row r="107" spans="1:6" x14ac:dyDescent="0.25">
      <c r="A107" t="s">
        <v>2</v>
      </c>
      <c r="B107">
        <f t="shared" ca="1" si="3"/>
        <v>195.25</v>
      </c>
      <c r="C107" t="s">
        <v>5</v>
      </c>
      <c r="D107">
        <f t="shared" ca="1" si="4"/>
        <v>2</v>
      </c>
      <c r="E107" t="s">
        <v>3</v>
      </c>
      <c r="F107" s="3">
        <f t="shared" ca="1" si="5"/>
        <v>199.16</v>
      </c>
    </row>
    <row r="108" spans="1:6" x14ac:dyDescent="0.25">
      <c r="A108" t="s">
        <v>2</v>
      </c>
      <c r="B108">
        <f t="shared" ca="1" si="3"/>
        <v>111</v>
      </c>
      <c r="C108" t="s">
        <v>5</v>
      </c>
      <c r="D108">
        <f t="shared" ca="1" si="4"/>
        <v>19</v>
      </c>
      <c r="E108" t="s">
        <v>3</v>
      </c>
      <c r="F108" s="3">
        <f t="shared" ca="1" si="5"/>
        <v>132.09</v>
      </c>
    </row>
    <row r="109" spans="1:6" x14ac:dyDescent="0.25">
      <c r="A109" t="s">
        <v>2</v>
      </c>
      <c r="B109">
        <f t="shared" ca="1" si="3"/>
        <v>278.85000000000002</v>
      </c>
      <c r="C109" t="s">
        <v>5</v>
      </c>
      <c r="D109">
        <f t="shared" ca="1" si="4"/>
        <v>31</v>
      </c>
      <c r="E109" t="s">
        <v>3</v>
      </c>
      <c r="F109" s="3">
        <f t="shared" ca="1" si="5"/>
        <v>365.29</v>
      </c>
    </row>
    <row r="110" spans="1:6" x14ac:dyDescent="0.25">
      <c r="A110" t="s">
        <v>2</v>
      </c>
      <c r="B110">
        <f t="shared" ca="1" si="3"/>
        <v>248.43</v>
      </c>
      <c r="C110" t="s">
        <v>5</v>
      </c>
      <c r="D110">
        <f t="shared" ca="1" si="4"/>
        <v>5</v>
      </c>
      <c r="E110" t="s">
        <v>3</v>
      </c>
      <c r="F110" s="3">
        <f t="shared" ca="1" si="5"/>
        <v>260.85000000000002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00372-86DA-4817-A75B-E6D578B8DFF9}">
  <dimension ref="A1:I101"/>
  <sheetViews>
    <sheetView workbookViewId="0">
      <selection activeCell="A2" sqref="A2:I101"/>
    </sheetView>
  </sheetViews>
  <sheetFormatPr baseColWidth="10" defaultRowHeight="15" x14ac:dyDescent="0.25"/>
  <sheetData>
    <row r="1" spans="1:9" x14ac:dyDescent="0.25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2" t="s">
        <v>1</v>
      </c>
      <c r="G1" s="1" t="s">
        <v>10</v>
      </c>
      <c r="H1" s="1" t="s">
        <v>11</v>
      </c>
      <c r="I1" s="1" t="s">
        <v>12</v>
      </c>
    </row>
    <row r="2" spans="1:9" x14ac:dyDescent="0.25">
      <c r="A2" t="s">
        <v>6</v>
      </c>
      <c r="B2">
        <v>54</v>
      </c>
      <c r="C2" t="s">
        <v>7</v>
      </c>
      <c r="D2">
        <v>285</v>
      </c>
      <c r="E2" t="s">
        <v>8</v>
      </c>
      <c r="F2">
        <v>153.9</v>
      </c>
      <c r="G2">
        <v>54</v>
      </c>
      <c r="H2" t="s">
        <v>155</v>
      </c>
      <c r="I2" t="s">
        <v>13</v>
      </c>
    </row>
    <row r="3" spans="1:9" x14ac:dyDescent="0.25">
      <c r="A3" t="s">
        <v>9</v>
      </c>
      <c r="B3">
        <v>46</v>
      </c>
      <c r="C3" t="s">
        <v>7</v>
      </c>
      <c r="D3">
        <v>72</v>
      </c>
      <c r="E3" t="s">
        <v>8</v>
      </c>
      <c r="F3">
        <v>33.119999999999997</v>
      </c>
      <c r="G3">
        <v>46</v>
      </c>
      <c r="H3" t="s">
        <v>62</v>
      </c>
      <c r="I3" t="s">
        <v>13</v>
      </c>
    </row>
    <row r="4" spans="1:9" x14ac:dyDescent="0.25">
      <c r="A4" t="s">
        <v>6</v>
      </c>
      <c r="B4">
        <v>89</v>
      </c>
      <c r="C4" t="s">
        <v>7</v>
      </c>
      <c r="D4">
        <v>268</v>
      </c>
      <c r="E4" t="s">
        <v>8</v>
      </c>
      <c r="F4">
        <v>238.52</v>
      </c>
      <c r="G4">
        <v>89</v>
      </c>
      <c r="H4" t="s">
        <v>121</v>
      </c>
      <c r="I4" t="s">
        <v>13</v>
      </c>
    </row>
    <row r="5" spans="1:9" x14ac:dyDescent="0.25">
      <c r="A5" t="s">
        <v>9</v>
      </c>
      <c r="B5">
        <v>63</v>
      </c>
      <c r="C5" t="s">
        <v>7</v>
      </c>
      <c r="D5">
        <v>171</v>
      </c>
      <c r="E5" t="s">
        <v>8</v>
      </c>
      <c r="F5">
        <v>107.73</v>
      </c>
      <c r="G5">
        <v>63</v>
      </c>
      <c r="H5" t="s">
        <v>72</v>
      </c>
      <c r="I5" t="s">
        <v>13</v>
      </c>
    </row>
    <row r="6" spans="1:9" x14ac:dyDescent="0.25">
      <c r="A6" t="s">
        <v>6</v>
      </c>
      <c r="B6">
        <v>95</v>
      </c>
      <c r="C6" t="s">
        <v>7</v>
      </c>
      <c r="D6">
        <v>254</v>
      </c>
      <c r="E6" t="s">
        <v>8</v>
      </c>
      <c r="F6">
        <v>241.3</v>
      </c>
      <c r="G6">
        <v>95</v>
      </c>
      <c r="H6" t="s">
        <v>199</v>
      </c>
      <c r="I6" t="s">
        <v>13</v>
      </c>
    </row>
    <row r="7" spans="1:9" x14ac:dyDescent="0.25">
      <c r="A7" t="s">
        <v>9</v>
      </c>
      <c r="B7">
        <v>99</v>
      </c>
      <c r="C7" t="s">
        <v>7</v>
      </c>
      <c r="D7">
        <v>266</v>
      </c>
      <c r="E7" t="s">
        <v>8</v>
      </c>
      <c r="F7">
        <v>263.33999999999997</v>
      </c>
      <c r="G7">
        <v>99</v>
      </c>
      <c r="H7" t="s">
        <v>144</v>
      </c>
      <c r="I7" t="s">
        <v>13</v>
      </c>
    </row>
    <row r="8" spans="1:9" x14ac:dyDescent="0.25">
      <c r="A8" t="s">
        <v>6</v>
      </c>
      <c r="B8">
        <v>42</v>
      </c>
      <c r="C8" t="s">
        <v>7</v>
      </c>
      <c r="D8">
        <v>157</v>
      </c>
      <c r="E8" t="s">
        <v>8</v>
      </c>
      <c r="F8">
        <v>65.94</v>
      </c>
      <c r="G8">
        <v>42</v>
      </c>
      <c r="H8" t="s">
        <v>87</v>
      </c>
      <c r="I8" t="s">
        <v>13</v>
      </c>
    </row>
    <row r="9" spans="1:9" x14ac:dyDescent="0.25">
      <c r="A9" t="s">
        <v>9</v>
      </c>
      <c r="B9">
        <v>23</v>
      </c>
      <c r="C9" t="s">
        <v>7</v>
      </c>
      <c r="D9">
        <v>98</v>
      </c>
      <c r="E9" t="s">
        <v>8</v>
      </c>
      <c r="F9">
        <v>22.54</v>
      </c>
      <c r="G9">
        <v>23</v>
      </c>
      <c r="H9" t="s">
        <v>28</v>
      </c>
      <c r="I9" t="s">
        <v>13</v>
      </c>
    </row>
    <row r="10" spans="1:9" x14ac:dyDescent="0.25">
      <c r="A10" t="s">
        <v>6</v>
      </c>
      <c r="B10">
        <v>27</v>
      </c>
      <c r="C10" t="s">
        <v>7</v>
      </c>
      <c r="D10">
        <v>210</v>
      </c>
      <c r="E10" t="s">
        <v>8</v>
      </c>
      <c r="F10">
        <v>56.7</v>
      </c>
      <c r="G10">
        <v>27</v>
      </c>
      <c r="H10" t="s">
        <v>200</v>
      </c>
      <c r="I10" t="s">
        <v>13</v>
      </c>
    </row>
    <row r="11" spans="1:9" x14ac:dyDescent="0.25">
      <c r="A11" t="s">
        <v>9</v>
      </c>
      <c r="B11">
        <v>62</v>
      </c>
      <c r="C11" t="s">
        <v>7</v>
      </c>
      <c r="D11">
        <v>192</v>
      </c>
      <c r="E11" t="s">
        <v>8</v>
      </c>
      <c r="F11">
        <v>119.04</v>
      </c>
      <c r="G11">
        <v>62</v>
      </c>
      <c r="H11" t="s">
        <v>20</v>
      </c>
      <c r="I11" t="s">
        <v>13</v>
      </c>
    </row>
    <row r="12" spans="1:9" x14ac:dyDescent="0.25">
      <c r="A12" t="s">
        <v>6</v>
      </c>
      <c r="B12">
        <v>76</v>
      </c>
      <c r="C12" t="s">
        <v>7</v>
      </c>
      <c r="D12">
        <v>55</v>
      </c>
      <c r="E12" t="s">
        <v>8</v>
      </c>
      <c r="F12">
        <v>41.8</v>
      </c>
      <c r="G12">
        <v>76</v>
      </c>
      <c r="H12" t="s">
        <v>177</v>
      </c>
      <c r="I12" t="s">
        <v>13</v>
      </c>
    </row>
    <row r="13" spans="1:9" x14ac:dyDescent="0.25">
      <c r="A13" t="s">
        <v>9</v>
      </c>
      <c r="B13">
        <v>59</v>
      </c>
      <c r="C13" t="s">
        <v>7</v>
      </c>
      <c r="D13">
        <v>266</v>
      </c>
      <c r="E13" t="s">
        <v>8</v>
      </c>
      <c r="F13">
        <v>156.94</v>
      </c>
      <c r="G13">
        <v>59</v>
      </c>
      <c r="H13" t="s">
        <v>144</v>
      </c>
      <c r="I13" t="s">
        <v>13</v>
      </c>
    </row>
    <row r="14" spans="1:9" x14ac:dyDescent="0.25">
      <c r="A14" t="s">
        <v>6</v>
      </c>
      <c r="B14">
        <v>82</v>
      </c>
      <c r="C14" t="s">
        <v>7</v>
      </c>
      <c r="D14">
        <v>184</v>
      </c>
      <c r="E14" t="s">
        <v>8</v>
      </c>
      <c r="F14">
        <v>150.88</v>
      </c>
      <c r="G14">
        <v>82</v>
      </c>
      <c r="H14" t="s">
        <v>51</v>
      </c>
      <c r="I14" t="s">
        <v>13</v>
      </c>
    </row>
    <row r="15" spans="1:9" x14ac:dyDescent="0.25">
      <c r="A15" t="s">
        <v>9</v>
      </c>
      <c r="B15">
        <v>3</v>
      </c>
      <c r="C15" t="s">
        <v>7</v>
      </c>
      <c r="D15">
        <v>57</v>
      </c>
      <c r="E15" t="s">
        <v>8</v>
      </c>
      <c r="F15">
        <v>1.71</v>
      </c>
      <c r="G15">
        <v>3</v>
      </c>
      <c r="H15" t="s">
        <v>163</v>
      </c>
      <c r="I15" t="s">
        <v>13</v>
      </c>
    </row>
    <row r="16" spans="1:9" x14ac:dyDescent="0.25">
      <c r="A16" t="s">
        <v>6</v>
      </c>
      <c r="B16">
        <v>61</v>
      </c>
      <c r="C16" t="s">
        <v>7</v>
      </c>
      <c r="D16">
        <v>219</v>
      </c>
      <c r="E16" t="s">
        <v>8</v>
      </c>
      <c r="F16">
        <v>133.59</v>
      </c>
      <c r="G16">
        <v>61</v>
      </c>
      <c r="H16" t="s">
        <v>111</v>
      </c>
      <c r="I16" t="s">
        <v>13</v>
      </c>
    </row>
    <row r="17" spans="1:9" x14ac:dyDescent="0.25">
      <c r="A17" t="s">
        <v>9</v>
      </c>
      <c r="B17">
        <v>69</v>
      </c>
      <c r="C17" t="s">
        <v>7</v>
      </c>
      <c r="D17">
        <v>138</v>
      </c>
      <c r="E17" t="s">
        <v>8</v>
      </c>
      <c r="F17">
        <v>95.22</v>
      </c>
      <c r="G17">
        <v>69</v>
      </c>
      <c r="H17" t="s">
        <v>104</v>
      </c>
      <c r="I17" t="s">
        <v>13</v>
      </c>
    </row>
    <row r="18" spans="1:9" x14ac:dyDescent="0.25">
      <c r="A18" t="s">
        <v>6</v>
      </c>
      <c r="B18">
        <v>38</v>
      </c>
      <c r="C18" t="s">
        <v>7</v>
      </c>
      <c r="D18">
        <v>198</v>
      </c>
      <c r="E18" t="s">
        <v>8</v>
      </c>
      <c r="F18">
        <v>75.239999999999995</v>
      </c>
      <c r="G18">
        <v>38</v>
      </c>
      <c r="H18" t="s">
        <v>154</v>
      </c>
      <c r="I18" t="s">
        <v>13</v>
      </c>
    </row>
    <row r="19" spans="1:9" x14ac:dyDescent="0.25">
      <c r="A19" t="s">
        <v>9</v>
      </c>
      <c r="B19">
        <v>79</v>
      </c>
      <c r="C19" t="s">
        <v>7</v>
      </c>
      <c r="D19">
        <v>288</v>
      </c>
      <c r="E19" t="s">
        <v>8</v>
      </c>
      <c r="F19">
        <v>227.52</v>
      </c>
      <c r="G19">
        <v>79</v>
      </c>
      <c r="H19" t="s">
        <v>181</v>
      </c>
      <c r="I19" t="s">
        <v>13</v>
      </c>
    </row>
    <row r="20" spans="1:9" x14ac:dyDescent="0.25">
      <c r="A20" t="s">
        <v>6</v>
      </c>
      <c r="B20">
        <v>25</v>
      </c>
      <c r="C20" t="s">
        <v>7</v>
      </c>
      <c r="D20">
        <v>21</v>
      </c>
      <c r="E20" t="s">
        <v>8</v>
      </c>
      <c r="F20">
        <v>5.25</v>
      </c>
      <c r="G20">
        <v>25</v>
      </c>
      <c r="H20" t="s">
        <v>156</v>
      </c>
      <c r="I20" t="s">
        <v>13</v>
      </c>
    </row>
    <row r="21" spans="1:9" x14ac:dyDescent="0.25">
      <c r="A21" t="s">
        <v>9</v>
      </c>
      <c r="B21">
        <v>39</v>
      </c>
      <c r="C21" t="s">
        <v>7</v>
      </c>
      <c r="D21">
        <v>274</v>
      </c>
      <c r="E21" t="s">
        <v>8</v>
      </c>
      <c r="F21">
        <v>106.86</v>
      </c>
      <c r="G21">
        <v>39</v>
      </c>
      <c r="H21" t="s">
        <v>73</v>
      </c>
      <c r="I21" t="s">
        <v>13</v>
      </c>
    </row>
    <row r="22" spans="1:9" x14ac:dyDescent="0.25">
      <c r="A22" t="s">
        <v>6</v>
      </c>
      <c r="B22">
        <v>73</v>
      </c>
      <c r="C22" t="s">
        <v>7</v>
      </c>
      <c r="D22">
        <v>296</v>
      </c>
      <c r="E22" t="s">
        <v>8</v>
      </c>
      <c r="F22">
        <v>216.08</v>
      </c>
      <c r="G22">
        <v>73</v>
      </c>
      <c r="H22" t="s">
        <v>44</v>
      </c>
      <c r="I22" t="s">
        <v>13</v>
      </c>
    </row>
    <row r="23" spans="1:9" x14ac:dyDescent="0.25">
      <c r="A23" t="s">
        <v>9</v>
      </c>
      <c r="B23">
        <v>72</v>
      </c>
      <c r="C23" t="s">
        <v>7</v>
      </c>
      <c r="D23">
        <v>48</v>
      </c>
      <c r="E23" t="s">
        <v>8</v>
      </c>
      <c r="F23">
        <v>34.56</v>
      </c>
      <c r="G23">
        <v>72</v>
      </c>
      <c r="H23" t="s">
        <v>201</v>
      </c>
      <c r="I23" t="s">
        <v>13</v>
      </c>
    </row>
    <row r="24" spans="1:9" x14ac:dyDescent="0.25">
      <c r="A24" t="s">
        <v>6</v>
      </c>
      <c r="B24">
        <v>68</v>
      </c>
      <c r="C24" t="s">
        <v>7</v>
      </c>
      <c r="D24">
        <v>73</v>
      </c>
      <c r="E24" t="s">
        <v>8</v>
      </c>
      <c r="F24">
        <v>49.64</v>
      </c>
      <c r="G24">
        <v>68</v>
      </c>
      <c r="H24" t="s">
        <v>114</v>
      </c>
      <c r="I24" t="s">
        <v>13</v>
      </c>
    </row>
    <row r="25" spans="1:9" x14ac:dyDescent="0.25">
      <c r="A25" t="s">
        <v>9</v>
      </c>
      <c r="B25">
        <v>94</v>
      </c>
      <c r="C25" t="s">
        <v>7</v>
      </c>
      <c r="D25">
        <v>197</v>
      </c>
      <c r="E25" t="s">
        <v>8</v>
      </c>
      <c r="F25">
        <v>185.18</v>
      </c>
      <c r="G25">
        <v>94</v>
      </c>
      <c r="H25" t="s">
        <v>157</v>
      </c>
      <c r="I25" t="s">
        <v>13</v>
      </c>
    </row>
    <row r="26" spans="1:9" x14ac:dyDescent="0.25">
      <c r="A26" t="s">
        <v>6</v>
      </c>
      <c r="B26">
        <v>69</v>
      </c>
      <c r="C26" t="s">
        <v>7</v>
      </c>
      <c r="D26">
        <v>178</v>
      </c>
      <c r="E26" t="s">
        <v>8</v>
      </c>
      <c r="F26">
        <v>122.82</v>
      </c>
      <c r="G26">
        <v>69</v>
      </c>
      <c r="H26" t="s">
        <v>100</v>
      </c>
      <c r="I26" t="s">
        <v>13</v>
      </c>
    </row>
    <row r="27" spans="1:9" x14ac:dyDescent="0.25">
      <c r="A27" t="s">
        <v>9</v>
      </c>
      <c r="B27">
        <v>58</v>
      </c>
      <c r="C27" t="s">
        <v>7</v>
      </c>
      <c r="D27">
        <v>136</v>
      </c>
      <c r="E27" t="s">
        <v>8</v>
      </c>
      <c r="F27">
        <v>78.88</v>
      </c>
      <c r="G27">
        <v>58</v>
      </c>
      <c r="H27" t="s">
        <v>47</v>
      </c>
      <c r="I27" t="s">
        <v>13</v>
      </c>
    </row>
    <row r="28" spans="1:9" x14ac:dyDescent="0.25">
      <c r="A28" t="s">
        <v>6</v>
      </c>
      <c r="B28">
        <v>50</v>
      </c>
      <c r="C28" t="s">
        <v>7</v>
      </c>
      <c r="D28">
        <v>100</v>
      </c>
      <c r="E28" t="s">
        <v>8</v>
      </c>
      <c r="F28">
        <v>50</v>
      </c>
      <c r="G28">
        <v>50</v>
      </c>
      <c r="H28" t="s">
        <v>85</v>
      </c>
      <c r="I28" t="s">
        <v>13</v>
      </c>
    </row>
    <row r="29" spans="1:9" x14ac:dyDescent="0.25">
      <c r="A29" t="s">
        <v>9</v>
      </c>
      <c r="B29">
        <v>37</v>
      </c>
      <c r="C29" t="s">
        <v>7</v>
      </c>
      <c r="D29">
        <v>256</v>
      </c>
      <c r="E29" t="s">
        <v>8</v>
      </c>
      <c r="F29">
        <v>94.72</v>
      </c>
      <c r="G29">
        <v>37</v>
      </c>
      <c r="H29" t="s">
        <v>202</v>
      </c>
      <c r="I29" t="s">
        <v>13</v>
      </c>
    </row>
    <row r="30" spans="1:9" x14ac:dyDescent="0.25">
      <c r="A30" t="s">
        <v>6</v>
      </c>
      <c r="B30">
        <v>68</v>
      </c>
      <c r="C30" t="s">
        <v>7</v>
      </c>
      <c r="D30">
        <v>172</v>
      </c>
      <c r="E30" t="s">
        <v>8</v>
      </c>
      <c r="F30">
        <v>116.96</v>
      </c>
      <c r="G30">
        <v>68</v>
      </c>
      <c r="H30" t="s">
        <v>59</v>
      </c>
      <c r="I30" t="s">
        <v>13</v>
      </c>
    </row>
    <row r="31" spans="1:9" x14ac:dyDescent="0.25">
      <c r="A31" t="s">
        <v>9</v>
      </c>
      <c r="B31">
        <v>96</v>
      </c>
      <c r="C31" t="s">
        <v>7</v>
      </c>
      <c r="D31">
        <v>204</v>
      </c>
      <c r="E31" t="s">
        <v>8</v>
      </c>
      <c r="F31">
        <v>195.84</v>
      </c>
      <c r="G31">
        <v>96</v>
      </c>
      <c r="H31" t="s">
        <v>179</v>
      </c>
      <c r="I31" t="s">
        <v>13</v>
      </c>
    </row>
    <row r="32" spans="1:9" x14ac:dyDescent="0.25">
      <c r="A32" t="s">
        <v>6</v>
      </c>
      <c r="B32">
        <v>32</v>
      </c>
      <c r="C32" t="s">
        <v>7</v>
      </c>
      <c r="D32">
        <v>257</v>
      </c>
      <c r="E32" t="s">
        <v>8</v>
      </c>
      <c r="F32">
        <v>82.24</v>
      </c>
      <c r="G32">
        <v>32</v>
      </c>
      <c r="H32" t="s">
        <v>203</v>
      </c>
      <c r="I32" t="s">
        <v>13</v>
      </c>
    </row>
    <row r="33" spans="1:9" x14ac:dyDescent="0.25">
      <c r="A33" t="s">
        <v>9</v>
      </c>
      <c r="B33">
        <v>72</v>
      </c>
      <c r="C33" t="s">
        <v>7</v>
      </c>
      <c r="D33">
        <v>66</v>
      </c>
      <c r="E33" t="s">
        <v>8</v>
      </c>
      <c r="F33">
        <v>47.52</v>
      </c>
      <c r="G33">
        <v>72</v>
      </c>
      <c r="H33" t="s">
        <v>103</v>
      </c>
      <c r="I33" t="s">
        <v>13</v>
      </c>
    </row>
    <row r="34" spans="1:9" x14ac:dyDescent="0.25">
      <c r="A34" t="s">
        <v>6</v>
      </c>
      <c r="B34">
        <v>96</v>
      </c>
      <c r="C34" t="s">
        <v>7</v>
      </c>
      <c r="D34">
        <v>268</v>
      </c>
      <c r="E34" t="s">
        <v>8</v>
      </c>
      <c r="F34">
        <v>257.27999999999997</v>
      </c>
      <c r="G34">
        <v>96</v>
      </c>
      <c r="H34" t="s">
        <v>121</v>
      </c>
      <c r="I34" t="s">
        <v>13</v>
      </c>
    </row>
    <row r="35" spans="1:9" x14ac:dyDescent="0.25">
      <c r="A35" t="s">
        <v>9</v>
      </c>
      <c r="B35">
        <v>7</v>
      </c>
      <c r="C35" t="s">
        <v>7</v>
      </c>
      <c r="D35">
        <v>39</v>
      </c>
      <c r="E35" t="s">
        <v>8</v>
      </c>
      <c r="F35">
        <v>2.73</v>
      </c>
      <c r="G35">
        <v>7</v>
      </c>
      <c r="H35" t="s">
        <v>204</v>
      </c>
      <c r="I35" t="s">
        <v>13</v>
      </c>
    </row>
    <row r="36" spans="1:9" x14ac:dyDescent="0.25">
      <c r="A36" t="s">
        <v>6</v>
      </c>
      <c r="B36">
        <v>26</v>
      </c>
      <c r="C36" t="s">
        <v>7</v>
      </c>
      <c r="D36">
        <v>95</v>
      </c>
      <c r="E36" t="s">
        <v>8</v>
      </c>
      <c r="F36">
        <v>24.7</v>
      </c>
      <c r="G36">
        <v>26</v>
      </c>
      <c r="H36" t="s">
        <v>129</v>
      </c>
      <c r="I36" t="s">
        <v>13</v>
      </c>
    </row>
    <row r="37" spans="1:9" x14ac:dyDescent="0.25">
      <c r="A37" t="s">
        <v>9</v>
      </c>
      <c r="B37">
        <v>95</v>
      </c>
      <c r="C37" t="s">
        <v>7</v>
      </c>
      <c r="D37">
        <v>194</v>
      </c>
      <c r="E37" t="s">
        <v>8</v>
      </c>
      <c r="F37">
        <v>184.3</v>
      </c>
      <c r="G37">
        <v>95</v>
      </c>
      <c r="H37" t="s">
        <v>56</v>
      </c>
      <c r="I37" t="s">
        <v>13</v>
      </c>
    </row>
    <row r="38" spans="1:9" x14ac:dyDescent="0.25">
      <c r="A38" t="s">
        <v>6</v>
      </c>
      <c r="B38">
        <v>34</v>
      </c>
      <c r="C38" t="s">
        <v>7</v>
      </c>
      <c r="D38">
        <v>252</v>
      </c>
      <c r="E38" t="s">
        <v>8</v>
      </c>
      <c r="F38">
        <v>85.68</v>
      </c>
      <c r="G38">
        <v>34</v>
      </c>
      <c r="H38" t="s">
        <v>142</v>
      </c>
      <c r="I38" t="s">
        <v>13</v>
      </c>
    </row>
    <row r="39" spans="1:9" x14ac:dyDescent="0.25">
      <c r="A39" t="s">
        <v>9</v>
      </c>
      <c r="B39">
        <v>93</v>
      </c>
      <c r="C39" t="s">
        <v>7</v>
      </c>
      <c r="D39">
        <v>25</v>
      </c>
      <c r="E39" t="s">
        <v>8</v>
      </c>
      <c r="F39">
        <v>23.25</v>
      </c>
      <c r="G39">
        <v>93</v>
      </c>
      <c r="H39" t="s">
        <v>102</v>
      </c>
      <c r="I39" t="s">
        <v>13</v>
      </c>
    </row>
    <row r="40" spans="1:9" x14ac:dyDescent="0.25">
      <c r="A40" t="s">
        <v>6</v>
      </c>
      <c r="B40">
        <v>83</v>
      </c>
      <c r="C40" t="s">
        <v>7</v>
      </c>
      <c r="D40">
        <v>200</v>
      </c>
      <c r="E40" t="s">
        <v>8</v>
      </c>
      <c r="F40">
        <v>166</v>
      </c>
      <c r="G40">
        <v>83</v>
      </c>
      <c r="H40" t="s">
        <v>205</v>
      </c>
      <c r="I40" t="s">
        <v>13</v>
      </c>
    </row>
    <row r="41" spans="1:9" x14ac:dyDescent="0.25">
      <c r="A41" t="s">
        <v>9</v>
      </c>
      <c r="B41">
        <v>57</v>
      </c>
      <c r="C41" t="s">
        <v>7</v>
      </c>
      <c r="D41">
        <v>40</v>
      </c>
      <c r="E41" t="s">
        <v>8</v>
      </c>
      <c r="F41">
        <v>22.8</v>
      </c>
      <c r="G41">
        <v>57</v>
      </c>
      <c r="H41" t="s">
        <v>206</v>
      </c>
      <c r="I41" t="s">
        <v>13</v>
      </c>
    </row>
    <row r="42" spans="1:9" x14ac:dyDescent="0.25">
      <c r="A42" t="s">
        <v>6</v>
      </c>
      <c r="B42">
        <v>36</v>
      </c>
      <c r="C42" t="s">
        <v>7</v>
      </c>
      <c r="D42">
        <v>89</v>
      </c>
      <c r="E42" t="s">
        <v>8</v>
      </c>
      <c r="F42">
        <v>32.04</v>
      </c>
      <c r="G42">
        <v>36</v>
      </c>
      <c r="H42" t="s">
        <v>66</v>
      </c>
      <c r="I42" t="s">
        <v>13</v>
      </c>
    </row>
    <row r="43" spans="1:9" x14ac:dyDescent="0.25">
      <c r="A43" t="s">
        <v>9</v>
      </c>
      <c r="B43">
        <v>98</v>
      </c>
      <c r="C43" t="s">
        <v>7</v>
      </c>
      <c r="D43">
        <v>65</v>
      </c>
      <c r="E43" t="s">
        <v>8</v>
      </c>
      <c r="F43">
        <v>63.7</v>
      </c>
      <c r="G43">
        <v>98</v>
      </c>
      <c r="H43" t="s">
        <v>101</v>
      </c>
      <c r="I43" t="s">
        <v>13</v>
      </c>
    </row>
    <row r="44" spans="1:9" x14ac:dyDescent="0.25">
      <c r="A44" t="s">
        <v>6</v>
      </c>
      <c r="B44">
        <v>49</v>
      </c>
      <c r="C44" t="s">
        <v>7</v>
      </c>
      <c r="D44">
        <v>37</v>
      </c>
      <c r="E44" t="s">
        <v>8</v>
      </c>
      <c r="F44">
        <v>18.13</v>
      </c>
      <c r="G44">
        <v>49</v>
      </c>
      <c r="H44" t="s">
        <v>169</v>
      </c>
      <c r="I44" t="s">
        <v>13</v>
      </c>
    </row>
    <row r="45" spans="1:9" x14ac:dyDescent="0.25">
      <c r="A45" t="s">
        <v>9</v>
      </c>
      <c r="B45">
        <v>49</v>
      </c>
      <c r="C45" t="s">
        <v>7</v>
      </c>
      <c r="D45">
        <v>121</v>
      </c>
      <c r="E45" t="s">
        <v>8</v>
      </c>
      <c r="F45">
        <v>59.29</v>
      </c>
      <c r="G45">
        <v>49</v>
      </c>
      <c r="H45" t="s">
        <v>207</v>
      </c>
      <c r="I45" t="s">
        <v>13</v>
      </c>
    </row>
    <row r="46" spans="1:9" x14ac:dyDescent="0.25">
      <c r="A46" t="s">
        <v>6</v>
      </c>
      <c r="B46">
        <v>52</v>
      </c>
      <c r="C46" t="s">
        <v>7</v>
      </c>
      <c r="D46">
        <v>145</v>
      </c>
      <c r="E46" t="s">
        <v>8</v>
      </c>
      <c r="F46">
        <v>75.400000000000006</v>
      </c>
      <c r="G46">
        <v>52</v>
      </c>
      <c r="H46" t="s">
        <v>135</v>
      </c>
      <c r="I46" t="s">
        <v>13</v>
      </c>
    </row>
    <row r="47" spans="1:9" x14ac:dyDescent="0.25">
      <c r="A47" t="s">
        <v>9</v>
      </c>
      <c r="B47">
        <v>13</v>
      </c>
      <c r="C47" t="s">
        <v>7</v>
      </c>
      <c r="D47">
        <v>43</v>
      </c>
      <c r="E47" t="s">
        <v>8</v>
      </c>
      <c r="F47">
        <v>5.59</v>
      </c>
      <c r="G47">
        <v>13</v>
      </c>
      <c r="H47" t="s">
        <v>89</v>
      </c>
      <c r="I47" t="s">
        <v>13</v>
      </c>
    </row>
    <row r="48" spans="1:9" x14ac:dyDescent="0.25">
      <c r="A48" t="s">
        <v>6</v>
      </c>
      <c r="B48">
        <v>14</v>
      </c>
      <c r="C48" t="s">
        <v>7</v>
      </c>
      <c r="D48">
        <v>181</v>
      </c>
      <c r="E48" t="s">
        <v>8</v>
      </c>
      <c r="F48">
        <v>25.34</v>
      </c>
      <c r="G48">
        <v>14</v>
      </c>
      <c r="H48" t="s">
        <v>63</v>
      </c>
      <c r="I48" t="s">
        <v>13</v>
      </c>
    </row>
    <row r="49" spans="1:9" x14ac:dyDescent="0.25">
      <c r="A49" t="s">
        <v>9</v>
      </c>
      <c r="B49">
        <v>15</v>
      </c>
      <c r="C49" t="s">
        <v>7</v>
      </c>
      <c r="D49">
        <v>202</v>
      </c>
      <c r="E49" t="s">
        <v>8</v>
      </c>
      <c r="F49">
        <v>30.3</v>
      </c>
      <c r="G49">
        <v>15</v>
      </c>
      <c r="H49" t="s">
        <v>21</v>
      </c>
      <c r="I49" t="s">
        <v>13</v>
      </c>
    </row>
    <row r="50" spans="1:9" x14ac:dyDescent="0.25">
      <c r="A50" t="s">
        <v>6</v>
      </c>
      <c r="B50">
        <v>96</v>
      </c>
      <c r="C50" t="s">
        <v>7</v>
      </c>
      <c r="D50">
        <v>87</v>
      </c>
      <c r="E50" t="s">
        <v>8</v>
      </c>
      <c r="F50">
        <v>83.52</v>
      </c>
      <c r="G50">
        <v>96</v>
      </c>
      <c r="H50" t="s">
        <v>123</v>
      </c>
      <c r="I50" t="s">
        <v>13</v>
      </c>
    </row>
    <row r="51" spans="1:9" x14ac:dyDescent="0.25">
      <c r="A51" t="s">
        <v>9</v>
      </c>
      <c r="B51">
        <v>75</v>
      </c>
      <c r="C51" t="s">
        <v>7</v>
      </c>
      <c r="D51">
        <v>235</v>
      </c>
      <c r="E51" t="s">
        <v>8</v>
      </c>
      <c r="F51">
        <v>176.25</v>
      </c>
      <c r="G51">
        <v>75</v>
      </c>
      <c r="H51" t="s">
        <v>31</v>
      </c>
      <c r="I51" t="s">
        <v>13</v>
      </c>
    </row>
    <row r="52" spans="1:9" x14ac:dyDescent="0.25">
      <c r="A52" t="s">
        <v>6</v>
      </c>
      <c r="B52">
        <v>61</v>
      </c>
      <c r="C52" t="s">
        <v>7</v>
      </c>
      <c r="D52">
        <v>299</v>
      </c>
      <c r="E52" t="s">
        <v>8</v>
      </c>
      <c r="F52">
        <v>182.39</v>
      </c>
      <c r="G52">
        <v>61</v>
      </c>
      <c r="H52" t="s">
        <v>141</v>
      </c>
      <c r="I52" t="s">
        <v>13</v>
      </c>
    </row>
    <row r="53" spans="1:9" x14ac:dyDescent="0.25">
      <c r="A53" t="s">
        <v>9</v>
      </c>
      <c r="B53">
        <v>35</v>
      </c>
      <c r="C53" t="s">
        <v>7</v>
      </c>
      <c r="D53">
        <v>263</v>
      </c>
      <c r="E53" t="s">
        <v>8</v>
      </c>
      <c r="F53">
        <v>92.05</v>
      </c>
      <c r="G53">
        <v>35</v>
      </c>
      <c r="H53" t="s">
        <v>176</v>
      </c>
      <c r="I53" t="s">
        <v>13</v>
      </c>
    </row>
    <row r="54" spans="1:9" x14ac:dyDescent="0.25">
      <c r="A54" t="s">
        <v>6</v>
      </c>
      <c r="B54">
        <v>88</v>
      </c>
      <c r="C54" t="s">
        <v>7</v>
      </c>
      <c r="D54">
        <v>29</v>
      </c>
      <c r="E54" t="s">
        <v>8</v>
      </c>
      <c r="F54">
        <v>25.52</v>
      </c>
      <c r="G54">
        <v>88</v>
      </c>
      <c r="H54" t="s">
        <v>208</v>
      </c>
      <c r="I54" t="s">
        <v>13</v>
      </c>
    </row>
    <row r="55" spans="1:9" x14ac:dyDescent="0.25">
      <c r="A55" t="s">
        <v>9</v>
      </c>
      <c r="B55">
        <v>55</v>
      </c>
      <c r="C55" t="s">
        <v>7</v>
      </c>
      <c r="D55">
        <v>105</v>
      </c>
      <c r="E55" t="s">
        <v>8</v>
      </c>
      <c r="F55">
        <v>57.75</v>
      </c>
      <c r="G55">
        <v>55</v>
      </c>
      <c r="H55" t="s">
        <v>39</v>
      </c>
      <c r="I55" t="s">
        <v>13</v>
      </c>
    </row>
    <row r="56" spans="1:9" x14ac:dyDescent="0.25">
      <c r="A56" t="s">
        <v>6</v>
      </c>
      <c r="B56">
        <v>61</v>
      </c>
      <c r="C56" t="s">
        <v>7</v>
      </c>
      <c r="D56">
        <v>230</v>
      </c>
      <c r="E56" t="s">
        <v>8</v>
      </c>
      <c r="F56">
        <v>140.30000000000001</v>
      </c>
      <c r="G56">
        <v>61</v>
      </c>
      <c r="H56" t="s">
        <v>167</v>
      </c>
      <c r="I56" t="s">
        <v>13</v>
      </c>
    </row>
    <row r="57" spans="1:9" x14ac:dyDescent="0.25">
      <c r="A57" t="s">
        <v>9</v>
      </c>
      <c r="B57">
        <v>94</v>
      </c>
      <c r="C57" t="s">
        <v>7</v>
      </c>
      <c r="D57">
        <v>155</v>
      </c>
      <c r="E57" t="s">
        <v>8</v>
      </c>
      <c r="F57">
        <v>145.69999999999999</v>
      </c>
      <c r="G57">
        <v>94</v>
      </c>
      <c r="H57" t="s">
        <v>209</v>
      </c>
      <c r="I57" t="s">
        <v>13</v>
      </c>
    </row>
    <row r="58" spans="1:9" x14ac:dyDescent="0.25">
      <c r="A58" t="s">
        <v>6</v>
      </c>
      <c r="B58">
        <v>51</v>
      </c>
      <c r="C58" t="s">
        <v>7</v>
      </c>
      <c r="D58">
        <v>162</v>
      </c>
      <c r="E58" t="s">
        <v>8</v>
      </c>
      <c r="F58">
        <v>82.62</v>
      </c>
      <c r="G58">
        <v>51</v>
      </c>
      <c r="H58" t="s">
        <v>17</v>
      </c>
      <c r="I58" t="s">
        <v>13</v>
      </c>
    </row>
    <row r="59" spans="1:9" x14ac:dyDescent="0.25">
      <c r="A59" t="s">
        <v>9</v>
      </c>
      <c r="B59">
        <v>65</v>
      </c>
      <c r="C59" t="s">
        <v>7</v>
      </c>
      <c r="D59">
        <v>297</v>
      </c>
      <c r="E59" t="s">
        <v>8</v>
      </c>
      <c r="F59">
        <v>193.05</v>
      </c>
      <c r="G59">
        <v>65</v>
      </c>
      <c r="H59" t="s">
        <v>116</v>
      </c>
      <c r="I59" t="s">
        <v>13</v>
      </c>
    </row>
    <row r="60" spans="1:9" x14ac:dyDescent="0.25">
      <c r="A60" t="s">
        <v>6</v>
      </c>
      <c r="B60">
        <v>98</v>
      </c>
      <c r="C60" t="s">
        <v>7</v>
      </c>
      <c r="D60">
        <v>72</v>
      </c>
      <c r="E60" t="s">
        <v>8</v>
      </c>
      <c r="F60">
        <v>70.56</v>
      </c>
      <c r="G60">
        <v>98</v>
      </c>
      <c r="H60" t="s">
        <v>62</v>
      </c>
      <c r="I60" t="s">
        <v>13</v>
      </c>
    </row>
    <row r="61" spans="1:9" x14ac:dyDescent="0.25">
      <c r="A61" t="s">
        <v>9</v>
      </c>
      <c r="B61">
        <v>74</v>
      </c>
      <c r="C61" t="s">
        <v>7</v>
      </c>
      <c r="D61">
        <v>263</v>
      </c>
      <c r="E61" t="s">
        <v>8</v>
      </c>
      <c r="F61">
        <v>194.62</v>
      </c>
      <c r="G61">
        <v>74</v>
      </c>
      <c r="H61" t="s">
        <v>176</v>
      </c>
      <c r="I61" t="s">
        <v>13</v>
      </c>
    </row>
    <row r="62" spans="1:9" x14ac:dyDescent="0.25">
      <c r="A62" t="s">
        <v>6</v>
      </c>
      <c r="B62">
        <v>23</v>
      </c>
      <c r="C62" t="s">
        <v>7</v>
      </c>
      <c r="D62">
        <v>293</v>
      </c>
      <c r="E62" t="s">
        <v>8</v>
      </c>
      <c r="F62">
        <v>67.39</v>
      </c>
      <c r="G62">
        <v>23</v>
      </c>
      <c r="H62" t="s">
        <v>139</v>
      </c>
      <c r="I62" t="s">
        <v>13</v>
      </c>
    </row>
    <row r="63" spans="1:9" x14ac:dyDescent="0.25">
      <c r="A63" t="s">
        <v>9</v>
      </c>
      <c r="B63">
        <v>61</v>
      </c>
      <c r="C63" t="s">
        <v>7</v>
      </c>
      <c r="D63">
        <v>264</v>
      </c>
      <c r="E63" t="s">
        <v>8</v>
      </c>
      <c r="F63">
        <v>161.04</v>
      </c>
      <c r="G63">
        <v>61</v>
      </c>
      <c r="H63" t="s">
        <v>112</v>
      </c>
      <c r="I63" t="s">
        <v>13</v>
      </c>
    </row>
    <row r="64" spans="1:9" x14ac:dyDescent="0.25">
      <c r="A64" t="s">
        <v>6</v>
      </c>
      <c r="B64">
        <v>43</v>
      </c>
      <c r="C64" t="s">
        <v>7</v>
      </c>
      <c r="D64">
        <v>222</v>
      </c>
      <c r="E64" t="s">
        <v>8</v>
      </c>
      <c r="F64">
        <v>95.46</v>
      </c>
      <c r="G64">
        <v>43</v>
      </c>
      <c r="H64" t="s">
        <v>23</v>
      </c>
      <c r="I64" t="s">
        <v>13</v>
      </c>
    </row>
    <row r="65" spans="1:9" x14ac:dyDescent="0.25">
      <c r="A65" t="s">
        <v>9</v>
      </c>
      <c r="B65">
        <v>32</v>
      </c>
      <c r="C65" t="s">
        <v>7</v>
      </c>
      <c r="D65">
        <v>91</v>
      </c>
      <c r="E65" t="s">
        <v>8</v>
      </c>
      <c r="F65">
        <v>29.12</v>
      </c>
      <c r="G65">
        <v>32</v>
      </c>
      <c r="H65" t="s">
        <v>143</v>
      </c>
      <c r="I65" t="s">
        <v>13</v>
      </c>
    </row>
    <row r="66" spans="1:9" x14ac:dyDescent="0.25">
      <c r="A66" t="s">
        <v>6</v>
      </c>
      <c r="B66">
        <v>28</v>
      </c>
      <c r="C66" t="s">
        <v>7</v>
      </c>
      <c r="D66">
        <v>125</v>
      </c>
      <c r="E66" t="s">
        <v>8</v>
      </c>
      <c r="F66">
        <v>35</v>
      </c>
      <c r="G66">
        <v>28</v>
      </c>
      <c r="H66" t="s">
        <v>53</v>
      </c>
      <c r="I66" t="s">
        <v>13</v>
      </c>
    </row>
    <row r="67" spans="1:9" x14ac:dyDescent="0.25">
      <c r="A67" t="s">
        <v>9</v>
      </c>
      <c r="B67">
        <v>30</v>
      </c>
      <c r="C67" t="s">
        <v>7</v>
      </c>
      <c r="D67">
        <v>181</v>
      </c>
      <c r="E67" t="s">
        <v>8</v>
      </c>
      <c r="F67">
        <v>54.3</v>
      </c>
      <c r="G67">
        <v>30</v>
      </c>
      <c r="H67" t="s">
        <v>63</v>
      </c>
      <c r="I67" t="s">
        <v>13</v>
      </c>
    </row>
    <row r="68" spans="1:9" x14ac:dyDescent="0.25">
      <c r="A68" t="s">
        <v>6</v>
      </c>
      <c r="B68">
        <v>85</v>
      </c>
      <c r="C68" t="s">
        <v>7</v>
      </c>
      <c r="D68">
        <v>250</v>
      </c>
      <c r="E68" t="s">
        <v>8</v>
      </c>
      <c r="F68">
        <v>212.5</v>
      </c>
      <c r="G68">
        <v>85</v>
      </c>
      <c r="H68" t="s">
        <v>210</v>
      </c>
      <c r="I68" t="s">
        <v>13</v>
      </c>
    </row>
    <row r="69" spans="1:9" x14ac:dyDescent="0.25">
      <c r="A69" t="s">
        <v>9</v>
      </c>
      <c r="B69">
        <v>98</v>
      </c>
      <c r="C69" t="s">
        <v>7</v>
      </c>
      <c r="D69">
        <v>237</v>
      </c>
      <c r="E69" t="s">
        <v>8</v>
      </c>
      <c r="F69">
        <v>232.26</v>
      </c>
      <c r="G69">
        <v>98</v>
      </c>
      <c r="H69" t="s">
        <v>197</v>
      </c>
      <c r="I69" t="s">
        <v>13</v>
      </c>
    </row>
    <row r="70" spans="1:9" x14ac:dyDescent="0.25">
      <c r="A70" t="s">
        <v>6</v>
      </c>
      <c r="B70">
        <v>39</v>
      </c>
      <c r="C70" t="s">
        <v>7</v>
      </c>
      <c r="D70">
        <v>116</v>
      </c>
      <c r="E70" t="s">
        <v>8</v>
      </c>
      <c r="F70">
        <v>45.24</v>
      </c>
      <c r="G70">
        <v>39</v>
      </c>
      <c r="H70" t="s">
        <v>30</v>
      </c>
      <c r="I70" t="s">
        <v>13</v>
      </c>
    </row>
    <row r="71" spans="1:9" x14ac:dyDescent="0.25">
      <c r="A71" t="s">
        <v>9</v>
      </c>
      <c r="B71">
        <v>91</v>
      </c>
      <c r="C71" t="s">
        <v>7</v>
      </c>
      <c r="D71">
        <v>102</v>
      </c>
      <c r="E71" t="s">
        <v>8</v>
      </c>
      <c r="F71">
        <v>92.82</v>
      </c>
      <c r="G71">
        <v>91</v>
      </c>
      <c r="H71" t="s">
        <v>80</v>
      </c>
      <c r="I71" t="s">
        <v>13</v>
      </c>
    </row>
    <row r="72" spans="1:9" x14ac:dyDescent="0.25">
      <c r="A72" t="s">
        <v>6</v>
      </c>
      <c r="B72">
        <v>67</v>
      </c>
      <c r="C72" t="s">
        <v>7</v>
      </c>
      <c r="D72">
        <v>113</v>
      </c>
      <c r="E72" t="s">
        <v>8</v>
      </c>
      <c r="F72">
        <v>75.709999999999994</v>
      </c>
      <c r="G72">
        <v>67</v>
      </c>
      <c r="H72" t="s">
        <v>161</v>
      </c>
      <c r="I72" t="s">
        <v>13</v>
      </c>
    </row>
    <row r="73" spans="1:9" x14ac:dyDescent="0.25">
      <c r="A73" t="s">
        <v>9</v>
      </c>
      <c r="B73">
        <v>21</v>
      </c>
      <c r="C73" t="s">
        <v>7</v>
      </c>
      <c r="D73">
        <v>107</v>
      </c>
      <c r="E73" t="s">
        <v>8</v>
      </c>
      <c r="F73">
        <v>22.47</v>
      </c>
      <c r="G73">
        <v>21</v>
      </c>
      <c r="H73" t="s">
        <v>164</v>
      </c>
      <c r="I73" t="s">
        <v>13</v>
      </c>
    </row>
    <row r="74" spans="1:9" x14ac:dyDescent="0.25">
      <c r="A74" t="s">
        <v>6</v>
      </c>
      <c r="B74">
        <v>60</v>
      </c>
      <c r="C74" t="s">
        <v>7</v>
      </c>
      <c r="D74">
        <v>248</v>
      </c>
      <c r="E74" t="s">
        <v>8</v>
      </c>
      <c r="F74">
        <v>148.80000000000001</v>
      </c>
      <c r="G74">
        <v>60</v>
      </c>
      <c r="H74" t="s">
        <v>113</v>
      </c>
      <c r="I74" t="s">
        <v>13</v>
      </c>
    </row>
    <row r="75" spans="1:9" x14ac:dyDescent="0.25">
      <c r="A75" t="s">
        <v>9</v>
      </c>
      <c r="B75">
        <v>40</v>
      </c>
      <c r="C75" t="s">
        <v>7</v>
      </c>
      <c r="D75">
        <v>183</v>
      </c>
      <c r="E75" t="s">
        <v>8</v>
      </c>
      <c r="F75">
        <v>73.2</v>
      </c>
      <c r="G75">
        <v>40</v>
      </c>
      <c r="H75" t="s">
        <v>211</v>
      </c>
      <c r="I75" t="s">
        <v>13</v>
      </c>
    </row>
    <row r="76" spans="1:9" x14ac:dyDescent="0.25">
      <c r="A76" t="s">
        <v>6</v>
      </c>
      <c r="B76">
        <v>31</v>
      </c>
      <c r="C76" t="s">
        <v>7</v>
      </c>
      <c r="D76">
        <v>196</v>
      </c>
      <c r="E76" t="s">
        <v>8</v>
      </c>
      <c r="F76">
        <v>60.76</v>
      </c>
      <c r="G76">
        <v>31</v>
      </c>
      <c r="H76" t="s">
        <v>99</v>
      </c>
      <c r="I76" t="s">
        <v>13</v>
      </c>
    </row>
    <row r="77" spans="1:9" x14ac:dyDescent="0.25">
      <c r="A77" t="s">
        <v>9</v>
      </c>
      <c r="B77">
        <v>64</v>
      </c>
      <c r="C77" t="s">
        <v>7</v>
      </c>
      <c r="D77">
        <v>253</v>
      </c>
      <c r="E77" t="s">
        <v>8</v>
      </c>
      <c r="F77">
        <v>161.91999999999999</v>
      </c>
      <c r="G77">
        <v>64</v>
      </c>
      <c r="H77" t="s">
        <v>174</v>
      </c>
      <c r="I77" t="s">
        <v>13</v>
      </c>
    </row>
    <row r="78" spans="1:9" x14ac:dyDescent="0.25">
      <c r="A78" t="s">
        <v>6</v>
      </c>
      <c r="B78">
        <v>10</v>
      </c>
      <c r="C78" t="s">
        <v>7</v>
      </c>
      <c r="D78">
        <v>191</v>
      </c>
      <c r="E78" t="s">
        <v>8</v>
      </c>
      <c r="F78">
        <v>19.100000000000001</v>
      </c>
      <c r="G78">
        <v>10</v>
      </c>
      <c r="H78" t="s">
        <v>83</v>
      </c>
      <c r="I78" t="s">
        <v>13</v>
      </c>
    </row>
    <row r="79" spans="1:9" x14ac:dyDescent="0.25">
      <c r="A79" t="s">
        <v>9</v>
      </c>
      <c r="B79">
        <v>87</v>
      </c>
      <c r="C79" t="s">
        <v>7</v>
      </c>
      <c r="D79">
        <v>27</v>
      </c>
      <c r="E79" t="s">
        <v>8</v>
      </c>
      <c r="F79">
        <v>23.49</v>
      </c>
      <c r="G79">
        <v>87</v>
      </c>
      <c r="H79" t="s">
        <v>212</v>
      </c>
      <c r="I79" t="s">
        <v>13</v>
      </c>
    </row>
    <row r="80" spans="1:9" x14ac:dyDescent="0.25">
      <c r="A80" t="s">
        <v>6</v>
      </c>
      <c r="B80">
        <v>49</v>
      </c>
      <c r="C80" t="s">
        <v>7</v>
      </c>
      <c r="D80">
        <v>150</v>
      </c>
      <c r="E80" t="s">
        <v>8</v>
      </c>
      <c r="F80">
        <v>73.5</v>
      </c>
      <c r="G80">
        <v>49</v>
      </c>
      <c r="H80" t="s">
        <v>109</v>
      </c>
      <c r="I80" t="s">
        <v>13</v>
      </c>
    </row>
    <row r="81" spans="1:9" x14ac:dyDescent="0.25">
      <c r="A81" t="s">
        <v>9</v>
      </c>
      <c r="B81">
        <v>32</v>
      </c>
      <c r="C81" t="s">
        <v>7</v>
      </c>
      <c r="D81">
        <v>121</v>
      </c>
      <c r="E81" t="s">
        <v>8</v>
      </c>
      <c r="F81">
        <v>38.72</v>
      </c>
      <c r="G81">
        <v>32</v>
      </c>
      <c r="H81" t="s">
        <v>207</v>
      </c>
      <c r="I81" t="s">
        <v>13</v>
      </c>
    </row>
    <row r="82" spans="1:9" x14ac:dyDescent="0.25">
      <c r="A82" t="s">
        <v>6</v>
      </c>
      <c r="B82">
        <v>9</v>
      </c>
      <c r="C82" t="s">
        <v>7</v>
      </c>
      <c r="D82">
        <v>170</v>
      </c>
      <c r="E82" t="s">
        <v>8</v>
      </c>
      <c r="F82">
        <v>15.3</v>
      </c>
      <c r="G82">
        <v>9</v>
      </c>
      <c r="H82" t="s">
        <v>46</v>
      </c>
      <c r="I82" t="s">
        <v>13</v>
      </c>
    </row>
    <row r="83" spans="1:9" x14ac:dyDescent="0.25">
      <c r="A83" t="s">
        <v>9</v>
      </c>
      <c r="B83">
        <v>35</v>
      </c>
      <c r="C83" t="s">
        <v>7</v>
      </c>
      <c r="D83">
        <v>124</v>
      </c>
      <c r="E83" t="s">
        <v>8</v>
      </c>
      <c r="F83">
        <v>43.4</v>
      </c>
      <c r="G83">
        <v>35</v>
      </c>
      <c r="H83" t="s">
        <v>213</v>
      </c>
      <c r="I83" t="s">
        <v>13</v>
      </c>
    </row>
    <row r="84" spans="1:9" x14ac:dyDescent="0.25">
      <c r="A84" t="s">
        <v>6</v>
      </c>
      <c r="B84">
        <v>59</v>
      </c>
      <c r="C84" t="s">
        <v>7</v>
      </c>
      <c r="D84">
        <v>112</v>
      </c>
      <c r="E84" t="s">
        <v>8</v>
      </c>
      <c r="F84">
        <v>66.08</v>
      </c>
      <c r="G84">
        <v>59</v>
      </c>
      <c r="H84" t="s">
        <v>214</v>
      </c>
      <c r="I84" t="s">
        <v>13</v>
      </c>
    </row>
    <row r="85" spans="1:9" x14ac:dyDescent="0.25">
      <c r="A85" t="s">
        <v>9</v>
      </c>
      <c r="B85">
        <v>59</v>
      </c>
      <c r="C85" t="s">
        <v>7</v>
      </c>
      <c r="D85">
        <v>87</v>
      </c>
      <c r="E85" t="s">
        <v>8</v>
      </c>
      <c r="F85">
        <v>51.33</v>
      </c>
      <c r="G85">
        <v>59</v>
      </c>
      <c r="H85" t="s">
        <v>123</v>
      </c>
      <c r="I85" t="s">
        <v>13</v>
      </c>
    </row>
    <row r="86" spans="1:9" x14ac:dyDescent="0.25">
      <c r="A86" t="s">
        <v>6</v>
      </c>
      <c r="B86">
        <v>92</v>
      </c>
      <c r="C86" t="s">
        <v>7</v>
      </c>
      <c r="D86">
        <v>251</v>
      </c>
      <c r="E86" t="s">
        <v>8</v>
      </c>
      <c r="F86">
        <v>230.92</v>
      </c>
      <c r="G86">
        <v>92</v>
      </c>
      <c r="H86" t="s">
        <v>215</v>
      </c>
      <c r="I86" t="s">
        <v>13</v>
      </c>
    </row>
    <row r="87" spans="1:9" x14ac:dyDescent="0.25">
      <c r="A87" t="s">
        <v>9</v>
      </c>
      <c r="B87">
        <v>41</v>
      </c>
      <c r="C87" t="s">
        <v>7</v>
      </c>
      <c r="D87">
        <v>278</v>
      </c>
      <c r="E87" t="s">
        <v>8</v>
      </c>
      <c r="F87">
        <v>113.98</v>
      </c>
      <c r="G87">
        <v>41</v>
      </c>
      <c r="H87" t="s">
        <v>34</v>
      </c>
      <c r="I87" t="s">
        <v>13</v>
      </c>
    </row>
    <row r="88" spans="1:9" x14ac:dyDescent="0.25">
      <c r="A88" t="s">
        <v>6</v>
      </c>
      <c r="B88">
        <v>45</v>
      </c>
      <c r="C88" t="s">
        <v>7</v>
      </c>
      <c r="D88">
        <v>156</v>
      </c>
      <c r="E88" t="s">
        <v>8</v>
      </c>
      <c r="F88">
        <v>70.2</v>
      </c>
      <c r="G88">
        <v>45</v>
      </c>
      <c r="H88" t="s">
        <v>18</v>
      </c>
      <c r="I88" t="s">
        <v>13</v>
      </c>
    </row>
    <row r="89" spans="1:9" x14ac:dyDescent="0.25">
      <c r="A89" t="s">
        <v>9</v>
      </c>
      <c r="B89">
        <v>56</v>
      </c>
      <c r="C89" t="s">
        <v>7</v>
      </c>
      <c r="D89">
        <v>221</v>
      </c>
      <c r="E89" t="s">
        <v>8</v>
      </c>
      <c r="F89">
        <v>123.76</v>
      </c>
      <c r="G89">
        <v>56</v>
      </c>
      <c r="H89" t="s">
        <v>35</v>
      </c>
      <c r="I89" t="s">
        <v>13</v>
      </c>
    </row>
    <row r="90" spans="1:9" x14ac:dyDescent="0.25">
      <c r="A90" t="s">
        <v>6</v>
      </c>
      <c r="B90">
        <v>12</v>
      </c>
      <c r="C90" t="s">
        <v>7</v>
      </c>
      <c r="D90">
        <v>136</v>
      </c>
      <c r="E90" t="s">
        <v>8</v>
      </c>
      <c r="F90">
        <v>16.32</v>
      </c>
      <c r="G90">
        <v>12</v>
      </c>
      <c r="H90" t="s">
        <v>47</v>
      </c>
      <c r="I90" t="s">
        <v>13</v>
      </c>
    </row>
    <row r="91" spans="1:9" x14ac:dyDescent="0.25">
      <c r="A91" t="s">
        <v>9</v>
      </c>
      <c r="B91">
        <v>65</v>
      </c>
      <c r="C91" t="s">
        <v>7</v>
      </c>
      <c r="D91">
        <v>297</v>
      </c>
      <c r="E91" t="s">
        <v>8</v>
      </c>
      <c r="F91">
        <v>193.05</v>
      </c>
      <c r="G91">
        <v>65</v>
      </c>
      <c r="H91" t="s">
        <v>116</v>
      </c>
      <c r="I91" t="s">
        <v>13</v>
      </c>
    </row>
    <row r="92" spans="1:9" x14ac:dyDescent="0.25">
      <c r="A92" t="s">
        <v>6</v>
      </c>
      <c r="B92">
        <v>12</v>
      </c>
      <c r="C92" t="s">
        <v>7</v>
      </c>
      <c r="D92">
        <v>61</v>
      </c>
      <c r="E92" t="s">
        <v>8</v>
      </c>
      <c r="F92">
        <v>7.32</v>
      </c>
      <c r="G92">
        <v>12</v>
      </c>
      <c r="H92" t="s">
        <v>216</v>
      </c>
      <c r="I92" t="s">
        <v>13</v>
      </c>
    </row>
    <row r="93" spans="1:9" x14ac:dyDescent="0.25">
      <c r="A93" t="s">
        <v>9</v>
      </c>
      <c r="B93">
        <v>93</v>
      </c>
      <c r="C93" t="s">
        <v>7</v>
      </c>
      <c r="D93">
        <v>248</v>
      </c>
      <c r="E93" t="s">
        <v>8</v>
      </c>
      <c r="F93">
        <v>230.64</v>
      </c>
      <c r="G93">
        <v>93</v>
      </c>
      <c r="H93" t="s">
        <v>113</v>
      </c>
      <c r="I93" t="s">
        <v>13</v>
      </c>
    </row>
    <row r="94" spans="1:9" x14ac:dyDescent="0.25">
      <c r="A94" t="s">
        <v>6</v>
      </c>
      <c r="B94">
        <v>10</v>
      </c>
      <c r="C94" t="s">
        <v>7</v>
      </c>
      <c r="D94">
        <v>203</v>
      </c>
      <c r="E94" t="s">
        <v>8</v>
      </c>
      <c r="F94">
        <v>20.3</v>
      </c>
      <c r="G94">
        <v>10</v>
      </c>
      <c r="H94" t="s">
        <v>217</v>
      </c>
      <c r="I94" t="s">
        <v>13</v>
      </c>
    </row>
    <row r="95" spans="1:9" x14ac:dyDescent="0.25">
      <c r="A95" t="s">
        <v>9</v>
      </c>
      <c r="B95">
        <v>83</v>
      </c>
      <c r="C95" t="s">
        <v>7</v>
      </c>
      <c r="D95">
        <v>60</v>
      </c>
      <c r="E95" t="s">
        <v>8</v>
      </c>
      <c r="F95">
        <v>49.8</v>
      </c>
      <c r="G95">
        <v>83</v>
      </c>
      <c r="H95" t="s">
        <v>55</v>
      </c>
      <c r="I95" t="s">
        <v>13</v>
      </c>
    </row>
    <row r="96" spans="1:9" x14ac:dyDescent="0.25">
      <c r="A96" t="s">
        <v>6</v>
      </c>
      <c r="B96">
        <v>16</v>
      </c>
      <c r="C96" t="s">
        <v>7</v>
      </c>
      <c r="D96">
        <v>30</v>
      </c>
      <c r="E96" t="s">
        <v>8</v>
      </c>
      <c r="F96">
        <v>4.8</v>
      </c>
      <c r="G96">
        <v>16</v>
      </c>
      <c r="H96" t="s">
        <v>218</v>
      </c>
      <c r="I96" t="s">
        <v>13</v>
      </c>
    </row>
    <row r="97" spans="1:9" x14ac:dyDescent="0.25">
      <c r="A97" t="s">
        <v>9</v>
      </c>
      <c r="B97">
        <v>51</v>
      </c>
      <c r="C97" t="s">
        <v>7</v>
      </c>
      <c r="D97">
        <v>58</v>
      </c>
      <c r="E97" t="s">
        <v>8</v>
      </c>
      <c r="F97">
        <v>29.58</v>
      </c>
      <c r="G97">
        <v>51</v>
      </c>
      <c r="H97" t="s">
        <v>219</v>
      </c>
      <c r="I97" t="s">
        <v>13</v>
      </c>
    </row>
    <row r="98" spans="1:9" x14ac:dyDescent="0.25">
      <c r="A98" t="s">
        <v>6</v>
      </c>
      <c r="B98">
        <v>7</v>
      </c>
      <c r="C98" t="s">
        <v>7</v>
      </c>
      <c r="D98">
        <v>73</v>
      </c>
      <c r="E98" t="s">
        <v>8</v>
      </c>
      <c r="F98">
        <v>5.1100000000000003</v>
      </c>
      <c r="G98">
        <v>7</v>
      </c>
      <c r="H98" t="s">
        <v>114</v>
      </c>
      <c r="I98" t="s">
        <v>13</v>
      </c>
    </row>
    <row r="99" spans="1:9" x14ac:dyDescent="0.25">
      <c r="A99" t="s">
        <v>9</v>
      </c>
      <c r="B99">
        <v>57</v>
      </c>
      <c r="C99" t="s">
        <v>7</v>
      </c>
      <c r="D99">
        <v>95</v>
      </c>
      <c r="E99" t="s">
        <v>8</v>
      </c>
      <c r="F99">
        <v>54.15</v>
      </c>
      <c r="G99">
        <v>57</v>
      </c>
      <c r="H99" t="s">
        <v>129</v>
      </c>
      <c r="I99" t="s">
        <v>13</v>
      </c>
    </row>
    <row r="100" spans="1:9" x14ac:dyDescent="0.25">
      <c r="A100" t="s">
        <v>6</v>
      </c>
      <c r="B100">
        <v>52</v>
      </c>
      <c r="C100" t="s">
        <v>7</v>
      </c>
      <c r="D100">
        <v>23</v>
      </c>
      <c r="E100" t="s">
        <v>8</v>
      </c>
      <c r="F100">
        <v>11.96</v>
      </c>
      <c r="G100">
        <v>52</v>
      </c>
      <c r="H100" t="s">
        <v>220</v>
      </c>
      <c r="I100" t="s">
        <v>13</v>
      </c>
    </row>
    <row r="101" spans="1:9" x14ac:dyDescent="0.25">
      <c r="A101" t="s">
        <v>9</v>
      </c>
      <c r="B101">
        <v>13</v>
      </c>
      <c r="C101" t="s">
        <v>7</v>
      </c>
      <c r="D101">
        <v>50</v>
      </c>
      <c r="E101" t="s">
        <v>8</v>
      </c>
      <c r="F101">
        <v>6.5</v>
      </c>
      <c r="G101">
        <v>13</v>
      </c>
      <c r="H101" t="s">
        <v>64</v>
      </c>
      <c r="I101" t="s">
        <v>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D10AD-BC51-40F3-8BD0-BF184F7C7594}">
  <dimension ref="A1:I101"/>
  <sheetViews>
    <sheetView workbookViewId="0">
      <selection activeCell="G1" sqref="G1"/>
    </sheetView>
  </sheetViews>
  <sheetFormatPr baseColWidth="10" defaultRowHeight="15" x14ac:dyDescent="0.25"/>
  <sheetData>
    <row r="1" spans="1:9" x14ac:dyDescent="0.25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2" t="s">
        <v>1</v>
      </c>
      <c r="G1" s="1" t="s">
        <v>10</v>
      </c>
      <c r="H1" s="1" t="s">
        <v>11</v>
      </c>
      <c r="I1" s="1" t="s">
        <v>12</v>
      </c>
    </row>
    <row r="2" spans="1:9" x14ac:dyDescent="0.25">
      <c r="A2" s="1" t="s">
        <v>6</v>
      </c>
      <c r="B2" s="1">
        <v>6</v>
      </c>
      <c r="C2" s="1" t="s">
        <v>7</v>
      </c>
      <c r="D2" s="1">
        <v>105</v>
      </c>
      <c r="E2" s="1" t="s">
        <v>8</v>
      </c>
      <c r="F2" s="1">
        <v>6.3</v>
      </c>
      <c r="G2" s="1">
        <v>6</v>
      </c>
      <c r="H2" s="1" t="s">
        <v>39</v>
      </c>
      <c r="I2" s="1" t="s">
        <v>13</v>
      </c>
    </row>
    <row r="3" spans="1:9" x14ac:dyDescent="0.25">
      <c r="A3" s="1" t="s">
        <v>9</v>
      </c>
      <c r="B3" s="1">
        <v>2</v>
      </c>
      <c r="C3" s="1" t="s">
        <v>7</v>
      </c>
      <c r="D3" s="1">
        <v>32</v>
      </c>
      <c r="E3" s="1" t="s">
        <v>8</v>
      </c>
      <c r="F3" s="1">
        <v>0.64</v>
      </c>
      <c r="G3" s="1">
        <v>2</v>
      </c>
      <c r="H3" s="1" t="s">
        <v>171</v>
      </c>
      <c r="I3" s="1" t="s">
        <v>13</v>
      </c>
    </row>
    <row r="4" spans="1:9" x14ac:dyDescent="0.25">
      <c r="A4" s="1" t="s">
        <v>2</v>
      </c>
      <c r="B4" s="1">
        <v>281</v>
      </c>
      <c r="C4" s="1" t="s">
        <v>4</v>
      </c>
      <c r="D4" s="1">
        <v>79</v>
      </c>
      <c r="E4" s="1" t="s">
        <v>3</v>
      </c>
      <c r="F4" s="2">
        <v>59.01</v>
      </c>
      <c r="G4" s="1">
        <v>79</v>
      </c>
      <c r="H4" s="1" t="s">
        <v>172</v>
      </c>
      <c r="I4" s="1" t="s">
        <v>15</v>
      </c>
    </row>
    <row r="5" spans="1:9" x14ac:dyDescent="0.25">
      <c r="A5" s="1" t="s">
        <v>2</v>
      </c>
      <c r="B5" s="1">
        <v>97</v>
      </c>
      <c r="C5" s="1" t="s">
        <v>5</v>
      </c>
      <c r="D5" s="1">
        <v>13</v>
      </c>
      <c r="E5" s="1" t="s">
        <v>3</v>
      </c>
      <c r="F5" s="2">
        <v>109.61</v>
      </c>
      <c r="G5" s="1">
        <v>13</v>
      </c>
      <c r="H5" s="1" t="s">
        <v>148</v>
      </c>
      <c r="I5" s="1" t="s">
        <v>16</v>
      </c>
    </row>
    <row r="6" spans="1:9" x14ac:dyDescent="0.25">
      <c r="A6" s="1" t="s">
        <v>2</v>
      </c>
      <c r="B6" s="1">
        <v>174</v>
      </c>
      <c r="C6" s="1" t="s">
        <v>4</v>
      </c>
      <c r="D6" s="1">
        <v>34</v>
      </c>
      <c r="E6" s="1" t="s">
        <v>3</v>
      </c>
      <c r="F6" s="2">
        <v>114.84</v>
      </c>
      <c r="G6" s="1">
        <v>34</v>
      </c>
      <c r="H6" s="1" t="s">
        <v>168</v>
      </c>
      <c r="I6" s="1" t="s">
        <v>15</v>
      </c>
    </row>
    <row r="7" spans="1:9" x14ac:dyDescent="0.25">
      <c r="A7" s="1" t="s">
        <v>2</v>
      </c>
      <c r="B7" s="1">
        <v>136</v>
      </c>
      <c r="C7" s="1" t="s">
        <v>5</v>
      </c>
      <c r="D7" s="1">
        <v>46</v>
      </c>
      <c r="E7" s="1" t="s">
        <v>3</v>
      </c>
      <c r="F7" s="2">
        <v>198.56</v>
      </c>
      <c r="G7" s="1">
        <v>46</v>
      </c>
      <c r="H7" s="1" t="s">
        <v>47</v>
      </c>
      <c r="I7" s="1" t="s">
        <v>16</v>
      </c>
    </row>
    <row r="8" spans="1:9" x14ac:dyDescent="0.25">
      <c r="A8" s="1" t="s">
        <v>6</v>
      </c>
      <c r="B8" s="1">
        <v>56</v>
      </c>
      <c r="C8" s="1" t="s">
        <v>7</v>
      </c>
      <c r="D8" s="1">
        <v>226</v>
      </c>
      <c r="E8" s="1" t="s">
        <v>8</v>
      </c>
      <c r="F8" s="1">
        <v>126.56</v>
      </c>
      <c r="G8" s="1">
        <v>56</v>
      </c>
      <c r="H8" s="1" t="s">
        <v>173</v>
      </c>
      <c r="I8" s="1" t="s">
        <v>13</v>
      </c>
    </row>
    <row r="9" spans="1:9" x14ac:dyDescent="0.25">
      <c r="A9" s="1" t="s">
        <v>9</v>
      </c>
      <c r="B9" s="1">
        <v>54</v>
      </c>
      <c r="C9" s="1" t="s">
        <v>7</v>
      </c>
      <c r="D9" s="1">
        <v>253</v>
      </c>
      <c r="E9" s="1" t="s">
        <v>8</v>
      </c>
      <c r="F9" s="1">
        <v>136.62</v>
      </c>
      <c r="G9" s="1">
        <v>54</v>
      </c>
      <c r="H9" s="1" t="s">
        <v>174</v>
      </c>
      <c r="I9" s="1" t="s">
        <v>13</v>
      </c>
    </row>
    <row r="10" spans="1:9" x14ac:dyDescent="0.25">
      <c r="A10" s="1" t="s">
        <v>2</v>
      </c>
      <c r="B10" s="1">
        <v>49</v>
      </c>
      <c r="C10" s="1" t="s">
        <v>4</v>
      </c>
      <c r="D10" s="1">
        <v>10</v>
      </c>
      <c r="E10" s="1" t="s">
        <v>3</v>
      </c>
      <c r="F10" s="2">
        <v>44.1</v>
      </c>
      <c r="G10" s="1">
        <v>10</v>
      </c>
      <c r="H10" s="1" t="s">
        <v>19</v>
      </c>
      <c r="I10" s="1" t="s">
        <v>15</v>
      </c>
    </row>
    <row r="11" spans="1:9" x14ac:dyDescent="0.25">
      <c r="A11" s="1" t="s">
        <v>2</v>
      </c>
      <c r="B11" s="1">
        <v>268</v>
      </c>
      <c r="C11" s="1" t="s">
        <v>5</v>
      </c>
      <c r="D11" s="1">
        <v>77</v>
      </c>
      <c r="E11" s="1" t="s">
        <v>3</v>
      </c>
      <c r="F11" s="2">
        <v>474.36</v>
      </c>
      <c r="G11" s="1">
        <v>77</v>
      </c>
      <c r="H11" s="1" t="s">
        <v>121</v>
      </c>
      <c r="I11" s="1" t="s">
        <v>16</v>
      </c>
    </row>
    <row r="12" spans="1:9" x14ac:dyDescent="0.25">
      <c r="A12" s="1" t="s">
        <v>2</v>
      </c>
      <c r="B12" s="1">
        <v>33</v>
      </c>
      <c r="C12" s="1" t="s">
        <v>4</v>
      </c>
      <c r="D12" s="1">
        <v>11</v>
      </c>
      <c r="E12" s="1" t="s">
        <v>3</v>
      </c>
      <c r="F12" s="2">
        <v>29.37</v>
      </c>
      <c r="G12" s="1">
        <v>11</v>
      </c>
      <c r="H12" s="1" t="s">
        <v>175</v>
      </c>
      <c r="I12" s="1" t="s">
        <v>15</v>
      </c>
    </row>
    <row r="13" spans="1:9" x14ac:dyDescent="0.25">
      <c r="A13" s="1" t="s">
        <v>2</v>
      </c>
      <c r="B13" s="1">
        <v>263</v>
      </c>
      <c r="C13" s="1" t="s">
        <v>5</v>
      </c>
      <c r="D13" s="1">
        <v>58</v>
      </c>
      <c r="E13" s="1" t="s">
        <v>3</v>
      </c>
      <c r="F13" s="2">
        <v>415.54</v>
      </c>
      <c r="G13" s="1">
        <v>58</v>
      </c>
      <c r="H13" s="1" t="s">
        <v>176</v>
      </c>
      <c r="I13" s="1" t="s">
        <v>16</v>
      </c>
    </row>
    <row r="14" spans="1:9" x14ac:dyDescent="0.25">
      <c r="A14" s="1" t="s">
        <v>6</v>
      </c>
      <c r="B14" s="1">
        <v>65</v>
      </c>
      <c r="C14" s="1" t="s">
        <v>7</v>
      </c>
      <c r="D14" s="1">
        <v>293</v>
      </c>
      <c r="E14" s="1" t="s">
        <v>8</v>
      </c>
      <c r="F14" s="1">
        <v>190.45</v>
      </c>
      <c r="G14" s="1">
        <v>65</v>
      </c>
      <c r="H14" s="1" t="s">
        <v>139</v>
      </c>
      <c r="I14" s="1" t="s">
        <v>13</v>
      </c>
    </row>
    <row r="15" spans="1:9" x14ac:dyDescent="0.25">
      <c r="A15" s="1" t="s">
        <v>9</v>
      </c>
      <c r="B15" s="1">
        <v>51</v>
      </c>
      <c r="C15" s="1" t="s">
        <v>7</v>
      </c>
      <c r="D15" s="1">
        <v>51</v>
      </c>
      <c r="E15" s="1" t="s">
        <v>8</v>
      </c>
      <c r="F15" s="1">
        <v>26.01</v>
      </c>
      <c r="G15" s="1">
        <v>51</v>
      </c>
      <c r="H15" s="1" t="s">
        <v>77</v>
      </c>
      <c r="I15" s="1" t="s">
        <v>13</v>
      </c>
    </row>
    <row r="16" spans="1:9" x14ac:dyDescent="0.25">
      <c r="A16" s="1" t="s">
        <v>2</v>
      </c>
      <c r="B16" s="1">
        <v>148</v>
      </c>
      <c r="C16" s="1" t="s">
        <v>4</v>
      </c>
      <c r="D16" s="1">
        <v>84</v>
      </c>
      <c r="E16" s="1" t="s">
        <v>3</v>
      </c>
      <c r="F16" s="2">
        <v>23.68</v>
      </c>
      <c r="G16" s="1">
        <v>84</v>
      </c>
      <c r="H16" s="1" t="s">
        <v>49</v>
      </c>
      <c r="I16" s="1" t="s">
        <v>15</v>
      </c>
    </row>
    <row r="17" spans="1:9" x14ac:dyDescent="0.25">
      <c r="A17" s="1" t="s">
        <v>2</v>
      </c>
      <c r="B17" s="1">
        <v>55</v>
      </c>
      <c r="C17" s="1" t="s">
        <v>5</v>
      </c>
      <c r="D17" s="1">
        <v>33</v>
      </c>
      <c r="E17" s="1" t="s">
        <v>3</v>
      </c>
      <c r="F17" s="2">
        <v>73.150000000000006</v>
      </c>
      <c r="G17" s="1">
        <v>33</v>
      </c>
      <c r="H17" s="1" t="s">
        <v>177</v>
      </c>
      <c r="I17" s="1" t="s">
        <v>16</v>
      </c>
    </row>
    <row r="18" spans="1:9" x14ac:dyDescent="0.25">
      <c r="A18" s="1" t="s">
        <v>2</v>
      </c>
      <c r="B18" s="1">
        <v>244</v>
      </c>
      <c r="C18" s="1" t="s">
        <v>4</v>
      </c>
      <c r="D18" s="1">
        <v>33</v>
      </c>
      <c r="E18" s="1" t="s">
        <v>3</v>
      </c>
      <c r="F18" s="2">
        <v>163.47999999999999</v>
      </c>
      <c r="G18" s="1">
        <v>33</v>
      </c>
      <c r="H18" s="1" t="s">
        <v>178</v>
      </c>
      <c r="I18" s="1" t="s">
        <v>15</v>
      </c>
    </row>
    <row r="19" spans="1:9" x14ac:dyDescent="0.25">
      <c r="A19" s="1" t="s">
        <v>2</v>
      </c>
      <c r="B19" s="1">
        <v>279</v>
      </c>
      <c r="C19" s="1" t="s">
        <v>5</v>
      </c>
      <c r="D19" s="1">
        <v>28</v>
      </c>
      <c r="E19" s="1" t="s">
        <v>3</v>
      </c>
      <c r="F19" s="2">
        <v>357.12</v>
      </c>
      <c r="G19" s="1">
        <v>28</v>
      </c>
      <c r="H19" s="1" t="s">
        <v>138</v>
      </c>
      <c r="I19" s="1" t="s">
        <v>16</v>
      </c>
    </row>
    <row r="20" spans="1:9" x14ac:dyDescent="0.25">
      <c r="A20" s="1" t="s">
        <v>6</v>
      </c>
      <c r="B20" s="1">
        <v>18</v>
      </c>
      <c r="C20" s="1" t="s">
        <v>7</v>
      </c>
      <c r="D20" s="1">
        <v>35</v>
      </c>
      <c r="E20" s="1" t="s">
        <v>8</v>
      </c>
      <c r="F20" s="1">
        <v>6.3</v>
      </c>
      <c r="G20" s="1">
        <v>18</v>
      </c>
      <c r="H20" s="1" t="s">
        <v>86</v>
      </c>
      <c r="I20" s="1" t="s">
        <v>13</v>
      </c>
    </row>
    <row r="21" spans="1:9" x14ac:dyDescent="0.25">
      <c r="A21" s="1" t="s">
        <v>9</v>
      </c>
      <c r="B21" s="1">
        <v>73</v>
      </c>
      <c r="C21" s="1" t="s">
        <v>7</v>
      </c>
      <c r="D21" s="1">
        <v>204</v>
      </c>
      <c r="E21" s="1" t="s">
        <v>8</v>
      </c>
      <c r="F21" s="1">
        <v>148.91999999999999</v>
      </c>
      <c r="G21" s="1">
        <v>73</v>
      </c>
      <c r="H21" s="1" t="s">
        <v>179</v>
      </c>
      <c r="I21" s="1" t="s">
        <v>13</v>
      </c>
    </row>
    <row r="22" spans="1:9" x14ac:dyDescent="0.25">
      <c r="A22" s="1" t="s">
        <v>2</v>
      </c>
      <c r="B22" s="1">
        <v>99</v>
      </c>
      <c r="C22" s="1" t="s">
        <v>4</v>
      </c>
      <c r="D22" s="1">
        <v>19</v>
      </c>
      <c r="E22" s="1" t="s">
        <v>3</v>
      </c>
      <c r="F22" s="2">
        <v>80.19</v>
      </c>
      <c r="G22" s="1">
        <v>19</v>
      </c>
      <c r="H22" s="1" t="s">
        <v>45</v>
      </c>
      <c r="I22" s="1" t="s">
        <v>15</v>
      </c>
    </row>
    <row r="23" spans="1:9" x14ac:dyDescent="0.25">
      <c r="A23" s="1" t="s">
        <v>2</v>
      </c>
      <c r="B23" s="1">
        <v>130</v>
      </c>
      <c r="C23" s="1" t="s">
        <v>5</v>
      </c>
      <c r="D23" s="1">
        <v>61</v>
      </c>
      <c r="E23" s="1" t="s">
        <v>3</v>
      </c>
      <c r="F23" s="2">
        <v>209.3</v>
      </c>
      <c r="G23" s="1">
        <v>61</v>
      </c>
      <c r="H23" s="1" t="s">
        <v>130</v>
      </c>
      <c r="I23" s="1" t="s">
        <v>16</v>
      </c>
    </row>
    <row r="24" spans="1:9" x14ac:dyDescent="0.25">
      <c r="A24" s="1" t="s">
        <v>2</v>
      </c>
      <c r="B24" s="1">
        <v>177</v>
      </c>
      <c r="C24" s="1" t="s">
        <v>4</v>
      </c>
      <c r="D24" s="1">
        <v>33</v>
      </c>
      <c r="E24" s="1" t="s">
        <v>3</v>
      </c>
      <c r="F24" s="2">
        <v>118.59</v>
      </c>
      <c r="G24" s="1">
        <v>33</v>
      </c>
      <c r="H24" s="1" t="s">
        <v>96</v>
      </c>
      <c r="I24" s="1" t="s">
        <v>15</v>
      </c>
    </row>
    <row r="25" spans="1:9" x14ac:dyDescent="0.25">
      <c r="A25" s="1" t="s">
        <v>2</v>
      </c>
      <c r="B25" s="1">
        <v>149</v>
      </c>
      <c r="C25" s="1" t="s">
        <v>5</v>
      </c>
      <c r="D25" s="1">
        <v>15</v>
      </c>
      <c r="E25" s="1" t="s">
        <v>3</v>
      </c>
      <c r="F25" s="2">
        <v>171.35</v>
      </c>
      <c r="G25" s="1">
        <v>15</v>
      </c>
      <c r="H25" s="1" t="s">
        <v>180</v>
      </c>
      <c r="I25" s="1" t="s">
        <v>16</v>
      </c>
    </row>
    <row r="26" spans="1:9" x14ac:dyDescent="0.25">
      <c r="A26" s="1" t="s">
        <v>6</v>
      </c>
      <c r="B26" s="1">
        <v>75</v>
      </c>
      <c r="C26" s="1" t="s">
        <v>7</v>
      </c>
      <c r="D26" s="1">
        <v>71</v>
      </c>
      <c r="E26" s="1" t="s">
        <v>8</v>
      </c>
      <c r="F26" s="1">
        <v>53.25</v>
      </c>
      <c r="G26" s="1">
        <v>75</v>
      </c>
      <c r="H26" s="1" t="s">
        <v>76</v>
      </c>
      <c r="I26" s="1" t="s">
        <v>13</v>
      </c>
    </row>
    <row r="27" spans="1:9" x14ac:dyDescent="0.25">
      <c r="A27" s="1" t="s">
        <v>9</v>
      </c>
      <c r="B27" s="1">
        <v>18</v>
      </c>
      <c r="C27" s="1" t="s">
        <v>7</v>
      </c>
      <c r="D27" s="1">
        <v>107</v>
      </c>
      <c r="E27" s="1" t="s">
        <v>8</v>
      </c>
      <c r="F27" s="1">
        <v>19.260000000000002</v>
      </c>
      <c r="G27" s="1">
        <v>18</v>
      </c>
      <c r="H27" s="1" t="s">
        <v>164</v>
      </c>
      <c r="I27" s="1" t="s">
        <v>13</v>
      </c>
    </row>
    <row r="28" spans="1:9" x14ac:dyDescent="0.25">
      <c r="A28" s="1" t="s">
        <v>2</v>
      </c>
      <c r="B28" s="1">
        <v>206</v>
      </c>
      <c r="C28" s="1" t="s">
        <v>4</v>
      </c>
      <c r="D28" s="1">
        <v>48</v>
      </c>
      <c r="E28" s="1" t="s">
        <v>3</v>
      </c>
      <c r="F28" s="2">
        <v>107.12</v>
      </c>
      <c r="G28" s="1">
        <v>48</v>
      </c>
      <c r="H28" s="1" t="s">
        <v>126</v>
      </c>
      <c r="I28" s="1" t="s">
        <v>15</v>
      </c>
    </row>
    <row r="29" spans="1:9" x14ac:dyDescent="0.25">
      <c r="A29" s="1" t="s">
        <v>2</v>
      </c>
      <c r="B29" s="1">
        <v>288</v>
      </c>
      <c r="C29" s="1" t="s">
        <v>5</v>
      </c>
      <c r="D29" s="1">
        <v>12</v>
      </c>
      <c r="E29" s="1" t="s">
        <v>3</v>
      </c>
      <c r="F29" s="2">
        <v>322.56</v>
      </c>
      <c r="G29" s="1">
        <v>12</v>
      </c>
      <c r="H29" s="1" t="s">
        <v>181</v>
      </c>
      <c r="I29" s="1" t="s">
        <v>16</v>
      </c>
    </row>
    <row r="30" spans="1:9" x14ac:dyDescent="0.25">
      <c r="A30" s="1" t="s">
        <v>2</v>
      </c>
      <c r="B30" s="1">
        <v>102</v>
      </c>
      <c r="C30" s="1" t="s">
        <v>4</v>
      </c>
      <c r="D30" s="1">
        <v>75</v>
      </c>
      <c r="E30" s="1" t="s">
        <v>3</v>
      </c>
      <c r="F30" s="2">
        <v>25.5</v>
      </c>
      <c r="G30" s="1">
        <v>75</v>
      </c>
      <c r="H30" s="1" t="s">
        <v>80</v>
      </c>
      <c r="I30" s="1" t="s">
        <v>15</v>
      </c>
    </row>
    <row r="31" spans="1:9" x14ac:dyDescent="0.25">
      <c r="A31" s="1" t="s">
        <v>2</v>
      </c>
      <c r="B31" s="1">
        <v>111</v>
      </c>
      <c r="C31" s="1" t="s">
        <v>5</v>
      </c>
      <c r="D31" s="1">
        <v>82</v>
      </c>
      <c r="E31" s="1" t="s">
        <v>3</v>
      </c>
      <c r="F31" s="2">
        <v>202.02</v>
      </c>
      <c r="G31" s="1">
        <v>82</v>
      </c>
      <c r="H31" s="1" t="s">
        <v>67</v>
      </c>
      <c r="I31" s="1" t="s">
        <v>16</v>
      </c>
    </row>
    <row r="32" spans="1:9" x14ac:dyDescent="0.25">
      <c r="A32" s="1" t="s">
        <v>6</v>
      </c>
      <c r="B32" s="1">
        <v>48</v>
      </c>
      <c r="C32" s="1" t="s">
        <v>7</v>
      </c>
      <c r="D32" s="1">
        <v>100</v>
      </c>
      <c r="E32" s="1" t="s">
        <v>8</v>
      </c>
      <c r="F32" s="1">
        <v>48</v>
      </c>
      <c r="G32" s="1">
        <v>48</v>
      </c>
      <c r="H32" s="1" t="s">
        <v>85</v>
      </c>
      <c r="I32" s="1" t="s">
        <v>13</v>
      </c>
    </row>
    <row r="33" spans="1:9" x14ac:dyDescent="0.25">
      <c r="A33" s="1" t="s">
        <v>9</v>
      </c>
      <c r="B33" s="1">
        <v>46</v>
      </c>
      <c r="C33" s="1" t="s">
        <v>7</v>
      </c>
      <c r="D33" s="1">
        <v>95</v>
      </c>
      <c r="E33" s="1" t="s">
        <v>8</v>
      </c>
      <c r="F33" s="1">
        <v>43.7</v>
      </c>
      <c r="G33" s="1">
        <v>46</v>
      </c>
      <c r="H33" s="1" t="s">
        <v>129</v>
      </c>
      <c r="I33" s="1" t="s">
        <v>13</v>
      </c>
    </row>
    <row r="34" spans="1:9" x14ac:dyDescent="0.25">
      <c r="A34" s="1" t="s">
        <v>2</v>
      </c>
      <c r="B34" s="1">
        <v>63</v>
      </c>
      <c r="C34" s="1" t="s">
        <v>4</v>
      </c>
      <c r="D34" s="1">
        <v>38</v>
      </c>
      <c r="E34" s="1" t="s">
        <v>3</v>
      </c>
      <c r="F34" s="2">
        <v>39.06</v>
      </c>
      <c r="G34" s="1">
        <v>38</v>
      </c>
      <c r="H34" s="1" t="s">
        <v>182</v>
      </c>
      <c r="I34" s="1" t="s">
        <v>15</v>
      </c>
    </row>
    <row r="35" spans="1:9" x14ac:dyDescent="0.25">
      <c r="A35" s="1" t="s">
        <v>2</v>
      </c>
      <c r="B35" s="1">
        <v>142</v>
      </c>
      <c r="C35" s="1" t="s">
        <v>5</v>
      </c>
      <c r="D35" s="1">
        <v>33</v>
      </c>
      <c r="E35" s="1" t="s">
        <v>3</v>
      </c>
      <c r="F35" s="2">
        <v>188.86</v>
      </c>
      <c r="G35" s="1">
        <v>33</v>
      </c>
      <c r="H35" s="1" t="s">
        <v>82</v>
      </c>
      <c r="I35" s="1" t="s">
        <v>16</v>
      </c>
    </row>
    <row r="36" spans="1:9" x14ac:dyDescent="0.25">
      <c r="A36" s="1" t="s">
        <v>2</v>
      </c>
      <c r="B36" s="1">
        <v>241</v>
      </c>
      <c r="C36" s="1" t="s">
        <v>4</v>
      </c>
      <c r="D36" s="1">
        <v>39</v>
      </c>
      <c r="E36" s="1" t="s">
        <v>3</v>
      </c>
      <c r="F36" s="2">
        <v>147.01</v>
      </c>
      <c r="G36" s="1">
        <v>39</v>
      </c>
      <c r="H36" s="1" t="s">
        <v>183</v>
      </c>
      <c r="I36" s="1" t="s">
        <v>15</v>
      </c>
    </row>
    <row r="37" spans="1:9" x14ac:dyDescent="0.25">
      <c r="A37" s="1" t="s">
        <v>2</v>
      </c>
      <c r="B37" s="1">
        <v>220</v>
      </c>
      <c r="C37" s="1" t="s">
        <v>5</v>
      </c>
      <c r="D37" s="1">
        <v>22</v>
      </c>
      <c r="E37" s="1" t="s">
        <v>3</v>
      </c>
      <c r="F37" s="2">
        <v>268.39999999999998</v>
      </c>
      <c r="G37" s="1">
        <v>22</v>
      </c>
      <c r="H37" s="1" t="s">
        <v>37</v>
      </c>
      <c r="I37" s="1" t="s">
        <v>16</v>
      </c>
    </row>
    <row r="38" spans="1:9" x14ac:dyDescent="0.25">
      <c r="A38" s="1" t="s">
        <v>6</v>
      </c>
      <c r="B38" s="1">
        <v>79</v>
      </c>
      <c r="C38" s="1" t="s">
        <v>7</v>
      </c>
      <c r="D38" s="1">
        <v>283</v>
      </c>
      <c r="E38" s="1" t="s">
        <v>8</v>
      </c>
      <c r="F38" s="1">
        <v>223.57</v>
      </c>
      <c r="G38" s="1">
        <v>79</v>
      </c>
      <c r="H38" s="1" t="s">
        <v>117</v>
      </c>
      <c r="I38" s="1" t="s">
        <v>13</v>
      </c>
    </row>
    <row r="39" spans="1:9" x14ac:dyDescent="0.25">
      <c r="A39" s="1" t="s">
        <v>9</v>
      </c>
      <c r="B39" s="1">
        <v>25</v>
      </c>
      <c r="C39" s="1" t="s">
        <v>7</v>
      </c>
      <c r="D39" s="1">
        <v>227</v>
      </c>
      <c r="E39" s="1" t="s">
        <v>8</v>
      </c>
      <c r="F39" s="1">
        <v>56.75</v>
      </c>
      <c r="G39" s="1">
        <v>25</v>
      </c>
      <c r="H39" s="1" t="s">
        <v>184</v>
      </c>
      <c r="I39" s="1" t="s">
        <v>13</v>
      </c>
    </row>
    <row r="40" spans="1:9" x14ac:dyDescent="0.25">
      <c r="A40" s="1" t="s">
        <v>2</v>
      </c>
      <c r="B40" s="1">
        <v>37</v>
      </c>
      <c r="C40" s="1" t="s">
        <v>4</v>
      </c>
      <c r="D40" s="1">
        <v>41</v>
      </c>
      <c r="E40" s="1" t="s">
        <v>3</v>
      </c>
      <c r="F40" s="2">
        <v>21.83</v>
      </c>
      <c r="G40" s="1">
        <v>41</v>
      </c>
      <c r="H40" s="1" t="s">
        <v>169</v>
      </c>
      <c r="I40" s="1" t="s">
        <v>15</v>
      </c>
    </row>
    <row r="41" spans="1:9" x14ac:dyDescent="0.25">
      <c r="A41" s="1" t="s">
        <v>2</v>
      </c>
      <c r="B41" s="1">
        <v>208</v>
      </c>
      <c r="C41" s="1" t="s">
        <v>5</v>
      </c>
      <c r="D41" s="1">
        <v>21</v>
      </c>
      <c r="E41" s="1" t="s">
        <v>3</v>
      </c>
      <c r="F41" s="2">
        <v>251.68</v>
      </c>
      <c r="G41" s="1">
        <v>21</v>
      </c>
      <c r="H41" s="1" t="s">
        <v>127</v>
      </c>
      <c r="I41" s="1" t="s">
        <v>16</v>
      </c>
    </row>
    <row r="42" spans="1:9" x14ac:dyDescent="0.25">
      <c r="A42" s="1" t="s">
        <v>2</v>
      </c>
      <c r="B42" s="1">
        <v>92</v>
      </c>
      <c r="C42" s="1" t="s">
        <v>4</v>
      </c>
      <c r="D42" s="1">
        <v>92</v>
      </c>
      <c r="E42" s="1" t="s">
        <v>3</v>
      </c>
      <c r="F42" s="2">
        <v>7.36</v>
      </c>
      <c r="G42" s="1">
        <v>92</v>
      </c>
      <c r="H42" s="1" t="s">
        <v>185</v>
      </c>
      <c r="I42" s="1" t="s">
        <v>15</v>
      </c>
    </row>
    <row r="43" spans="1:9" x14ac:dyDescent="0.25">
      <c r="A43" s="1" t="s">
        <v>2</v>
      </c>
      <c r="B43" s="1">
        <v>225</v>
      </c>
      <c r="C43" s="1" t="s">
        <v>5</v>
      </c>
      <c r="D43" s="1">
        <v>23</v>
      </c>
      <c r="E43" s="1" t="s">
        <v>3</v>
      </c>
      <c r="F43" s="2">
        <v>276.75</v>
      </c>
      <c r="G43" s="1">
        <v>23</v>
      </c>
      <c r="H43" s="1" t="s">
        <v>186</v>
      </c>
      <c r="I43" s="1" t="s">
        <v>16</v>
      </c>
    </row>
    <row r="44" spans="1:9" x14ac:dyDescent="0.25">
      <c r="A44" s="1" t="s">
        <v>6</v>
      </c>
      <c r="B44" s="1">
        <v>14</v>
      </c>
      <c r="C44" s="1" t="s">
        <v>7</v>
      </c>
      <c r="D44" s="1">
        <v>191</v>
      </c>
      <c r="E44" s="1" t="s">
        <v>8</v>
      </c>
      <c r="F44" s="1">
        <v>26.74</v>
      </c>
      <c r="G44" s="1">
        <v>14</v>
      </c>
      <c r="H44" s="1" t="s">
        <v>83</v>
      </c>
      <c r="I44" s="1" t="s">
        <v>13</v>
      </c>
    </row>
    <row r="45" spans="1:9" x14ac:dyDescent="0.25">
      <c r="A45" s="1" t="s">
        <v>9</v>
      </c>
      <c r="B45" s="1">
        <v>36</v>
      </c>
      <c r="C45" s="1" t="s">
        <v>7</v>
      </c>
      <c r="D45" s="1">
        <v>299</v>
      </c>
      <c r="E45" s="1" t="s">
        <v>8</v>
      </c>
      <c r="F45" s="1">
        <v>107.64</v>
      </c>
      <c r="G45" s="1">
        <v>36</v>
      </c>
      <c r="H45" s="1" t="s">
        <v>141</v>
      </c>
      <c r="I45" s="1" t="s">
        <v>13</v>
      </c>
    </row>
    <row r="46" spans="1:9" x14ac:dyDescent="0.25">
      <c r="A46" s="1" t="s">
        <v>2</v>
      </c>
      <c r="B46" s="1">
        <v>67</v>
      </c>
      <c r="C46" s="1" t="s">
        <v>4</v>
      </c>
      <c r="D46" s="1">
        <v>29</v>
      </c>
      <c r="E46" s="1" t="s">
        <v>3</v>
      </c>
      <c r="F46" s="2">
        <v>47.57</v>
      </c>
      <c r="G46" s="1">
        <v>29</v>
      </c>
      <c r="H46" s="1" t="s">
        <v>88</v>
      </c>
      <c r="I46" s="1" t="s">
        <v>15</v>
      </c>
    </row>
    <row r="47" spans="1:9" x14ac:dyDescent="0.25">
      <c r="A47" s="1" t="s">
        <v>2</v>
      </c>
      <c r="B47" s="1">
        <v>25</v>
      </c>
      <c r="C47" s="1" t="s">
        <v>5</v>
      </c>
      <c r="D47" s="1">
        <v>40</v>
      </c>
      <c r="E47" s="1" t="s">
        <v>3</v>
      </c>
      <c r="F47" s="2">
        <v>35</v>
      </c>
      <c r="G47" s="1">
        <v>40</v>
      </c>
      <c r="H47" s="1" t="s">
        <v>102</v>
      </c>
      <c r="I47" s="1" t="s">
        <v>16</v>
      </c>
    </row>
    <row r="48" spans="1:9" x14ac:dyDescent="0.25">
      <c r="A48" s="1" t="s">
        <v>2</v>
      </c>
      <c r="B48" s="1">
        <v>135</v>
      </c>
      <c r="C48" s="1" t="s">
        <v>4</v>
      </c>
      <c r="D48" s="1">
        <v>81</v>
      </c>
      <c r="E48" s="1" t="s">
        <v>3</v>
      </c>
      <c r="F48" s="2">
        <v>25.65</v>
      </c>
      <c r="G48" s="1">
        <v>81</v>
      </c>
      <c r="H48" s="1" t="s">
        <v>75</v>
      </c>
      <c r="I48" s="1" t="s">
        <v>15</v>
      </c>
    </row>
    <row r="49" spans="1:9" x14ac:dyDescent="0.25">
      <c r="A49" s="1" t="s">
        <v>2</v>
      </c>
      <c r="B49" s="1">
        <v>288</v>
      </c>
      <c r="C49" s="1" t="s">
        <v>5</v>
      </c>
      <c r="D49" s="1">
        <v>86</v>
      </c>
      <c r="E49" s="1" t="s">
        <v>3</v>
      </c>
      <c r="F49" s="2">
        <v>535.67999999999995</v>
      </c>
      <c r="G49" s="1">
        <v>86</v>
      </c>
      <c r="H49" s="1" t="s">
        <v>181</v>
      </c>
      <c r="I49" s="1" t="s">
        <v>16</v>
      </c>
    </row>
    <row r="50" spans="1:9" x14ac:dyDescent="0.25">
      <c r="A50" s="1" t="s">
        <v>6</v>
      </c>
      <c r="B50" s="1">
        <v>69</v>
      </c>
      <c r="C50" s="1" t="s">
        <v>7</v>
      </c>
      <c r="D50" s="1">
        <v>128</v>
      </c>
      <c r="E50" s="1" t="s">
        <v>8</v>
      </c>
      <c r="F50" s="1">
        <v>88.32</v>
      </c>
      <c r="G50" s="1">
        <v>69</v>
      </c>
      <c r="H50" s="1" t="s">
        <v>158</v>
      </c>
      <c r="I50" s="1" t="s">
        <v>13</v>
      </c>
    </row>
    <row r="51" spans="1:9" x14ac:dyDescent="0.25">
      <c r="A51" s="1" t="s">
        <v>9</v>
      </c>
      <c r="B51" s="1">
        <v>25</v>
      </c>
      <c r="C51" s="1" t="s">
        <v>7</v>
      </c>
      <c r="D51" s="1">
        <v>68</v>
      </c>
      <c r="E51" s="1" t="s">
        <v>8</v>
      </c>
      <c r="F51" s="1">
        <v>17</v>
      </c>
      <c r="G51" s="1">
        <v>25</v>
      </c>
      <c r="H51" s="1" t="s">
        <v>146</v>
      </c>
      <c r="I51" s="1" t="s">
        <v>13</v>
      </c>
    </row>
    <row r="52" spans="1:9" x14ac:dyDescent="0.25">
      <c r="A52" s="1" t="s">
        <v>2</v>
      </c>
      <c r="B52" s="1">
        <v>288</v>
      </c>
      <c r="C52" s="1" t="s">
        <v>4</v>
      </c>
      <c r="D52" s="1">
        <v>28</v>
      </c>
      <c r="E52" s="1" t="s">
        <v>3</v>
      </c>
      <c r="F52" s="2">
        <v>207.36</v>
      </c>
      <c r="G52" s="1">
        <v>28</v>
      </c>
      <c r="H52" s="1" t="s">
        <v>181</v>
      </c>
      <c r="I52" s="1" t="s">
        <v>15</v>
      </c>
    </row>
    <row r="53" spans="1:9" x14ac:dyDescent="0.25">
      <c r="A53" s="1" t="s">
        <v>2</v>
      </c>
      <c r="B53" s="1">
        <v>233</v>
      </c>
      <c r="C53" s="1" t="s">
        <v>5</v>
      </c>
      <c r="D53" s="1">
        <v>68</v>
      </c>
      <c r="E53" s="1" t="s">
        <v>3</v>
      </c>
      <c r="F53" s="2">
        <v>391.44</v>
      </c>
      <c r="G53" s="1">
        <v>68</v>
      </c>
      <c r="H53" s="1" t="s">
        <v>145</v>
      </c>
      <c r="I53" s="1" t="s">
        <v>16</v>
      </c>
    </row>
    <row r="54" spans="1:9" x14ac:dyDescent="0.25">
      <c r="A54" s="1" t="s">
        <v>2</v>
      </c>
      <c r="B54" s="1">
        <v>154</v>
      </c>
      <c r="C54" s="1" t="s">
        <v>4</v>
      </c>
      <c r="D54" s="1">
        <v>96</v>
      </c>
      <c r="E54" s="1" t="s">
        <v>3</v>
      </c>
      <c r="F54" s="2">
        <v>6.16</v>
      </c>
      <c r="G54" s="1">
        <v>96</v>
      </c>
      <c r="H54" s="1" t="s">
        <v>187</v>
      </c>
      <c r="I54" s="1" t="s">
        <v>15</v>
      </c>
    </row>
    <row r="55" spans="1:9" x14ac:dyDescent="0.25">
      <c r="A55" s="1" t="s">
        <v>2</v>
      </c>
      <c r="B55" s="1">
        <v>296</v>
      </c>
      <c r="C55" s="1" t="s">
        <v>5</v>
      </c>
      <c r="D55" s="1">
        <v>88</v>
      </c>
      <c r="E55" s="1" t="s">
        <v>3</v>
      </c>
      <c r="F55" s="2">
        <v>556.48</v>
      </c>
      <c r="G55" s="1">
        <v>88</v>
      </c>
      <c r="H55" s="1" t="s">
        <v>44</v>
      </c>
      <c r="I55" s="1" t="s">
        <v>16</v>
      </c>
    </row>
    <row r="56" spans="1:9" x14ac:dyDescent="0.25">
      <c r="A56" s="1" t="s">
        <v>6</v>
      </c>
      <c r="B56" s="1">
        <v>90</v>
      </c>
      <c r="C56" s="1" t="s">
        <v>7</v>
      </c>
      <c r="D56" s="1">
        <v>52</v>
      </c>
      <c r="E56" s="1" t="s">
        <v>8</v>
      </c>
      <c r="F56" s="1">
        <v>46.8</v>
      </c>
      <c r="G56" s="1">
        <v>90</v>
      </c>
      <c r="H56" s="1" t="s">
        <v>188</v>
      </c>
      <c r="I56" s="1" t="s">
        <v>13</v>
      </c>
    </row>
    <row r="57" spans="1:9" x14ac:dyDescent="0.25">
      <c r="A57" s="1" t="s">
        <v>9</v>
      </c>
      <c r="B57" s="1">
        <v>31</v>
      </c>
      <c r="C57" s="1" t="s">
        <v>7</v>
      </c>
      <c r="D57" s="1">
        <v>88</v>
      </c>
      <c r="E57" s="1" t="s">
        <v>8</v>
      </c>
      <c r="F57" s="1">
        <v>27.28</v>
      </c>
      <c r="G57" s="1">
        <v>31</v>
      </c>
      <c r="H57" s="1" t="s">
        <v>189</v>
      </c>
      <c r="I57" s="1" t="s">
        <v>13</v>
      </c>
    </row>
    <row r="58" spans="1:9" x14ac:dyDescent="0.25">
      <c r="A58" s="1" t="s">
        <v>2</v>
      </c>
      <c r="B58" s="1">
        <v>294</v>
      </c>
      <c r="C58" s="1" t="s">
        <v>4</v>
      </c>
      <c r="D58" s="1">
        <v>36</v>
      </c>
      <c r="E58" s="1" t="s">
        <v>3</v>
      </c>
      <c r="F58" s="2">
        <v>188.16</v>
      </c>
      <c r="G58" s="1">
        <v>36</v>
      </c>
      <c r="H58" s="1" t="s">
        <v>190</v>
      </c>
      <c r="I58" s="1" t="s">
        <v>15</v>
      </c>
    </row>
    <row r="59" spans="1:9" x14ac:dyDescent="0.25">
      <c r="A59" s="1" t="s">
        <v>2</v>
      </c>
      <c r="B59" s="1">
        <v>195</v>
      </c>
      <c r="C59" s="1" t="s">
        <v>5</v>
      </c>
      <c r="D59" s="1">
        <v>95</v>
      </c>
      <c r="E59" s="1" t="s">
        <v>3</v>
      </c>
      <c r="F59" s="2">
        <v>380.25</v>
      </c>
      <c r="G59" s="1">
        <v>95</v>
      </c>
      <c r="H59" s="1" t="s">
        <v>94</v>
      </c>
      <c r="I59" s="1" t="s">
        <v>16</v>
      </c>
    </row>
    <row r="60" spans="1:9" x14ac:dyDescent="0.25">
      <c r="A60" s="1" t="s">
        <v>2</v>
      </c>
      <c r="B60" s="1">
        <v>79</v>
      </c>
      <c r="C60" s="1" t="s">
        <v>4</v>
      </c>
      <c r="D60" s="1">
        <v>17</v>
      </c>
      <c r="E60" s="1" t="s">
        <v>3</v>
      </c>
      <c r="F60" s="2">
        <v>65.569999999999993</v>
      </c>
      <c r="G60" s="1">
        <v>17</v>
      </c>
      <c r="H60" s="1" t="s">
        <v>69</v>
      </c>
      <c r="I60" s="1" t="s">
        <v>15</v>
      </c>
    </row>
    <row r="61" spans="1:9" x14ac:dyDescent="0.25">
      <c r="A61" s="1" t="s">
        <v>2</v>
      </c>
      <c r="B61" s="1">
        <v>228</v>
      </c>
      <c r="C61" s="1" t="s">
        <v>5</v>
      </c>
      <c r="D61" s="1">
        <v>44</v>
      </c>
      <c r="E61" s="1" t="s">
        <v>3</v>
      </c>
      <c r="F61" s="2">
        <v>328.32</v>
      </c>
      <c r="G61" s="1">
        <v>44</v>
      </c>
      <c r="H61" s="1" t="s">
        <v>124</v>
      </c>
      <c r="I61" s="1" t="s">
        <v>16</v>
      </c>
    </row>
    <row r="62" spans="1:9" x14ac:dyDescent="0.25">
      <c r="A62" s="1" t="s">
        <v>6</v>
      </c>
      <c r="B62" s="1">
        <v>91</v>
      </c>
      <c r="C62" s="1" t="s">
        <v>7</v>
      </c>
      <c r="D62" s="1">
        <v>239</v>
      </c>
      <c r="E62" s="1" t="s">
        <v>8</v>
      </c>
      <c r="F62" s="1">
        <v>217.49</v>
      </c>
      <c r="G62" s="1">
        <v>91</v>
      </c>
      <c r="H62" s="1" t="s">
        <v>152</v>
      </c>
      <c r="I62" s="1" t="s">
        <v>13</v>
      </c>
    </row>
    <row r="63" spans="1:9" x14ac:dyDescent="0.25">
      <c r="A63" s="1" t="s">
        <v>9</v>
      </c>
      <c r="B63" s="1">
        <v>80</v>
      </c>
      <c r="C63" s="1" t="s">
        <v>7</v>
      </c>
      <c r="D63" s="1">
        <v>77</v>
      </c>
      <c r="E63" s="1" t="s">
        <v>8</v>
      </c>
      <c r="F63" s="1">
        <v>61.6</v>
      </c>
      <c r="G63" s="1">
        <v>80</v>
      </c>
      <c r="H63" s="1" t="s">
        <v>191</v>
      </c>
      <c r="I63" s="1" t="s">
        <v>13</v>
      </c>
    </row>
    <row r="64" spans="1:9" x14ac:dyDescent="0.25">
      <c r="A64" s="1" t="s">
        <v>2</v>
      </c>
      <c r="B64" s="1">
        <v>105</v>
      </c>
      <c r="C64" s="1" t="s">
        <v>4</v>
      </c>
      <c r="D64" s="1">
        <v>3</v>
      </c>
      <c r="E64" s="1" t="s">
        <v>3</v>
      </c>
      <c r="F64" s="2">
        <v>101.85</v>
      </c>
      <c r="G64" s="1">
        <v>3</v>
      </c>
      <c r="H64" s="1" t="s">
        <v>39</v>
      </c>
      <c r="I64" s="1" t="s">
        <v>15</v>
      </c>
    </row>
    <row r="65" spans="1:9" x14ac:dyDescent="0.25">
      <c r="A65" s="1" t="s">
        <v>2</v>
      </c>
      <c r="B65" s="1">
        <v>70</v>
      </c>
      <c r="C65" s="1" t="s">
        <v>5</v>
      </c>
      <c r="D65" s="1">
        <v>6</v>
      </c>
      <c r="E65" s="1" t="s">
        <v>3</v>
      </c>
      <c r="F65" s="2">
        <v>74.2</v>
      </c>
      <c r="G65" s="1">
        <v>6</v>
      </c>
      <c r="H65" s="1" t="s">
        <v>122</v>
      </c>
      <c r="I65" s="1" t="s">
        <v>16</v>
      </c>
    </row>
    <row r="66" spans="1:9" x14ac:dyDescent="0.25">
      <c r="A66" s="1" t="s">
        <v>2</v>
      </c>
      <c r="B66" s="1">
        <v>292</v>
      </c>
      <c r="C66" s="1" t="s">
        <v>4</v>
      </c>
      <c r="D66" s="1">
        <v>83</v>
      </c>
      <c r="E66" s="1" t="s">
        <v>3</v>
      </c>
      <c r="F66" s="2">
        <v>49.64</v>
      </c>
      <c r="G66" s="1">
        <v>83</v>
      </c>
      <c r="H66" s="1" t="s">
        <v>41</v>
      </c>
      <c r="I66" s="1" t="s">
        <v>15</v>
      </c>
    </row>
    <row r="67" spans="1:9" x14ac:dyDescent="0.25">
      <c r="A67" s="1" t="s">
        <v>2</v>
      </c>
      <c r="B67" s="1">
        <v>218</v>
      </c>
      <c r="C67" s="1" t="s">
        <v>5</v>
      </c>
      <c r="D67" s="1">
        <v>16</v>
      </c>
      <c r="E67" s="1" t="s">
        <v>3</v>
      </c>
      <c r="F67" s="2">
        <v>252.88</v>
      </c>
      <c r="G67" s="1">
        <v>16</v>
      </c>
      <c r="H67" s="1" t="s">
        <v>40</v>
      </c>
      <c r="I67" s="1" t="s">
        <v>16</v>
      </c>
    </row>
    <row r="68" spans="1:9" x14ac:dyDescent="0.25">
      <c r="A68" s="1" t="s">
        <v>6</v>
      </c>
      <c r="B68" s="1">
        <v>71</v>
      </c>
      <c r="C68" s="1" t="s">
        <v>7</v>
      </c>
      <c r="D68" s="1">
        <v>161</v>
      </c>
      <c r="E68" s="1" t="s">
        <v>8</v>
      </c>
      <c r="F68" s="1">
        <v>114.31</v>
      </c>
      <c r="G68" s="1">
        <v>71</v>
      </c>
      <c r="H68" s="1" t="s">
        <v>170</v>
      </c>
      <c r="I68" s="1" t="s">
        <v>13</v>
      </c>
    </row>
    <row r="69" spans="1:9" x14ac:dyDescent="0.25">
      <c r="A69" s="1" t="s">
        <v>9</v>
      </c>
      <c r="B69" s="1">
        <v>71</v>
      </c>
      <c r="C69" s="1" t="s">
        <v>7</v>
      </c>
      <c r="D69" s="1">
        <v>213</v>
      </c>
      <c r="E69" s="1" t="s">
        <v>8</v>
      </c>
      <c r="F69" s="1">
        <v>151.22999999999999</v>
      </c>
      <c r="G69" s="1">
        <v>71</v>
      </c>
      <c r="H69" s="1" t="s">
        <v>192</v>
      </c>
      <c r="I69" s="1" t="s">
        <v>13</v>
      </c>
    </row>
    <row r="70" spans="1:9" x14ac:dyDescent="0.25">
      <c r="A70" s="1" t="s">
        <v>2</v>
      </c>
      <c r="B70" s="1">
        <v>284</v>
      </c>
      <c r="C70" s="1" t="s">
        <v>4</v>
      </c>
      <c r="D70" s="1">
        <v>85</v>
      </c>
      <c r="E70" s="1" t="s">
        <v>3</v>
      </c>
      <c r="F70" s="2">
        <v>42.6</v>
      </c>
      <c r="G70" s="1">
        <v>85</v>
      </c>
      <c r="H70" s="1" t="s">
        <v>57</v>
      </c>
      <c r="I70" s="1" t="s">
        <v>15</v>
      </c>
    </row>
    <row r="71" spans="1:9" x14ac:dyDescent="0.25">
      <c r="A71" s="1" t="s">
        <v>2</v>
      </c>
      <c r="B71" s="1">
        <v>49</v>
      </c>
      <c r="C71" s="1" t="s">
        <v>5</v>
      </c>
      <c r="D71" s="1">
        <v>86</v>
      </c>
      <c r="E71" s="1" t="s">
        <v>3</v>
      </c>
      <c r="F71" s="2">
        <v>91.14</v>
      </c>
      <c r="G71" s="1">
        <v>86</v>
      </c>
      <c r="H71" s="1" t="s">
        <v>19</v>
      </c>
      <c r="I71" s="1" t="s">
        <v>16</v>
      </c>
    </row>
    <row r="72" spans="1:9" x14ac:dyDescent="0.25">
      <c r="A72" s="1" t="s">
        <v>2</v>
      </c>
      <c r="B72" s="1">
        <v>177</v>
      </c>
      <c r="C72" s="1" t="s">
        <v>4</v>
      </c>
      <c r="D72" s="1">
        <v>47</v>
      </c>
      <c r="E72" s="1" t="s">
        <v>3</v>
      </c>
      <c r="F72" s="2">
        <v>93.81</v>
      </c>
      <c r="G72" s="1">
        <v>47</v>
      </c>
      <c r="H72" s="1" t="s">
        <v>96</v>
      </c>
      <c r="I72" s="1" t="s">
        <v>15</v>
      </c>
    </row>
    <row r="73" spans="1:9" x14ac:dyDescent="0.25">
      <c r="A73" s="1" t="s">
        <v>2</v>
      </c>
      <c r="B73" s="1">
        <v>89</v>
      </c>
      <c r="C73" s="1" t="s">
        <v>5</v>
      </c>
      <c r="D73" s="1">
        <v>58</v>
      </c>
      <c r="E73" s="1" t="s">
        <v>3</v>
      </c>
      <c r="F73" s="2">
        <v>140.62</v>
      </c>
      <c r="G73" s="1">
        <v>58</v>
      </c>
      <c r="H73" s="1" t="s">
        <v>66</v>
      </c>
      <c r="I73" s="1" t="s">
        <v>16</v>
      </c>
    </row>
    <row r="74" spans="1:9" x14ac:dyDescent="0.25">
      <c r="A74" s="1" t="s">
        <v>6</v>
      </c>
      <c r="B74" s="1">
        <v>75</v>
      </c>
      <c r="C74" s="1" t="s">
        <v>7</v>
      </c>
      <c r="D74" s="1">
        <v>172</v>
      </c>
      <c r="E74" s="1" t="s">
        <v>8</v>
      </c>
      <c r="F74" s="1">
        <v>129</v>
      </c>
      <c r="G74" s="1">
        <v>75</v>
      </c>
      <c r="H74" s="1" t="s">
        <v>59</v>
      </c>
      <c r="I74" s="1" t="s">
        <v>13</v>
      </c>
    </row>
    <row r="75" spans="1:9" x14ac:dyDescent="0.25">
      <c r="A75" s="1" t="s">
        <v>9</v>
      </c>
      <c r="B75" s="1">
        <v>1</v>
      </c>
      <c r="C75" s="1" t="s">
        <v>7</v>
      </c>
      <c r="D75" s="1">
        <v>234</v>
      </c>
      <c r="E75" s="1" t="s">
        <v>8</v>
      </c>
      <c r="F75" s="1">
        <v>2.34</v>
      </c>
      <c r="G75" s="1">
        <v>1</v>
      </c>
      <c r="H75" s="1" t="s">
        <v>193</v>
      </c>
      <c r="I75" s="1" t="s">
        <v>13</v>
      </c>
    </row>
    <row r="76" spans="1:9" x14ac:dyDescent="0.25">
      <c r="A76" s="1" t="s">
        <v>2</v>
      </c>
      <c r="B76" s="1">
        <v>219</v>
      </c>
      <c r="C76" s="1" t="s">
        <v>4</v>
      </c>
      <c r="D76" s="1">
        <v>96</v>
      </c>
      <c r="E76" s="1" t="s">
        <v>3</v>
      </c>
      <c r="F76" s="2">
        <v>8.76</v>
      </c>
      <c r="G76" s="1">
        <v>96</v>
      </c>
      <c r="H76" s="1" t="s">
        <v>111</v>
      </c>
      <c r="I76" s="1" t="s">
        <v>15</v>
      </c>
    </row>
    <row r="77" spans="1:9" x14ac:dyDescent="0.25">
      <c r="A77" s="1" t="s">
        <v>2</v>
      </c>
      <c r="B77" s="1">
        <v>171</v>
      </c>
      <c r="C77" s="1" t="s">
        <v>5</v>
      </c>
      <c r="D77" s="1">
        <v>87</v>
      </c>
      <c r="E77" s="1" t="s">
        <v>3</v>
      </c>
      <c r="F77" s="2">
        <v>319.77</v>
      </c>
      <c r="G77" s="1">
        <v>87</v>
      </c>
      <c r="H77" s="1" t="s">
        <v>72</v>
      </c>
      <c r="I77" s="1" t="s">
        <v>16</v>
      </c>
    </row>
    <row r="78" spans="1:9" x14ac:dyDescent="0.25">
      <c r="A78" s="1" t="s">
        <v>2</v>
      </c>
      <c r="B78" s="1">
        <v>167</v>
      </c>
      <c r="C78" s="1" t="s">
        <v>4</v>
      </c>
      <c r="D78" s="1">
        <v>78</v>
      </c>
      <c r="E78" s="1" t="s">
        <v>3</v>
      </c>
      <c r="F78" s="2">
        <v>36.74</v>
      </c>
      <c r="G78" s="1">
        <v>78</v>
      </c>
      <c r="H78" s="1" t="s">
        <v>106</v>
      </c>
      <c r="I78" s="1" t="s">
        <v>15</v>
      </c>
    </row>
    <row r="79" spans="1:9" x14ac:dyDescent="0.25">
      <c r="A79" s="1" t="s">
        <v>2</v>
      </c>
      <c r="B79" s="1">
        <v>28</v>
      </c>
      <c r="C79" s="1" t="s">
        <v>5</v>
      </c>
      <c r="D79" s="1">
        <v>60</v>
      </c>
      <c r="E79" s="1" t="s">
        <v>3</v>
      </c>
      <c r="F79" s="2">
        <v>44.8</v>
      </c>
      <c r="G79" s="1">
        <v>60</v>
      </c>
      <c r="H79" s="1" t="s">
        <v>84</v>
      </c>
      <c r="I79" s="1" t="s">
        <v>16</v>
      </c>
    </row>
    <row r="80" spans="1:9" x14ac:dyDescent="0.25">
      <c r="A80" s="1" t="s">
        <v>6</v>
      </c>
      <c r="B80" s="1">
        <v>66</v>
      </c>
      <c r="C80" s="1" t="s">
        <v>7</v>
      </c>
      <c r="D80" s="1">
        <v>202</v>
      </c>
      <c r="E80" s="1" t="s">
        <v>8</v>
      </c>
      <c r="F80" s="1">
        <v>133.32</v>
      </c>
      <c r="G80" s="1">
        <v>66</v>
      </c>
      <c r="H80" s="1" t="s">
        <v>21</v>
      </c>
      <c r="I80" s="1" t="s">
        <v>13</v>
      </c>
    </row>
    <row r="81" spans="1:9" x14ac:dyDescent="0.25">
      <c r="A81" s="1" t="s">
        <v>9</v>
      </c>
      <c r="B81" s="1">
        <v>69</v>
      </c>
      <c r="C81" s="1" t="s">
        <v>7</v>
      </c>
      <c r="D81" s="1">
        <v>227</v>
      </c>
      <c r="E81" s="1" t="s">
        <v>8</v>
      </c>
      <c r="F81" s="1">
        <v>156.63</v>
      </c>
      <c r="G81" s="1">
        <v>69</v>
      </c>
      <c r="H81" s="1" t="s">
        <v>184</v>
      </c>
      <c r="I81" s="1" t="s">
        <v>13</v>
      </c>
    </row>
    <row r="82" spans="1:9" x14ac:dyDescent="0.25">
      <c r="A82" s="1" t="s">
        <v>2</v>
      </c>
      <c r="B82" s="1">
        <v>180</v>
      </c>
      <c r="C82" s="1" t="s">
        <v>4</v>
      </c>
      <c r="D82" s="1">
        <v>11</v>
      </c>
      <c r="E82" s="1" t="s">
        <v>3</v>
      </c>
      <c r="F82" s="2">
        <v>160.19999999999999</v>
      </c>
      <c r="G82" s="1">
        <v>11</v>
      </c>
      <c r="H82" s="1" t="s">
        <v>70</v>
      </c>
      <c r="I82" s="1" t="s">
        <v>15</v>
      </c>
    </row>
    <row r="83" spans="1:9" x14ac:dyDescent="0.25">
      <c r="A83" s="1" t="s">
        <v>2</v>
      </c>
      <c r="B83" s="1">
        <v>99</v>
      </c>
      <c r="C83" s="1" t="s">
        <v>5</v>
      </c>
      <c r="D83" s="1">
        <v>77</v>
      </c>
      <c r="E83" s="1" t="s">
        <v>3</v>
      </c>
      <c r="F83" s="2">
        <v>175.23</v>
      </c>
      <c r="G83" s="1">
        <v>77</v>
      </c>
      <c r="H83" s="1" t="s">
        <v>45</v>
      </c>
      <c r="I83" s="1" t="s">
        <v>16</v>
      </c>
    </row>
    <row r="84" spans="1:9" x14ac:dyDescent="0.25">
      <c r="A84" s="1" t="s">
        <v>2</v>
      </c>
      <c r="B84" s="1">
        <v>275</v>
      </c>
      <c r="C84" s="1" t="s">
        <v>4</v>
      </c>
      <c r="D84" s="1">
        <v>4</v>
      </c>
      <c r="E84" s="1" t="s">
        <v>3</v>
      </c>
      <c r="F84" s="2">
        <v>264</v>
      </c>
      <c r="G84" s="1">
        <v>4</v>
      </c>
      <c r="H84" s="1" t="s">
        <v>115</v>
      </c>
      <c r="I84" s="1" t="s">
        <v>15</v>
      </c>
    </row>
    <row r="85" spans="1:9" x14ac:dyDescent="0.25">
      <c r="A85" s="1" t="s">
        <v>2</v>
      </c>
      <c r="B85" s="1">
        <v>260</v>
      </c>
      <c r="C85" s="1" t="s">
        <v>5</v>
      </c>
      <c r="D85" s="1">
        <v>83</v>
      </c>
      <c r="E85" s="1" t="s">
        <v>3</v>
      </c>
      <c r="F85" s="2">
        <v>475.8</v>
      </c>
      <c r="G85" s="1">
        <v>83</v>
      </c>
      <c r="H85" s="1" t="s">
        <v>194</v>
      </c>
      <c r="I85" s="1" t="s">
        <v>16</v>
      </c>
    </row>
    <row r="86" spans="1:9" x14ac:dyDescent="0.25">
      <c r="A86" s="1" t="s">
        <v>6</v>
      </c>
      <c r="B86" s="1">
        <v>98</v>
      </c>
      <c r="C86" s="1" t="s">
        <v>7</v>
      </c>
      <c r="D86" s="1">
        <v>34</v>
      </c>
      <c r="E86" s="1" t="s">
        <v>8</v>
      </c>
      <c r="F86" s="1">
        <v>33.32</v>
      </c>
      <c r="G86" s="1">
        <v>98</v>
      </c>
      <c r="H86" s="1" t="s">
        <v>78</v>
      </c>
      <c r="I86" s="1" t="s">
        <v>13</v>
      </c>
    </row>
    <row r="87" spans="1:9" x14ac:dyDescent="0.25">
      <c r="A87" s="1" t="s">
        <v>9</v>
      </c>
      <c r="B87" s="1">
        <v>40</v>
      </c>
      <c r="C87" s="1" t="s">
        <v>7</v>
      </c>
      <c r="D87" s="1">
        <v>232</v>
      </c>
      <c r="E87" s="1" t="s">
        <v>8</v>
      </c>
      <c r="F87" s="1">
        <v>92.8</v>
      </c>
      <c r="G87" s="1">
        <v>40</v>
      </c>
      <c r="H87" s="1" t="s">
        <v>160</v>
      </c>
      <c r="I87" s="1" t="s">
        <v>13</v>
      </c>
    </row>
    <row r="88" spans="1:9" x14ac:dyDescent="0.25">
      <c r="A88" s="1" t="s">
        <v>2</v>
      </c>
      <c r="B88" s="1">
        <v>148</v>
      </c>
      <c r="C88" s="1" t="s">
        <v>4</v>
      </c>
      <c r="D88" s="1">
        <v>7</v>
      </c>
      <c r="E88" s="1" t="s">
        <v>3</v>
      </c>
      <c r="F88" s="2">
        <v>137.63999999999999</v>
      </c>
      <c r="G88" s="1">
        <v>7</v>
      </c>
      <c r="H88" s="1" t="s">
        <v>49</v>
      </c>
      <c r="I88" s="1" t="s">
        <v>15</v>
      </c>
    </row>
    <row r="89" spans="1:9" x14ac:dyDescent="0.25">
      <c r="A89" s="1" t="s">
        <v>2</v>
      </c>
      <c r="B89" s="1">
        <v>269</v>
      </c>
      <c r="C89" s="1" t="s">
        <v>5</v>
      </c>
      <c r="D89" s="1">
        <v>11</v>
      </c>
      <c r="E89" s="1" t="s">
        <v>3</v>
      </c>
      <c r="F89" s="2">
        <v>298.58999999999997</v>
      </c>
      <c r="G89" s="1">
        <v>11</v>
      </c>
      <c r="H89" s="1" t="s">
        <v>151</v>
      </c>
      <c r="I89" s="1" t="s">
        <v>16</v>
      </c>
    </row>
    <row r="90" spans="1:9" x14ac:dyDescent="0.25">
      <c r="A90" s="1" t="s">
        <v>2</v>
      </c>
      <c r="B90" s="1">
        <v>132</v>
      </c>
      <c r="C90" s="1" t="s">
        <v>4</v>
      </c>
      <c r="D90" s="1">
        <v>69</v>
      </c>
      <c r="E90" s="1" t="s">
        <v>3</v>
      </c>
      <c r="F90" s="2">
        <v>40.92</v>
      </c>
      <c r="G90" s="1">
        <v>69</v>
      </c>
      <c r="H90" s="1" t="s">
        <v>48</v>
      </c>
      <c r="I90" s="1" t="s">
        <v>15</v>
      </c>
    </row>
    <row r="91" spans="1:9" x14ac:dyDescent="0.25">
      <c r="A91" s="1" t="s">
        <v>2</v>
      </c>
      <c r="B91" s="1">
        <v>298</v>
      </c>
      <c r="C91" s="1" t="s">
        <v>5</v>
      </c>
      <c r="D91" s="1">
        <v>22</v>
      </c>
      <c r="E91" s="1" t="s">
        <v>3</v>
      </c>
      <c r="F91" s="2">
        <v>363.56</v>
      </c>
      <c r="G91" s="1">
        <v>22</v>
      </c>
      <c r="H91" s="1" t="s">
        <v>195</v>
      </c>
      <c r="I91" s="1" t="s">
        <v>16</v>
      </c>
    </row>
    <row r="92" spans="1:9" x14ac:dyDescent="0.25">
      <c r="A92" s="1" t="s">
        <v>6</v>
      </c>
      <c r="B92" s="1">
        <v>38</v>
      </c>
      <c r="C92" s="1" t="s">
        <v>7</v>
      </c>
      <c r="D92" s="1">
        <v>175</v>
      </c>
      <c r="E92" s="1" t="s">
        <v>8</v>
      </c>
      <c r="F92" s="1">
        <v>66.5</v>
      </c>
      <c r="G92" s="1">
        <v>38</v>
      </c>
      <c r="H92" s="1" t="s">
        <v>68</v>
      </c>
      <c r="I92" s="1" t="s">
        <v>13</v>
      </c>
    </row>
    <row r="93" spans="1:9" x14ac:dyDescent="0.25">
      <c r="A93" s="1" t="s">
        <v>9</v>
      </c>
      <c r="B93" s="1">
        <v>60</v>
      </c>
      <c r="C93" s="1" t="s">
        <v>7</v>
      </c>
      <c r="D93" s="1">
        <v>152</v>
      </c>
      <c r="E93" s="1" t="s">
        <v>8</v>
      </c>
      <c r="F93" s="1">
        <v>91.2</v>
      </c>
      <c r="G93" s="1">
        <v>60</v>
      </c>
      <c r="H93" s="1" t="s">
        <v>147</v>
      </c>
      <c r="I93" s="1" t="s">
        <v>13</v>
      </c>
    </row>
    <row r="94" spans="1:9" x14ac:dyDescent="0.25">
      <c r="A94" s="1" t="s">
        <v>2</v>
      </c>
      <c r="B94" s="1">
        <v>168</v>
      </c>
      <c r="C94" s="1" t="s">
        <v>4</v>
      </c>
      <c r="D94" s="1">
        <v>43</v>
      </c>
      <c r="E94" s="1" t="s">
        <v>3</v>
      </c>
      <c r="F94" s="2">
        <v>95.76</v>
      </c>
      <c r="G94" s="1">
        <v>43</v>
      </c>
      <c r="H94" s="1" t="s">
        <v>38</v>
      </c>
      <c r="I94" s="1" t="s">
        <v>15</v>
      </c>
    </row>
    <row r="95" spans="1:9" x14ac:dyDescent="0.25">
      <c r="A95" s="1" t="s">
        <v>2</v>
      </c>
      <c r="B95" s="1">
        <v>232</v>
      </c>
      <c r="C95" s="1" t="s">
        <v>5</v>
      </c>
      <c r="D95" s="1">
        <v>96</v>
      </c>
      <c r="E95" s="1" t="s">
        <v>3</v>
      </c>
      <c r="F95" s="2">
        <v>454.72</v>
      </c>
      <c r="G95" s="1">
        <v>96</v>
      </c>
      <c r="H95" s="1" t="s">
        <v>160</v>
      </c>
      <c r="I95" s="1" t="s">
        <v>16</v>
      </c>
    </row>
    <row r="96" spans="1:9" x14ac:dyDescent="0.25">
      <c r="A96" s="1" t="s">
        <v>2</v>
      </c>
      <c r="B96" s="1">
        <v>229</v>
      </c>
      <c r="C96" s="1" t="s">
        <v>4</v>
      </c>
      <c r="D96" s="1">
        <v>84</v>
      </c>
      <c r="E96" s="1" t="s">
        <v>3</v>
      </c>
      <c r="F96" s="2">
        <v>36.64</v>
      </c>
      <c r="G96" s="1">
        <v>84</v>
      </c>
      <c r="H96" s="1" t="s">
        <v>196</v>
      </c>
      <c r="I96" s="1" t="s">
        <v>15</v>
      </c>
    </row>
    <row r="97" spans="1:9" x14ac:dyDescent="0.25">
      <c r="A97" s="1" t="s">
        <v>2</v>
      </c>
      <c r="B97" s="1">
        <v>104</v>
      </c>
      <c r="C97" s="1" t="s">
        <v>5</v>
      </c>
      <c r="D97" s="1">
        <v>32</v>
      </c>
      <c r="E97" s="1" t="s">
        <v>3</v>
      </c>
      <c r="F97" s="2">
        <v>137.28</v>
      </c>
      <c r="G97" s="1">
        <v>32</v>
      </c>
      <c r="H97" s="1" t="s">
        <v>92</v>
      </c>
      <c r="I97" s="1" t="s">
        <v>16</v>
      </c>
    </row>
    <row r="98" spans="1:9" x14ac:dyDescent="0.25">
      <c r="A98" s="1" t="s">
        <v>6</v>
      </c>
      <c r="B98" s="1">
        <v>10</v>
      </c>
      <c r="C98" s="1" t="s">
        <v>7</v>
      </c>
      <c r="D98" s="1">
        <v>237</v>
      </c>
      <c r="E98" s="1" t="s">
        <v>8</v>
      </c>
      <c r="F98" s="1">
        <v>23.7</v>
      </c>
      <c r="G98" s="1">
        <v>10</v>
      </c>
      <c r="H98" s="1" t="s">
        <v>197</v>
      </c>
      <c r="I98" s="1" t="s">
        <v>13</v>
      </c>
    </row>
    <row r="99" spans="1:9" x14ac:dyDescent="0.25">
      <c r="A99" s="1" t="s">
        <v>9</v>
      </c>
      <c r="B99" s="1">
        <v>71</v>
      </c>
      <c r="C99" s="1" t="s">
        <v>7</v>
      </c>
      <c r="D99" s="1">
        <v>219</v>
      </c>
      <c r="E99" s="1" t="s">
        <v>8</v>
      </c>
      <c r="F99" s="1">
        <v>155.49</v>
      </c>
      <c r="G99" s="1">
        <v>71</v>
      </c>
      <c r="H99" s="1" t="s">
        <v>111</v>
      </c>
      <c r="I99" s="1" t="s">
        <v>13</v>
      </c>
    </row>
    <row r="100" spans="1:9" x14ac:dyDescent="0.25">
      <c r="A100" s="1" t="s">
        <v>2</v>
      </c>
      <c r="B100" s="1">
        <v>281</v>
      </c>
      <c r="C100" s="1" t="s">
        <v>4</v>
      </c>
      <c r="D100" s="1">
        <v>10</v>
      </c>
      <c r="E100" s="1" t="s">
        <v>3</v>
      </c>
      <c r="F100" s="2">
        <v>252.9</v>
      </c>
      <c r="G100" s="1">
        <v>10</v>
      </c>
      <c r="H100" s="1" t="s">
        <v>172</v>
      </c>
      <c r="I100" s="1" t="s">
        <v>15</v>
      </c>
    </row>
    <row r="101" spans="1:9" x14ac:dyDescent="0.25">
      <c r="A101" s="1" t="s">
        <v>2</v>
      </c>
      <c r="B101" s="1">
        <v>270</v>
      </c>
      <c r="C101" s="1" t="s">
        <v>5</v>
      </c>
      <c r="D101" s="1">
        <v>7</v>
      </c>
      <c r="E101" s="1" t="s">
        <v>3</v>
      </c>
      <c r="F101" s="2">
        <v>288.89999999999998</v>
      </c>
      <c r="G101" s="1">
        <v>7</v>
      </c>
      <c r="H101" s="1" t="s">
        <v>198</v>
      </c>
      <c r="I101" s="1" t="s">
        <v>16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C5326-243B-47FD-AA41-2D891DC4A90C}">
  <dimension ref="A1:I101"/>
  <sheetViews>
    <sheetView workbookViewId="0">
      <selection activeCell="A2" sqref="A2:I101"/>
    </sheetView>
  </sheetViews>
  <sheetFormatPr baseColWidth="10" defaultRowHeight="15" x14ac:dyDescent="0.25"/>
  <sheetData>
    <row r="1" spans="1:9" x14ac:dyDescent="0.25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2" t="s">
        <v>1</v>
      </c>
      <c r="G1" s="1" t="s">
        <v>10</v>
      </c>
      <c r="H1" s="1" t="s">
        <v>11</v>
      </c>
      <c r="I1" s="1" t="s">
        <v>12</v>
      </c>
    </row>
    <row r="2" spans="1:9" x14ac:dyDescent="0.25">
      <c r="A2" s="1" t="s">
        <v>2</v>
      </c>
      <c r="B2" s="1">
        <v>71</v>
      </c>
      <c r="C2" s="1" t="s">
        <v>5</v>
      </c>
      <c r="D2" s="1">
        <v>66</v>
      </c>
      <c r="E2" s="1" t="s">
        <v>3</v>
      </c>
      <c r="F2" s="2">
        <v>117.86</v>
      </c>
      <c r="G2" s="1">
        <v>66</v>
      </c>
      <c r="H2" s="1" t="s">
        <v>76</v>
      </c>
      <c r="I2" s="1" t="s">
        <v>16</v>
      </c>
    </row>
    <row r="3" spans="1:9" x14ac:dyDescent="0.25">
      <c r="A3" s="1" t="s">
        <v>2</v>
      </c>
      <c r="B3" s="1">
        <v>104</v>
      </c>
      <c r="C3" s="1" t="s">
        <v>5</v>
      </c>
      <c r="D3" s="1">
        <v>34</v>
      </c>
      <c r="E3" s="1" t="s">
        <v>3</v>
      </c>
      <c r="F3" s="2">
        <v>139.36000000000001</v>
      </c>
      <c r="G3" s="1">
        <v>34</v>
      </c>
      <c r="H3" s="1" t="s">
        <v>92</v>
      </c>
      <c r="I3" s="1" t="s">
        <v>16</v>
      </c>
    </row>
    <row r="4" spans="1:9" x14ac:dyDescent="0.25">
      <c r="A4" s="1" t="s">
        <v>2</v>
      </c>
      <c r="B4" s="1">
        <v>247</v>
      </c>
      <c r="C4" s="1" t="s">
        <v>5</v>
      </c>
      <c r="D4" s="1">
        <v>17</v>
      </c>
      <c r="E4" s="1" t="s">
        <v>3</v>
      </c>
      <c r="F4" s="2">
        <v>288.99</v>
      </c>
      <c r="G4" s="1">
        <v>17</v>
      </c>
      <c r="H4" s="1" t="s">
        <v>230</v>
      </c>
      <c r="I4" s="1" t="s">
        <v>16</v>
      </c>
    </row>
    <row r="5" spans="1:9" x14ac:dyDescent="0.25">
      <c r="A5" s="1" t="s">
        <v>2</v>
      </c>
      <c r="B5" s="1">
        <v>25</v>
      </c>
      <c r="C5" s="1" t="s">
        <v>5</v>
      </c>
      <c r="D5" s="1">
        <v>33</v>
      </c>
      <c r="E5" s="1" t="s">
        <v>3</v>
      </c>
      <c r="F5" s="2">
        <v>33.25</v>
      </c>
      <c r="G5" s="1">
        <v>33</v>
      </c>
      <c r="H5" s="1" t="s">
        <v>102</v>
      </c>
      <c r="I5" s="1" t="s">
        <v>16</v>
      </c>
    </row>
    <row r="6" spans="1:9" x14ac:dyDescent="0.25">
      <c r="A6" s="1" t="s">
        <v>2</v>
      </c>
      <c r="B6" s="1">
        <v>186</v>
      </c>
      <c r="C6" s="1" t="s">
        <v>5</v>
      </c>
      <c r="D6" s="1">
        <v>63</v>
      </c>
      <c r="E6" s="1" t="s">
        <v>3</v>
      </c>
      <c r="F6" s="2">
        <v>303.18</v>
      </c>
      <c r="G6" s="1">
        <v>63</v>
      </c>
      <c r="H6" s="1" t="s">
        <v>60</v>
      </c>
      <c r="I6" s="1" t="s">
        <v>16</v>
      </c>
    </row>
    <row r="7" spans="1:9" x14ac:dyDescent="0.25">
      <c r="A7" s="1" t="s">
        <v>2</v>
      </c>
      <c r="B7" s="1">
        <v>104</v>
      </c>
      <c r="C7" s="1" t="s">
        <v>5</v>
      </c>
      <c r="D7" s="1">
        <v>44</v>
      </c>
      <c r="E7" s="1" t="s">
        <v>3</v>
      </c>
      <c r="F7" s="2">
        <v>149.76</v>
      </c>
      <c r="G7" s="1">
        <v>44</v>
      </c>
      <c r="H7" s="1" t="s">
        <v>92</v>
      </c>
      <c r="I7" s="1" t="s">
        <v>16</v>
      </c>
    </row>
    <row r="8" spans="1:9" x14ac:dyDescent="0.25">
      <c r="A8" s="1" t="s">
        <v>2</v>
      </c>
      <c r="B8" s="1">
        <v>85</v>
      </c>
      <c r="C8" s="1" t="s">
        <v>5</v>
      </c>
      <c r="D8" s="1">
        <v>64</v>
      </c>
      <c r="E8" s="1" t="s">
        <v>3</v>
      </c>
      <c r="F8" s="2">
        <v>139.4</v>
      </c>
      <c r="G8" s="1">
        <v>64</v>
      </c>
      <c r="H8" s="1" t="s">
        <v>74</v>
      </c>
      <c r="I8" s="1" t="s">
        <v>16</v>
      </c>
    </row>
    <row r="9" spans="1:9" x14ac:dyDescent="0.25">
      <c r="A9" s="1" t="s">
        <v>2</v>
      </c>
      <c r="B9" s="1">
        <v>260</v>
      </c>
      <c r="C9" s="1" t="s">
        <v>5</v>
      </c>
      <c r="D9" s="1">
        <v>97</v>
      </c>
      <c r="E9" s="1" t="s">
        <v>3</v>
      </c>
      <c r="F9" s="2">
        <v>512.20000000000005</v>
      </c>
      <c r="G9" s="1">
        <v>97</v>
      </c>
      <c r="H9" s="1" t="s">
        <v>194</v>
      </c>
      <c r="I9" s="1" t="s">
        <v>16</v>
      </c>
    </row>
    <row r="10" spans="1:9" x14ac:dyDescent="0.25">
      <c r="A10" s="1" t="s">
        <v>2</v>
      </c>
      <c r="B10" s="1">
        <v>132</v>
      </c>
      <c r="C10" s="1" t="s">
        <v>5</v>
      </c>
      <c r="D10" s="1">
        <v>56</v>
      </c>
      <c r="E10" s="1" t="s">
        <v>3</v>
      </c>
      <c r="F10" s="2">
        <v>205.92</v>
      </c>
      <c r="G10" s="1">
        <v>56</v>
      </c>
      <c r="H10" s="1" t="s">
        <v>48</v>
      </c>
      <c r="I10" s="1" t="s">
        <v>16</v>
      </c>
    </row>
    <row r="11" spans="1:9" x14ac:dyDescent="0.25">
      <c r="A11" s="1" t="s">
        <v>2</v>
      </c>
      <c r="B11" s="1">
        <v>286</v>
      </c>
      <c r="C11" s="1" t="s">
        <v>5</v>
      </c>
      <c r="D11" s="1">
        <v>73</v>
      </c>
      <c r="E11" s="1" t="s">
        <v>3</v>
      </c>
      <c r="F11" s="2">
        <v>494.78</v>
      </c>
      <c r="G11" s="1">
        <v>73</v>
      </c>
      <c r="H11" s="1" t="s">
        <v>166</v>
      </c>
      <c r="I11" s="1" t="s">
        <v>16</v>
      </c>
    </row>
    <row r="12" spans="1:9" x14ac:dyDescent="0.25">
      <c r="A12" s="1" t="s">
        <v>2</v>
      </c>
      <c r="B12" s="1">
        <v>241</v>
      </c>
      <c r="C12" s="1" t="s">
        <v>5</v>
      </c>
      <c r="D12" s="1">
        <v>33</v>
      </c>
      <c r="E12" s="1" t="s">
        <v>3</v>
      </c>
      <c r="F12" s="2">
        <v>320.52999999999997</v>
      </c>
      <c r="G12" s="1">
        <v>33</v>
      </c>
      <c r="H12" s="1" t="s">
        <v>183</v>
      </c>
      <c r="I12" s="1" t="s">
        <v>16</v>
      </c>
    </row>
    <row r="13" spans="1:9" x14ac:dyDescent="0.25">
      <c r="A13" s="1" t="s">
        <v>2</v>
      </c>
      <c r="B13" s="1">
        <v>231</v>
      </c>
      <c r="C13" s="1" t="s">
        <v>5</v>
      </c>
      <c r="D13" s="1">
        <v>66</v>
      </c>
      <c r="E13" s="1" t="s">
        <v>3</v>
      </c>
      <c r="F13" s="2">
        <v>383.46</v>
      </c>
      <c r="G13" s="1">
        <v>66</v>
      </c>
      <c r="H13" s="1" t="s">
        <v>58</v>
      </c>
      <c r="I13" s="1" t="s">
        <v>16</v>
      </c>
    </row>
    <row r="14" spans="1:9" x14ac:dyDescent="0.25">
      <c r="A14" s="1" t="s">
        <v>2</v>
      </c>
      <c r="B14" s="1">
        <v>40</v>
      </c>
      <c r="C14" s="1" t="s">
        <v>5</v>
      </c>
      <c r="D14" s="1">
        <v>26</v>
      </c>
      <c r="E14" s="1" t="s">
        <v>3</v>
      </c>
      <c r="F14" s="2">
        <v>50.4</v>
      </c>
      <c r="G14" s="1">
        <v>26</v>
      </c>
      <c r="H14" s="1" t="s">
        <v>206</v>
      </c>
      <c r="I14" s="1" t="s">
        <v>16</v>
      </c>
    </row>
    <row r="15" spans="1:9" x14ac:dyDescent="0.25">
      <c r="A15" s="1" t="s">
        <v>2</v>
      </c>
      <c r="B15" s="1">
        <v>203</v>
      </c>
      <c r="C15" s="1" t="s">
        <v>5</v>
      </c>
      <c r="D15" s="1">
        <v>9</v>
      </c>
      <c r="E15" s="1" t="s">
        <v>3</v>
      </c>
      <c r="F15" s="2">
        <v>221.27</v>
      </c>
      <c r="G15" s="1">
        <v>9</v>
      </c>
      <c r="H15" s="1" t="s">
        <v>217</v>
      </c>
      <c r="I15" s="1" t="s">
        <v>16</v>
      </c>
    </row>
    <row r="16" spans="1:9" x14ac:dyDescent="0.25">
      <c r="A16" s="1" t="s">
        <v>2</v>
      </c>
      <c r="B16" s="1">
        <v>188</v>
      </c>
      <c r="C16" s="1" t="s">
        <v>5</v>
      </c>
      <c r="D16" s="1">
        <v>59</v>
      </c>
      <c r="E16" s="1" t="s">
        <v>3</v>
      </c>
      <c r="F16" s="2">
        <v>298.92</v>
      </c>
      <c r="G16" s="1">
        <v>59</v>
      </c>
      <c r="H16" s="1" t="s">
        <v>149</v>
      </c>
      <c r="I16" s="1" t="s">
        <v>16</v>
      </c>
    </row>
    <row r="17" spans="1:9" x14ac:dyDescent="0.25">
      <c r="A17" s="1" t="s">
        <v>2</v>
      </c>
      <c r="B17" s="1">
        <v>21</v>
      </c>
      <c r="C17" s="1" t="s">
        <v>5</v>
      </c>
      <c r="D17" s="1">
        <v>59</v>
      </c>
      <c r="E17" s="1" t="s">
        <v>3</v>
      </c>
      <c r="F17" s="2">
        <v>33.39</v>
      </c>
      <c r="G17" s="1">
        <v>59</v>
      </c>
      <c r="H17" s="1" t="s">
        <v>156</v>
      </c>
      <c r="I17" s="1" t="s">
        <v>16</v>
      </c>
    </row>
    <row r="18" spans="1:9" x14ac:dyDescent="0.25">
      <c r="A18" s="1" t="s">
        <v>2</v>
      </c>
      <c r="B18" s="1">
        <v>213</v>
      </c>
      <c r="C18" s="1" t="s">
        <v>5</v>
      </c>
      <c r="D18" s="1">
        <v>35</v>
      </c>
      <c r="E18" s="1" t="s">
        <v>3</v>
      </c>
      <c r="F18" s="2">
        <v>287.55</v>
      </c>
      <c r="G18" s="1">
        <v>35</v>
      </c>
      <c r="H18" s="1" t="s">
        <v>192</v>
      </c>
      <c r="I18" s="1" t="s">
        <v>16</v>
      </c>
    </row>
    <row r="19" spans="1:9" x14ac:dyDescent="0.25">
      <c r="A19" s="1" t="s">
        <v>2</v>
      </c>
      <c r="B19" s="1">
        <v>54</v>
      </c>
      <c r="C19" s="1" t="s">
        <v>5</v>
      </c>
      <c r="D19" s="1">
        <v>96</v>
      </c>
      <c r="E19" s="1" t="s">
        <v>3</v>
      </c>
      <c r="F19" s="2">
        <v>105.84</v>
      </c>
      <c r="G19" s="1">
        <v>96</v>
      </c>
      <c r="H19" s="1" t="s">
        <v>54</v>
      </c>
      <c r="I19" s="1" t="s">
        <v>16</v>
      </c>
    </row>
    <row r="20" spans="1:9" x14ac:dyDescent="0.25">
      <c r="A20" s="1" t="s">
        <v>2</v>
      </c>
      <c r="B20" s="1">
        <v>110</v>
      </c>
      <c r="C20" s="1" t="s">
        <v>5</v>
      </c>
      <c r="D20" s="1">
        <v>93</v>
      </c>
      <c r="E20" s="1" t="s">
        <v>3</v>
      </c>
      <c r="F20" s="2">
        <v>212.3</v>
      </c>
      <c r="G20" s="1">
        <v>93</v>
      </c>
      <c r="H20" s="1" t="s">
        <v>227</v>
      </c>
      <c r="I20" s="1" t="s">
        <v>16</v>
      </c>
    </row>
    <row r="21" spans="1:9" x14ac:dyDescent="0.25">
      <c r="A21" s="1" t="s">
        <v>2</v>
      </c>
      <c r="B21" s="1">
        <v>236</v>
      </c>
      <c r="C21" s="1" t="s">
        <v>5</v>
      </c>
      <c r="D21" s="1">
        <v>85</v>
      </c>
      <c r="E21" s="1" t="s">
        <v>3</v>
      </c>
      <c r="F21" s="2">
        <v>436.6</v>
      </c>
      <c r="G21" s="1">
        <v>85</v>
      </c>
      <c r="H21" s="1" t="s">
        <v>33</v>
      </c>
      <c r="I21" s="1" t="s">
        <v>16</v>
      </c>
    </row>
    <row r="22" spans="1:9" x14ac:dyDescent="0.25">
      <c r="A22" s="1" t="s">
        <v>2</v>
      </c>
      <c r="B22" s="1">
        <v>171</v>
      </c>
      <c r="C22" s="1" t="s">
        <v>5</v>
      </c>
      <c r="D22" s="1">
        <v>47</v>
      </c>
      <c r="E22" s="1" t="s">
        <v>3</v>
      </c>
      <c r="F22" s="2">
        <v>251.37</v>
      </c>
      <c r="G22" s="1">
        <v>47</v>
      </c>
      <c r="H22" s="1" t="s">
        <v>72</v>
      </c>
      <c r="I22" s="1" t="s">
        <v>16</v>
      </c>
    </row>
    <row r="23" spans="1:9" x14ac:dyDescent="0.25">
      <c r="A23" s="1" t="s">
        <v>2</v>
      </c>
      <c r="B23" s="1">
        <v>138</v>
      </c>
      <c r="C23" s="1" t="s">
        <v>5</v>
      </c>
      <c r="D23" s="1">
        <v>38</v>
      </c>
      <c r="E23" s="1" t="s">
        <v>3</v>
      </c>
      <c r="F23" s="2">
        <v>190.44</v>
      </c>
      <c r="G23" s="1">
        <v>38</v>
      </c>
      <c r="H23" s="1" t="s">
        <v>104</v>
      </c>
      <c r="I23" s="1" t="s">
        <v>16</v>
      </c>
    </row>
    <row r="24" spans="1:9" x14ac:dyDescent="0.25">
      <c r="A24" s="1" t="s">
        <v>2</v>
      </c>
      <c r="B24" s="1">
        <v>251</v>
      </c>
      <c r="C24" s="1" t="s">
        <v>5</v>
      </c>
      <c r="D24" s="1">
        <v>44</v>
      </c>
      <c r="E24" s="1" t="s">
        <v>3</v>
      </c>
      <c r="F24" s="2">
        <v>361.44</v>
      </c>
      <c r="G24" s="1">
        <v>44</v>
      </c>
      <c r="H24" s="1" t="s">
        <v>215</v>
      </c>
      <c r="I24" s="1" t="s">
        <v>16</v>
      </c>
    </row>
    <row r="25" spans="1:9" x14ac:dyDescent="0.25">
      <c r="A25" s="1" t="s">
        <v>2</v>
      </c>
      <c r="B25" s="1">
        <v>41</v>
      </c>
      <c r="C25" s="1" t="s">
        <v>5</v>
      </c>
      <c r="D25" s="1">
        <v>28</v>
      </c>
      <c r="E25" s="1" t="s">
        <v>3</v>
      </c>
      <c r="F25" s="2">
        <v>52.48</v>
      </c>
      <c r="G25" s="1">
        <v>28</v>
      </c>
      <c r="H25" s="1" t="s">
        <v>153</v>
      </c>
      <c r="I25" s="1" t="s">
        <v>16</v>
      </c>
    </row>
    <row r="26" spans="1:9" x14ac:dyDescent="0.25">
      <c r="A26" s="1" t="s">
        <v>2</v>
      </c>
      <c r="B26" s="1">
        <v>129</v>
      </c>
      <c r="C26" s="1" t="s">
        <v>5</v>
      </c>
      <c r="D26" s="1">
        <v>89</v>
      </c>
      <c r="E26" s="1" t="s">
        <v>3</v>
      </c>
      <c r="F26" s="2">
        <v>243.81</v>
      </c>
      <c r="G26" s="1">
        <v>89</v>
      </c>
      <c r="H26" s="1" t="s">
        <v>90</v>
      </c>
      <c r="I26" s="1" t="s">
        <v>16</v>
      </c>
    </row>
    <row r="27" spans="1:9" x14ac:dyDescent="0.25">
      <c r="A27" s="1" t="s">
        <v>2</v>
      </c>
      <c r="B27" s="1">
        <v>139</v>
      </c>
      <c r="C27" s="1" t="s">
        <v>5</v>
      </c>
      <c r="D27" s="1">
        <v>37</v>
      </c>
      <c r="E27" s="1" t="s">
        <v>3</v>
      </c>
      <c r="F27" s="2">
        <v>190.43</v>
      </c>
      <c r="G27" s="1">
        <v>37</v>
      </c>
      <c r="H27" s="1" t="s">
        <v>22</v>
      </c>
      <c r="I27" s="1" t="s">
        <v>16</v>
      </c>
    </row>
    <row r="28" spans="1:9" x14ac:dyDescent="0.25">
      <c r="A28" s="1" t="s">
        <v>2</v>
      </c>
      <c r="B28" s="1">
        <v>120</v>
      </c>
      <c r="C28" s="1" t="s">
        <v>5</v>
      </c>
      <c r="D28" s="1">
        <v>30</v>
      </c>
      <c r="E28" s="1" t="s">
        <v>3</v>
      </c>
      <c r="F28" s="2">
        <v>156</v>
      </c>
      <c r="G28" s="1">
        <v>30</v>
      </c>
      <c r="H28" s="1" t="s">
        <v>136</v>
      </c>
      <c r="I28" s="1" t="s">
        <v>16</v>
      </c>
    </row>
    <row r="29" spans="1:9" x14ac:dyDescent="0.25">
      <c r="A29" s="1" t="s">
        <v>2</v>
      </c>
      <c r="B29" s="1">
        <v>118</v>
      </c>
      <c r="C29" s="1" t="s">
        <v>5</v>
      </c>
      <c r="D29" s="1">
        <v>74</v>
      </c>
      <c r="E29" s="1" t="s">
        <v>3</v>
      </c>
      <c r="F29" s="2">
        <v>205.32</v>
      </c>
      <c r="G29" s="1">
        <v>74</v>
      </c>
      <c r="H29" s="1" t="s">
        <v>162</v>
      </c>
      <c r="I29" s="1" t="s">
        <v>16</v>
      </c>
    </row>
    <row r="30" spans="1:9" x14ac:dyDescent="0.25">
      <c r="A30" s="1" t="s">
        <v>2</v>
      </c>
      <c r="B30" s="1">
        <v>194</v>
      </c>
      <c r="C30" s="1" t="s">
        <v>5</v>
      </c>
      <c r="D30" s="1">
        <v>43</v>
      </c>
      <c r="E30" s="1" t="s">
        <v>3</v>
      </c>
      <c r="F30" s="2">
        <v>277.42</v>
      </c>
      <c r="G30" s="1">
        <v>43</v>
      </c>
      <c r="H30" s="1" t="s">
        <v>56</v>
      </c>
      <c r="I30" s="1" t="s">
        <v>16</v>
      </c>
    </row>
    <row r="31" spans="1:9" x14ac:dyDescent="0.25">
      <c r="A31" s="1" t="s">
        <v>2</v>
      </c>
      <c r="B31" s="1">
        <v>51</v>
      </c>
      <c r="C31" s="1" t="s">
        <v>5</v>
      </c>
      <c r="D31" s="1">
        <v>38</v>
      </c>
      <c r="E31" s="1" t="s">
        <v>3</v>
      </c>
      <c r="F31" s="2">
        <v>70.38</v>
      </c>
      <c r="G31" s="1">
        <v>38</v>
      </c>
      <c r="H31" s="1" t="s">
        <v>77</v>
      </c>
      <c r="I31" s="1" t="s">
        <v>16</v>
      </c>
    </row>
    <row r="32" spans="1:9" x14ac:dyDescent="0.25">
      <c r="A32" s="1" t="s">
        <v>2</v>
      </c>
      <c r="B32" s="1">
        <v>34</v>
      </c>
      <c r="C32" s="1" t="s">
        <v>5</v>
      </c>
      <c r="D32" s="1">
        <v>34</v>
      </c>
      <c r="E32" s="1" t="s">
        <v>3</v>
      </c>
      <c r="F32" s="2">
        <v>45.56</v>
      </c>
      <c r="G32" s="1">
        <v>34</v>
      </c>
      <c r="H32" s="1" t="s">
        <v>78</v>
      </c>
      <c r="I32" s="1" t="s">
        <v>16</v>
      </c>
    </row>
    <row r="33" spans="1:9" x14ac:dyDescent="0.25">
      <c r="A33" s="1" t="s">
        <v>2</v>
      </c>
      <c r="B33" s="1">
        <v>143</v>
      </c>
      <c r="C33" s="1" t="s">
        <v>5</v>
      </c>
      <c r="D33" s="1">
        <v>72</v>
      </c>
      <c r="E33" s="1" t="s">
        <v>3</v>
      </c>
      <c r="F33" s="2">
        <v>245.96</v>
      </c>
      <c r="G33" s="1">
        <v>72</v>
      </c>
      <c r="H33" s="1" t="s">
        <v>81</v>
      </c>
      <c r="I33" s="1" t="s">
        <v>16</v>
      </c>
    </row>
    <row r="34" spans="1:9" x14ac:dyDescent="0.25">
      <c r="A34" s="1" t="s">
        <v>2</v>
      </c>
      <c r="B34" s="1">
        <v>131</v>
      </c>
      <c r="C34" s="1" t="s">
        <v>5</v>
      </c>
      <c r="D34" s="1">
        <v>31</v>
      </c>
      <c r="E34" s="1" t="s">
        <v>3</v>
      </c>
      <c r="F34" s="2">
        <v>171.61</v>
      </c>
      <c r="G34" s="1">
        <v>31</v>
      </c>
      <c r="H34" s="1" t="s">
        <v>26</v>
      </c>
      <c r="I34" s="1" t="s">
        <v>16</v>
      </c>
    </row>
    <row r="35" spans="1:9" x14ac:dyDescent="0.25">
      <c r="A35" s="1" t="s">
        <v>2</v>
      </c>
      <c r="B35" s="1">
        <v>188</v>
      </c>
      <c r="C35" s="1" t="s">
        <v>5</v>
      </c>
      <c r="D35" s="1">
        <v>37</v>
      </c>
      <c r="E35" s="1" t="s">
        <v>3</v>
      </c>
      <c r="F35" s="2">
        <v>257.56</v>
      </c>
      <c r="G35" s="1">
        <v>37</v>
      </c>
      <c r="H35" s="1" t="s">
        <v>149</v>
      </c>
      <c r="I35" s="1" t="s">
        <v>16</v>
      </c>
    </row>
    <row r="36" spans="1:9" x14ac:dyDescent="0.25">
      <c r="A36" s="1" t="s">
        <v>2</v>
      </c>
      <c r="B36" s="1">
        <v>244</v>
      </c>
      <c r="C36" s="1" t="s">
        <v>5</v>
      </c>
      <c r="D36" s="1">
        <v>63</v>
      </c>
      <c r="E36" s="1" t="s">
        <v>3</v>
      </c>
      <c r="F36" s="2">
        <v>397.72</v>
      </c>
      <c r="G36" s="1">
        <v>63</v>
      </c>
      <c r="H36" s="1" t="s">
        <v>178</v>
      </c>
      <c r="I36" s="1" t="s">
        <v>16</v>
      </c>
    </row>
    <row r="37" spans="1:9" x14ac:dyDescent="0.25">
      <c r="A37" s="1" t="s">
        <v>2</v>
      </c>
      <c r="B37" s="1">
        <v>232</v>
      </c>
      <c r="C37" s="1" t="s">
        <v>5</v>
      </c>
      <c r="D37" s="1">
        <v>36</v>
      </c>
      <c r="E37" s="1" t="s">
        <v>3</v>
      </c>
      <c r="F37" s="2">
        <v>315.52</v>
      </c>
      <c r="G37" s="1">
        <v>36</v>
      </c>
      <c r="H37" s="1" t="s">
        <v>160</v>
      </c>
      <c r="I37" s="1" t="s">
        <v>16</v>
      </c>
    </row>
    <row r="38" spans="1:9" x14ac:dyDescent="0.25">
      <c r="A38" s="1" t="s">
        <v>2</v>
      </c>
      <c r="B38" s="1">
        <v>82</v>
      </c>
      <c r="C38" s="1" t="s">
        <v>5</v>
      </c>
      <c r="D38" s="1">
        <v>65</v>
      </c>
      <c r="E38" s="1" t="s">
        <v>3</v>
      </c>
      <c r="F38" s="2">
        <v>135.30000000000001</v>
      </c>
      <c r="G38" s="1">
        <v>65</v>
      </c>
      <c r="H38" s="1" t="s">
        <v>107</v>
      </c>
      <c r="I38" s="1" t="s">
        <v>16</v>
      </c>
    </row>
    <row r="39" spans="1:9" x14ac:dyDescent="0.25">
      <c r="A39" s="1" t="s">
        <v>2</v>
      </c>
      <c r="B39" s="1">
        <v>176</v>
      </c>
      <c r="C39" s="1" t="s">
        <v>5</v>
      </c>
      <c r="D39" s="1">
        <v>49</v>
      </c>
      <c r="E39" s="1" t="s">
        <v>3</v>
      </c>
      <c r="F39" s="2">
        <v>262.24</v>
      </c>
      <c r="G39" s="1">
        <v>49</v>
      </c>
      <c r="H39" s="1" t="s">
        <v>150</v>
      </c>
      <c r="I39" s="1" t="s">
        <v>16</v>
      </c>
    </row>
    <row r="40" spans="1:9" x14ac:dyDescent="0.25">
      <c r="A40" s="1" t="s">
        <v>2</v>
      </c>
      <c r="B40" s="1">
        <v>205</v>
      </c>
      <c r="C40" s="1" t="s">
        <v>5</v>
      </c>
      <c r="D40" s="1">
        <v>95</v>
      </c>
      <c r="E40" s="1" t="s">
        <v>3</v>
      </c>
      <c r="F40" s="2">
        <v>399.75</v>
      </c>
      <c r="G40" s="1">
        <v>95</v>
      </c>
      <c r="H40" s="1" t="s">
        <v>25</v>
      </c>
      <c r="I40" s="1" t="s">
        <v>16</v>
      </c>
    </row>
    <row r="41" spans="1:9" x14ac:dyDescent="0.25">
      <c r="A41" s="1" t="s">
        <v>2</v>
      </c>
      <c r="B41" s="1">
        <v>274</v>
      </c>
      <c r="C41" s="1" t="s">
        <v>5</v>
      </c>
      <c r="D41" s="1">
        <v>37</v>
      </c>
      <c r="E41" s="1" t="s">
        <v>3</v>
      </c>
      <c r="F41" s="2">
        <v>375.38</v>
      </c>
      <c r="G41" s="1">
        <v>37</v>
      </c>
      <c r="H41" s="1" t="s">
        <v>73</v>
      </c>
      <c r="I41" s="1" t="s">
        <v>16</v>
      </c>
    </row>
    <row r="42" spans="1:9" x14ac:dyDescent="0.25">
      <c r="A42" s="1" t="s">
        <v>2</v>
      </c>
      <c r="B42" s="1">
        <v>27</v>
      </c>
      <c r="C42" s="1" t="s">
        <v>5</v>
      </c>
      <c r="D42" s="1">
        <v>85</v>
      </c>
      <c r="E42" s="1" t="s">
        <v>3</v>
      </c>
      <c r="F42" s="2">
        <v>49.95</v>
      </c>
      <c r="G42" s="1">
        <v>85</v>
      </c>
      <c r="H42" s="1" t="s">
        <v>212</v>
      </c>
      <c r="I42" s="1" t="s">
        <v>16</v>
      </c>
    </row>
    <row r="43" spans="1:9" x14ac:dyDescent="0.25">
      <c r="A43" s="1" t="s">
        <v>2</v>
      </c>
      <c r="B43" s="1">
        <v>128</v>
      </c>
      <c r="C43" s="1" t="s">
        <v>5</v>
      </c>
      <c r="D43" s="1">
        <v>30</v>
      </c>
      <c r="E43" s="1" t="s">
        <v>3</v>
      </c>
      <c r="F43" s="2">
        <v>166.4</v>
      </c>
      <c r="G43" s="1">
        <v>30</v>
      </c>
      <c r="H43" s="1" t="s">
        <v>158</v>
      </c>
      <c r="I43" s="1" t="s">
        <v>16</v>
      </c>
    </row>
    <row r="44" spans="1:9" x14ac:dyDescent="0.25">
      <c r="A44" s="1" t="s">
        <v>2</v>
      </c>
      <c r="B44" s="1">
        <v>189</v>
      </c>
      <c r="C44" s="1" t="s">
        <v>5</v>
      </c>
      <c r="D44" s="1">
        <v>17</v>
      </c>
      <c r="E44" s="1" t="s">
        <v>3</v>
      </c>
      <c r="F44" s="2">
        <v>221.13</v>
      </c>
      <c r="G44" s="1">
        <v>17</v>
      </c>
      <c r="H44" s="1" t="s">
        <v>93</v>
      </c>
      <c r="I44" s="1" t="s">
        <v>16</v>
      </c>
    </row>
    <row r="45" spans="1:9" x14ac:dyDescent="0.25">
      <c r="A45" s="1" t="s">
        <v>2</v>
      </c>
      <c r="B45" s="1">
        <v>239</v>
      </c>
      <c r="C45" s="1" t="s">
        <v>5</v>
      </c>
      <c r="D45" s="1">
        <v>44</v>
      </c>
      <c r="E45" s="1" t="s">
        <v>3</v>
      </c>
      <c r="F45" s="2">
        <v>344.16</v>
      </c>
      <c r="G45" s="1">
        <v>44</v>
      </c>
      <c r="H45" s="1" t="s">
        <v>152</v>
      </c>
      <c r="I45" s="1" t="s">
        <v>16</v>
      </c>
    </row>
    <row r="46" spans="1:9" x14ac:dyDescent="0.25">
      <c r="A46" s="1" t="s">
        <v>2</v>
      </c>
      <c r="B46" s="1">
        <v>214</v>
      </c>
      <c r="C46" s="1" t="s">
        <v>5</v>
      </c>
      <c r="D46" s="1">
        <v>18</v>
      </c>
      <c r="E46" s="1" t="s">
        <v>3</v>
      </c>
      <c r="F46" s="2">
        <v>252.52</v>
      </c>
      <c r="G46" s="1">
        <v>18</v>
      </c>
      <c r="H46" s="1" t="s">
        <v>224</v>
      </c>
      <c r="I46" s="1" t="s">
        <v>16</v>
      </c>
    </row>
    <row r="47" spans="1:9" x14ac:dyDescent="0.25">
      <c r="A47" s="1" t="s">
        <v>2</v>
      </c>
      <c r="B47" s="1">
        <v>130</v>
      </c>
      <c r="C47" s="1" t="s">
        <v>5</v>
      </c>
      <c r="D47" s="1">
        <v>48</v>
      </c>
      <c r="E47" s="1" t="s">
        <v>3</v>
      </c>
      <c r="F47" s="2">
        <v>192.4</v>
      </c>
      <c r="G47" s="1">
        <v>48</v>
      </c>
      <c r="H47" s="1" t="s">
        <v>130</v>
      </c>
      <c r="I47" s="1" t="s">
        <v>16</v>
      </c>
    </row>
    <row r="48" spans="1:9" x14ac:dyDescent="0.25">
      <c r="A48" s="1" t="s">
        <v>2</v>
      </c>
      <c r="B48" s="1">
        <v>62</v>
      </c>
      <c r="C48" s="1" t="s">
        <v>5</v>
      </c>
      <c r="D48" s="1">
        <v>17</v>
      </c>
      <c r="E48" s="1" t="s">
        <v>3</v>
      </c>
      <c r="F48" s="2">
        <v>72.540000000000006</v>
      </c>
      <c r="G48" s="1">
        <v>17</v>
      </c>
      <c r="H48" s="1" t="s">
        <v>29</v>
      </c>
      <c r="I48" s="1" t="s">
        <v>16</v>
      </c>
    </row>
    <row r="49" spans="1:9" x14ac:dyDescent="0.25">
      <c r="A49" s="1" t="s">
        <v>2</v>
      </c>
      <c r="B49" s="1">
        <v>80</v>
      </c>
      <c r="C49" s="1" t="s">
        <v>5</v>
      </c>
      <c r="D49" s="1">
        <v>34</v>
      </c>
      <c r="E49" s="1" t="s">
        <v>3</v>
      </c>
      <c r="F49" s="2">
        <v>107.2</v>
      </c>
      <c r="G49" s="1">
        <v>34</v>
      </c>
      <c r="H49" s="1" t="s">
        <v>50</v>
      </c>
      <c r="I49" s="1" t="s">
        <v>16</v>
      </c>
    </row>
    <row r="50" spans="1:9" x14ac:dyDescent="0.25">
      <c r="A50" s="1" t="s">
        <v>2</v>
      </c>
      <c r="B50" s="1">
        <v>283</v>
      </c>
      <c r="C50" s="1" t="s">
        <v>5</v>
      </c>
      <c r="D50" s="1">
        <v>56</v>
      </c>
      <c r="E50" s="1" t="s">
        <v>3</v>
      </c>
      <c r="F50" s="2">
        <v>441.48</v>
      </c>
      <c r="G50" s="1">
        <v>56</v>
      </c>
      <c r="H50" s="1" t="s">
        <v>117</v>
      </c>
      <c r="I50" s="1" t="s">
        <v>16</v>
      </c>
    </row>
    <row r="51" spans="1:9" x14ac:dyDescent="0.25">
      <c r="A51" s="1" t="s">
        <v>2</v>
      </c>
      <c r="B51" s="1">
        <v>76</v>
      </c>
      <c r="C51" s="1" t="s">
        <v>5</v>
      </c>
      <c r="D51" s="1">
        <v>8</v>
      </c>
      <c r="E51" s="1" t="s">
        <v>3</v>
      </c>
      <c r="F51" s="2">
        <v>82.08</v>
      </c>
      <c r="G51" s="1">
        <v>8</v>
      </c>
      <c r="H51" s="1" t="s">
        <v>95</v>
      </c>
      <c r="I51" s="1" t="s">
        <v>16</v>
      </c>
    </row>
    <row r="52" spans="1:9" x14ac:dyDescent="0.25">
      <c r="A52" s="1" t="s">
        <v>2</v>
      </c>
      <c r="B52" s="1">
        <v>90</v>
      </c>
      <c r="C52" s="1" t="s">
        <v>5</v>
      </c>
      <c r="D52" s="1">
        <v>2</v>
      </c>
      <c r="E52" s="1" t="s">
        <v>3</v>
      </c>
      <c r="F52" s="2">
        <v>91.8</v>
      </c>
      <c r="G52" s="1">
        <v>2</v>
      </c>
      <c r="H52" s="1" t="s">
        <v>79</v>
      </c>
      <c r="I52" s="1" t="s">
        <v>16</v>
      </c>
    </row>
    <row r="53" spans="1:9" x14ac:dyDescent="0.25">
      <c r="A53" s="1" t="s">
        <v>2</v>
      </c>
      <c r="B53" s="1">
        <v>93</v>
      </c>
      <c r="C53" s="1" t="s">
        <v>5</v>
      </c>
      <c r="D53" s="1">
        <v>64</v>
      </c>
      <c r="E53" s="1" t="s">
        <v>3</v>
      </c>
      <c r="F53" s="2">
        <v>152.52000000000001</v>
      </c>
      <c r="G53" s="1">
        <v>64</v>
      </c>
      <c r="H53" s="1" t="s">
        <v>98</v>
      </c>
      <c r="I53" s="1" t="s">
        <v>16</v>
      </c>
    </row>
    <row r="54" spans="1:9" x14ac:dyDescent="0.25">
      <c r="A54" s="1" t="s">
        <v>2</v>
      </c>
      <c r="B54" s="1">
        <v>189</v>
      </c>
      <c r="C54" s="1" t="s">
        <v>5</v>
      </c>
      <c r="D54" s="1">
        <v>85</v>
      </c>
      <c r="E54" s="1" t="s">
        <v>3</v>
      </c>
      <c r="F54" s="2">
        <v>349.65</v>
      </c>
      <c r="G54" s="1">
        <v>85</v>
      </c>
      <c r="H54" s="1" t="s">
        <v>93</v>
      </c>
      <c r="I54" s="1" t="s">
        <v>16</v>
      </c>
    </row>
    <row r="55" spans="1:9" x14ac:dyDescent="0.25">
      <c r="A55" s="1" t="s">
        <v>2</v>
      </c>
      <c r="B55" s="1">
        <v>133</v>
      </c>
      <c r="C55" s="1" t="s">
        <v>5</v>
      </c>
      <c r="D55" s="1">
        <v>64</v>
      </c>
      <c r="E55" s="1" t="s">
        <v>3</v>
      </c>
      <c r="F55" s="2">
        <v>218.12</v>
      </c>
      <c r="G55" s="1">
        <v>64</v>
      </c>
      <c r="H55" s="1" t="s">
        <v>231</v>
      </c>
      <c r="I55" s="1" t="s">
        <v>16</v>
      </c>
    </row>
    <row r="56" spans="1:9" x14ac:dyDescent="0.25">
      <c r="A56" s="1" t="s">
        <v>2</v>
      </c>
      <c r="B56" s="1">
        <v>96</v>
      </c>
      <c r="C56" s="1" t="s">
        <v>5</v>
      </c>
      <c r="D56" s="1">
        <v>85</v>
      </c>
      <c r="E56" s="1" t="s">
        <v>3</v>
      </c>
      <c r="F56" s="2">
        <v>177.6</v>
      </c>
      <c r="G56" s="1">
        <v>85</v>
      </c>
      <c r="H56" s="1" t="s">
        <v>232</v>
      </c>
      <c r="I56" s="1" t="s">
        <v>16</v>
      </c>
    </row>
    <row r="57" spans="1:9" x14ac:dyDescent="0.25">
      <c r="A57" s="1" t="s">
        <v>2</v>
      </c>
      <c r="B57" s="1">
        <v>246</v>
      </c>
      <c r="C57" s="1" t="s">
        <v>5</v>
      </c>
      <c r="D57" s="1">
        <v>4</v>
      </c>
      <c r="E57" s="1" t="s">
        <v>3</v>
      </c>
      <c r="F57" s="2">
        <v>255.84</v>
      </c>
      <c r="G57" s="1">
        <v>4</v>
      </c>
      <c r="H57" s="1" t="s">
        <v>118</v>
      </c>
      <c r="I57" s="1" t="s">
        <v>16</v>
      </c>
    </row>
    <row r="58" spans="1:9" x14ac:dyDescent="0.25">
      <c r="A58" s="1" t="s">
        <v>2</v>
      </c>
      <c r="B58" s="1">
        <v>195</v>
      </c>
      <c r="C58" s="1" t="s">
        <v>5</v>
      </c>
      <c r="D58" s="1">
        <v>81</v>
      </c>
      <c r="E58" s="1" t="s">
        <v>3</v>
      </c>
      <c r="F58" s="2">
        <v>352.95</v>
      </c>
      <c r="G58" s="1">
        <v>81</v>
      </c>
      <c r="H58" s="1" t="s">
        <v>94</v>
      </c>
      <c r="I58" s="1" t="s">
        <v>16</v>
      </c>
    </row>
    <row r="59" spans="1:9" x14ac:dyDescent="0.25">
      <c r="A59" s="1" t="s">
        <v>2</v>
      </c>
      <c r="B59" s="1">
        <v>280</v>
      </c>
      <c r="C59" s="1" t="s">
        <v>5</v>
      </c>
      <c r="D59" s="1">
        <v>36</v>
      </c>
      <c r="E59" s="1" t="s">
        <v>3</v>
      </c>
      <c r="F59" s="2">
        <v>380.8</v>
      </c>
      <c r="G59" s="1">
        <v>36</v>
      </c>
      <c r="H59" s="1" t="s">
        <v>228</v>
      </c>
      <c r="I59" s="1" t="s">
        <v>16</v>
      </c>
    </row>
    <row r="60" spans="1:9" x14ac:dyDescent="0.25">
      <c r="A60" s="1" t="s">
        <v>2</v>
      </c>
      <c r="B60" s="1">
        <v>164</v>
      </c>
      <c r="C60" s="1" t="s">
        <v>5</v>
      </c>
      <c r="D60" s="1">
        <v>61</v>
      </c>
      <c r="E60" s="1" t="s">
        <v>3</v>
      </c>
      <c r="F60" s="2">
        <v>264.04000000000002</v>
      </c>
      <c r="G60" s="1">
        <v>61</v>
      </c>
      <c r="H60" s="1" t="s">
        <v>233</v>
      </c>
      <c r="I60" s="1" t="s">
        <v>16</v>
      </c>
    </row>
    <row r="61" spans="1:9" x14ac:dyDescent="0.25">
      <c r="A61" s="1" t="s">
        <v>2</v>
      </c>
      <c r="B61" s="1">
        <v>186</v>
      </c>
      <c r="C61" s="1" t="s">
        <v>5</v>
      </c>
      <c r="D61" s="1">
        <v>45</v>
      </c>
      <c r="E61" s="1" t="s">
        <v>3</v>
      </c>
      <c r="F61" s="2">
        <v>269.7</v>
      </c>
      <c r="G61" s="1">
        <v>45</v>
      </c>
      <c r="H61" s="1" t="s">
        <v>60</v>
      </c>
      <c r="I61" s="1" t="s">
        <v>16</v>
      </c>
    </row>
    <row r="62" spans="1:9" x14ac:dyDescent="0.25">
      <c r="A62" s="1" t="s">
        <v>2</v>
      </c>
      <c r="B62" s="1">
        <v>221</v>
      </c>
      <c r="C62" s="1" t="s">
        <v>5</v>
      </c>
      <c r="D62" s="1">
        <v>36</v>
      </c>
      <c r="E62" s="1" t="s">
        <v>3</v>
      </c>
      <c r="F62" s="2">
        <v>300.56</v>
      </c>
      <c r="G62" s="1">
        <v>36</v>
      </c>
      <c r="H62" s="1" t="s">
        <v>35</v>
      </c>
      <c r="I62" s="1" t="s">
        <v>16</v>
      </c>
    </row>
    <row r="63" spans="1:9" x14ac:dyDescent="0.25">
      <c r="A63" s="1" t="s">
        <v>2</v>
      </c>
      <c r="B63" s="1">
        <v>137</v>
      </c>
      <c r="C63" s="1" t="s">
        <v>5</v>
      </c>
      <c r="D63" s="1">
        <v>94</v>
      </c>
      <c r="E63" s="1" t="s">
        <v>3</v>
      </c>
      <c r="F63" s="2">
        <v>265.77999999999997</v>
      </c>
      <c r="G63" s="1">
        <v>94</v>
      </c>
      <c r="H63" s="1" t="s">
        <v>132</v>
      </c>
      <c r="I63" s="1" t="s">
        <v>16</v>
      </c>
    </row>
    <row r="64" spans="1:9" x14ac:dyDescent="0.25">
      <c r="A64" s="1" t="s">
        <v>2</v>
      </c>
      <c r="B64" s="1">
        <v>116</v>
      </c>
      <c r="C64" s="1" t="s">
        <v>5</v>
      </c>
      <c r="D64" s="1">
        <v>90</v>
      </c>
      <c r="E64" s="1" t="s">
        <v>3</v>
      </c>
      <c r="F64" s="2">
        <v>220.4</v>
      </c>
      <c r="G64" s="1">
        <v>90</v>
      </c>
      <c r="H64" s="1" t="s">
        <v>30</v>
      </c>
      <c r="I64" s="1" t="s">
        <v>16</v>
      </c>
    </row>
    <row r="65" spans="1:9" x14ac:dyDescent="0.25">
      <c r="A65" s="1" t="s">
        <v>2</v>
      </c>
      <c r="B65" s="1">
        <v>291</v>
      </c>
      <c r="C65" s="1" t="s">
        <v>5</v>
      </c>
      <c r="D65" s="1">
        <v>5</v>
      </c>
      <c r="E65" s="1" t="s">
        <v>3</v>
      </c>
      <c r="F65" s="2">
        <v>305.55</v>
      </c>
      <c r="G65" s="1">
        <v>5</v>
      </c>
      <c r="H65" s="1" t="s">
        <v>36</v>
      </c>
      <c r="I65" s="1" t="s">
        <v>16</v>
      </c>
    </row>
    <row r="66" spans="1:9" x14ac:dyDescent="0.25">
      <c r="A66" s="1" t="s">
        <v>2</v>
      </c>
      <c r="B66" s="1">
        <v>297</v>
      </c>
      <c r="C66" s="1" t="s">
        <v>5</v>
      </c>
      <c r="D66" s="1">
        <v>32</v>
      </c>
      <c r="E66" s="1" t="s">
        <v>3</v>
      </c>
      <c r="F66" s="2">
        <v>392.04</v>
      </c>
      <c r="G66" s="1">
        <v>32</v>
      </c>
      <c r="H66" s="1" t="s">
        <v>116</v>
      </c>
      <c r="I66" s="1" t="s">
        <v>16</v>
      </c>
    </row>
    <row r="67" spans="1:9" x14ac:dyDescent="0.25">
      <c r="A67" s="1" t="s">
        <v>2</v>
      </c>
      <c r="B67" s="1">
        <v>291</v>
      </c>
      <c r="C67" s="1" t="s">
        <v>5</v>
      </c>
      <c r="D67" s="1">
        <v>80</v>
      </c>
      <c r="E67" s="1" t="s">
        <v>3</v>
      </c>
      <c r="F67" s="2">
        <v>523.79999999999995</v>
      </c>
      <c r="G67" s="1">
        <v>80</v>
      </c>
      <c r="H67" s="1" t="s">
        <v>36</v>
      </c>
      <c r="I67" s="1" t="s">
        <v>16</v>
      </c>
    </row>
    <row r="68" spans="1:9" x14ac:dyDescent="0.25">
      <c r="A68" s="1" t="s">
        <v>2</v>
      </c>
      <c r="B68" s="1">
        <v>269</v>
      </c>
      <c r="C68" s="1" t="s">
        <v>5</v>
      </c>
      <c r="D68" s="1">
        <v>20</v>
      </c>
      <c r="E68" s="1" t="s">
        <v>3</v>
      </c>
      <c r="F68" s="2">
        <v>322.8</v>
      </c>
      <c r="G68" s="1">
        <v>20</v>
      </c>
      <c r="H68" s="1" t="s">
        <v>151</v>
      </c>
      <c r="I68" s="1" t="s">
        <v>16</v>
      </c>
    </row>
    <row r="69" spans="1:9" x14ac:dyDescent="0.25">
      <c r="A69" s="1" t="s">
        <v>2</v>
      </c>
      <c r="B69" s="1">
        <v>221</v>
      </c>
      <c r="C69" s="1" t="s">
        <v>5</v>
      </c>
      <c r="D69" s="1">
        <v>50</v>
      </c>
      <c r="E69" s="1" t="s">
        <v>3</v>
      </c>
      <c r="F69" s="2">
        <v>331.5</v>
      </c>
      <c r="G69" s="1">
        <v>50</v>
      </c>
      <c r="H69" s="1" t="s">
        <v>35</v>
      </c>
      <c r="I69" s="1" t="s">
        <v>16</v>
      </c>
    </row>
    <row r="70" spans="1:9" x14ac:dyDescent="0.25">
      <c r="A70" s="1" t="s">
        <v>2</v>
      </c>
      <c r="B70" s="1">
        <v>210</v>
      </c>
      <c r="C70" s="1" t="s">
        <v>5</v>
      </c>
      <c r="D70" s="1">
        <v>70</v>
      </c>
      <c r="E70" s="1" t="s">
        <v>3</v>
      </c>
      <c r="F70" s="2">
        <v>357</v>
      </c>
      <c r="G70" s="1">
        <v>70</v>
      </c>
      <c r="H70" s="1" t="s">
        <v>200</v>
      </c>
      <c r="I70" s="1" t="s">
        <v>16</v>
      </c>
    </row>
    <row r="71" spans="1:9" x14ac:dyDescent="0.25">
      <c r="A71" s="1" t="s">
        <v>2</v>
      </c>
      <c r="B71" s="1">
        <v>80</v>
      </c>
      <c r="C71" s="1" t="s">
        <v>5</v>
      </c>
      <c r="D71" s="1">
        <v>52</v>
      </c>
      <c r="E71" s="1" t="s">
        <v>3</v>
      </c>
      <c r="F71" s="2">
        <v>121.6</v>
      </c>
      <c r="G71" s="1">
        <v>52</v>
      </c>
      <c r="H71" s="1" t="s">
        <v>50</v>
      </c>
      <c r="I71" s="1" t="s">
        <v>16</v>
      </c>
    </row>
    <row r="72" spans="1:9" x14ac:dyDescent="0.25">
      <c r="A72" s="1" t="s">
        <v>2</v>
      </c>
      <c r="B72" s="1">
        <v>217</v>
      </c>
      <c r="C72" s="1" t="s">
        <v>5</v>
      </c>
      <c r="D72" s="1">
        <v>19</v>
      </c>
      <c r="E72" s="1" t="s">
        <v>3</v>
      </c>
      <c r="F72" s="2">
        <v>258.23</v>
      </c>
      <c r="G72" s="1">
        <v>19</v>
      </c>
      <c r="H72" s="1" t="s">
        <v>125</v>
      </c>
      <c r="I72" s="1" t="s">
        <v>16</v>
      </c>
    </row>
    <row r="73" spans="1:9" x14ac:dyDescent="0.25">
      <c r="A73" s="1" t="s">
        <v>2</v>
      </c>
      <c r="B73" s="1">
        <v>258</v>
      </c>
      <c r="C73" s="1" t="s">
        <v>5</v>
      </c>
      <c r="D73" s="1">
        <v>47</v>
      </c>
      <c r="E73" s="1" t="s">
        <v>3</v>
      </c>
      <c r="F73" s="2">
        <v>379.26</v>
      </c>
      <c r="G73" s="1">
        <v>47</v>
      </c>
      <c r="H73" s="1" t="s">
        <v>226</v>
      </c>
      <c r="I73" s="1" t="s">
        <v>16</v>
      </c>
    </row>
    <row r="74" spans="1:9" x14ac:dyDescent="0.25">
      <c r="A74" s="1" t="s">
        <v>2</v>
      </c>
      <c r="B74" s="1">
        <v>194</v>
      </c>
      <c r="C74" s="1" t="s">
        <v>5</v>
      </c>
      <c r="D74" s="1">
        <v>16</v>
      </c>
      <c r="E74" s="1" t="s">
        <v>3</v>
      </c>
      <c r="F74" s="2">
        <v>225.04</v>
      </c>
      <c r="G74" s="1">
        <v>16</v>
      </c>
      <c r="H74" s="1" t="s">
        <v>56</v>
      </c>
      <c r="I74" s="1" t="s">
        <v>16</v>
      </c>
    </row>
    <row r="75" spans="1:9" x14ac:dyDescent="0.25">
      <c r="A75" s="1" t="s">
        <v>2</v>
      </c>
      <c r="B75" s="1">
        <v>262</v>
      </c>
      <c r="C75" s="1" t="s">
        <v>5</v>
      </c>
      <c r="D75" s="1">
        <v>5</v>
      </c>
      <c r="E75" s="1" t="s">
        <v>3</v>
      </c>
      <c r="F75" s="2">
        <v>275.10000000000002</v>
      </c>
      <c r="G75" s="1">
        <v>5</v>
      </c>
      <c r="H75" s="1" t="s">
        <v>229</v>
      </c>
      <c r="I75" s="1" t="s">
        <v>16</v>
      </c>
    </row>
    <row r="76" spans="1:9" x14ac:dyDescent="0.25">
      <c r="A76" s="1" t="s">
        <v>2</v>
      </c>
      <c r="B76" s="1">
        <v>250</v>
      </c>
      <c r="C76" s="1" t="s">
        <v>5</v>
      </c>
      <c r="D76" s="1">
        <v>92</v>
      </c>
      <c r="E76" s="1" t="s">
        <v>3</v>
      </c>
      <c r="F76" s="2">
        <v>480</v>
      </c>
      <c r="G76" s="1">
        <v>92</v>
      </c>
      <c r="H76" s="1" t="s">
        <v>210</v>
      </c>
      <c r="I76" s="1" t="s">
        <v>16</v>
      </c>
    </row>
    <row r="77" spans="1:9" x14ac:dyDescent="0.25">
      <c r="A77" s="1" t="s">
        <v>2</v>
      </c>
      <c r="B77" s="1">
        <v>106</v>
      </c>
      <c r="C77" s="1" t="s">
        <v>5</v>
      </c>
      <c r="D77" s="1">
        <v>57</v>
      </c>
      <c r="E77" s="1" t="s">
        <v>3</v>
      </c>
      <c r="F77" s="2">
        <v>166.42</v>
      </c>
      <c r="G77" s="1">
        <v>57</v>
      </c>
      <c r="H77" s="1" t="s">
        <v>97</v>
      </c>
      <c r="I77" s="1" t="s">
        <v>16</v>
      </c>
    </row>
    <row r="78" spans="1:9" x14ac:dyDescent="0.25">
      <c r="A78" s="1" t="s">
        <v>2</v>
      </c>
      <c r="B78" s="1">
        <v>63</v>
      </c>
      <c r="C78" s="1" t="s">
        <v>5</v>
      </c>
      <c r="D78" s="1">
        <v>82</v>
      </c>
      <c r="E78" s="1" t="s">
        <v>3</v>
      </c>
      <c r="F78" s="2">
        <v>114.66</v>
      </c>
      <c r="G78" s="1">
        <v>82</v>
      </c>
      <c r="H78" s="1" t="s">
        <v>182</v>
      </c>
      <c r="I78" s="1" t="s">
        <v>16</v>
      </c>
    </row>
    <row r="79" spans="1:9" x14ac:dyDescent="0.25">
      <c r="A79" s="1" t="s">
        <v>2</v>
      </c>
      <c r="B79" s="1">
        <v>143</v>
      </c>
      <c r="C79" s="1" t="s">
        <v>5</v>
      </c>
      <c r="D79" s="1">
        <v>65</v>
      </c>
      <c r="E79" s="1" t="s">
        <v>3</v>
      </c>
      <c r="F79" s="2">
        <v>235.95</v>
      </c>
      <c r="G79" s="1">
        <v>65</v>
      </c>
      <c r="H79" s="1" t="s">
        <v>81</v>
      </c>
      <c r="I79" s="1" t="s">
        <v>16</v>
      </c>
    </row>
    <row r="80" spans="1:9" x14ac:dyDescent="0.25">
      <c r="A80" s="1" t="s">
        <v>2</v>
      </c>
      <c r="B80" s="1">
        <v>22</v>
      </c>
      <c r="C80" s="1" t="s">
        <v>5</v>
      </c>
      <c r="D80" s="1">
        <v>23</v>
      </c>
      <c r="E80" s="1" t="s">
        <v>3</v>
      </c>
      <c r="F80" s="2">
        <v>27.06</v>
      </c>
      <c r="G80" s="1">
        <v>23</v>
      </c>
      <c r="H80" s="1" t="s">
        <v>234</v>
      </c>
      <c r="I80" s="1" t="s">
        <v>16</v>
      </c>
    </row>
    <row r="81" spans="1:9" x14ac:dyDescent="0.25">
      <c r="A81" s="1" t="s">
        <v>2</v>
      </c>
      <c r="B81" s="1">
        <v>214</v>
      </c>
      <c r="C81" s="1" t="s">
        <v>5</v>
      </c>
      <c r="D81" s="1">
        <v>22</v>
      </c>
      <c r="E81" s="1" t="s">
        <v>3</v>
      </c>
      <c r="F81" s="2">
        <v>261.08</v>
      </c>
      <c r="G81" s="1">
        <v>22</v>
      </c>
      <c r="H81" s="1" t="s">
        <v>224</v>
      </c>
      <c r="I81" s="1" t="s">
        <v>16</v>
      </c>
    </row>
    <row r="82" spans="1:9" x14ac:dyDescent="0.25">
      <c r="A82" s="1" t="s">
        <v>2</v>
      </c>
      <c r="B82" s="1">
        <v>123</v>
      </c>
      <c r="C82" s="1" t="s">
        <v>5</v>
      </c>
      <c r="D82" s="1">
        <v>6</v>
      </c>
      <c r="E82" s="1" t="s">
        <v>3</v>
      </c>
      <c r="F82" s="2">
        <v>130.38</v>
      </c>
      <c r="G82" s="1">
        <v>6</v>
      </c>
      <c r="H82" s="1" t="s">
        <v>43</v>
      </c>
      <c r="I82" s="1" t="s">
        <v>16</v>
      </c>
    </row>
    <row r="83" spans="1:9" x14ac:dyDescent="0.25">
      <c r="A83" s="1" t="s">
        <v>2</v>
      </c>
      <c r="B83" s="1">
        <v>199</v>
      </c>
      <c r="C83" s="1" t="s">
        <v>5</v>
      </c>
      <c r="D83" s="1">
        <v>28</v>
      </c>
      <c r="E83" s="1" t="s">
        <v>3</v>
      </c>
      <c r="F83" s="2">
        <v>254.72</v>
      </c>
      <c r="G83" s="1">
        <v>28</v>
      </c>
      <c r="H83" s="1" t="s">
        <v>110</v>
      </c>
      <c r="I83" s="1" t="s">
        <v>16</v>
      </c>
    </row>
    <row r="84" spans="1:9" x14ac:dyDescent="0.25">
      <c r="A84" s="1" t="s">
        <v>2</v>
      </c>
      <c r="B84" s="1">
        <v>163</v>
      </c>
      <c r="C84" s="1" t="s">
        <v>5</v>
      </c>
      <c r="D84" s="1">
        <v>87</v>
      </c>
      <c r="E84" s="1" t="s">
        <v>3</v>
      </c>
      <c r="F84" s="2">
        <v>304.81</v>
      </c>
      <c r="G84" s="1">
        <v>87</v>
      </c>
      <c r="H84" s="1" t="s">
        <v>61</v>
      </c>
      <c r="I84" s="1" t="s">
        <v>16</v>
      </c>
    </row>
    <row r="85" spans="1:9" x14ac:dyDescent="0.25">
      <c r="A85" s="1" t="s">
        <v>2</v>
      </c>
      <c r="B85" s="1">
        <v>174</v>
      </c>
      <c r="C85" s="1" t="s">
        <v>5</v>
      </c>
      <c r="D85" s="1">
        <v>52</v>
      </c>
      <c r="E85" s="1" t="s">
        <v>3</v>
      </c>
      <c r="F85" s="2">
        <v>264.48</v>
      </c>
      <c r="G85" s="1">
        <v>52</v>
      </c>
      <c r="H85" s="1" t="s">
        <v>168</v>
      </c>
      <c r="I85" s="1" t="s">
        <v>16</v>
      </c>
    </row>
    <row r="86" spans="1:9" x14ac:dyDescent="0.25">
      <c r="A86" s="1" t="s">
        <v>2</v>
      </c>
      <c r="B86" s="1">
        <v>110</v>
      </c>
      <c r="C86" s="1" t="s">
        <v>5</v>
      </c>
      <c r="D86" s="1">
        <v>59</v>
      </c>
      <c r="E86" s="1" t="s">
        <v>3</v>
      </c>
      <c r="F86" s="2">
        <v>174.9</v>
      </c>
      <c r="G86" s="1">
        <v>59</v>
      </c>
      <c r="H86" s="1" t="s">
        <v>227</v>
      </c>
      <c r="I86" s="1" t="s">
        <v>16</v>
      </c>
    </row>
    <row r="87" spans="1:9" x14ac:dyDescent="0.25">
      <c r="A87" s="1" t="s">
        <v>2</v>
      </c>
      <c r="B87" s="1">
        <v>67</v>
      </c>
      <c r="C87" s="1" t="s">
        <v>5</v>
      </c>
      <c r="D87" s="1">
        <v>35</v>
      </c>
      <c r="E87" s="1" t="s">
        <v>3</v>
      </c>
      <c r="F87" s="2">
        <v>90.45</v>
      </c>
      <c r="G87" s="1">
        <v>35</v>
      </c>
      <c r="H87" s="1" t="s">
        <v>88</v>
      </c>
      <c r="I87" s="1" t="s">
        <v>16</v>
      </c>
    </row>
    <row r="88" spans="1:9" x14ac:dyDescent="0.25">
      <c r="A88" s="1" t="s">
        <v>2</v>
      </c>
      <c r="B88" s="1">
        <v>208</v>
      </c>
      <c r="C88" s="1" t="s">
        <v>5</v>
      </c>
      <c r="D88" s="1">
        <v>96</v>
      </c>
      <c r="E88" s="1" t="s">
        <v>3</v>
      </c>
      <c r="F88" s="2">
        <v>407.68</v>
      </c>
      <c r="G88" s="1">
        <v>96</v>
      </c>
      <c r="H88" s="1" t="s">
        <v>127</v>
      </c>
      <c r="I88" s="1" t="s">
        <v>16</v>
      </c>
    </row>
    <row r="89" spans="1:9" x14ac:dyDescent="0.25">
      <c r="A89" s="1" t="s">
        <v>2</v>
      </c>
      <c r="B89" s="1">
        <v>163</v>
      </c>
      <c r="C89" s="1" t="s">
        <v>5</v>
      </c>
      <c r="D89" s="1">
        <v>90</v>
      </c>
      <c r="E89" s="1" t="s">
        <v>3</v>
      </c>
      <c r="F89" s="2">
        <v>309.7</v>
      </c>
      <c r="G89" s="1">
        <v>90</v>
      </c>
      <c r="H89" s="1" t="s">
        <v>61</v>
      </c>
      <c r="I89" s="1" t="s">
        <v>16</v>
      </c>
    </row>
    <row r="90" spans="1:9" x14ac:dyDescent="0.25">
      <c r="A90" s="1" t="s">
        <v>2</v>
      </c>
      <c r="B90" s="1">
        <v>294</v>
      </c>
      <c r="C90" s="1" t="s">
        <v>5</v>
      </c>
      <c r="D90" s="1">
        <v>85</v>
      </c>
      <c r="E90" s="1" t="s">
        <v>3</v>
      </c>
      <c r="F90" s="2">
        <v>543.9</v>
      </c>
      <c r="G90" s="1">
        <v>85</v>
      </c>
      <c r="H90" s="1" t="s">
        <v>190</v>
      </c>
      <c r="I90" s="1" t="s">
        <v>16</v>
      </c>
    </row>
    <row r="91" spans="1:9" x14ac:dyDescent="0.25">
      <c r="A91" s="1" t="s">
        <v>2</v>
      </c>
      <c r="B91" s="1">
        <v>222</v>
      </c>
      <c r="C91" s="1" t="s">
        <v>5</v>
      </c>
      <c r="D91" s="1">
        <v>72</v>
      </c>
      <c r="E91" s="1" t="s">
        <v>3</v>
      </c>
      <c r="F91" s="2">
        <v>381.84</v>
      </c>
      <c r="G91" s="1">
        <v>72</v>
      </c>
      <c r="H91" s="1" t="s">
        <v>23</v>
      </c>
      <c r="I91" s="1" t="s">
        <v>16</v>
      </c>
    </row>
    <row r="92" spans="1:9" x14ac:dyDescent="0.25">
      <c r="A92" s="1" t="s">
        <v>2</v>
      </c>
      <c r="B92" s="1">
        <v>131</v>
      </c>
      <c r="C92" s="1" t="s">
        <v>5</v>
      </c>
      <c r="D92" s="1">
        <v>70</v>
      </c>
      <c r="E92" s="1" t="s">
        <v>3</v>
      </c>
      <c r="F92" s="2">
        <v>222.7</v>
      </c>
      <c r="G92" s="1">
        <v>70</v>
      </c>
      <c r="H92" s="1" t="s">
        <v>26</v>
      </c>
      <c r="I92" s="1" t="s">
        <v>16</v>
      </c>
    </row>
    <row r="93" spans="1:9" x14ac:dyDescent="0.25">
      <c r="A93" s="1" t="s">
        <v>2</v>
      </c>
      <c r="B93" s="1">
        <v>142</v>
      </c>
      <c r="C93" s="1" t="s">
        <v>5</v>
      </c>
      <c r="D93" s="1">
        <v>60</v>
      </c>
      <c r="E93" s="1" t="s">
        <v>3</v>
      </c>
      <c r="F93" s="2">
        <v>227.2</v>
      </c>
      <c r="G93" s="1">
        <v>60</v>
      </c>
      <c r="H93" s="1" t="s">
        <v>82</v>
      </c>
      <c r="I93" s="1" t="s">
        <v>16</v>
      </c>
    </row>
    <row r="94" spans="1:9" x14ac:dyDescent="0.25">
      <c r="A94" s="1" t="s">
        <v>2</v>
      </c>
      <c r="B94" s="1">
        <v>109</v>
      </c>
      <c r="C94" s="1" t="s">
        <v>5</v>
      </c>
      <c r="D94" s="1">
        <v>62</v>
      </c>
      <c r="E94" s="1" t="s">
        <v>3</v>
      </c>
      <c r="F94" s="2">
        <v>176.58</v>
      </c>
      <c r="G94" s="1">
        <v>62</v>
      </c>
      <c r="H94" s="1" t="s">
        <v>134</v>
      </c>
      <c r="I94" s="1" t="s">
        <v>16</v>
      </c>
    </row>
    <row r="95" spans="1:9" x14ac:dyDescent="0.25">
      <c r="A95" s="1" t="s">
        <v>2</v>
      </c>
      <c r="B95" s="1">
        <v>236</v>
      </c>
      <c r="C95" s="1" t="s">
        <v>5</v>
      </c>
      <c r="D95" s="1">
        <v>69</v>
      </c>
      <c r="E95" s="1" t="s">
        <v>3</v>
      </c>
      <c r="F95" s="2">
        <v>398.84</v>
      </c>
      <c r="G95" s="1">
        <v>69</v>
      </c>
      <c r="H95" s="1" t="s">
        <v>33</v>
      </c>
      <c r="I95" s="1" t="s">
        <v>16</v>
      </c>
    </row>
    <row r="96" spans="1:9" x14ac:dyDescent="0.25">
      <c r="A96" s="1" t="s">
        <v>2</v>
      </c>
      <c r="B96" s="1">
        <v>59</v>
      </c>
      <c r="C96" s="1" t="s">
        <v>5</v>
      </c>
      <c r="D96" s="1">
        <v>61</v>
      </c>
      <c r="E96" s="1" t="s">
        <v>3</v>
      </c>
      <c r="F96" s="2">
        <v>94.99</v>
      </c>
      <c r="G96" s="1">
        <v>61</v>
      </c>
      <c r="H96" s="1" t="s">
        <v>65</v>
      </c>
      <c r="I96" s="1" t="s">
        <v>16</v>
      </c>
    </row>
    <row r="97" spans="1:9" x14ac:dyDescent="0.25">
      <c r="A97" s="1" t="s">
        <v>2</v>
      </c>
      <c r="B97" s="1">
        <v>233</v>
      </c>
      <c r="C97" s="1" t="s">
        <v>5</v>
      </c>
      <c r="D97" s="1">
        <v>27</v>
      </c>
      <c r="E97" s="1" t="s">
        <v>3</v>
      </c>
      <c r="F97" s="2">
        <v>295.91000000000003</v>
      </c>
      <c r="G97" s="1">
        <v>27</v>
      </c>
      <c r="H97" s="1" t="s">
        <v>145</v>
      </c>
      <c r="I97" s="1" t="s">
        <v>16</v>
      </c>
    </row>
    <row r="98" spans="1:9" x14ac:dyDescent="0.25">
      <c r="A98" s="1" t="s">
        <v>2</v>
      </c>
      <c r="B98" s="1">
        <v>255</v>
      </c>
      <c r="C98" s="1" t="s">
        <v>5</v>
      </c>
      <c r="D98" s="1">
        <v>11</v>
      </c>
      <c r="E98" s="1" t="s">
        <v>3</v>
      </c>
      <c r="F98" s="2">
        <v>283.05</v>
      </c>
      <c r="G98" s="1">
        <v>11</v>
      </c>
      <c r="H98" s="1" t="s">
        <v>128</v>
      </c>
      <c r="I98" s="1" t="s">
        <v>16</v>
      </c>
    </row>
    <row r="99" spans="1:9" x14ac:dyDescent="0.25">
      <c r="A99" s="1" t="s">
        <v>2</v>
      </c>
      <c r="B99" s="1">
        <v>249</v>
      </c>
      <c r="C99" s="1" t="s">
        <v>5</v>
      </c>
      <c r="D99" s="1">
        <v>24</v>
      </c>
      <c r="E99" s="1" t="s">
        <v>3</v>
      </c>
      <c r="F99" s="2">
        <v>308.76</v>
      </c>
      <c r="G99" s="1">
        <v>24</v>
      </c>
      <c r="H99" s="1" t="s">
        <v>32</v>
      </c>
      <c r="I99" s="1" t="s">
        <v>16</v>
      </c>
    </row>
    <row r="100" spans="1:9" x14ac:dyDescent="0.25">
      <c r="A100" s="1" t="s">
        <v>2</v>
      </c>
      <c r="B100" s="1">
        <v>113</v>
      </c>
      <c r="C100" s="1" t="s">
        <v>5</v>
      </c>
      <c r="D100" s="1">
        <v>18</v>
      </c>
      <c r="E100" s="1" t="s">
        <v>3</v>
      </c>
      <c r="F100" s="2">
        <v>133.34</v>
      </c>
      <c r="G100" s="1">
        <v>18</v>
      </c>
      <c r="H100" s="1" t="s">
        <v>161</v>
      </c>
      <c r="I100" s="1" t="s">
        <v>16</v>
      </c>
    </row>
    <row r="101" spans="1:9" x14ac:dyDescent="0.25">
      <c r="A101" s="1" t="s">
        <v>2</v>
      </c>
      <c r="B101" s="1">
        <v>181</v>
      </c>
      <c r="C101" s="1" t="s">
        <v>5</v>
      </c>
      <c r="D101" s="1">
        <v>34</v>
      </c>
      <c r="E101" s="1" t="s">
        <v>3</v>
      </c>
      <c r="F101" s="2">
        <v>242.54</v>
      </c>
      <c r="G101" s="1">
        <v>34</v>
      </c>
      <c r="H101" s="1" t="s">
        <v>63</v>
      </c>
      <c r="I101" s="1" t="s">
        <v>16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1BD08-6C24-4FA1-B47C-89E7AEB838A9}">
  <dimension ref="A1:I101"/>
  <sheetViews>
    <sheetView workbookViewId="0">
      <selection activeCell="A2" sqref="A2:I101"/>
    </sheetView>
  </sheetViews>
  <sheetFormatPr baseColWidth="10" defaultRowHeight="15" x14ac:dyDescent="0.25"/>
  <sheetData>
    <row r="1" spans="1:9" x14ac:dyDescent="0.25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2" t="s">
        <v>1</v>
      </c>
      <c r="G1" s="1" t="s">
        <v>10</v>
      </c>
      <c r="H1" s="1" t="s">
        <v>11</v>
      </c>
      <c r="I1" s="1" t="s">
        <v>12</v>
      </c>
    </row>
    <row r="2" spans="1:9" x14ac:dyDescent="0.25">
      <c r="A2" s="1" t="s">
        <v>2</v>
      </c>
      <c r="B2" s="1">
        <v>185</v>
      </c>
      <c r="C2" s="1" t="s">
        <v>4</v>
      </c>
      <c r="D2" s="1">
        <v>40</v>
      </c>
      <c r="E2" s="1" t="s">
        <v>3</v>
      </c>
      <c r="F2" s="2">
        <v>111</v>
      </c>
      <c r="G2" s="1">
        <v>40</v>
      </c>
      <c r="H2" s="1" t="s">
        <v>108</v>
      </c>
      <c r="I2" s="1" t="s">
        <v>15</v>
      </c>
    </row>
    <row r="3" spans="1:9" x14ac:dyDescent="0.25">
      <c r="A3" s="1" t="s">
        <v>2</v>
      </c>
      <c r="B3" s="1">
        <v>194</v>
      </c>
      <c r="C3" s="1" t="s">
        <v>4</v>
      </c>
      <c r="D3" s="1">
        <v>9</v>
      </c>
      <c r="E3" s="1" t="s">
        <v>3</v>
      </c>
      <c r="F3" s="2">
        <v>176.54</v>
      </c>
      <c r="G3" s="1">
        <v>9</v>
      </c>
      <c r="H3" s="1" t="s">
        <v>56</v>
      </c>
      <c r="I3" s="1" t="s">
        <v>15</v>
      </c>
    </row>
    <row r="4" spans="1:9" x14ac:dyDescent="0.25">
      <c r="A4" s="1" t="s">
        <v>2</v>
      </c>
      <c r="B4" s="1">
        <v>77</v>
      </c>
      <c r="C4" s="1" t="s">
        <v>4</v>
      </c>
      <c r="D4" s="1">
        <v>90</v>
      </c>
      <c r="E4" s="1" t="s">
        <v>3</v>
      </c>
      <c r="F4" s="2">
        <v>7.7</v>
      </c>
      <c r="G4" s="1">
        <v>90</v>
      </c>
      <c r="H4" s="1" t="s">
        <v>191</v>
      </c>
      <c r="I4" s="1" t="s">
        <v>15</v>
      </c>
    </row>
    <row r="5" spans="1:9" x14ac:dyDescent="0.25">
      <c r="A5" s="1" t="s">
        <v>2</v>
      </c>
      <c r="B5" s="1">
        <v>77</v>
      </c>
      <c r="C5" s="1" t="s">
        <v>4</v>
      </c>
      <c r="D5" s="1">
        <v>92</v>
      </c>
      <c r="E5" s="1" t="s">
        <v>3</v>
      </c>
      <c r="F5" s="2">
        <v>6.16</v>
      </c>
      <c r="G5" s="1">
        <v>92</v>
      </c>
      <c r="H5" s="1" t="s">
        <v>191</v>
      </c>
      <c r="I5" s="1" t="s">
        <v>15</v>
      </c>
    </row>
    <row r="6" spans="1:9" x14ac:dyDescent="0.25">
      <c r="A6" s="1" t="s">
        <v>2</v>
      </c>
      <c r="B6" s="1">
        <v>289</v>
      </c>
      <c r="C6" s="1" t="s">
        <v>4</v>
      </c>
      <c r="D6" s="1">
        <v>16</v>
      </c>
      <c r="E6" s="1" t="s">
        <v>3</v>
      </c>
      <c r="F6" s="2">
        <v>242.76</v>
      </c>
      <c r="G6" s="1">
        <v>16</v>
      </c>
      <c r="H6" s="1" t="s">
        <v>221</v>
      </c>
      <c r="I6" s="1" t="s">
        <v>15</v>
      </c>
    </row>
    <row r="7" spans="1:9" x14ac:dyDescent="0.25">
      <c r="A7" s="1" t="s">
        <v>2</v>
      </c>
      <c r="B7" s="1">
        <v>234</v>
      </c>
      <c r="C7" s="1" t="s">
        <v>4</v>
      </c>
      <c r="D7" s="1">
        <v>37</v>
      </c>
      <c r="E7" s="1" t="s">
        <v>3</v>
      </c>
      <c r="F7" s="2">
        <v>147.41999999999999</v>
      </c>
      <c r="G7" s="1">
        <v>37</v>
      </c>
      <c r="H7" s="1" t="s">
        <v>193</v>
      </c>
      <c r="I7" s="1" t="s">
        <v>15</v>
      </c>
    </row>
    <row r="8" spans="1:9" x14ac:dyDescent="0.25">
      <c r="A8" s="1" t="s">
        <v>2</v>
      </c>
      <c r="B8" s="1">
        <v>252</v>
      </c>
      <c r="C8" s="1" t="s">
        <v>4</v>
      </c>
      <c r="D8" s="1">
        <v>80</v>
      </c>
      <c r="E8" s="1" t="s">
        <v>3</v>
      </c>
      <c r="F8" s="2">
        <v>50.4</v>
      </c>
      <c r="G8" s="1">
        <v>80</v>
      </c>
      <c r="H8" s="1" t="s">
        <v>142</v>
      </c>
      <c r="I8" s="1" t="s">
        <v>15</v>
      </c>
    </row>
    <row r="9" spans="1:9" x14ac:dyDescent="0.25">
      <c r="A9" s="1" t="s">
        <v>2</v>
      </c>
      <c r="B9" s="1">
        <v>211</v>
      </c>
      <c r="C9" s="1" t="s">
        <v>4</v>
      </c>
      <c r="D9" s="1">
        <v>21</v>
      </c>
      <c r="E9" s="1" t="s">
        <v>3</v>
      </c>
      <c r="F9" s="2">
        <v>166.69</v>
      </c>
      <c r="G9" s="1">
        <v>21</v>
      </c>
      <c r="H9" s="1" t="s">
        <v>119</v>
      </c>
      <c r="I9" s="1" t="s">
        <v>15</v>
      </c>
    </row>
    <row r="10" spans="1:9" x14ac:dyDescent="0.25">
      <c r="A10" s="1" t="s">
        <v>2</v>
      </c>
      <c r="B10" s="1">
        <v>53</v>
      </c>
      <c r="C10" s="1" t="s">
        <v>4</v>
      </c>
      <c r="D10" s="1">
        <v>70</v>
      </c>
      <c r="E10" s="1" t="s">
        <v>3</v>
      </c>
      <c r="F10" s="2">
        <v>15.9</v>
      </c>
      <c r="G10" s="1">
        <v>70</v>
      </c>
      <c r="H10" s="1" t="s">
        <v>222</v>
      </c>
      <c r="I10" s="1" t="s">
        <v>15</v>
      </c>
    </row>
    <row r="11" spans="1:9" x14ac:dyDescent="0.25">
      <c r="A11" s="1" t="s">
        <v>2</v>
      </c>
      <c r="B11" s="1">
        <v>80</v>
      </c>
      <c r="C11" s="1" t="s">
        <v>4</v>
      </c>
      <c r="D11" s="1">
        <v>88</v>
      </c>
      <c r="E11" s="1" t="s">
        <v>3</v>
      </c>
      <c r="F11" s="2">
        <v>9.6</v>
      </c>
      <c r="G11" s="1">
        <v>88</v>
      </c>
      <c r="H11" s="1" t="s">
        <v>50</v>
      </c>
      <c r="I11" s="1" t="s">
        <v>15</v>
      </c>
    </row>
    <row r="12" spans="1:9" x14ac:dyDescent="0.25">
      <c r="A12" s="1" t="s">
        <v>2</v>
      </c>
      <c r="B12" s="1">
        <v>142</v>
      </c>
      <c r="C12" s="1" t="s">
        <v>4</v>
      </c>
      <c r="D12" s="1">
        <v>44</v>
      </c>
      <c r="E12" s="1" t="s">
        <v>3</v>
      </c>
      <c r="F12" s="2">
        <v>79.52</v>
      </c>
      <c r="G12" s="1">
        <v>44</v>
      </c>
      <c r="H12" s="1" t="s">
        <v>82</v>
      </c>
      <c r="I12" s="1" t="s">
        <v>15</v>
      </c>
    </row>
    <row r="13" spans="1:9" x14ac:dyDescent="0.25">
      <c r="A13" s="1" t="s">
        <v>2</v>
      </c>
      <c r="B13" s="1">
        <v>158</v>
      </c>
      <c r="C13" s="1" t="s">
        <v>4</v>
      </c>
      <c r="D13" s="1">
        <v>25</v>
      </c>
      <c r="E13" s="1" t="s">
        <v>3</v>
      </c>
      <c r="F13" s="2">
        <v>118.5</v>
      </c>
      <c r="G13" s="1">
        <v>25</v>
      </c>
      <c r="H13" s="1" t="s">
        <v>105</v>
      </c>
      <c r="I13" s="1" t="s">
        <v>15</v>
      </c>
    </row>
    <row r="14" spans="1:9" x14ac:dyDescent="0.25">
      <c r="A14" s="1" t="s">
        <v>2</v>
      </c>
      <c r="B14" s="1">
        <v>289</v>
      </c>
      <c r="C14" s="1" t="s">
        <v>4</v>
      </c>
      <c r="D14" s="1">
        <v>21</v>
      </c>
      <c r="E14" s="1" t="s">
        <v>3</v>
      </c>
      <c r="F14" s="2">
        <v>228.31</v>
      </c>
      <c r="G14" s="1">
        <v>21</v>
      </c>
      <c r="H14" s="1" t="s">
        <v>221</v>
      </c>
      <c r="I14" s="1" t="s">
        <v>15</v>
      </c>
    </row>
    <row r="15" spans="1:9" x14ac:dyDescent="0.25">
      <c r="A15" s="1" t="s">
        <v>2</v>
      </c>
      <c r="B15" s="1">
        <v>70</v>
      </c>
      <c r="C15" s="1" t="s">
        <v>4</v>
      </c>
      <c r="D15" s="1">
        <v>12</v>
      </c>
      <c r="E15" s="1" t="s">
        <v>3</v>
      </c>
      <c r="F15" s="2">
        <v>61.6</v>
      </c>
      <c r="G15" s="1">
        <v>12</v>
      </c>
      <c r="H15" s="1" t="s">
        <v>122</v>
      </c>
      <c r="I15" s="1" t="s">
        <v>15</v>
      </c>
    </row>
    <row r="16" spans="1:9" x14ac:dyDescent="0.25">
      <c r="A16" s="1" t="s">
        <v>2</v>
      </c>
      <c r="B16" s="1">
        <v>175</v>
      </c>
      <c r="C16" s="1" t="s">
        <v>4</v>
      </c>
      <c r="D16" s="1">
        <v>66</v>
      </c>
      <c r="E16" s="1" t="s">
        <v>3</v>
      </c>
      <c r="F16" s="2">
        <v>59.5</v>
      </c>
      <c r="G16" s="1">
        <v>66</v>
      </c>
      <c r="H16" s="1" t="s">
        <v>68</v>
      </c>
      <c r="I16" s="1" t="s">
        <v>15</v>
      </c>
    </row>
    <row r="17" spans="1:9" x14ac:dyDescent="0.25">
      <c r="A17" s="1" t="s">
        <v>2</v>
      </c>
      <c r="B17" s="1">
        <v>253</v>
      </c>
      <c r="C17" s="1" t="s">
        <v>4</v>
      </c>
      <c r="D17" s="1">
        <v>3</v>
      </c>
      <c r="E17" s="1" t="s">
        <v>3</v>
      </c>
      <c r="F17" s="2">
        <v>245.41</v>
      </c>
      <c r="G17" s="1">
        <v>3</v>
      </c>
      <c r="H17" s="1" t="s">
        <v>174</v>
      </c>
      <c r="I17" s="1" t="s">
        <v>15</v>
      </c>
    </row>
    <row r="18" spans="1:9" x14ac:dyDescent="0.25">
      <c r="A18" s="1" t="s">
        <v>2</v>
      </c>
      <c r="B18" s="1">
        <v>166</v>
      </c>
      <c r="C18" s="1" t="s">
        <v>4</v>
      </c>
      <c r="D18" s="1">
        <v>91</v>
      </c>
      <c r="E18" s="1" t="s">
        <v>3</v>
      </c>
      <c r="F18" s="2">
        <v>14.94</v>
      </c>
      <c r="G18" s="1">
        <v>91</v>
      </c>
      <c r="H18" s="1" t="s">
        <v>14</v>
      </c>
      <c r="I18" s="1" t="s">
        <v>15</v>
      </c>
    </row>
    <row r="19" spans="1:9" x14ac:dyDescent="0.25">
      <c r="A19" s="1" t="s">
        <v>2</v>
      </c>
      <c r="B19" s="1">
        <v>113</v>
      </c>
      <c r="C19" s="1" t="s">
        <v>4</v>
      </c>
      <c r="D19" s="1">
        <v>88</v>
      </c>
      <c r="E19" s="1" t="s">
        <v>3</v>
      </c>
      <c r="F19" s="2">
        <v>13.56</v>
      </c>
      <c r="G19" s="1">
        <v>88</v>
      </c>
      <c r="H19" s="1" t="s">
        <v>161</v>
      </c>
      <c r="I19" s="1" t="s">
        <v>15</v>
      </c>
    </row>
    <row r="20" spans="1:9" x14ac:dyDescent="0.25">
      <c r="A20" s="1" t="s">
        <v>2</v>
      </c>
      <c r="B20" s="1">
        <v>40</v>
      </c>
      <c r="C20" s="1" t="s">
        <v>4</v>
      </c>
      <c r="D20" s="1">
        <v>34</v>
      </c>
      <c r="E20" s="1" t="s">
        <v>3</v>
      </c>
      <c r="F20" s="2">
        <v>26.4</v>
      </c>
      <c r="G20" s="1">
        <v>34</v>
      </c>
      <c r="H20" s="1" t="s">
        <v>206</v>
      </c>
      <c r="I20" s="1" t="s">
        <v>15</v>
      </c>
    </row>
    <row r="21" spans="1:9" x14ac:dyDescent="0.25">
      <c r="A21" s="1" t="s">
        <v>2</v>
      </c>
      <c r="B21" s="1">
        <v>91</v>
      </c>
      <c r="C21" s="1" t="s">
        <v>4</v>
      </c>
      <c r="D21" s="1">
        <v>17</v>
      </c>
      <c r="E21" s="1" t="s">
        <v>3</v>
      </c>
      <c r="F21" s="2">
        <v>75.53</v>
      </c>
      <c r="G21" s="1">
        <v>17</v>
      </c>
      <c r="H21" s="1" t="s">
        <v>143</v>
      </c>
      <c r="I21" s="1" t="s">
        <v>15</v>
      </c>
    </row>
    <row r="22" spans="1:9" x14ac:dyDescent="0.25">
      <c r="A22" s="1" t="s">
        <v>2</v>
      </c>
      <c r="B22" s="1">
        <v>147</v>
      </c>
      <c r="C22" s="1" t="s">
        <v>4</v>
      </c>
      <c r="D22" s="1">
        <v>70</v>
      </c>
      <c r="E22" s="1" t="s">
        <v>3</v>
      </c>
      <c r="F22" s="2">
        <v>44.1</v>
      </c>
      <c r="G22" s="1">
        <v>70</v>
      </c>
      <c r="H22" s="1" t="s">
        <v>223</v>
      </c>
      <c r="I22" s="1" t="s">
        <v>15</v>
      </c>
    </row>
    <row r="23" spans="1:9" x14ac:dyDescent="0.25">
      <c r="A23" s="1" t="s">
        <v>2</v>
      </c>
      <c r="B23" s="1">
        <v>168</v>
      </c>
      <c r="C23" s="1" t="s">
        <v>4</v>
      </c>
      <c r="D23" s="1">
        <v>22</v>
      </c>
      <c r="E23" s="1" t="s">
        <v>3</v>
      </c>
      <c r="F23" s="2">
        <v>131.04</v>
      </c>
      <c r="G23" s="1">
        <v>22</v>
      </c>
      <c r="H23" s="1" t="s">
        <v>38</v>
      </c>
      <c r="I23" s="1" t="s">
        <v>15</v>
      </c>
    </row>
    <row r="24" spans="1:9" x14ac:dyDescent="0.25">
      <c r="A24" s="1" t="s">
        <v>2</v>
      </c>
      <c r="B24" s="1">
        <v>74</v>
      </c>
      <c r="C24" s="1" t="s">
        <v>4</v>
      </c>
      <c r="D24" s="1">
        <v>58</v>
      </c>
      <c r="E24" s="1" t="s">
        <v>3</v>
      </c>
      <c r="F24" s="2">
        <v>31.08</v>
      </c>
      <c r="G24" s="1">
        <v>58</v>
      </c>
      <c r="H24" s="1" t="s">
        <v>71</v>
      </c>
      <c r="I24" s="1" t="s">
        <v>15</v>
      </c>
    </row>
    <row r="25" spans="1:9" x14ac:dyDescent="0.25">
      <c r="A25" s="1" t="s">
        <v>2</v>
      </c>
      <c r="B25" s="1">
        <v>41</v>
      </c>
      <c r="C25" s="1" t="s">
        <v>4</v>
      </c>
      <c r="D25" s="1">
        <v>16</v>
      </c>
      <c r="E25" s="1" t="s">
        <v>3</v>
      </c>
      <c r="F25" s="2">
        <v>34.44</v>
      </c>
      <c r="G25" s="1">
        <v>16</v>
      </c>
      <c r="H25" s="1" t="s">
        <v>153</v>
      </c>
      <c r="I25" s="1" t="s">
        <v>15</v>
      </c>
    </row>
    <row r="26" spans="1:9" x14ac:dyDescent="0.25">
      <c r="A26" s="1" t="s">
        <v>2</v>
      </c>
      <c r="B26" s="1">
        <v>61</v>
      </c>
      <c r="C26" s="1" t="s">
        <v>4</v>
      </c>
      <c r="D26" s="1">
        <v>90</v>
      </c>
      <c r="E26" s="1" t="s">
        <v>3</v>
      </c>
      <c r="F26" s="2">
        <v>6.1</v>
      </c>
      <c r="G26" s="1">
        <v>90</v>
      </c>
      <c r="H26" s="1" t="s">
        <v>216</v>
      </c>
      <c r="I26" s="1" t="s">
        <v>15</v>
      </c>
    </row>
    <row r="27" spans="1:9" x14ac:dyDescent="0.25">
      <c r="A27" s="1" t="s">
        <v>2</v>
      </c>
      <c r="B27" s="1">
        <v>289</v>
      </c>
      <c r="C27" s="1" t="s">
        <v>4</v>
      </c>
      <c r="D27" s="1">
        <v>58</v>
      </c>
      <c r="E27" s="1" t="s">
        <v>3</v>
      </c>
      <c r="F27" s="2">
        <v>121.38</v>
      </c>
      <c r="G27" s="1">
        <v>58</v>
      </c>
      <c r="H27" s="1" t="s">
        <v>221</v>
      </c>
      <c r="I27" s="1" t="s">
        <v>15</v>
      </c>
    </row>
    <row r="28" spans="1:9" x14ac:dyDescent="0.25">
      <c r="A28" s="1" t="s">
        <v>2</v>
      </c>
      <c r="B28" s="1">
        <v>79</v>
      </c>
      <c r="C28" s="1" t="s">
        <v>4</v>
      </c>
      <c r="D28" s="1">
        <v>44</v>
      </c>
      <c r="E28" s="1" t="s">
        <v>3</v>
      </c>
      <c r="F28" s="2">
        <v>44.24</v>
      </c>
      <c r="G28" s="1">
        <v>44</v>
      </c>
      <c r="H28" s="1" t="s">
        <v>69</v>
      </c>
      <c r="I28" s="1" t="s">
        <v>15</v>
      </c>
    </row>
    <row r="29" spans="1:9" x14ac:dyDescent="0.25">
      <c r="A29" s="1" t="s">
        <v>2</v>
      </c>
      <c r="B29" s="1">
        <v>214</v>
      </c>
      <c r="C29" s="1" t="s">
        <v>4</v>
      </c>
      <c r="D29" s="1">
        <v>18</v>
      </c>
      <c r="E29" s="1" t="s">
        <v>3</v>
      </c>
      <c r="F29" s="2">
        <v>175.48</v>
      </c>
      <c r="G29" s="1">
        <v>18</v>
      </c>
      <c r="H29" s="1" t="s">
        <v>224</v>
      </c>
      <c r="I29" s="1" t="s">
        <v>15</v>
      </c>
    </row>
    <row r="30" spans="1:9" x14ac:dyDescent="0.25">
      <c r="A30" s="1" t="s">
        <v>2</v>
      </c>
      <c r="B30" s="1">
        <v>279</v>
      </c>
      <c r="C30" s="1" t="s">
        <v>4</v>
      </c>
      <c r="D30" s="1">
        <v>69</v>
      </c>
      <c r="E30" s="1" t="s">
        <v>3</v>
      </c>
      <c r="F30" s="2">
        <v>86.49</v>
      </c>
      <c r="G30" s="1">
        <v>69</v>
      </c>
      <c r="H30" s="1" t="s">
        <v>138</v>
      </c>
      <c r="I30" s="1" t="s">
        <v>15</v>
      </c>
    </row>
    <row r="31" spans="1:9" x14ac:dyDescent="0.25">
      <c r="A31" s="1" t="s">
        <v>2</v>
      </c>
      <c r="B31" s="1">
        <v>31</v>
      </c>
      <c r="C31" s="1" t="s">
        <v>4</v>
      </c>
      <c r="D31" s="1">
        <v>25</v>
      </c>
      <c r="E31" s="1" t="s">
        <v>3</v>
      </c>
      <c r="F31" s="2">
        <v>23.25</v>
      </c>
      <c r="G31" s="1">
        <v>25</v>
      </c>
      <c r="H31" s="1" t="s">
        <v>225</v>
      </c>
      <c r="I31" s="1" t="s">
        <v>15</v>
      </c>
    </row>
    <row r="32" spans="1:9" x14ac:dyDescent="0.25">
      <c r="A32" s="1" t="s">
        <v>2</v>
      </c>
      <c r="B32" s="1">
        <v>30</v>
      </c>
      <c r="C32" s="1" t="s">
        <v>4</v>
      </c>
      <c r="D32" s="1">
        <v>55</v>
      </c>
      <c r="E32" s="1" t="s">
        <v>3</v>
      </c>
      <c r="F32" s="2">
        <v>13.5</v>
      </c>
      <c r="G32" s="1">
        <v>55</v>
      </c>
      <c r="H32" s="1" t="s">
        <v>218</v>
      </c>
      <c r="I32" s="1" t="s">
        <v>15</v>
      </c>
    </row>
    <row r="33" spans="1:9" x14ac:dyDescent="0.25">
      <c r="A33" s="1" t="s">
        <v>2</v>
      </c>
      <c r="B33" s="1">
        <v>41</v>
      </c>
      <c r="C33" s="1" t="s">
        <v>4</v>
      </c>
      <c r="D33" s="1">
        <v>78</v>
      </c>
      <c r="E33" s="1" t="s">
        <v>3</v>
      </c>
      <c r="F33" s="2">
        <v>9.02</v>
      </c>
      <c r="G33" s="1">
        <v>78</v>
      </c>
      <c r="H33" s="1" t="s">
        <v>153</v>
      </c>
      <c r="I33" s="1" t="s">
        <v>15</v>
      </c>
    </row>
    <row r="34" spans="1:9" x14ac:dyDescent="0.25">
      <c r="A34" s="1" t="s">
        <v>2</v>
      </c>
      <c r="B34" s="1">
        <v>145</v>
      </c>
      <c r="C34" s="1" t="s">
        <v>4</v>
      </c>
      <c r="D34" s="1">
        <v>39</v>
      </c>
      <c r="E34" s="1" t="s">
        <v>3</v>
      </c>
      <c r="F34" s="2">
        <v>88.45</v>
      </c>
      <c r="G34" s="1">
        <v>39</v>
      </c>
      <c r="H34" s="1" t="s">
        <v>135</v>
      </c>
      <c r="I34" s="1" t="s">
        <v>15</v>
      </c>
    </row>
    <row r="35" spans="1:9" x14ac:dyDescent="0.25">
      <c r="A35" s="1" t="s">
        <v>2</v>
      </c>
      <c r="B35" s="1">
        <v>33</v>
      </c>
      <c r="C35" s="1" t="s">
        <v>4</v>
      </c>
      <c r="D35" s="1">
        <v>48</v>
      </c>
      <c r="E35" s="1" t="s">
        <v>3</v>
      </c>
      <c r="F35" s="2">
        <v>17.16</v>
      </c>
      <c r="G35" s="1">
        <v>48</v>
      </c>
      <c r="H35" s="1" t="s">
        <v>175</v>
      </c>
      <c r="I35" s="1" t="s">
        <v>15</v>
      </c>
    </row>
    <row r="36" spans="1:9" x14ac:dyDescent="0.25">
      <c r="A36" s="1" t="s">
        <v>2</v>
      </c>
      <c r="B36" s="1">
        <v>258</v>
      </c>
      <c r="C36" s="1" t="s">
        <v>4</v>
      </c>
      <c r="D36" s="1">
        <v>37</v>
      </c>
      <c r="E36" s="1" t="s">
        <v>3</v>
      </c>
      <c r="F36" s="2">
        <v>162.54</v>
      </c>
      <c r="G36" s="1">
        <v>37</v>
      </c>
      <c r="H36" s="1" t="s">
        <v>226</v>
      </c>
      <c r="I36" s="1" t="s">
        <v>15</v>
      </c>
    </row>
    <row r="37" spans="1:9" x14ac:dyDescent="0.25">
      <c r="A37" s="1" t="s">
        <v>2</v>
      </c>
      <c r="B37" s="1">
        <v>255</v>
      </c>
      <c r="C37" s="1" t="s">
        <v>4</v>
      </c>
      <c r="D37" s="1">
        <v>64</v>
      </c>
      <c r="E37" s="1" t="s">
        <v>3</v>
      </c>
      <c r="F37" s="2">
        <v>91.8</v>
      </c>
      <c r="G37" s="1">
        <v>64</v>
      </c>
      <c r="H37" s="1" t="s">
        <v>128</v>
      </c>
      <c r="I37" s="1" t="s">
        <v>15</v>
      </c>
    </row>
    <row r="38" spans="1:9" x14ac:dyDescent="0.25">
      <c r="A38" s="1" t="s">
        <v>2</v>
      </c>
      <c r="B38" s="1">
        <v>130</v>
      </c>
      <c r="C38" s="1" t="s">
        <v>4</v>
      </c>
      <c r="D38" s="1">
        <v>42</v>
      </c>
      <c r="E38" s="1" t="s">
        <v>3</v>
      </c>
      <c r="F38" s="2">
        <v>75.400000000000006</v>
      </c>
      <c r="G38" s="1">
        <v>42</v>
      </c>
      <c r="H38" s="1" t="s">
        <v>130</v>
      </c>
      <c r="I38" s="1" t="s">
        <v>15</v>
      </c>
    </row>
    <row r="39" spans="1:9" x14ac:dyDescent="0.25">
      <c r="A39" s="1" t="s">
        <v>2</v>
      </c>
      <c r="B39" s="1">
        <v>296</v>
      </c>
      <c r="C39" s="1" t="s">
        <v>4</v>
      </c>
      <c r="D39" s="1">
        <v>34</v>
      </c>
      <c r="E39" s="1" t="s">
        <v>3</v>
      </c>
      <c r="F39" s="2">
        <v>195.36</v>
      </c>
      <c r="G39" s="1">
        <v>34</v>
      </c>
      <c r="H39" s="1" t="s">
        <v>44</v>
      </c>
      <c r="I39" s="1" t="s">
        <v>15</v>
      </c>
    </row>
    <row r="40" spans="1:9" x14ac:dyDescent="0.25">
      <c r="A40" s="1" t="s">
        <v>2</v>
      </c>
      <c r="B40" s="1">
        <v>227</v>
      </c>
      <c r="C40" s="1" t="s">
        <v>4</v>
      </c>
      <c r="D40" s="1">
        <v>82</v>
      </c>
      <c r="E40" s="1" t="s">
        <v>3</v>
      </c>
      <c r="F40" s="2">
        <v>40.86</v>
      </c>
      <c r="G40" s="1">
        <v>82</v>
      </c>
      <c r="H40" s="1" t="s">
        <v>184</v>
      </c>
      <c r="I40" s="1" t="s">
        <v>15</v>
      </c>
    </row>
    <row r="41" spans="1:9" x14ac:dyDescent="0.25">
      <c r="A41" s="1" t="s">
        <v>2</v>
      </c>
      <c r="B41" s="1">
        <v>214</v>
      </c>
      <c r="C41" s="1" t="s">
        <v>4</v>
      </c>
      <c r="D41" s="1">
        <v>76</v>
      </c>
      <c r="E41" s="1" t="s">
        <v>3</v>
      </c>
      <c r="F41" s="2">
        <v>51.36</v>
      </c>
      <c r="G41" s="1">
        <v>76</v>
      </c>
      <c r="H41" s="1" t="s">
        <v>224</v>
      </c>
      <c r="I41" s="1" t="s">
        <v>15</v>
      </c>
    </row>
    <row r="42" spans="1:9" x14ac:dyDescent="0.25">
      <c r="A42" s="1" t="s">
        <v>2</v>
      </c>
      <c r="B42" s="1">
        <v>193</v>
      </c>
      <c r="C42" s="1" t="s">
        <v>4</v>
      </c>
      <c r="D42" s="1">
        <v>53</v>
      </c>
      <c r="E42" s="1" t="s">
        <v>3</v>
      </c>
      <c r="F42" s="2">
        <v>90.71</v>
      </c>
      <c r="G42" s="1">
        <v>53</v>
      </c>
      <c r="H42" s="1" t="s">
        <v>165</v>
      </c>
      <c r="I42" s="1" t="s">
        <v>15</v>
      </c>
    </row>
    <row r="43" spans="1:9" x14ac:dyDescent="0.25">
      <c r="A43" s="1" t="s">
        <v>2</v>
      </c>
      <c r="B43" s="1">
        <v>160</v>
      </c>
      <c r="C43" s="1" t="s">
        <v>4</v>
      </c>
      <c r="D43" s="1">
        <v>36</v>
      </c>
      <c r="E43" s="1" t="s">
        <v>3</v>
      </c>
      <c r="F43" s="2">
        <v>102.4</v>
      </c>
      <c r="G43" s="1">
        <v>36</v>
      </c>
      <c r="H43" s="1" t="s">
        <v>131</v>
      </c>
      <c r="I43" s="1" t="s">
        <v>15</v>
      </c>
    </row>
    <row r="44" spans="1:9" x14ac:dyDescent="0.25">
      <c r="A44" s="1" t="s">
        <v>2</v>
      </c>
      <c r="B44" s="1">
        <v>84</v>
      </c>
      <c r="C44" s="1" t="s">
        <v>4</v>
      </c>
      <c r="D44" s="1">
        <v>73</v>
      </c>
      <c r="E44" s="1" t="s">
        <v>3</v>
      </c>
      <c r="F44" s="2">
        <v>22.68</v>
      </c>
      <c r="G44" s="1">
        <v>73</v>
      </c>
      <c r="H44" s="1" t="s">
        <v>42</v>
      </c>
      <c r="I44" s="1" t="s">
        <v>15</v>
      </c>
    </row>
    <row r="45" spans="1:9" x14ac:dyDescent="0.25">
      <c r="A45" s="1" t="s">
        <v>2</v>
      </c>
      <c r="B45" s="1">
        <v>192</v>
      </c>
      <c r="C45" s="1" t="s">
        <v>4</v>
      </c>
      <c r="D45" s="1">
        <v>76</v>
      </c>
      <c r="E45" s="1" t="s">
        <v>3</v>
      </c>
      <c r="F45" s="2">
        <v>46.08</v>
      </c>
      <c r="G45" s="1">
        <v>76</v>
      </c>
      <c r="H45" s="1" t="s">
        <v>20</v>
      </c>
      <c r="I45" s="1" t="s">
        <v>15</v>
      </c>
    </row>
    <row r="46" spans="1:9" x14ac:dyDescent="0.25">
      <c r="A46" s="1" t="s">
        <v>2</v>
      </c>
      <c r="B46" s="1">
        <v>253</v>
      </c>
      <c r="C46" s="1" t="s">
        <v>4</v>
      </c>
      <c r="D46" s="1">
        <v>36</v>
      </c>
      <c r="E46" s="1" t="s">
        <v>3</v>
      </c>
      <c r="F46" s="2">
        <v>161.91999999999999</v>
      </c>
      <c r="G46" s="1">
        <v>36</v>
      </c>
      <c r="H46" s="1" t="s">
        <v>174</v>
      </c>
      <c r="I46" s="1" t="s">
        <v>15</v>
      </c>
    </row>
    <row r="47" spans="1:9" x14ac:dyDescent="0.25">
      <c r="A47" s="1" t="s">
        <v>2</v>
      </c>
      <c r="B47" s="1">
        <v>102</v>
      </c>
      <c r="C47" s="1" t="s">
        <v>4</v>
      </c>
      <c r="D47" s="1">
        <v>9</v>
      </c>
      <c r="E47" s="1" t="s">
        <v>3</v>
      </c>
      <c r="F47" s="2">
        <v>92.82</v>
      </c>
      <c r="G47" s="1">
        <v>9</v>
      </c>
      <c r="H47" s="1" t="s">
        <v>80</v>
      </c>
      <c r="I47" s="1" t="s">
        <v>15</v>
      </c>
    </row>
    <row r="48" spans="1:9" x14ac:dyDescent="0.25">
      <c r="A48" s="1" t="s">
        <v>2</v>
      </c>
      <c r="B48" s="1">
        <v>200</v>
      </c>
      <c r="C48" s="1" t="s">
        <v>4</v>
      </c>
      <c r="D48" s="1">
        <v>23</v>
      </c>
      <c r="E48" s="1" t="s">
        <v>3</v>
      </c>
      <c r="F48" s="2">
        <v>154</v>
      </c>
      <c r="G48" s="1">
        <v>23</v>
      </c>
      <c r="H48" s="1" t="s">
        <v>205</v>
      </c>
      <c r="I48" s="1" t="s">
        <v>15</v>
      </c>
    </row>
    <row r="49" spans="1:9" x14ac:dyDescent="0.25">
      <c r="A49" s="1" t="s">
        <v>2</v>
      </c>
      <c r="B49" s="1">
        <v>188</v>
      </c>
      <c r="C49" s="1" t="s">
        <v>4</v>
      </c>
      <c r="D49" s="1">
        <v>40</v>
      </c>
      <c r="E49" s="1" t="s">
        <v>3</v>
      </c>
      <c r="F49" s="2">
        <v>112.8</v>
      </c>
      <c r="G49" s="1">
        <v>40</v>
      </c>
      <c r="H49" s="1" t="s">
        <v>149</v>
      </c>
      <c r="I49" s="1" t="s">
        <v>15</v>
      </c>
    </row>
    <row r="50" spans="1:9" x14ac:dyDescent="0.25">
      <c r="A50" s="1" t="s">
        <v>2</v>
      </c>
      <c r="B50" s="1">
        <v>186</v>
      </c>
      <c r="C50" s="1" t="s">
        <v>4</v>
      </c>
      <c r="D50" s="1">
        <v>3</v>
      </c>
      <c r="E50" s="1" t="s">
        <v>3</v>
      </c>
      <c r="F50" s="2">
        <v>180.42</v>
      </c>
      <c r="G50" s="1">
        <v>3</v>
      </c>
      <c r="H50" s="1" t="s">
        <v>60</v>
      </c>
      <c r="I50" s="1" t="s">
        <v>15</v>
      </c>
    </row>
    <row r="51" spans="1:9" x14ac:dyDescent="0.25">
      <c r="A51" s="1" t="s">
        <v>2</v>
      </c>
      <c r="B51" s="1">
        <v>58</v>
      </c>
      <c r="C51" s="1" t="s">
        <v>4</v>
      </c>
      <c r="D51" s="1">
        <v>33</v>
      </c>
      <c r="E51" s="1" t="s">
        <v>3</v>
      </c>
      <c r="F51" s="2">
        <v>38.86</v>
      </c>
      <c r="G51" s="1">
        <v>33</v>
      </c>
      <c r="H51" s="1" t="s">
        <v>219</v>
      </c>
      <c r="I51" s="1" t="s">
        <v>15</v>
      </c>
    </row>
    <row r="52" spans="1:9" x14ac:dyDescent="0.25">
      <c r="A52" s="1" t="s">
        <v>2</v>
      </c>
      <c r="B52" s="1">
        <v>212</v>
      </c>
      <c r="C52" s="1" t="s">
        <v>4</v>
      </c>
      <c r="D52" s="1">
        <v>80</v>
      </c>
      <c r="E52" s="1" t="s">
        <v>3</v>
      </c>
      <c r="F52" s="2">
        <v>42.4</v>
      </c>
      <c r="G52" s="1">
        <v>80</v>
      </c>
      <c r="H52" s="1" t="s">
        <v>140</v>
      </c>
      <c r="I52" s="1" t="s">
        <v>15</v>
      </c>
    </row>
    <row r="53" spans="1:9" x14ac:dyDescent="0.25">
      <c r="A53" s="1" t="s">
        <v>2</v>
      </c>
      <c r="B53" s="1">
        <v>246</v>
      </c>
      <c r="C53" s="1" t="s">
        <v>4</v>
      </c>
      <c r="D53" s="1">
        <v>70</v>
      </c>
      <c r="E53" s="1" t="s">
        <v>3</v>
      </c>
      <c r="F53" s="2">
        <v>73.8</v>
      </c>
      <c r="G53" s="1">
        <v>70</v>
      </c>
      <c r="H53" s="1" t="s">
        <v>118</v>
      </c>
      <c r="I53" s="1" t="s">
        <v>15</v>
      </c>
    </row>
    <row r="54" spans="1:9" x14ac:dyDescent="0.25">
      <c r="A54" s="1" t="s">
        <v>2</v>
      </c>
      <c r="B54" s="1">
        <v>255</v>
      </c>
      <c r="C54" s="1" t="s">
        <v>4</v>
      </c>
      <c r="D54" s="1">
        <v>29</v>
      </c>
      <c r="E54" s="1" t="s">
        <v>3</v>
      </c>
      <c r="F54" s="2">
        <v>181.05</v>
      </c>
      <c r="G54" s="1">
        <v>29</v>
      </c>
      <c r="H54" s="1" t="s">
        <v>128</v>
      </c>
      <c r="I54" s="1" t="s">
        <v>15</v>
      </c>
    </row>
    <row r="55" spans="1:9" x14ac:dyDescent="0.25">
      <c r="A55" s="1" t="s">
        <v>2</v>
      </c>
      <c r="B55" s="1">
        <v>212</v>
      </c>
      <c r="C55" s="1" t="s">
        <v>4</v>
      </c>
      <c r="D55" s="1">
        <v>47</v>
      </c>
      <c r="E55" s="1" t="s">
        <v>3</v>
      </c>
      <c r="F55" s="2">
        <v>112.36</v>
      </c>
      <c r="G55" s="1">
        <v>47</v>
      </c>
      <c r="H55" s="1" t="s">
        <v>140</v>
      </c>
      <c r="I55" s="1" t="s">
        <v>15</v>
      </c>
    </row>
    <row r="56" spans="1:9" x14ac:dyDescent="0.25">
      <c r="A56" s="1" t="s">
        <v>2</v>
      </c>
      <c r="B56" s="1">
        <v>213</v>
      </c>
      <c r="C56" s="1" t="s">
        <v>4</v>
      </c>
      <c r="D56" s="1">
        <v>22</v>
      </c>
      <c r="E56" s="1" t="s">
        <v>3</v>
      </c>
      <c r="F56" s="2">
        <v>166.14</v>
      </c>
      <c r="G56" s="1">
        <v>22</v>
      </c>
      <c r="H56" s="1" t="s">
        <v>192</v>
      </c>
      <c r="I56" s="1" t="s">
        <v>15</v>
      </c>
    </row>
    <row r="57" spans="1:9" x14ac:dyDescent="0.25">
      <c r="A57" s="1" t="s">
        <v>2</v>
      </c>
      <c r="B57" s="1">
        <v>71</v>
      </c>
      <c r="C57" s="1" t="s">
        <v>4</v>
      </c>
      <c r="D57" s="1">
        <v>14</v>
      </c>
      <c r="E57" s="1" t="s">
        <v>3</v>
      </c>
      <c r="F57" s="2">
        <v>61.06</v>
      </c>
      <c r="G57" s="1">
        <v>14</v>
      </c>
      <c r="H57" s="1" t="s">
        <v>76</v>
      </c>
      <c r="I57" s="1" t="s">
        <v>15</v>
      </c>
    </row>
    <row r="58" spans="1:9" x14ac:dyDescent="0.25">
      <c r="A58" s="1" t="s">
        <v>2</v>
      </c>
      <c r="B58" s="1">
        <v>179</v>
      </c>
      <c r="C58" s="1" t="s">
        <v>4</v>
      </c>
      <c r="D58" s="1">
        <v>81</v>
      </c>
      <c r="E58" s="1" t="s">
        <v>3</v>
      </c>
      <c r="F58" s="2">
        <v>34.01</v>
      </c>
      <c r="G58" s="1">
        <v>81</v>
      </c>
      <c r="H58" s="1" t="s">
        <v>137</v>
      </c>
      <c r="I58" s="1" t="s">
        <v>15</v>
      </c>
    </row>
    <row r="59" spans="1:9" x14ac:dyDescent="0.25">
      <c r="A59" s="1" t="s">
        <v>2</v>
      </c>
      <c r="B59" s="1">
        <v>125</v>
      </c>
      <c r="C59" s="1" t="s">
        <v>4</v>
      </c>
      <c r="D59" s="1">
        <v>38</v>
      </c>
      <c r="E59" s="1" t="s">
        <v>3</v>
      </c>
      <c r="F59" s="2">
        <v>77.5</v>
      </c>
      <c r="G59" s="1">
        <v>38</v>
      </c>
      <c r="H59" s="1" t="s">
        <v>53</v>
      </c>
      <c r="I59" s="1" t="s">
        <v>15</v>
      </c>
    </row>
    <row r="60" spans="1:9" x14ac:dyDescent="0.25">
      <c r="A60" s="1" t="s">
        <v>2</v>
      </c>
      <c r="B60" s="1">
        <v>41</v>
      </c>
      <c r="C60" s="1" t="s">
        <v>4</v>
      </c>
      <c r="D60" s="1">
        <v>5</v>
      </c>
      <c r="E60" s="1" t="s">
        <v>3</v>
      </c>
      <c r="F60" s="2">
        <v>38.950000000000003</v>
      </c>
      <c r="G60" s="1">
        <v>5</v>
      </c>
      <c r="H60" s="1" t="s">
        <v>153</v>
      </c>
      <c r="I60" s="1" t="s">
        <v>15</v>
      </c>
    </row>
    <row r="61" spans="1:9" x14ac:dyDescent="0.25">
      <c r="A61" s="1" t="s">
        <v>2</v>
      </c>
      <c r="B61" s="1">
        <v>139</v>
      </c>
      <c r="C61" s="1" t="s">
        <v>4</v>
      </c>
      <c r="D61" s="1">
        <v>44</v>
      </c>
      <c r="E61" s="1" t="s">
        <v>3</v>
      </c>
      <c r="F61" s="2">
        <v>77.84</v>
      </c>
      <c r="G61" s="1">
        <v>44</v>
      </c>
      <c r="H61" s="1" t="s">
        <v>22</v>
      </c>
      <c r="I61" s="1" t="s">
        <v>15</v>
      </c>
    </row>
    <row r="62" spans="1:9" x14ac:dyDescent="0.25">
      <c r="A62" s="1" t="s">
        <v>2</v>
      </c>
      <c r="B62" s="1">
        <v>81</v>
      </c>
      <c r="C62" s="1" t="s">
        <v>4</v>
      </c>
      <c r="D62" s="1">
        <v>83</v>
      </c>
      <c r="E62" s="1" t="s">
        <v>3</v>
      </c>
      <c r="F62" s="2">
        <v>13.77</v>
      </c>
      <c r="G62" s="1">
        <v>83</v>
      </c>
      <c r="H62" s="1" t="s">
        <v>159</v>
      </c>
      <c r="I62" s="1" t="s">
        <v>15</v>
      </c>
    </row>
    <row r="63" spans="1:9" x14ac:dyDescent="0.25">
      <c r="A63" s="1" t="s">
        <v>2</v>
      </c>
      <c r="B63" s="1">
        <v>52</v>
      </c>
      <c r="C63" s="1" t="s">
        <v>4</v>
      </c>
      <c r="D63" s="1">
        <v>21</v>
      </c>
      <c r="E63" s="1" t="s">
        <v>3</v>
      </c>
      <c r="F63" s="2">
        <v>41.08</v>
      </c>
      <c r="G63" s="1">
        <v>21</v>
      </c>
      <c r="H63" s="1" t="s">
        <v>188</v>
      </c>
      <c r="I63" s="1" t="s">
        <v>15</v>
      </c>
    </row>
    <row r="64" spans="1:9" x14ac:dyDescent="0.25">
      <c r="A64" s="1" t="s">
        <v>2</v>
      </c>
      <c r="B64" s="1">
        <v>278</v>
      </c>
      <c r="C64" s="1" t="s">
        <v>4</v>
      </c>
      <c r="D64" s="1">
        <v>18</v>
      </c>
      <c r="E64" s="1" t="s">
        <v>3</v>
      </c>
      <c r="F64" s="2">
        <v>227.96</v>
      </c>
      <c r="G64" s="1">
        <v>18</v>
      </c>
      <c r="H64" s="1" t="s">
        <v>34</v>
      </c>
      <c r="I64" s="1" t="s">
        <v>15</v>
      </c>
    </row>
    <row r="65" spans="1:9" x14ac:dyDescent="0.25">
      <c r="A65" s="1" t="s">
        <v>2</v>
      </c>
      <c r="B65" s="1">
        <v>123</v>
      </c>
      <c r="C65" s="1" t="s">
        <v>4</v>
      </c>
      <c r="D65" s="1">
        <v>10</v>
      </c>
      <c r="E65" s="1" t="s">
        <v>3</v>
      </c>
      <c r="F65" s="2">
        <v>110.7</v>
      </c>
      <c r="G65" s="1">
        <v>10</v>
      </c>
      <c r="H65" s="1" t="s">
        <v>43</v>
      </c>
      <c r="I65" s="1" t="s">
        <v>15</v>
      </c>
    </row>
    <row r="66" spans="1:9" x14ac:dyDescent="0.25">
      <c r="A66" s="1" t="s">
        <v>2</v>
      </c>
      <c r="B66" s="1">
        <v>260</v>
      </c>
      <c r="C66" s="1" t="s">
        <v>4</v>
      </c>
      <c r="D66" s="1">
        <v>90</v>
      </c>
      <c r="E66" s="1" t="s">
        <v>3</v>
      </c>
      <c r="F66" s="2">
        <v>26</v>
      </c>
      <c r="G66" s="1">
        <v>90</v>
      </c>
      <c r="H66" s="1" t="s">
        <v>194</v>
      </c>
      <c r="I66" s="1" t="s">
        <v>15</v>
      </c>
    </row>
    <row r="67" spans="1:9" x14ac:dyDescent="0.25">
      <c r="A67" s="1" t="s">
        <v>2</v>
      </c>
      <c r="B67" s="1">
        <v>227</v>
      </c>
      <c r="C67" s="1" t="s">
        <v>4</v>
      </c>
      <c r="D67" s="1">
        <v>84</v>
      </c>
      <c r="E67" s="1" t="s">
        <v>3</v>
      </c>
      <c r="F67" s="2">
        <v>36.32</v>
      </c>
      <c r="G67" s="1">
        <v>84</v>
      </c>
      <c r="H67" s="1" t="s">
        <v>184</v>
      </c>
      <c r="I67" s="1" t="s">
        <v>15</v>
      </c>
    </row>
    <row r="68" spans="1:9" x14ac:dyDescent="0.25">
      <c r="A68" s="1" t="s">
        <v>2</v>
      </c>
      <c r="B68" s="1">
        <v>151</v>
      </c>
      <c r="C68" s="1" t="s">
        <v>4</v>
      </c>
      <c r="D68" s="1">
        <v>60</v>
      </c>
      <c r="E68" s="1" t="s">
        <v>3</v>
      </c>
      <c r="F68" s="2">
        <v>60.4</v>
      </c>
      <c r="G68" s="1">
        <v>60</v>
      </c>
      <c r="H68" s="1" t="s">
        <v>52</v>
      </c>
      <c r="I68" s="1" t="s">
        <v>15</v>
      </c>
    </row>
    <row r="69" spans="1:9" x14ac:dyDescent="0.25">
      <c r="A69" s="1" t="s">
        <v>2</v>
      </c>
      <c r="B69" s="1">
        <v>281</v>
      </c>
      <c r="C69" s="1" t="s">
        <v>4</v>
      </c>
      <c r="D69" s="1">
        <v>26</v>
      </c>
      <c r="E69" s="1" t="s">
        <v>3</v>
      </c>
      <c r="F69" s="2">
        <v>207.94</v>
      </c>
      <c r="G69" s="1">
        <v>26</v>
      </c>
      <c r="H69" s="1" t="s">
        <v>172</v>
      </c>
      <c r="I69" s="1" t="s">
        <v>15</v>
      </c>
    </row>
    <row r="70" spans="1:9" x14ac:dyDescent="0.25">
      <c r="A70" s="1" t="s">
        <v>2</v>
      </c>
      <c r="B70" s="1">
        <v>182</v>
      </c>
      <c r="C70" s="1" t="s">
        <v>4</v>
      </c>
      <c r="D70" s="1">
        <v>98</v>
      </c>
      <c r="E70" s="1" t="s">
        <v>3</v>
      </c>
      <c r="F70" s="2">
        <v>3.64</v>
      </c>
      <c r="G70" s="1">
        <v>98</v>
      </c>
      <c r="H70" s="1" t="s">
        <v>24</v>
      </c>
      <c r="I70" s="1" t="s">
        <v>15</v>
      </c>
    </row>
    <row r="71" spans="1:9" x14ac:dyDescent="0.25">
      <c r="A71" s="1" t="s">
        <v>2</v>
      </c>
      <c r="B71" s="1">
        <v>66</v>
      </c>
      <c r="C71" s="1" t="s">
        <v>4</v>
      </c>
      <c r="D71" s="1">
        <v>30</v>
      </c>
      <c r="E71" s="1" t="s">
        <v>3</v>
      </c>
      <c r="F71" s="2">
        <v>46.2</v>
      </c>
      <c r="G71" s="1">
        <v>30</v>
      </c>
      <c r="H71" s="1" t="s">
        <v>103</v>
      </c>
      <c r="I71" s="1" t="s">
        <v>15</v>
      </c>
    </row>
    <row r="72" spans="1:9" x14ac:dyDescent="0.25">
      <c r="A72" s="1" t="s">
        <v>2</v>
      </c>
      <c r="B72" s="1">
        <v>155</v>
      </c>
      <c r="C72" s="1" t="s">
        <v>4</v>
      </c>
      <c r="D72" s="1">
        <v>94</v>
      </c>
      <c r="E72" s="1" t="s">
        <v>3</v>
      </c>
      <c r="F72" s="2">
        <v>9.3000000000000007</v>
      </c>
      <c r="G72" s="1">
        <v>94</v>
      </c>
      <c r="H72" s="1" t="s">
        <v>209</v>
      </c>
      <c r="I72" s="1" t="s">
        <v>15</v>
      </c>
    </row>
    <row r="73" spans="1:9" x14ac:dyDescent="0.25">
      <c r="A73" s="1" t="s">
        <v>2</v>
      </c>
      <c r="B73" s="1">
        <v>146</v>
      </c>
      <c r="C73" s="1" t="s">
        <v>4</v>
      </c>
      <c r="D73" s="1">
        <v>57</v>
      </c>
      <c r="E73" s="1" t="s">
        <v>3</v>
      </c>
      <c r="F73" s="2">
        <v>62.78</v>
      </c>
      <c r="G73" s="1">
        <v>57</v>
      </c>
      <c r="H73" s="1" t="s">
        <v>120</v>
      </c>
      <c r="I73" s="1" t="s">
        <v>15</v>
      </c>
    </row>
    <row r="74" spans="1:9" x14ac:dyDescent="0.25">
      <c r="A74" s="1" t="s">
        <v>2</v>
      </c>
      <c r="B74" s="1">
        <v>55</v>
      </c>
      <c r="C74" s="1" t="s">
        <v>4</v>
      </c>
      <c r="D74" s="1">
        <v>53</v>
      </c>
      <c r="E74" s="1" t="s">
        <v>3</v>
      </c>
      <c r="F74" s="2">
        <v>25.85</v>
      </c>
      <c r="G74" s="1">
        <v>53</v>
      </c>
      <c r="H74" s="1" t="s">
        <v>177</v>
      </c>
      <c r="I74" s="1" t="s">
        <v>15</v>
      </c>
    </row>
    <row r="75" spans="1:9" x14ac:dyDescent="0.25">
      <c r="A75" s="1" t="s">
        <v>2</v>
      </c>
      <c r="B75" s="1">
        <v>91</v>
      </c>
      <c r="C75" s="1" t="s">
        <v>4</v>
      </c>
      <c r="D75" s="1">
        <v>56</v>
      </c>
      <c r="E75" s="1" t="s">
        <v>3</v>
      </c>
      <c r="F75" s="2">
        <v>40.04</v>
      </c>
      <c r="G75" s="1">
        <v>56</v>
      </c>
      <c r="H75" s="1" t="s">
        <v>143</v>
      </c>
      <c r="I75" s="1" t="s">
        <v>15</v>
      </c>
    </row>
    <row r="76" spans="1:9" x14ac:dyDescent="0.25">
      <c r="A76" s="1" t="s">
        <v>2</v>
      </c>
      <c r="B76" s="1">
        <v>110</v>
      </c>
      <c r="C76" s="1" t="s">
        <v>4</v>
      </c>
      <c r="D76" s="1">
        <v>16</v>
      </c>
      <c r="E76" s="1" t="s">
        <v>3</v>
      </c>
      <c r="F76" s="2">
        <v>92.4</v>
      </c>
      <c r="G76" s="1">
        <v>16</v>
      </c>
      <c r="H76" s="1" t="s">
        <v>227</v>
      </c>
      <c r="I76" s="1" t="s">
        <v>15</v>
      </c>
    </row>
    <row r="77" spans="1:9" x14ac:dyDescent="0.25">
      <c r="A77" s="1" t="s">
        <v>2</v>
      </c>
      <c r="B77" s="1">
        <v>86</v>
      </c>
      <c r="C77" s="1" t="s">
        <v>4</v>
      </c>
      <c r="D77" s="1">
        <v>35</v>
      </c>
      <c r="E77" s="1" t="s">
        <v>3</v>
      </c>
      <c r="F77" s="2">
        <v>55.9</v>
      </c>
      <c r="G77" s="1">
        <v>35</v>
      </c>
      <c r="H77" s="1" t="s">
        <v>27</v>
      </c>
      <c r="I77" s="1" t="s">
        <v>15</v>
      </c>
    </row>
    <row r="78" spans="1:9" x14ac:dyDescent="0.25">
      <c r="A78" s="1" t="s">
        <v>2</v>
      </c>
      <c r="B78" s="1">
        <v>299</v>
      </c>
      <c r="C78" s="1" t="s">
        <v>4</v>
      </c>
      <c r="D78" s="1">
        <v>55</v>
      </c>
      <c r="E78" s="1" t="s">
        <v>3</v>
      </c>
      <c r="F78" s="2">
        <v>134.55000000000001</v>
      </c>
      <c r="G78" s="1">
        <v>55</v>
      </c>
      <c r="H78" s="1" t="s">
        <v>141</v>
      </c>
      <c r="I78" s="1" t="s">
        <v>15</v>
      </c>
    </row>
    <row r="79" spans="1:9" x14ac:dyDescent="0.25">
      <c r="A79" s="1" t="s">
        <v>2</v>
      </c>
      <c r="B79" s="1">
        <v>112</v>
      </c>
      <c r="C79" s="1" t="s">
        <v>4</v>
      </c>
      <c r="D79" s="1">
        <v>29</v>
      </c>
      <c r="E79" s="1" t="s">
        <v>3</v>
      </c>
      <c r="F79" s="2">
        <v>79.52</v>
      </c>
      <c r="G79" s="1">
        <v>29</v>
      </c>
      <c r="H79" s="1" t="s">
        <v>214</v>
      </c>
      <c r="I79" s="1" t="s">
        <v>15</v>
      </c>
    </row>
    <row r="80" spans="1:9" x14ac:dyDescent="0.25">
      <c r="A80" s="1" t="s">
        <v>2</v>
      </c>
      <c r="B80" s="1">
        <v>118</v>
      </c>
      <c r="C80" s="1" t="s">
        <v>4</v>
      </c>
      <c r="D80" s="1">
        <v>22</v>
      </c>
      <c r="E80" s="1" t="s">
        <v>3</v>
      </c>
      <c r="F80" s="2">
        <v>92.04</v>
      </c>
      <c r="G80" s="1">
        <v>22</v>
      </c>
      <c r="H80" s="1" t="s">
        <v>162</v>
      </c>
      <c r="I80" s="1" t="s">
        <v>15</v>
      </c>
    </row>
    <row r="81" spans="1:9" x14ac:dyDescent="0.25">
      <c r="A81" s="1" t="s">
        <v>2</v>
      </c>
      <c r="B81" s="1">
        <v>217</v>
      </c>
      <c r="C81" s="1" t="s">
        <v>4</v>
      </c>
      <c r="D81" s="1">
        <v>42</v>
      </c>
      <c r="E81" s="1" t="s">
        <v>3</v>
      </c>
      <c r="F81" s="2">
        <v>125.86</v>
      </c>
      <c r="G81" s="1">
        <v>42</v>
      </c>
      <c r="H81" s="1" t="s">
        <v>125</v>
      </c>
      <c r="I81" s="1" t="s">
        <v>15</v>
      </c>
    </row>
    <row r="82" spans="1:9" x14ac:dyDescent="0.25">
      <c r="A82" s="1" t="s">
        <v>2</v>
      </c>
      <c r="B82" s="1">
        <v>24</v>
      </c>
      <c r="C82" s="1" t="s">
        <v>4</v>
      </c>
      <c r="D82" s="1">
        <v>72</v>
      </c>
      <c r="E82" s="1" t="s">
        <v>3</v>
      </c>
      <c r="F82" s="2">
        <v>6.72</v>
      </c>
      <c r="G82" s="1">
        <v>72</v>
      </c>
      <c r="H82" s="1" t="s">
        <v>91</v>
      </c>
      <c r="I82" s="1" t="s">
        <v>15</v>
      </c>
    </row>
    <row r="83" spans="1:9" x14ac:dyDescent="0.25">
      <c r="A83" s="1" t="s">
        <v>2</v>
      </c>
      <c r="B83" s="1">
        <v>80</v>
      </c>
      <c r="C83" s="1" t="s">
        <v>4</v>
      </c>
      <c r="D83" s="1">
        <v>48</v>
      </c>
      <c r="E83" s="1" t="s">
        <v>3</v>
      </c>
      <c r="F83" s="2">
        <v>41.6</v>
      </c>
      <c r="G83" s="1">
        <v>48</v>
      </c>
      <c r="H83" s="1" t="s">
        <v>50</v>
      </c>
      <c r="I83" s="1" t="s">
        <v>15</v>
      </c>
    </row>
    <row r="84" spans="1:9" x14ac:dyDescent="0.25">
      <c r="A84" s="1" t="s">
        <v>2</v>
      </c>
      <c r="B84" s="1">
        <v>112</v>
      </c>
      <c r="C84" s="1" t="s">
        <v>4</v>
      </c>
      <c r="D84" s="1">
        <v>55</v>
      </c>
      <c r="E84" s="1" t="s">
        <v>3</v>
      </c>
      <c r="F84" s="2">
        <v>50.4</v>
      </c>
      <c r="G84" s="1">
        <v>55</v>
      </c>
      <c r="H84" s="1" t="s">
        <v>214</v>
      </c>
      <c r="I84" s="1" t="s">
        <v>15</v>
      </c>
    </row>
    <row r="85" spans="1:9" x14ac:dyDescent="0.25">
      <c r="A85" s="1" t="s">
        <v>2</v>
      </c>
      <c r="B85" s="1">
        <v>280</v>
      </c>
      <c r="C85" s="1" t="s">
        <v>4</v>
      </c>
      <c r="D85" s="1">
        <v>10</v>
      </c>
      <c r="E85" s="1" t="s">
        <v>3</v>
      </c>
      <c r="F85" s="2">
        <v>252</v>
      </c>
      <c r="G85" s="1">
        <v>10</v>
      </c>
      <c r="H85" s="1" t="s">
        <v>228</v>
      </c>
      <c r="I85" s="1" t="s">
        <v>15</v>
      </c>
    </row>
    <row r="86" spans="1:9" x14ac:dyDescent="0.25">
      <c r="A86" s="1" t="s">
        <v>2</v>
      </c>
      <c r="B86" s="1">
        <v>105</v>
      </c>
      <c r="C86" s="1" t="s">
        <v>4</v>
      </c>
      <c r="D86" s="1">
        <v>37</v>
      </c>
      <c r="E86" s="1" t="s">
        <v>3</v>
      </c>
      <c r="F86" s="2">
        <v>66.150000000000006</v>
      </c>
      <c r="G86" s="1">
        <v>37</v>
      </c>
      <c r="H86" s="1" t="s">
        <v>39</v>
      </c>
      <c r="I86" s="1" t="s">
        <v>15</v>
      </c>
    </row>
    <row r="87" spans="1:9" x14ac:dyDescent="0.25">
      <c r="A87" s="1" t="s">
        <v>2</v>
      </c>
      <c r="B87" s="1">
        <v>289</v>
      </c>
      <c r="C87" s="1" t="s">
        <v>4</v>
      </c>
      <c r="D87" s="1">
        <v>7</v>
      </c>
      <c r="E87" s="1" t="s">
        <v>3</v>
      </c>
      <c r="F87" s="2">
        <v>268.77</v>
      </c>
      <c r="G87" s="1">
        <v>7</v>
      </c>
      <c r="H87" s="1" t="s">
        <v>221</v>
      </c>
      <c r="I87" s="1" t="s">
        <v>15</v>
      </c>
    </row>
    <row r="88" spans="1:9" x14ac:dyDescent="0.25">
      <c r="A88" s="1" t="s">
        <v>2</v>
      </c>
      <c r="B88" s="1">
        <v>27</v>
      </c>
      <c r="C88" s="1" t="s">
        <v>4</v>
      </c>
      <c r="D88" s="1">
        <v>62</v>
      </c>
      <c r="E88" s="1" t="s">
        <v>3</v>
      </c>
      <c r="F88" s="2">
        <v>10.26</v>
      </c>
      <c r="G88" s="1">
        <v>62</v>
      </c>
      <c r="H88" s="1" t="s">
        <v>212</v>
      </c>
      <c r="I88" s="1" t="s">
        <v>15</v>
      </c>
    </row>
    <row r="89" spans="1:9" x14ac:dyDescent="0.25">
      <c r="A89" s="1" t="s">
        <v>2</v>
      </c>
      <c r="B89" s="1">
        <v>61</v>
      </c>
      <c r="C89" s="1" t="s">
        <v>4</v>
      </c>
      <c r="D89" s="1">
        <v>91</v>
      </c>
      <c r="E89" s="1" t="s">
        <v>3</v>
      </c>
      <c r="F89" s="2">
        <v>5.49</v>
      </c>
      <c r="G89" s="1">
        <v>91</v>
      </c>
      <c r="H89" s="1" t="s">
        <v>216</v>
      </c>
      <c r="I89" s="1" t="s">
        <v>15</v>
      </c>
    </row>
    <row r="90" spans="1:9" x14ac:dyDescent="0.25">
      <c r="A90" s="1" t="s">
        <v>2</v>
      </c>
      <c r="B90" s="1">
        <v>41</v>
      </c>
      <c r="C90" s="1" t="s">
        <v>4</v>
      </c>
      <c r="D90" s="1">
        <v>74</v>
      </c>
      <c r="E90" s="1" t="s">
        <v>3</v>
      </c>
      <c r="F90" s="2">
        <v>10.66</v>
      </c>
      <c r="G90" s="1">
        <v>74</v>
      </c>
      <c r="H90" s="1" t="s">
        <v>153</v>
      </c>
      <c r="I90" s="1" t="s">
        <v>15</v>
      </c>
    </row>
    <row r="91" spans="1:9" x14ac:dyDescent="0.25">
      <c r="A91" s="1" t="s">
        <v>2</v>
      </c>
      <c r="B91" s="1">
        <v>283</v>
      </c>
      <c r="C91" s="1" t="s">
        <v>4</v>
      </c>
      <c r="D91" s="1">
        <v>27</v>
      </c>
      <c r="E91" s="1" t="s">
        <v>3</v>
      </c>
      <c r="F91" s="2">
        <v>206.59</v>
      </c>
      <c r="G91" s="1">
        <v>27</v>
      </c>
      <c r="H91" s="1" t="s">
        <v>117</v>
      </c>
      <c r="I91" s="1" t="s">
        <v>15</v>
      </c>
    </row>
    <row r="92" spans="1:9" x14ac:dyDescent="0.25">
      <c r="A92" s="1" t="s">
        <v>2</v>
      </c>
      <c r="B92" s="1">
        <v>262</v>
      </c>
      <c r="C92" s="1" t="s">
        <v>4</v>
      </c>
      <c r="D92" s="1">
        <v>13</v>
      </c>
      <c r="E92" s="1" t="s">
        <v>3</v>
      </c>
      <c r="F92" s="2">
        <v>227.94</v>
      </c>
      <c r="G92" s="1">
        <v>13</v>
      </c>
      <c r="H92" s="1" t="s">
        <v>229</v>
      </c>
      <c r="I92" s="1" t="s">
        <v>15</v>
      </c>
    </row>
    <row r="93" spans="1:9" x14ac:dyDescent="0.25">
      <c r="A93" s="1" t="s">
        <v>2</v>
      </c>
      <c r="B93" s="1">
        <v>93</v>
      </c>
      <c r="C93" s="1" t="s">
        <v>4</v>
      </c>
      <c r="D93" s="1">
        <v>80</v>
      </c>
      <c r="E93" s="1" t="s">
        <v>3</v>
      </c>
      <c r="F93" s="2">
        <v>18.600000000000001</v>
      </c>
      <c r="G93" s="1">
        <v>80</v>
      </c>
      <c r="H93" s="1" t="s">
        <v>98</v>
      </c>
      <c r="I93" s="1" t="s">
        <v>15</v>
      </c>
    </row>
    <row r="94" spans="1:9" x14ac:dyDescent="0.25">
      <c r="A94" s="1" t="s">
        <v>2</v>
      </c>
      <c r="B94" s="1">
        <v>33</v>
      </c>
      <c r="C94" s="1" t="s">
        <v>4</v>
      </c>
      <c r="D94" s="1">
        <v>31</v>
      </c>
      <c r="E94" s="1" t="s">
        <v>3</v>
      </c>
      <c r="F94" s="2">
        <v>22.77</v>
      </c>
      <c r="G94" s="1">
        <v>31</v>
      </c>
      <c r="H94" s="1" t="s">
        <v>175</v>
      </c>
      <c r="I94" s="1" t="s">
        <v>15</v>
      </c>
    </row>
    <row r="95" spans="1:9" x14ac:dyDescent="0.25">
      <c r="A95" s="1" t="s">
        <v>2</v>
      </c>
      <c r="B95" s="1">
        <v>235</v>
      </c>
      <c r="C95" s="1" t="s">
        <v>4</v>
      </c>
      <c r="D95" s="1">
        <v>89</v>
      </c>
      <c r="E95" s="1" t="s">
        <v>3</v>
      </c>
      <c r="F95" s="2">
        <v>25.85</v>
      </c>
      <c r="G95" s="1">
        <v>89</v>
      </c>
      <c r="H95" s="1" t="s">
        <v>31</v>
      </c>
      <c r="I95" s="1" t="s">
        <v>15</v>
      </c>
    </row>
    <row r="96" spans="1:9" x14ac:dyDescent="0.25">
      <c r="A96" s="1" t="s">
        <v>2</v>
      </c>
      <c r="B96" s="1">
        <v>51</v>
      </c>
      <c r="C96" s="1" t="s">
        <v>4</v>
      </c>
      <c r="D96" s="1">
        <v>23</v>
      </c>
      <c r="E96" s="1" t="s">
        <v>3</v>
      </c>
      <c r="F96" s="2">
        <v>39.270000000000003</v>
      </c>
      <c r="G96" s="1">
        <v>23</v>
      </c>
      <c r="H96" s="1" t="s">
        <v>77</v>
      </c>
      <c r="I96" s="1" t="s">
        <v>15</v>
      </c>
    </row>
    <row r="97" spans="1:9" x14ac:dyDescent="0.25">
      <c r="A97" s="1" t="s">
        <v>2</v>
      </c>
      <c r="B97" s="1">
        <v>186</v>
      </c>
      <c r="C97" s="1" t="s">
        <v>4</v>
      </c>
      <c r="D97" s="1">
        <v>4</v>
      </c>
      <c r="E97" s="1" t="s">
        <v>3</v>
      </c>
      <c r="F97" s="2">
        <v>178.56</v>
      </c>
      <c r="G97" s="1">
        <v>4</v>
      </c>
      <c r="H97" s="1" t="s">
        <v>60</v>
      </c>
      <c r="I97" s="1" t="s">
        <v>15</v>
      </c>
    </row>
    <row r="98" spans="1:9" x14ac:dyDescent="0.25">
      <c r="A98" s="1" t="s">
        <v>2</v>
      </c>
      <c r="B98" s="1">
        <v>154</v>
      </c>
      <c r="C98" s="1" t="s">
        <v>4</v>
      </c>
      <c r="D98" s="1">
        <v>38</v>
      </c>
      <c r="E98" s="1" t="s">
        <v>3</v>
      </c>
      <c r="F98" s="2">
        <v>95.48</v>
      </c>
      <c r="G98" s="1">
        <v>38</v>
      </c>
      <c r="H98" s="1" t="s">
        <v>187</v>
      </c>
      <c r="I98" s="1" t="s">
        <v>15</v>
      </c>
    </row>
    <row r="99" spans="1:9" x14ac:dyDescent="0.25">
      <c r="A99" s="1" t="s">
        <v>2</v>
      </c>
      <c r="B99" s="1">
        <v>177</v>
      </c>
      <c r="C99" s="1" t="s">
        <v>4</v>
      </c>
      <c r="D99" s="1">
        <v>83</v>
      </c>
      <c r="E99" s="1" t="s">
        <v>3</v>
      </c>
      <c r="F99" s="2">
        <v>30.09</v>
      </c>
      <c r="G99" s="1">
        <v>83</v>
      </c>
      <c r="H99" s="1" t="s">
        <v>96</v>
      </c>
      <c r="I99" s="1" t="s">
        <v>15</v>
      </c>
    </row>
    <row r="100" spans="1:9" x14ac:dyDescent="0.25">
      <c r="A100" s="1" t="s">
        <v>2</v>
      </c>
      <c r="B100" s="1">
        <v>256</v>
      </c>
      <c r="C100" s="1" t="s">
        <v>4</v>
      </c>
      <c r="D100" s="1">
        <v>68</v>
      </c>
      <c r="E100" s="1" t="s">
        <v>3</v>
      </c>
      <c r="F100" s="2">
        <v>81.92</v>
      </c>
      <c r="G100" s="1">
        <v>68</v>
      </c>
      <c r="H100" s="1" t="s">
        <v>202</v>
      </c>
      <c r="I100" s="1" t="s">
        <v>15</v>
      </c>
    </row>
    <row r="101" spans="1:9" x14ac:dyDescent="0.25">
      <c r="A101" s="1" t="s">
        <v>2</v>
      </c>
      <c r="B101" s="1">
        <v>201</v>
      </c>
      <c r="C101" s="1" t="s">
        <v>4</v>
      </c>
      <c r="D101" s="1">
        <v>80</v>
      </c>
      <c r="E101" s="1" t="s">
        <v>3</v>
      </c>
      <c r="F101" s="2">
        <v>40.200000000000003</v>
      </c>
      <c r="G101" s="1">
        <v>80</v>
      </c>
      <c r="H101" s="1" t="s">
        <v>133</v>
      </c>
      <c r="I101" s="1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questions img</vt:lpstr>
      <vt:lpstr>txt proportion</vt:lpstr>
      <vt:lpstr>txt eval</vt:lpstr>
      <vt:lpstr>txt augmentation</vt:lpstr>
      <vt:lpstr>txt reduction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Yohann</dc:creator>
  <cp:lastModifiedBy>Yohann</cp:lastModifiedBy>
  <dcterms:created xsi:type="dcterms:W3CDTF">2020-11-09T22:07:49Z</dcterms:created>
  <dcterms:modified xsi:type="dcterms:W3CDTF">2020-11-11T23:46:25Z</dcterms:modified>
</cp:coreProperties>
</file>