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2F606A6C-8C33-449C-8877-59020543ED6D}" xr6:coauthVersionLast="45" xr6:coauthVersionMax="45" xr10:uidLastSave="{00000000-0000-0000-0000-000000000000}"/>
  <bookViews>
    <workbookView xWindow="-120" yWindow="-120" windowWidth="20730" windowHeight="11310" activeTab="1" xr2:uid="{BAE8D4A8-0A93-45E9-A9A8-5E1E7E110F6A}"/>
  </bookViews>
  <sheets>
    <sheet name="Feuil1" sheetId="1" r:id="rId1"/>
    <sheet name="txt produ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D49" i="1"/>
  <c r="G49" i="1"/>
  <c r="B50" i="1"/>
  <c r="D50" i="1"/>
  <c r="G50" i="1"/>
  <c r="B51" i="1"/>
  <c r="D51" i="1"/>
  <c r="G51" i="1"/>
  <c r="B52" i="1"/>
  <c r="D52" i="1"/>
  <c r="G52" i="1"/>
  <c r="B53" i="1"/>
  <c r="D53" i="1"/>
  <c r="G53" i="1"/>
  <c r="B54" i="1"/>
  <c r="D54" i="1"/>
  <c r="G54" i="1"/>
  <c r="A55" i="1"/>
  <c r="E55" i="1"/>
  <c r="A56" i="1"/>
  <c r="E56" i="1" s="1"/>
  <c r="A57" i="1"/>
  <c r="E57" i="1" s="1"/>
  <c r="A58" i="1"/>
  <c r="E58" i="1"/>
  <c r="A59" i="1"/>
  <c r="E59" i="1" s="1"/>
  <c r="A60" i="1"/>
  <c r="E60" i="1" s="1"/>
  <c r="A61" i="1"/>
  <c r="E61" i="1" s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I68" i="1" s="1"/>
  <c r="B69" i="1"/>
  <c r="D69" i="1"/>
  <c r="B70" i="1"/>
  <c r="D70" i="1"/>
  <c r="B71" i="1"/>
  <c r="D71" i="1"/>
  <c r="B72" i="1"/>
  <c r="D72" i="1"/>
  <c r="B73" i="1"/>
  <c r="D73" i="1"/>
  <c r="B74" i="1"/>
  <c r="D74" i="1"/>
  <c r="I74" i="1" s="1"/>
  <c r="B75" i="1"/>
  <c r="D75" i="1"/>
  <c r="B76" i="1"/>
  <c r="D76" i="1"/>
  <c r="B77" i="1"/>
  <c r="D77" i="1"/>
  <c r="B78" i="1"/>
  <c r="D78" i="1"/>
  <c r="B79" i="1"/>
  <c r="D79" i="1"/>
  <c r="B80" i="1"/>
  <c r="D80" i="1"/>
  <c r="I80" i="1" s="1"/>
  <c r="B81" i="1"/>
  <c r="D81" i="1"/>
  <c r="B82" i="1"/>
  <c r="D82" i="1"/>
  <c r="I82" i="1" s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I89" i="1" s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G96" i="1"/>
  <c r="B97" i="1"/>
  <c r="D97" i="1"/>
  <c r="G97" i="1"/>
  <c r="B98" i="1"/>
  <c r="D98" i="1"/>
  <c r="G98" i="1"/>
  <c r="B99" i="1"/>
  <c r="D99" i="1"/>
  <c r="G99" i="1"/>
  <c r="B100" i="1"/>
  <c r="D100" i="1"/>
  <c r="G100" i="1"/>
  <c r="B101" i="1"/>
  <c r="D101" i="1"/>
  <c r="G101" i="1"/>
  <c r="J55" i="1"/>
  <c r="J56" i="1"/>
  <c r="J57" i="1"/>
  <c r="J58" i="1"/>
  <c r="J59" i="1"/>
  <c r="J60" i="1"/>
  <c r="J61" i="1"/>
  <c r="I51" i="1" l="1"/>
  <c r="C60" i="1"/>
  <c r="I86" i="1"/>
  <c r="I84" i="1"/>
  <c r="I66" i="1"/>
  <c r="I52" i="1"/>
  <c r="I53" i="1"/>
  <c r="I49" i="1"/>
  <c r="I54" i="1"/>
  <c r="I50" i="1"/>
  <c r="C55" i="1"/>
  <c r="C58" i="1"/>
  <c r="I69" i="1"/>
  <c r="I58" i="1"/>
  <c r="I70" i="1"/>
  <c r="I90" i="1"/>
  <c r="I85" i="1"/>
  <c r="I77" i="1"/>
  <c r="I73" i="1"/>
  <c r="I64" i="1"/>
  <c r="I93" i="1"/>
  <c r="I91" i="1"/>
  <c r="I94" i="1"/>
  <c r="I92" i="1"/>
  <c r="I78" i="1"/>
  <c r="I76" i="1"/>
  <c r="I62" i="1"/>
  <c r="C61" i="1"/>
  <c r="C57" i="1"/>
  <c r="I101" i="1"/>
  <c r="I97" i="1"/>
  <c r="I81" i="1"/>
  <c r="I72" i="1"/>
  <c r="I65" i="1"/>
  <c r="I56" i="1"/>
  <c r="I98" i="1"/>
  <c r="I57" i="1"/>
  <c r="C59" i="1"/>
  <c r="I99" i="1"/>
  <c r="I95" i="1"/>
  <c r="I87" i="1"/>
  <c r="I79" i="1"/>
  <c r="I71" i="1"/>
  <c r="I63" i="1"/>
  <c r="I61" i="1"/>
  <c r="I55" i="1"/>
  <c r="I100" i="1"/>
  <c r="I96" i="1"/>
  <c r="I88" i="1"/>
  <c r="I59" i="1"/>
  <c r="I83" i="1"/>
  <c r="I75" i="1"/>
  <c r="I67" i="1"/>
  <c r="I60" i="1"/>
  <c r="C56" i="1"/>
  <c r="D48" i="1" l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I38" i="1" s="1"/>
  <c r="B38" i="1"/>
  <c r="D37" i="1"/>
  <c r="B37" i="1"/>
  <c r="D36" i="1"/>
  <c r="I36" i="1" s="1"/>
  <c r="B36" i="1"/>
  <c r="D35" i="1"/>
  <c r="B35" i="1"/>
  <c r="D34" i="1"/>
  <c r="I34" i="1" s="1"/>
  <c r="B34" i="1"/>
  <c r="D33" i="1"/>
  <c r="B33" i="1"/>
  <c r="D32" i="1"/>
  <c r="I32" i="1" s="1"/>
  <c r="B32" i="1"/>
  <c r="D31" i="1"/>
  <c r="B31" i="1"/>
  <c r="D30" i="1"/>
  <c r="I30" i="1" s="1"/>
  <c r="B30" i="1"/>
  <c r="D29" i="1"/>
  <c r="B29" i="1"/>
  <c r="D28" i="1"/>
  <c r="I28" i="1" s="1"/>
  <c r="B28" i="1"/>
  <c r="D27" i="1"/>
  <c r="B27" i="1"/>
  <c r="D26" i="1"/>
  <c r="I26" i="1" s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J14" i="1"/>
  <c r="A14" i="1"/>
  <c r="E14" i="1" s="1"/>
  <c r="J13" i="1"/>
  <c r="A13" i="1"/>
  <c r="J12" i="1"/>
  <c r="A12" i="1"/>
  <c r="E12" i="1" s="1"/>
  <c r="J11" i="1"/>
  <c r="A11" i="1"/>
  <c r="J10" i="1"/>
  <c r="A10" i="1"/>
  <c r="E10" i="1" s="1"/>
  <c r="J9" i="1"/>
  <c r="A9" i="1"/>
  <c r="J8" i="1"/>
  <c r="A8" i="1"/>
  <c r="E8" i="1" s="1"/>
  <c r="G7" i="1"/>
  <c r="D7" i="1"/>
  <c r="B7" i="1"/>
  <c r="G6" i="1"/>
  <c r="D6" i="1"/>
  <c r="B6" i="1"/>
  <c r="G5" i="1"/>
  <c r="D5" i="1"/>
  <c r="B5" i="1"/>
  <c r="G4" i="1"/>
  <c r="D4" i="1"/>
  <c r="B4" i="1"/>
  <c r="G3" i="1"/>
  <c r="D3" i="1"/>
  <c r="B3" i="1"/>
  <c r="G2" i="1"/>
  <c r="D2" i="1"/>
  <c r="B2" i="1"/>
  <c r="I40" i="1" l="1"/>
  <c r="I42" i="1"/>
  <c r="I44" i="1"/>
  <c r="I46" i="1"/>
  <c r="I48" i="1"/>
  <c r="I25" i="1"/>
  <c r="I27" i="1"/>
  <c r="I29" i="1"/>
  <c r="I31" i="1"/>
  <c r="I33" i="1"/>
  <c r="I35" i="1"/>
  <c r="I37" i="1"/>
  <c r="I39" i="1"/>
  <c r="I41" i="1"/>
  <c r="I43" i="1"/>
  <c r="I45" i="1"/>
  <c r="I47" i="1"/>
  <c r="I16" i="1"/>
  <c r="I18" i="1"/>
  <c r="I20" i="1"/>
  <c r="I22" i="1"/>
  <c r="I24" i="1"/>
  <c r="I17" i="1"/>
  <c r="I19" i="1"/>
  <c r="I21" i="1"/>
  <c r="I23" i="1"/>
  <c r="I15" i="1"/>
  <c r="I4" i="1"/>
  <c r="I8" i="1"/>
  <c r="I10" i="1"/>
  <c r="I14" i="1"/>
  <c r="I5" i="1"/>
  <c r="I7" i="1"/>
  <c r="C11" i="1"/>
  <c r="C13" i="1"/>
  <c r="I6" i="1"/>
  <c r="I3" i="1"/>
  <c r="C9" i="1"/>
  <c r="C10" i="1"/>
  <c r="E13" i="1"/>
  <c r="I13" i="1" s="1"/>
  <c r="C14" i="1"/>
  <c r="I2" i="1"/>
  <c r="E9" i="1"/>
  <c r="I9" i="1" s="1"/>
  <c r="I12" i="1"/>
  <c r="C8" i="1"/>
  <c r="E11" i="1"/>
  <c r="I11" i="1" s="1"/>
  <c r="C12" i="1"/>
</calcChain>
</file>

<file path=xl/sharedStrings.xml><?xml version="1.0" encoding="utf-8"?>
<sst xmlns="http://schemas.openxmlformats.org/spreadsheetml/2006/main" count="1198" uniqueCount="29">
  <si>
    <t>ENONCE</t>
  </si>
  <si>
    <t>répNUM</t>
  </si>
  <si>
    <t xml:space="preserve">On vend </t>
  </si>
  <si>
    <t>kg de bananes pour</t>
  </si>
  <si>
    <t xml:space="preserve"> €.</t>
  </si>
  <si>
    <t xml:space="preserve"> Combien coûtent</t>
  </si>
  <si>
    <t xml:space="preserve"> kg de bananes ?</t>
  </si>
  <si>
    <t xml:space="preserve"> bouteilles de jus de pomme coûtent </t>
  </si>
  <si>
    <t xml:space="preserve"> €. Combien coûtent </t>
  </si>
  <si>
    <t xml:space="preserve"> bouteilles ?</t>
  </si>
  <si>
    <t xml:space="preserve">Un pot de peinture permet de peindre une surface de </t>
  </si>
  <si>
    <t xml:space="preserve"> m². Combien faut-il de pots pour peindre une surface de </t>
  </si>
  <si>
    <t xml:space="preserve"> m² ?</t>
  </si>
  <si>
    <t xml:space="preserve">Un rouleau de grillage permet de clôturer une longueur de </t>
  </si>
  <si>
    <t xml:space="preserve"> mètres. Combien de rouleaux faut-il pour clôturer un périmètre de </t>
  </si>
  <si>
    <t xml:space="preserve"> mètres ?</t>
  </si>
  <si>
    <t xml:space="preserve"> m². Combien faut-il de sacs pour carreler une pièce de </t>
  </si>
  <si>
    <t>TXTIMG_chemin</t>
  </si>
  <si>
    <t>TXTIMG_texte</t>
  </si>
  <si>
    <t>TXTIMG_posX</t>
  </si>
  <si>
    <t>TXTIMG_posY</t>
  </si>
  <si>
    <t>TXTIMG_txtSize</t>
  </si>
  <si>
    <t>TXTIMG_go</t>
  </si>
  <si>
    <t>E:\qcmphpsql\blanc.png</t>
  </si>
  <si>
    <t xml:space="preserve"> </t>
  </si>
  <si>
    <t>go</t>
  </si>
  <si>
    <t>temp_image.png</t>
  </si>
  <si>
    <t>fin</t>
  </si>
  <si>
    <t xml:space="preserve">Avec un sac de carrelage nous couvrons une surface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</si>
</sst>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1869-0002-4411-BCEF-0C8F05F6FAF7}">
  <dimension ref="A1:J101"/>
  <sheetViews>
    <sheetView workbookViewId="0">
      <selection activeCell="J101" sqref="A1:J101"/>
    </sheetView>
  </sheetViews>
  <sheetFormatPr baseColWidth="10" defaultRowHeight="15" x14ac:dyDescent="0.25"/>
  <cols>
    <col min="1" max="1" width="47" customWidth="1"/>
  </cols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 t="s">
        <v>1</v>
      </c>
    </row>
    <row r="2" spans="1:10" x14ac:dyDescent="0.25">
      <c r="A2" t="s">
        <v>2</v>
      </c>
      <c r="B2">
        <f t="shared" ref="B2:B7" ca="1" si="0">RANDBETWEEN(2,5)</f>
        <v>5</v>
      </c>
      <c r="C2" t="s">
        <v>3</v>
      </c>
      <c r="D2">
        <f t="shared" ref="D2:D7" ca="1" si="1">RANDBETWEEN(21,39)/10</f>
        <v>3.9</v>
      </c>
      <c r="E2" t="s">
        <v>4</v>
      </c>
      <c r="F2" t="s">
        <v>5</v>
      </c>
      <c r="G2">
        <f t="shared" ref="G2:G7" ca="1" si="2">RANDBETWEEN(61,99)/10</f>
        <v>9.3000000000000007</v>
      </c>
      <c r="H2" t="s">
        <v>6</v>
      </c>
      <c r="I2" s="1">
        <f t="shared" ref="I2:I7" ca="1" si="3">ROUND(D2*G2/B2,2)</f>
        <v>7.25</v>
      </c>
    </row>
    <row r="3" spans="1:10" x14ac:dyDescent="0.25">
      <c r="A3" t="s">
        <v>2</v>
      </c>
      <c r="B3">
        <f t="shared" ca="1" si="0"/>
        <v>3</v>
      </c>
      <c r="C3" t="s">
        <v>3</v>
      </c>
      <c r="D3">
        <f t="shared" ca="1" si="1"/>
        <v>3.2</v>
      </c>
      <c r="E3" t="s">
        <v>4</v>
      </c>
      <c r="F3" t="s">
        <v>5</v>
      </c>
      <c r="G3">
        <f t="shared" ca="1" si="2"/>
        <v>9.5</v>
      </c>
      <c r="H3" t="s">
        <v>6</v>
      </c>
      <c r="I3" s="1">
        <f t="shared" ca="1" si="3"/>
        <v>10.130000000000001</v>
      </c>
    </row>
    <row r="4" spans="1:10" x14ac:dyDescent="0.25">
      <c r="A4" t="s">
        <v>2</v>
      </c>
      <c r="B4">
        <f t="shared" ca="1" si="0"/>
        <v>3</v>
      </c>
      <c r="C4" t="s">
        <v>3</v>
      </c>
      <c r="D4">
        <f t="shared" ca="1" si="1"/>
        <v>3</v>
      </c>
      <c r="E4" t="s">
        <v>4</v>
      </c>
      <c r="F4" t="s">
        <v>5</v>
      </c>
      <c r="G4">
        <f t="shared" ca="1" si="2"/>
        <v>7.9</v>
      </c>
      <c r="H4" t="s">
        <v>6</v>
      </c>
      <c r="I4" s="1">
        <f t="shared" ca="1" si="3"/>
        <v>7.9</v>
      </c>
    </row>
    <row r="5" spans="1:10" x14ac:dyDescent="0.25">
      <c r="A5" t="s">
        <v>2</v>
      </c>
      <c r="B5">
        <f t="shared" ca="1" si="0"/>
        <v>4</v>
      </c>
      <c r="C5" t="s">
        <v>3</v>
      </c>
      <c r="D5">
        <f t="shared" ca="1" si="1"/>
        <v>2.7</v>
      </c>
      <c r="E5" t="s">
        <v>4</v>
      </c>
      <c r="F5" t="s">
        <v>5</v>
      </c>
      <c r="G5">
        <f t="shared" ca="1" si="2"/>
        <v>7.6</v>
      </c>
      <c r="H5" t="s">
        <v>6</v>
      </c>
      <c r="I5" s="1">
        <f t="shared" ca="1" si="3"/>
        <v>5.13</v>
      </c>
    </row>
    <row r="6" spans="1:10" x14ac:dyDescent="0.25">
      <c r="A6" t="s">
        <v>2</v>
      </c>
      <c r="B6">
        <f t="shared" ca="1" si="0"/>
        <v>5</v>
      </c>
      <c r="C6" t="s">
        <v>3</v>
      </c>
      <c r="D6">
        <f t="shared" ca="1" si="1"/>
        <v>3.9</v>
      </c>
      <c r="E6" t="s">
        <v>4</v>
      </c>
      <c r="F6" t="s">
        <v>5</v>
      </c>
      <c r="G6">
        <f t="shared" ca="1" si="2"/>
        <v>8.4</v>
      </c>
      <c r="H6" t="s">
        <v>6</v>
      </c>
      <c r="I6" s="1">
        <f t="shared" ca="1" si="3"/>
        <v>6.55</v>
      </c>
    </row>
    <row r="7" spans="1:10" x14ac:dyDescent="0.25">
      <c r="A7" t="s">
        <v>2</v>
      </c>
      <c r="B7">
        <f t="shared" ca="1" si="0"/>
        <v>2</v>
      </c>
      <c r="C7" t="s">
        <v>3</v>
      </c>
      <c r="D7">
        <f t="shared" ca="1" si="1"/>
        <v>2.6</v>
      </c>
      <c r="E7" t="s">
        <v>4</v>
      </c>
      <c r="F7" t="s">
        <v>5</v>
      </c>
      <c r="G7">
        <f t="shared" ca="1" si="2"/>
        <v>8.4</v>
      </c>
      <c r="H7" t="s">
        <v>6</v>
      </c>
      <c r="I7" s="1">
        <f t="shared" ca="1" si="3"/>
        <v>10.92</v>
      </c>
    </row>
    <row r="8" spans="1:10" x14ac:dyDescent="0.25">
      <c r="A8">
        <f ca="1">RANDBETWEEN(4,6)</f>
        <v>4</v>
      </c>
      <c r="B8" t="s">
        <v>7</v>
      </c>
      <c r="C8">
        <f ca="1">ROUND(A8*J8,2)</f>
        <v>5.32</v>
      </c>
      <c r="D8" t="s">
        <v>8</v>
      </c>
      <c r="E8">
        <f ca="1">RANDBETWEEN(1,5)+A8</f>
        <v>6</v>
      </c>
      <c r="F8" t="s">
        <v>9</v>
      </c>
      <c r="I8" s="1">
        <f ca="1">ROUND(J8*E8,2)</f>
        <v>7.98</v>
      </c>
      <c r="J8">
        <f ca="1">RANDBETWEEN(110,140)/100</f>
        <v>1.33</v>
      </c>
    </row>
    <row r="9" spans="1:10" x14ac:dyDescent="0.25">
      <c r="A9">
        <f t="shared" ref="A9:A14" ca="1" si="4">RANDBETWEEN(4,6)</f>
        <v>5</v>
      </c>
      <c r="B9" t="s">
        <v>7</v>
      </c>
      <c r="C9">
        <f ca="1">ROUND(A9*J9,2)</f>
        <v>6.35</v>
      </c>
      <c r="D9" t="s">
        <v>8</v>
      </c>
      <c r="E9">
        <f t="shared" ref="E9:E14" ca="1" si="5">RANDBETWEEN(1,5)+A9</f>
        <v>8</v>
      </c>
      <c r="F9" t="s">
        <v>9</v>
      </c>
      <c r="I9" s="1">
        <f ca="1">ROUND(J9*E9,2)</f>
        <v>10.16</v>
      </c>
      <c r="J9">
        <f t="shared" ref="J9:J14" ca="1" si="6">RANDBETWEEN(110,140)/100</f>
        <v>1.27</v>
      </c>
    </row>
    <row r="10" spans="1:10" x14ac:dyDescent="0.25">
      <c r="A10">
        <f t="shared" ca="1" si="4"/>
        <v>4</v>
      </c>
      <c r="B10" t="s">
        <v>7</v>
      </c>
      <c r="C10">
        <f ca="1">ROUND(A10*J10,2)</f>
        <v>5.24</v>
      </c>
      <c r="D10" t="s">
        <v>8</v>
      </c>
      <c r="E10">
        <f t="shared" ca="1" si="5"/>
        <v>6</v>
      </c>
      <c r="F10" t="s">
        <v>9</v>
      </c>
      <c r="I10" s="1">
        <f ca="1">ROUND(J10*E10,2)</f>
        <v>7.86</v>
      </c>
      <c r="J10">
        <f t="shared" ca="1" si="6"/>
        <v>1.31</v>
      </c>
    </row>
    <row r="11" spans="1:10" x14ac:dyDescent="0.25">
      <c r="A11">
        <f t="shared" ca="1" si="4"/>
        <v>6</v>
      </c>
      <c r="B11" t="s">
        <v>7</v>
      </c>
      <c r="C11">
        <f ca="1">ROUND(A11*J11,2)</f>
        <v>7.44</v>
      </c>
      <c r="D11" t="s">
        <v>8</v>
      </c>
      <c r="E11">
        <f t="shared" ca="1" si="5"/>
        <v>7</v>
      </c>
      <c r="F11" t="s">
        <v>9</v>
      </c>
      <c r="I11" s="1">
        <f ca="1">ROUND(J11*E11,2)</f>
        <v>8.68</v>
      </c>
      <c r="J11">
        <f t="shared" ca="1" si="6"/>
        <v>1.24</v>
      </c>
    </row>
    <row r="12" spans="1:10" x14ac:dyDescent="0.25">
      <c r="A12">
        <f t="shared" ca="1" si="4"/>
        <v>5</v>
      </c>
      <c r="B12" t="s">
        <v>7</v>
      </c>
      <c r="C12">
        <f ca="1">ROUND(A12*J12,2)</f>
        <v>5.85</v>
      </c>
      <c r="D12" t="s">
        <v>8</v>
      </c>
      <c r="E12">
        <f t="shared" ca="1" si="5"/>
        <v>7</v>
      </c>
      <c r="F12" t="s">
        <v>9</v>
      </c>
      <c r="I12" s="1">
        <f ca="1">ROUND(J12*E12,2)</f>
        <v>8.19</v>
      </c>
      <c r="J12">
        <f t="shared" ca="1" si="6"/>
        <v>1.17</v>
      </c>
    </row>
    <row r="13" spans="1:10" x14ac:dyDescent="0.25">
      <c r="A13">
        <f t="shared" ca="1" si="4"/>
        <v>4</v>
      </c>
      <c r="B13" t="s">
        <v>7</v>
      </c>
      <c r="C13">
        <f ca="1">ROUND(A13*J13,2)</f>
        <v>5.4</v>
      </c>
      <c r="D13" t="s">
        <v>8</v>
      </c>
      <c r="E13">
        <f t="shared" ca="1" si="5"/>
        <v>5</v>
      </c>
      <c r="F13" t="s">
        <v>9</v>
      </c>
      <c r="I13" s="1">
        <f ca="1">ROUND(J13*E13,2)</f>
        <v>6.75</v>
      </c>
      <c r="J13">
        <f t="shared" ca="1" si="6"/>
        <v>1.35</v>
      </c>
    </row>
    <row r="14" spans="1:10" x14ac:dyDescent="0.25">
      <c r="A14">
        <f t="shared" ca="1" si="4"/>
        <v>5</v>
      </c>
      <c r="B14" t="s">
        <v>7</v>
      </c>
      <c r="C14">
        <f ca="1">ROUND(A14*J14,2)</f>
        <v>6.15</v>
      </c>
      <c r="D14" t="s">
        <v>8</v>
      </c>
      <c r="E14">
        <f t="shared" ca="1" si="5"/>
        <v>8</v>
      </c>
      <c r="F14" t="s">
        <v>9</v>
      </c>
      <c r="I14" s="1">
        <f ca="1">ROUND(J14*E14,2)</f>
        <v>9.84</v>
      </c>
      <c r="J14">
        <f t="shared" ca="1" si="6"/>
        <v>1.23</v>
      </c>
    </row>
    <row r="15" spans="1:10" x14ac:dyDescent="0.25">
      <c r="A15" t="s">
        <v>10</v>
      </c>
      <c r="B15">
        <f ca="1">RANDBETWEEN(11,19)</f>
        <v>14</v>
      </c>
      <c r="C15" t="s">
        <v>11</v>
      </c>
      <c r="D15">
        <f ca="1">RANDBETWEEN(50,100)</f>
        <v>100</v>
      </c>
      <c r="E15" t="s">
        <v>12</v>
      </c>
      <c r="I15" s="1">
        <f ca="1">ROUND(D15/B15,2)</f>
        <v>7.14</v>
      </c>
    </row>
    <row r="16" spans="1:10" x14ac:dyDescent="0.25">
      <c r="A16" t="s">
        <v>10</v>
      </c>
      <c r="B16">
        <f t="shared" ref="B16:B24" ca="1" si="7">RANDBETWEEN(11,19)</f>
        <v>19</v>
      </c>
      <c r="C16" t="s">
        <v>11</v>
      </c>
      <c r="D16">
        <f t="shared" ref="D16:D24" ca="1" si="8">RANDBETWEEN(50,100)</f>
        <v>100</v>
      </c>
      <c r="E16" t="s">
        <v>12</v>
      </c>
      <c r="I16" s="1">
        <f t="shared" ref="I16:I48" ca="1" si="9">ROUND(D16/B16,2)</f>
        <v>5.26</v>
      </c>
    </row>
    <row r="17" spans="1:9" x14ac:dyDescent="0.25">
      <c r="A17" t="s">
        <v>10</v>
      </c>
      <c r="B17">
        <f t="shared" ca="1" si="7"/>
        <v>16</v>
      </c>
      <c r="C17" t="s">
        <v>11</v>
      </c>
      <c r="D17">
        <f t="shared" ca="1" si="8"/>
        <v>61</v>
      </c>
      <c r="E17" t="s">
        <v>12</v>
      </c>
      <c r="I17" s="1">
        <f t="shared" ca="1" si="9"/>
        <v>3.81</v>
      </c>
    </row>
    <row r="18" spans="1:9" x14ac:dyDescent="0.25">
      <c r="A18" t="s">
        <v>10</v>
      </c>
      <c r="B18">
        <f t="shared" ca="1" si="7"/>
        <v>13</v>
      </c>
      <c r="C18" t="s">
        <v>11</v>
      </c>
      <c r="D18">
        <f t="shared" ca="1" si="8"/>
        <v>50</v>
      </c>
      <c r="E18" t="s">
        <v>12</v>
      </c>
      <c r="I18" s="1">
        <f t="shared" ca="1" si="9"/>
        <v>3.85</v>
      </c>
    </row>
    <row r="19" spans="1:9" x14ac:dyDescent="0.25">
      <c r="A19" t="s">
        <v>10</v>
      </c>
      <c r="B19">
        <f t="shared" ca="1" si="7"/>
        <v>14</v>
      </c>
      <c r="C19" t="s">
        <v>11</v>
      </c>
      <c r="D19">
        <f t="shared" ca="1" si="8"/>
        <v>94</v>
      </c>
      <c r="E19" t="s">
        <v>12</v>
      </c>
      <c r="I19" s="1">
        <f t="shared" ca="1" si="9"/>
        <v>6.71</v>
      </c>
    </row>
    <row r="20" spans="1:9" x14ac:dyDescent="0.25">
      <c r="A20" t="s">
        <v>10</v>
      </c>
      <c r="B20">
        <f t="shared" ca="1" si="7"/>
        <v>11</v>
      </c>
      <c r="C20" t="s">
        <v>11</v>
      </c>
      <c r="D20">
        <f t="shared" ca="1" si="8"/>
        <v>62</v>
      </c>
      <c r="E20" t="s">
        <v>12</v>
      </c>
      <c r="I20" s="1">
        <f t="shared" ca="1" si="9"/>
        <v>5.64</v>
      </c>
    </row>
    <row r="21" spans="1:9" x14ac:dyDescent="0.25">
      <c r="A21" t="s">
        <v>10</v>
      </c>
      <c r="B21">
        <f t="shared" ca="1" si="7"/>
        <v>17</v>
      </c>
      <c r="C21" t="s">
        <v>11</v>
      </c>
      <c r="D21">
        <f t="shared" ca="1" si="8"/>
        <v>51</v>
      </c>
      <c r="E21" t="s">
        <v>12</v>
      </c>
      <c r="I21" s="1">
        <f t="shared" ca="1" si="9"/>
        <v>3</v>
      </c>
    </row>
    <row r="22" spans="1:9" x14ac:dyDescent="0.25">
      <c r="A22" t="s">
        <v>10</v>
      </c>
      <c r="B22">
        <f t="shared" ca="1" si="7"/>
        <v>11</v>
      </c>
      <c r="C22" t="s">
        <v>11</v>
      </c>
      <c r="D22">
        <f t="shared" ca="1" si="8"/>
        <v>66</v>
      </c>
      <c r="E22" t="s">
        <v>12</v>
      </c>
      <c r="I22" s="1">
        <f t="shared" ca="1" si="9"/>
        <v>6</v>
      </c>
    </row>
    <row r="23" spans="1:9" x14ac:dyDescent="0.25">
      <c r="A23" t="s">
        <v>10</v>
      </c>
      <c r="B23">
        <f t="shared" ca="1" si="7"/>
        <v>17</v>
      </c>
      <c r="C23" t="s">
        <v>11</v>
      </c>
      <c r="D23">
        <f t="shared" ca="1" si="8"/>
        <v>84</v>
      </c>
      <c r="E23" t="s">
        <v>12</v>
      </c>
      <c r="I23" s="1">
        <f t="shared" ca="1" si="9"/>
        <v>4.9400000000000004</v>
      </c>
    </row>
    <row r="24" spans="1:9" x14ac:dyDescent="0.25">
      <c r="A24" t="s">
        <v>10</v>
      </c>
      <c r="B24">
        <f t="shared" ca="1" si="7"/>
        <v>16</v>
      </c>
      <c r="C24" t="s">
        <v>11</v>
      </c>
      <c r="D24">
        <f t="shared" ca="1" si="8"/>
        <v>51</v>
      </c>
      <c r="E24" t="s">
        <v>12</v>
      </c>
      <c r="I24" s="1">
        <f t="shared" ca="1" si="9"/>
        <v>3.19</v>
      </c>
    </row>
    <row r="25" spans="1:9" x14ac:dyDescent="0.25">
      <c r="A25" t="s">
        <v>13</v>
      </c>
      <c r="B25">
        <f ca="1">RANDBETWEEN(5,9)</f>
        <v>9</v>
      </c>
      <c r="C25" t="s">
        <v>14</v>
      </c>
      <c r="D25">
        <f ca="1">RANDBETWEEN(60,99)</f>
        <v>87</v>
      </c>
      <c r="E25" t="s">
        <v>15</v>
      </c>
      <c r="I25" s="1">
        <f t="shared" ca="1" si="9"/>
        <v>9.67</v>
      </c>
    </row>
    <row r="26" spans="1:9" x14ac:dyDescent="0.25">
      <c r="A26" t="s">
        <v>13</v>
      </c>
      <c r="B26">
        <f t="shared" ref="B26:B34" ca="1" si="10">RANDBETWEEN(5,9)</f>
        <v>9</v>
      </c>
      <c r="C26" t="s">
        <v>14</v>
      </c>
      <c r="D26">
        <f t="shared" ref="D26:D34" ca="1" si="11">RANDBETWEEN(60,99)</f>
        <v>91</v>
      </c>
      <c r="E26" t="s">
        <v>15</v>
      </c>
      <c r="I26" s="1">
        <f t="shared" ca="1" si="9"/>
        <v>10.11</v>
      </c>
    </row>
    <row r="27" spans="1:9" x14ac:dyDescent="0.25">
      <c r="A27" t="s">
        <v>13</v>
      </c>
      <c r="B27">
        <f t="shared" ca="1" si="10"/>
        <v>7</v>
      </c>
      <c r="C27" t="s">
        <v>14</v>
      </c>
      <c r="D27">
        <f t="shared" ca="1" si="11"/>
        <v>72</v>
      </c>
      <c r="E27" t="s">
        <v>15</v>
      </c>
      <c r="I27" s="1">
        <f t="shared" ca="1" si="9"/>
        <v>10.29</v>
      </c>
    </row>
    <row r="28" spans="1:9" x14ac:dyDescent="0.25">
      <c r="A28" t="s">
        <v>13</v>
      </c>
      <c r="B28">
        <f t="shared" ca="1" si="10"/>
        <v>9</v>
      </c>
      <c r="C28" t="s">
        <v>14</v>
      </c>
      <c r="D28">
        <f t="shared" ca="1" si="11"/>
        <v>64</v>
      </c>
      <c r="E28" t="s">
        <v>15</v>
      </c>
      <c r="I28" s="1">
        <f t="shared" ca="1" si="9"/>
        <v>7.11</v>
      </c>
    </row>
    <row r="29" spans="1:9" x14ac:dyDescent="0.25">
      <c r="A29" t="s">
        <v>13</v>
      </c>
      <c r="B29">
        <f t="shared" ca="1" si="10"/>
        <v>5</v>
      </c>
      <c r="C29" t="s">
        <v>14</v>
      </c>
      <c r="D29">
        <f t="shared" ca="1" si="11"/>
        <v>75</v>
      </c>
      <c r="E29" t="s">
        <v>15</v>
      </c>
      <c r="I29" s="1">
        <f t="shared" ca="1" si="9"/>
        <v>15</v>
      </c>
    </row>
    <row r="30" spans="1:9" x14ac:dyDescent="0.25">
      <c r="A30" t="s">
        <v>13</v>
      </c>
      <c r="B30">
        <f t="shared" ca="1" si="10"/>
        <v>7</v>
      </c>
      <c r="C30" t="s">
        <v>14</v>
      </c>
      <c r="D30">
        <f t="shared" ca="1" si="11"/>
        <v>96</v>
      </c>
      <c r="E30" t="s">
        <v>15</v>
      </c>
      <c r="I30" s="1">
        <f t="shared" ca="1" si="9"/>
        <v>13.71</v>
      </c>
    </row>
    <row r="31" spans="1:9" x14ac:dyDescent="0.25">
      <c r="A31" t="s">
        <v>13</v>
      </c>
      <c r="B31">
        <f t="shared" ca="1" si="10"/>
        <v>7</v>
      </c>
      <c r="C31" t="s">
        <v>14</v>
      </c>
      <c r="D31">
        <f t="shared" ca="1" si="11"/>
        <v>65</v>
      </c>
      <c r="E31" t="s">
        <v>15</v>
      </c>
      <c r="I31" s="1">
        <f t="shared" ca="1" si="9"/>
        <v>9.2899999999999991</v>
      </c>
    </row>
    <row r="32" spans="1:9" x14ac:dyDescent="0.25">
      <c r="A32" t="s">
        <v>13</v>
      </c>
      <c r="B32">
        <f t="shared" ca="1" si="10"/>
        <v>5</v>
      </c>
      <c r="C32" t="s">
        <v>14</v>
      </c>
      <c r="D32">
        <f t="shared" ca="1" si="11"/>
        <v>68</v>
      </c>
      <c r="E32" t="s">
        <v>15</v>
      </c>
      <c r="I32" s="1">
        <f t="shared" ca="1" si="9"/>
        <v>13.6</v>
      </c>
    </row>
    <row r="33" spans="1:9" x14ac:dyDescent="0.25">
      <c r="A33" t="s">
        <v>13</v>
      </c>
      <c r="B33">
        <f ca="1">RANDBETWEEN(5,9)</f>
        <v>6</v>
      </c>
      <c r="C33" t="s">
        <v>14</v>
      </c>
      <c r="D33">
        <f ca="1">RANDBETWEEN(60,99)</f>
        <v>75</v>
      </c>
      <c r="E33" t="s">
        <v>15</v>
      </c>
      <c r="I33" s="1">
        <f t="shared" ca="1" si="9"/>
        <v>12.5</v>
      </c>
    </row>
    <row r="34" spans="1:9" x14ac:dyDescent="0.25">
      <c r="A34" t="s">
        <v>13</v>
      </c>
      <c r="B34">
        <f t="shared" ca="1" si="10"/>
        <v>5</v>
      </c>
      <c r="C34" t="s">
        <v>14</v>
      </c>
      <c r="D34">
        <f t="shared" ca="1" si="11"/>
        <v>99</v>
      </c>
      <c r="E34" t="s">
        <v>15</v>
      </c>
      <c r="I34" s="1">
        <f t="shared" ca="1" si="9"/>
        <v>19.8</v>
      </c>
    </row>
    <row r="35" spans="1:9" x14ac:dyDescent="0.25">
      <c r="A35" t="s">
        <v>28</v>
      </c>
      <c r="B35">
        <f ca="1">RANDBETWEEN(11,29)/10</f>
        <v>1.1000000000000001</v>
      </c>
      <c r="C35" t="s">
        <v>16</v>
      </c>
      <c r="D35">
        <f ca="1">RANDBETWEEN(30,49)</f>
        <v>41</v>
      </c>
      <c r="E35" t="s">
        <v>12</v>
      </c>
      <c r="I35" s="1">
        <f t="shared" ca="1" si="9"/>
        <v>37.270000000000003</v>
      </c>
    </row>
    <row r="36" spans="1:9" x14ac:dyDescent="0.25">
      <c r="A36" t="s">
        <v>28</v>
      </c>
      <c r="B36">
        <f t="shared" ref="B36:B48" ca="1" si="12">RANDBETWEEN(11,29)/10</f>
        <v>1.5</v>
      </c>
      <c r="C36" t="s">
        <v>16</v>
      </c>
      <c r="D36">
        <f t="shared" ref="D36:D48" ca="1" si="13">RANDBETWEEN(30,49)</f>
        <v>41</v>
      </c>
      <c r="E36" t="s">
        <v>12</v>
      </c>
      <c r="I36" s="1">
        <f t="shared" ca="1" si="9"/>
        <v>27.33</v>
      </c>
    </row>
    <row r="37" spans="1:9" x14ac:dyDescent="0.25">
      <c r="A37" t="s">
        <v>28</v>
      </c>
      <c r="B37">
        <f t="shared" ca="1" si="12"/>
        <v>1.1000000000000001</v>
      </c>
      <c r="C37" t="s">
        <v>16</v>
      </c>
      <c r="D37">
        <f t="shared" ca="1" si="13"/>
        <v>33</v>
      </c>
      <c r="E37" t="s">
        <v>12</v>
      </c>
      <c r="I37" s="1">
        <f t="shared" ca="1" si="9"/>
        <v>30</v>
      </c>
    </row>
    <row r="38" spans="1:9" x14ac:dyDescent="0.25">
      <c r="A38" t="s">
        <v>28</v>
      </c>
      <c r="B38">
        <f t="shared" ca="1" si="12"/>
        <v>2.7</v>
      </c>
      <c r="C38" t="s">
        <v>16</v>
      </c>
      <c r="D38">
        <f t="shared" ca="1" si="13"/>
        <v>37</v>
      </c>
      <c r="E38" t="s">
        <v>12</v>
      </c>
      <c r="I38" s="1">
        <f t="shared" ca="1" si="9"/>
        <v>13.7</v>
      </c>
    </row>
    <row r="39" spans="1:9" x14ac:dyDescent="0.25">
      <c r="A39" t="s">
        <v>28</v>
      </c>
      <c r="B39">
        <f t="shared" ca="1" si="12"/>
        <v>1.7</v>
      </c>
      <c r="C39" t="s">
        <v>16</v>
      </c>
      <c r="D39">
        <f t="shared" ca="1" si="13"/>
        <v>47</v>
      </c>
      <c r="E39" t="s">
        <v>12</v>
      </c>
      <c r="I39" s="1">
        <f t="shared" ca="1" si="9"/>
        <v>27.65</v>
      </c>
    </row>
    <row r="40" spans="1:9" x14ac:dyDescent="0.25">
      <c r="A40" t="s">
        <v>28</v>
      </c>
      <c r="B40">
        <f t="shared" ca="1" si="12"/>
        <v>2.8</v>
      </c>
      <c r="C40" t="s">
        <v>16</v>
      </c>
      <c r="D40">
        <f t="shared" ca="1" si="13"/>
        <v>34</v>
      </c>
      <c r="E40" t="s">
        <v>12</v>
      </c>
      <c r="I40" s="1">
        <f t="shared" ca="1" si="9"/>
        <v>12.14</v>
      </c>
    </row>
    <row r="41" spans="1:9" x14ac:dyDescent="0.25">
      <c r="A41" t="s">
        <v>28</v>
      </c>
      <c r="B41">
        <f t="shared" ca="1" si="12"/>
        <v>2.4</v>
      </c>
      <c r="C41" t="s">
        <v>16</v>
      </c>
      <c r="D41">
        <f t="shared" ca="1" si="13"/>
        <v>45</v>
      </c>
      <c r="E41" t="s">
        <v>12</v>
      </c>
      <c r="I41" s="1">
        <f t="shared" ca="1" si="9"/>
        <v>18.75</v>
      </c>
    </row>
    <row r="42" spans="1:9" x14ac:dyDescent="0.25">
      <c r="A42" t="s">
        <v>28</v>
      </c>
      <c r="B42">
        <f t="shared" ca="1" si="12"/>
        <v>1.4</v>
      </c>
      <c r="C42" t="s">
        <v>16</v>
      </c>
      <c r="D42">
        <f t="shared" ca="1" si="13"/>
        <v>33</v>
      </c>
      <c r="E42" t="s">
        <v>12</v>
      </c>
      <c r="I42" s="1">
        <f t="shared" ca="1" si="9"/>
        <v>23.57</v>
      </c>
    </row>
    <row r="43" spans="1:9" x14ac:dyDescent="0.25">
      <c r="A43" t="s">
        <v>28</v>
      </c>
      <c r="B43">
        <f t="shared" ca="1" si="12"/>
        <v>1.8</v>
      </c>
      <c r="C43" t="s">
        <v>16</v>
      </c>
      <c r="D43">
        <f t="shared" ca="1" si="13"/>
        <v>43</v>
      </c>
      <c r="E43" t="s">
        <v>12</v>
      </c>
      <c r="I43" s="1">
        <f t="shared" ca="1" si="9"/>
        <v>23.89</v>
      </c>
    </row>
    <row r="44" spans="1:9" x14ac:dyDescent="0.25">
      <c r="A44" t="s">
        <v>28</v>
      </c>
      <c r="B44">
        <f t="shared" ca="1" si="12"/>
        <v>2.8</v>
      </c>
      <c r="C44" t="s">
        <v>16</v>
      </c>
      <c r="D44">
        <f t="shared" ca="1" si="13"/>
        <v>39</v>
      </c>
      <c r="E44" t="s">
        <v>12</v>
      </c>
      <c r="I44" s="1">
        <f t="shared" ca="1" si="9"/>
        <v>13.93</v>
      </c>
    </row>
    <row r="45" spans="1:9" x14ac:dyDescent="0.25">
      <c r="A45" t="s">
        <v>28</v>
      </c>
      <c r="B45">
        <f t="shared" ca="1" si="12"/>
        <v>2.9</v>
      </c>
      <c r="C45" t="s">
        <v>16</v>
      </c>
      <c r="D45">
        <f t="shared" ca="1" si="13"/>
        <v>49</v>
      </c>
      <c r="E45" t="s">
        <v>12</v>
      </c>
      <c r="I45" s="1">
        <f t="shared" ca="1" si="9"/>
        <v>16.899999999999999</v>
      </c>
    </row>
    <row r="46" spans="1:9" x14ac:dyDescent="0.25">
      <c r="A46" t="s">
        <v>28</v>
      </c>
      <c r="B46">
        <f t="shared" ca="1" si="12"/>
        <v>2.9</v>
      </c>
      <c r="C46" t="s">
        <v>16</v>
      </c>
      <c r="D46">
        <f t="shared" ca="1" si="13"/>
        <v>44</v>
      </c>
      <c r="E46" t="s">
        <v>12</v>
      </c>
      <c r="I46" s="1">
        <f t="shared" ca="1" si="9"/>
        <v>15.17</v>
      </c>
    </row>
    <row r="47" spans="1:9" x14ac:dyDescent="0.25">
      <c r="A47" t="s">
        <v>28</v>
      </c>
      <c r="B47">
        <f t="shared" ca="1" si="12"/>
        <v>2.7</v>
      </c>
      <c r="C47" t="s">
        <v>16</v>
      </c>
      <c r="D47">
        <f t="shared" ca="1" si="13"/>
        <v>45</v>
      </c>
      <c r="E47" t="s">
        <v>12</v>
      </c>
      <c r="I47" s="1">
        <f t="shared" ca="1" si="9"/>
        <v>16.670000000000002</v>
      </c>
    </row>
    <row r="48" spans="1:9" x14ac:dyDescent="0.25">
      <c r="A48" t="s">
        <v>28</v>
      </c>
      <c r="B48">
        <f t="shared" ca="1" si="12"/>
        <v>1.8</v>
      </c>
      <c r="C48" t="s">
        <v>16</v>
      </c>
      <c r="D48">
        <f t="shared" ca="1" si="13"/>
        <v>49</v>
      </c>
      <c r="E48" t="s">
        <v>12</v>
      </c>
      <c r="I48" s="1">
        <f t="shared" ca="1" si="9"/>
        <v>27.22</v>
      </c>
    </row>
    <row r="49" spans="1:10" x14ac:dyDescent="0.25">
      <c r="A49" t="s">
        <v>2</v>
      </c>
      <c r="B49">
        <f t="shared" ref="B49:B101" ca="1" si="14">RANDBETWEEN(2,5)</f>
        <v>3</v>
      </c>
      <c r="C49" t="s">
        <v>3</v>
      </c>
      <c r="D49">
        <f t="shared" ref="D49:D101" ca="1" si="15">RANDBETWEEN(21,39)/10</f>
        <v>2.8</v>
      </c>
      <c r="E49" t="s">
        <v>4</v>
      </c>
      <c r="F49" t="s">
        <v>5</v>
      </c>
      <c r="G49">
        <f t="shared" ref="G49:G101" ca="1" si="16">RANDBETWEEN(61,99)/10</f>
        <v>7.8</v>
      </c>
      <c r="H49" t="s">
        <v>6</v>
      </c>
      <c r="I49" s="1">
        <f t="shared" ref="I49:I101" ca="1" si="17">ROUND(D49*G49/B49,2)</f>
        <v>7.28</v>
      </c>
    </row>
    <row r="50" spans="1:10" x14ac:dyDescent="0.25">
      <c r="A50" t="s">
        <v>2</v>
      </c>
      <c r="B50">
        <f t="shared" ca="1" si="14"/>
        <v>3</v>
      </c>
      <c r="C50" t="s">
        <v>3</v>
      </c>
      <c r="D50">
        <f t="shared" ca="1" si="15"/>
        <v>3.8</v>
      </c>
      <c r="E50" t="s">
        <v>4</v>
      </c>
      <c r="F50" t="s">
        <v>5</v>
      </c>
      <c r="G50">
        <f t="shared" ca="1" si="16"/>
        <v>9.3000000000000007</v>
      </c>
      <c r="H50" t="s">
        <v>6</v>
      </c>
      <c r="I50" s="1">
        <f t="shared" ca="1" si="17"/>
        <v>11.78</v>
      </c>
    </row>
    <row r="51" spans="1:10" x14ac:dyDescent="0.25">
      <c r="A51" t="s">
        <v>2</v>
      </c>
      <c r="B51">
        <f t="shared" ca="1" si="14"/>
        <v>5</v>
      </c>
      <c r="C51" t="s">
        <v>3</v>
      </c>
      <c r="D51">
        <f t="shared" ca="1" si="15"/>
        <v>2.1</v>
      </c>
      <c r="E51" t="s">
        <v>4</v>
      </c>
      <c r="F51" t="s">
        <v>5</v>
      </c>
      <c r="G51">
        <f t="shared" ca="1" si="16"/>
        <v>7.2</v>
      </c>
      <c r="H51" t="s">
        <v>6</v>
      </c>
      <c r="I51" s="1">
        <f t="shared" ca="1" si="17"/>
        <v>3.02</v>
      </c>
    </row>
    <row r="52" spans="1:10" x14ac:dyDescent="0.25">
      <c r="A52" t="s">
        <v>2</v>
      </c>
      <c r="B52">
        <f t="shared" ca="1" si="14"/>
        <v>3</v>
      </c>
      <c r="C52" t="s">
        <v>3</v>
      </c>
      <c r="D52">
        <f t="shared" ca="1" si="15"/>
        <v>2.7</v>
      </c>
      <c r="E52" t="s">
        <v>4</v>
      </c>
      <c r="F52" t="s">
        <v>5</v>
      </c>
      <c r="G52">
        <f t="shared" ca="1" si="16"/>
        <v>7.7</v>
      </c>
      <c r="H52" t="s">
        <v>6</v>
      </c>
      <c r="I52" s="1">
        <f t="shared" ca="1" si="17"/>
        <v>6.93</v>
      </c>
    </row>
    <row r="53" spans="1:10" x14ac:dyDescent="0.25">
      <c r="A53" t="s">
        <v>2</v>
      </c>
      <c r="B53">
        <f t="shared" ca="1" si="14"/>
        <v>4</v>
      </c>
      <c r="C53" t="s">
        <v>3</v>
      </c>
      <c r="D53">
        <f t="shared" ca="1" si="15"/>
        <v>3.1</v>
      </c>
      <c r="E53" t="s">
        <v>4</v>
      </c>
      <c r="F53" t="s">
        <v>5</v>
      </c>
      <c r="G53">
        <f t="shared" ca="1" si="16"/>
        <v>8</v>
      </c>
      <c r="H53" t="s">
        <v>6</v>
      </c>
      <c r="I53" s="1">
        <f t="shared" ca="1" si="17"/>
        <v>6.2</v>
      </c>
    </row>
    <row r="54" spans="1:10" x14ac:dyDescent="0.25">
      <c r="A54" t="s">
        <v>2</v>
      </c>
      <c r="B54">
        <f t="shared" ca="1" si="14"/>
        <v>3</v>
      </c>
      <c r="C54" t="s">
        <v>3</v>
      </c>
      <c r="D54">
        <f t="shared" ca="1" si="15"/>
        <v>3.4</v>
      </c>
      <c r="E54" t="s">
        <v>4</v>
      </c>
      <c r="F54" t="s">
        <v>5</v>
      </c>
      <c r="G54">
        <f t="shared" ca="1" si="16"/>
        <v>8.6999999999999993</v>
      </c>
      <c r="H54" t="s">
        <v>6</v>
      </c>
      <c r="I54" s="1">
        <f t="shared" ca="1" si="17"/>
        <v>9.86</v>
      </c>
    </row>
    <row r="55" spans="1:10" x14ac:dyDescent="0.25">
      <c r="A55">
        <f t="shared" ref="A55:A101" ca="1" si="18">RANDBETWEEN(4,6)</f>
        <v>4</v>
      </c>
      <c r="B55" t="s">
        <v>7</v>
      </c>
      <c r="C55">
        <f t="shared" ref="C55:C101" ca="1" si="19">ROUND(A55*J55,2)</f>
        <v>4.4000000000000004</v>
      </c>
      <c r="D55" t="s">
        <v>8</v>
      </c>
      <c r="E55">
        <f t="shared" ref="E55:E101" ca="1" si="20">RANDBETWEEN(1,5)+A55</f>
        <v>7</v>
      </c>
      <c r="F55" t="s">
        <v>9</v>
      </c>
      <c r="I55" s="1">
        <f t="shared" ref="I55:I61" ca="1" si="21">ROUND(J55*E55,2)</f>
        <v>7.7</v>
      </c>
      <c r="J55">
        <f t="shared" ref="J55:J101" ca="1" si="22">RANDBETWEEN(110,140)/100</f>
        <v>1.1000000000000001</v>
      </c>
    </row>
    <row r="56" spans="1:10" x14ac:dyDescent="0.25">
      <c r="A56">
        <f t="shared" ca="1" si="18"/>
        <v>5</v>
      </c>
      <c r="B56" t="s">
        <v>7</v>
      </c>
      <c r="C56">
        <f t="shared" ca="1" si="19"/>
        <v>6.45</v>
      </c>
      <c r="D56" t="s">
        <v>8</v>
      </c>
      <c r="E56">
        <f t="shared" ca="1" si="20"/>
        <v>7</v>
      </c>
      <c r="F56" t="s">
        <v>9</v>
      </c>
      <c r="I56" s="1">
        <f t="shared" ca="1" si="21"/>
        <v>9.0299999999999994</v>
      </c>
      <c r="J56">
        <f t="shared" ca="1" si="22"/>
        <v>1.29</v>
      </c>
    </row>
    <row r="57" spans="1:10" x14ac:dyDescent="0.25">
      <c r="A57">
        <f t="shared" ca="1" si="18"/>
        <v>4</v>
      </c>
      <c r="B57" t="s">
        <v>7</v>
      </c>
      <c r="C57">
        <f t="shared" ca="1" si="19"/>
        <v>5.48</v>
      </c>
      <c r="D57" t="s">
        <v>8</v>
      </c>
      <c r="E57">
        <f t="shared" ca="1" si="20"/>
        <v>8</v>
      </c>
      <c r="F57" t="s">
        <v>9</v>
      </c>
      <c r="I57" s="1">
        <f t="shared" ca="1" si="21"/>
        <v>10.96</v>
      </c>
      <c r="J57">
        <f t="shared" ca="1" si="22"/>
        <v>1.37</v>
      </c>
    </row>
    <row r="58" spans="1:10" x14ac:dyDescent="0.25">
      <c r="A58">
        <f t="shared" ca="1" si="18"/>
        <v>5</v>
      </c>
      <c r="B58" t="s">
        <v>7</v>
      </c>
      <c r="C58">
        <f t="shared" ca="1" si="19"/>
        <v>6.55</v>
      </c>
      <c r="D58" t="s">
        <v>8</v>
      </c>
      <c r="E58">
        <f t="shared" ca="1" si="20"/>
        <v>7</v>
      </c>
      <c r="F58" t="s">
        <v>9</v>
      </c>
      <c r="I58" s="1">
        <f t="shared" ca="1" si="21"/>
        <v>9.17</v>
      </c>
      <c r="J58">
        <f t="shared" ca="1" si="22"/>
        <v>1.31</v>
      </c>
    </row>
    <row r="59" spans="1:10" x14ac:dyDescent="0.25">
      <c r="A59">
        <f t="shared" ca="1" si="18"/>
        <v>6</v>
      </c>
      <c r="B59" t="s">
        <v>7</v>
      </c>
      <c r="C59">
        <f t="shared" ca="1" si="19"/>
        <v>6.6</v>
      </c>
      <c r="D59" t="s">
        <v>8</v>
      </c>
      <c r="E59">
        <f t="shared" ca="1" si="20"/>
        <v>11</v>
      </c>
      <c r="F59" t="s">
        <v>9</v>
      </c>
      <c r="I59" s="1">
        <f t="shared" ca="1" si="21"/>
        <v>12.1</v>
      </c>
      <c r="J59">
        <f t="shared" ca="1" si="22"/>
        <v>1.1000000000000001</v>
      </c>
    </row>
    <row r="60" spans="1:10" x14ac:dyDescent="0.25">
      <c r="A60">
        <f t="shared" ca="1" si="18"/>
        <v>4</v>
      </c>
      <c r="B60" t="s">
        <v>7</v>
      </c>
      <c r="C60">
        <f t="shared" ca="1" si="19"/>
        <v>4.84</v>
      </c>
      <c r="D60" t="s">
        <v>8</v>
      </c>
      <c r="E60">
        <f t="shared" ca="1" si="20"/>
        <v>7</v>
      </c>
      <c r="F60" t="s">
        <v>9</v>
      </c>
      <c r="I60" s="1">
        <f t="shared" ca="1" si="21"/>
        <v>8.4700000000000006</v>
      </c>
      <c r="J60">
        <f t="shared" ca="1" si="22"/>
        <v>1.21</v>
      </c>
    </row>
    <row r="61" spans="1:10" x14ac:dyDescent="0.25">
      <c r="A61">
        <f t="shared" ca="1" si="18"/>
        <v>4</v>
      </c>
      <c r="B61" t="s">
        <v>7</v>
      </c>
      <c r="C61">
        <f t="shared" ca="1" si="19"/>
        <v>5.2</v>
      </c>
      <c r="D61" t="s">
        <v>8</v>
      </c>
      <c r="E61">
        <f t="shared" ca="1" si="20"/>
        <v>5</v>
      </c>
      <c r="F61" t="s">
        <v>9</v>
      </c>
      <c r="I61" s="1">
        <f t="shared" ca="1" si="21"/>
        <v>6.5</v>
      </c>
      <c r="J61">
        <f t="shared" ca="1" si="22"/>
        <v>1.3</v>
      </c>
    </row>
    <row r="62" spans="1:10" x14ac:dyDescent="0.25">
      <c r="A62" t="s">
        <v>10</v>
      </c>
      <c r="B62">
        <f t="shared" ref="B62:B101" ca="1" si="23">RANDBETWEEN(11,19)</f>
        <v>17</v>
      </c>
      <c r="C62" t="s">
        <v>11</v>
      </c>
      <c r="D62">
        <f t="shared" ref="D62:D101" ca="1" si="24">RANDBETWEEN(50,100)</f>
        <v>93</v>
      </c>
      <c r="E62" t="s">
        <v>12</v>
      </c>
      <c r="I62" s="1">
        <f t="shared" ref="I62:I101" ca="1" si="25">ROUND(D62/B62,2)</f>
        <v>5.47</v>
      </c>
    </row>
    <row r="63" spans="1:10" x14ac:dyDescent="0.25">
      <c r="A63" t="s">
        <v>10</v>
      </c>
      <c r="B63">
        <f t="shared" ca="1" si="23"/>
        <v>17</v>
      </c>
      <c r="C63" t="s">
        <v>11</v>
      </c>
      <c r="D63">
        <f t="shared" ca="1" si="24"/>
        <v>83</v>
      </c>
      <c r="E63" t="s">
        <v>12</v>
      </c>
      <c r="I63" s="1">
        <f t="shared" ca="1" si="25"/>
        <v>4.88</v>
      </c>
    </row>
    <row r="64" spans="1:10" x14ac:dyDescent="0.25">
      <c r="A64" t="s">
        <v>10</v>
      </c>
      <c r="B64">
        <f t="shared" ca="1" si="23"/>
        <v>14</v>
      </c>
      <c r="C64" t="s">
        <v>11</v>
      </c>
      <c r="D64">
        <f t="shared" ca="1" si="24"/>
        <v>51</v>
      </c>
      <c r="E64" t="s">
        <v>12</v>
      </c>
      <c r="I64" s="1">
        <f t="shared" ca="1" si="25"/>
        <v>3.64</v>
      </c>
    </row>
    <row r="65" spans="1:9" x14ac:dyDescent="0.25">
      <c r="A65" t="s">
        <v>10</v>
      </c>
      <c r="B65">
        <f t="shared" ca="1" si="23"/>
        <v>15</v>
      </c>
      <c r="C65" t="s">
        <v>11</v>
      </c>
      <c r="D65">
        <f t="shared" ca="1" si="24"/>
        <v>53</v>
      </c>
      <c r="E65" t="s">
        <v>12</v>
      </c>
      <c r="I65" s="1">
        <f t="shared" ca="1" si="25"/>
        <v>3.53</v>
      </c>
    </row>
    <row r="66" spans="1:9" x14ac:dyDescent="0.25">
      <c r="A66" t="s">
        <v>10</v>
      </c>
      <c r="B66">
        <f t="shared" ca="1" si="23"/>
        <v>19</v>
      </c>
      <c r="C66" t="s">
        <v>11</v>
      </c>
      <c r="D66">
        <f t="shared" ca="1" si="24"/>
        <v>100</v>
      </c>
      <c r="E66" t="s">
        <v>12</v>
      </c>
      <c r="I66" s="1">
        <f t="shared" ca="1" si="25"/>
        <v>5.26</v>
      </c>
    </row>
    <row r="67" spans="1:9" x14ac:dyDescent="0.25">
      <c r="A67" t="s">
        <v>10</v>
      </c>
      <c r="B67">
        <f t="shared" ca="1" si="23"/>
        <v>16</v>
      </c>
      <c r="C67" t="s">
        <v>11</v>
      </c>
      <c r="D67">
        <f t="shared" ca="1" si="24"/>
        <v>73</v>
      </c>
      <c r="E67" t="s">
        <v>12</v>
      </c>
      <c r="I67" s="1">
        <f t="shared" ca="1" si="25"/>
        <v>4.5599999999999996</v>
      </c>
    </row>
    <row r="68" spans="1:9" x14ac:dyDescent="0.25">
      <c r="A68" t="s">
        <v>10</v>
      </c>
      <c r="B68">
        <f t="shared" ca="1" si="23"/>
        <v>19</v>
      </c>
      <c r="C68" t="s">
        <v>11</v>
      </c>
      <c r="D68">
        <f t="shared" ca="1" si="24"/>
        <v>66</v>
      </c>
      <c r="E68" t="s">
        <v>12</v>
      </c>
      <c r="I68" s="1">
        <f t="shared" ca="1" si="25"/>
        <v>3.47</v>
      </c>
    </row>
    <row r="69" spans="1:9" x14ac:dyDescent="0.25">
      <c r="A69" t="s">
        <v>10</v>
      </c>
      <c r="B69">
        <f t="shared" ca="1" si="23"/>
        <v>11</v>
      </c>
      <c r="C69" t="s">
        <v>11</v>
      </c>
      <c r="D69">
        <f t="shared" ca="1" si="24"/>
        <v>53</v>
      </c>
      <c r="E69" t="s">
        <v>12</v>
      </c>
      <c r="I69" s="1">
        <f t="shared" ca="1" si="25"/>
        <v>4.82</v>
      </c>
    </row>
    <row r="70" spans="1:9" x14ac:dyDescent="0.25">
      <c r="A70" t="s">
        <v>10</v>
      </c>
      <c r="B70">
        <f t="shared" ca="1" si="23"/>
        <v>14</v>
      </c>
      <c r="C70" t="s">
        <v>11</v>
      </c>
      <c r="D70">
        <f t="shared" ca="1" si="24"/>
        <v>86</v>
      </c>
      <c r="E70" t="s">
        <v>12</v>
      </c>
      <c r="I70" s="1">
        <f t="shared" ca="1" si="25"/>
        <v>6.14</v>
      </c>
    </row>
    <row r="71" spans="1:9" x14ac:dyDescent="0.25">
      <c r="A71" t="s">
        <v>10</v>
      </c>
      <c r="B71">
        <f t="shared" ca="1" si="23"/>
        <v>15</v>
      </c>
      <c r="C71" t="s">
        <v>11</v>
      </c>
      <c r="D71">
        <f t="shared" ca="1" si="24"/>
        <v>83</v>
      </c>
      <c r="E71" t="s">
        <v>12</v>
      </c>
      <c r="I71" s="1">
        <f t="shared" ca="1" si="25"/>
        <v>5.53</v>
      </c>
    </row>
    <row r="72" spans="1:9" x14ac:dyDescent="0.25">
      <c r="A72" t="s">
        <v>13</v>
      </c>
      <c r="B72">
        <f t="shared" ref="B72:B101" ca="1" si="26">RANDBETWEEN(5,9)</f>
        <v>7</v>
      </c>
      <c r="C72" t="s">
        <v>14</v>
      </c>
      <c r="D72">
        <f t="shared" ref="D72:D101" ca="1" si="27">RANDBETWEEN(60,99)</f>
        <v>80</v>
      </c>
      <c r="E72" t="s">
        <v>15</v>
      </c>
      <c r="I72" s="1">
        <f t="shared" ca="1" si="25"/>
        <v>11.43</v>
      </c>
    </row>
    <row r="73" spans="1:9" x14ac:dyDescent="0.25">
      <c r="A73" t="s">
        <v>13</v>
      </c>
      <c r="B73">
        <f t="shared" ca="1" si="26"/>
        <v>7</v>
      </c>
      <c r="C73" t="s">
        <v>14</v>
      </c>
      <c r="D73">
        <f t="shared" ca="1" si="27"/>
        <v>90</v>
      </c>
      <c r="E73" t="s">
        <v>15</v>
      </c>
      <c r="I73" s="1">
        <f t="shared" ca="1" si="25"/>
        <v>12.86</v>
      </c>
    </row>
    <row r="74" spans="1:9" x14ac:dyDescent="0.25">
      <c r="A74" t="s">
        <v>13</v>
      </c>
      <c r="B74">
        <f t="shared" ca="1" si="26"/>
        <v>8</v>
      </c>
      <c r="C74" t="s">
        <v>14</v>
      </c>
      <c r="D74">
        <f t="shared" ca="1" si="27"/>
        <v>66</v>
      </c>
      <c r="E74" t="s">
        <v>15</v>
      </c>
      <c r="I74" s="1">
        <f t="shared" ca="1" si="25"/>
        <v>8.25</v>
      </c>
    </row>
    <row r="75" spans="1:9" x14ac:dyDescent="0.25">
      <c r="A75" t="s">
        <v>13</v>
      </c>
      <c r="B75">
        <f t="shared" ca="1" si="26"/>
        <v>6</v>
      </c>
      <c r="C75" t="s">
        <v>14</v>
      </c>
      <c r="D75">
        <f t="shared" ca="1" si="27"/>
        <v>72</v>
      </c>
      <c r="E75" t="s">
        <v>15</v>
      </c>
      <c r="I75" s="1">
        <f t="shared" ca="1" si="25"/>
        <v>12</v>
      </c>
    </row>
    <row r="76" spans="1:9" x14ac:dyDescent="0.25">
      <c r="A76" t="s">
        <v>13</v>
      </c>
      <c r="B76">
        <f t="shared" ca="1" si="26"/>
        <v>7</v>
      </c>
      <c r="C76" t="s">
        <v>14</v>
      </c>
      <c r="D76">
        <f t="shared" ca="1" si="27"/>
        <v>81</v>
      </c>
      <c r="E76" t="s">
        <v>15</v>
      </c>
      <c r="I76" s="1">
        <f t="shared" ca="1" si="25"/>
        <v>11.57</v>
      </c>
    </row>
    <row r="77" spans="1:9" x14ac:dyDescent="0.25">
      <c r="A77" t="s">
        <v>13</v>
      </c>
      <c r="B77">
        <f t="shared" ca="1" si="26"/>
        <v>8</v>
      </c>
      <c r="C77" t="s">
        <v>14</v>
      </c>
      <c r="D77">
        <f t="shared" ca="1" si="27"/>
        <v>99</v>
      </c>
      <c r="E77" t="s">
        <v>15</v>
      </c>
      <c r="I77" s="1">
        <f t="shared" ca="1" si="25"/>
        <v>12.38</v>
      </c>
    </row>
    <row r="78" spans="1:9" x14ac:dyDescent="0.25">
      <c r="A78" t="s">
        <v>13</v>
      </c>
      <c r="B78">
        <f t="shared" ca="1" si="26"/>
        <v>5</v>
      </c>
      <c r="C78" t="s">
        <v>14</v>
      </c>
      <c r="D78">
        <f t="shared" ca="1" si="27"/>
        <v>89</v>
      </c>
      <c r="E78" t="s">
        <v>15</v>
      </c>
      <c r="I78" s="1">
        <f t="shared" ca="1" si="25"/>
        <v>17.8</v>
      </c>
    </row>
    <row r="79" spans="1:9" x14ac:dyDescent="0.25">
      <c r="A79" t="s">
        <v>13</v>
      </c>
      <c r="B79">
        <f t="shared" ca="1" si="26"/>
        <v>6</v>
      </c>
      <c r="C79" t="s">
        <v>14</v>
      </c>
      <c r="D79">
        <f t="shared" ca="1" si="27"/>
        <v>65</v>
      </c>
      <c r="E79" t="s">
        <v>15</v>
      </c>
      <c r="I79" s="1">
        <f t="shared" ca="1" si="25"/>
        <v>10.83</v>
      </c>
    </row>
    <row r="80" spans="1:9" x14ac:dyDescent="0.25">
      <c r="A80" t="s">
        <v>13</v>
      </c>
      <c r="B80">
        <f t="shared" ca="1" si="26"/>
        <v>9</v>
      </c>
      <c r="C80" t="s">
        <v>14</v>
      </c>
      <c r="D80">
        <f t="shared" ca="1" si="27"/>
        <v>74</v>
      </c>
      <c r="E80" t="s">
        <v>15</v>
      </c>
      <c r="I80" s="1">
        <f t="shared" ca="1" si="25"/>
        <v>8.2200000000000006</v>
      </c>
    </row>
    <row r="81" spans="1:9" x14ac:dyDescent="0.25">
      <c r="A81" t="s">
        <v>13</v>
      </c>
      <c r="B81">
        <f t="shared" ca="1" si="26"/>
        <v>8</v>
      </c>
      <c r="C81" t="s">
        <v>14</v>
      </c>
      <c r="D81">
        <f t="shared" ca="1" si="27"/>
        <v>69</v>
      </c>
      <c r="E81" t="s">
        <v>15</v>
      </c>
      <c r="I81" s="1">
        <f t="shared" ca="1" si="25"/>
        <v>8.6300000000000008</v>
      </c>
    </row>
    <row r="82" spans="1:9" x14ac:dyDescent="0.25">
      <c r="A82" t="s">
        <v>28</v>
      </c>
      <c r="B82">
        <f t="shared" ref="B82:B101" ca="1" si="28">RANDBETWEEN(11,29)/10</f>
        <v>2.6</v>
      </c>
      <c r="C82" t="s">
        <v>16</v>
      </c>
      <c r="D82">
        <f t="shared" ref="D82:D101" ca="1" si="29">RANDBETWEEN(30,49)</f>
        <v>46</v>
      </c>
      <c r="E82" t="s">
        <v>12</v>
      </c>
      <c r="I82" s="1">
        <f t="shared" ca="1" si="25"/>
        <v>17.690000000000001</v>
      </c>
    </row>
    <row r="83" spans="1:9" x14ac:dyDescent="0.25">
      <c r="A83" t="s">
        <v>28</v>
      </c>
      <c r="B83">
        <f t="shared" ca="1" si="28"/>
        <v>2.2999999999999998</v>
      </c>
      <c r="C83" t="s">
        <v>16</v>
      </c>
      <c r="D83">
        <f t="shared" ca="1" si="29"/>
        <v>48</v>
      </c>
      <c r="E83" t="s">
        <v>12</v>
      </c>
      <c r="I83" s="1">
        <f t="shared" ca="1" si="25"/>
        <v>20.87</v>
      </c>
    </row>
    <row r="84" spans="1:9" x14ac:dyDescent="0.25">
      <c r="A84" t="s">
        <v>28</v>
      </c>
      <c r="B84">
        <f t="shared" ca="1" si="28"/>
        <v>2.7</v>
      </c>
      <c r="C84" t="s">
        <v>16</v>
      </c>
      <c r="D84">
        <f t="shared" ca="1" si="29"/>
        <v>39</v>
      </c>
      <c r="E84" t="s">
        <v>12</v>
      </c>
      <c r="I84" s="1">
        <f t="shared" ca="1" si="25"/>
        <v>14.44</v>
      </c>
    </row>
    <row r="85" spans="1:9" x14ac:dyDescent="0.25">
      <c r="A85" t="s">
        <v>28</v>
      </c>
      <c r="B85">
        <f t="shared" ca="1" si="28"/>
        <v>2.9</v>
      </c>
      <c r="C85" t="s">
        <v>16</v>
      </c>
      <c r="D85">
        <f t="shared" ca="1" si="29"/>
        <v>36</v>
      </c>
      <c r="E85" t="s">
        <v>12</v>
      </c>
      <c r="I85" s="1">
        <f t="shared" ca="1" si="25"/>
        <v>12.41</v>
      </c>
    </row>
    <row r="86" spans="1:9" x14ac:dyDescent="0.25">
      <c r="A86" t="s">
        <v>28</v>
      </c>
      <c r="B86">
        <f t="shared" ca="1" si="28"/>
        <v>2.2000000000000002</v>
      </c>
      <c r="C86" t="s">
        <v>16</v>
      </c>
      <c r="D86">
        <f t="shared" ca="1" si="29"/>
        <v>36</v>
      </c>
      <c r="E86" t="s">
        <v>12</v>
      </c>
      <c r="I86" s="1">
        <f t="shared" ca="1" si="25"/>
        <v>16.36</v>
      </c>
    </row>
    <row r="87" spans="1:9" x14ac:dyDescent="0.25">
      <c r="A87" t="s">
        <v>28</v>
      </c>
      <c r="B87">
        <f t="shared" ca="1" si="28"/>
        <v>2.7</v>
      </c>
      <c r="C87" t="s">
        <v>16</v>
      </c>
      <c r="D87">
        <f t="shared" ca="1" si="29"/>
        <v>36</v>
      </c>
      <c r="E87" t="s">
        <v>12</v>
      </c>
      <c r="I87" s="1">
        <f t="shared" ca="1" si="25"/>
        <v>13.33</v>
      </c>
    </row>
    <row r="88" spans="1:9" x14ac:dyDescent="0.25">
      <c r="A88" t="s">
        <v>28</v>
      </c>
      <c r="B88">
        <f t="shared" ca="1" si="28"/>
        <v>2.1</v>
      </c>
      <c r="C88" t="s">
        <v>16</v>
      </c>
      <c r="D88">
        <f t="shared" ca="1" si="29"/>
        <v>48</v>
      </c>
      <c r="E88" t="s">
        <v>12</v>
      </c>
      <c r="I88" s="1">
        <f t="shared" ca="1" si="25"/>
        <v>22.86</v>
      </c>
    </row>
    <row r="89" spans="1:9" x14ac:dyDescent="0.25">
      <c r="A89" t="s">
        <v>28</v>
      </c>
      <c r="B89">
        <f t="shared" ca="1" si="28"/>
        <v>1.5</v>
      </c>
      <c r="C89" t="s">
        <v>16</v>
      </c>
      <c r="D89">
        <f t="shared" ca="1" si="29"/>
        <v>43</v>
      </c>
      <c r="E89" t="s">
        <v>12</v>
      </c>
      <c r="I89" s="1">
        <f t="shared" ca="1" si="25"/>
        <v>28.67</v>
      </c>
    </row>
    <row r="90" spans="1:9" x14ac:dyDescent="0.25">
      <c r="A90" t="s">
        <v>28</v>
      </c>
      <c r="B90">
        <f t="shared" ca="1" si="28"/>
        <v>1.1000000000000001</v>
      </c>
      <c r="C90" t="s">
        <v>16</v>
      </c>
      <c r="D90">
        <f t="shared" ca="1" si="29"/>
        <v>44</v>
      </c>
      <c r="E90" t="s">
        <v>12</v>
      </c>
      <c r="I90" s="1">
        <f t="shared" ca="1" si="25"/>
        <v>40</v>
      </c>
    </row>
    <row r="91" spans="1:9" x14ac:dyDescent="0.25">
      <c r="A91" t="s">
        <v>28</v>
      </c>
      <c r="B91">
        <f t="shared" ca="1" si="28"/>
        <v>1.7</v>
      </c>
      <c r="C91" t="s">
        <v>16</v>
      </c>
      <c r="D91">
        <f t="shared" ca="1" si="29"/>
        <v>30</v>
      </c>
      <c r="E91" t="s">
        <v>12</v>
      </c>
      <c r="I91" s="1">
        <f t="shared" ca="1" si="25"/>
        <v>17.649999999999999</v>
      </c>
    </row>
    <row r="92" spans="1:9" x14ac:dyDescent="0.25">
      <c r="A92" t="s">
        <v>28</v>
      </c>
      <c r="B92">
        <f t="shared" ca="1" si="28"/>
        <v>1.6</v>
      </c>
      <c r="C92" t="s">
        <v>16</v>
      </c>
      <c r="D92">
        <f t="shared" ca="1" si="29"/>
        <v>39</v>
      </c>
      <c r="E92" t="s">
        <v>12</v>
      </c>
      <c r="I92" s="1">
        <f t="shared" ca="1" si="25"/>
        <v>24.38</v>
      </c>
    </row>
    <row r="93" spans="1:9" x14ac:dyDescent="0.25">
      <c r="A93" t="s">
        <v>28</v>
      </c>
      <c r="B93">
        <f t="shared" ca="1" si="28"/>
        <v>2.4</v>
      </c>
      <c r="C93" t="s">
        <v>16</v>
      </c>
      <c r="D93">
        <f t="shared" ca="1" si="29"/>
        <v>40</v>
      </c>
      <c r="E93" t="s">
        <v>12</v>
      </c>
      <c r="I93" s="1">
        <f t="shared" ca="1" si="25"/>
        <v>16.670000000000002</v>
      </c>
    </row>
    <row r="94" spans="1:9" x14ac:dyDescent="0.25">
      <c r="A94" t="s">
        <v>28</v>
      </c>
      <c r="B94">
        <f t="shared" ca="1" si="28"/>
        <v>2.8</v>
      </c>
      <c r="C94" t="s">
        <v>16</v>
      </c>
      <c r="D94">
        <f t="shared" ca="1" si="29"/>
        <v>49</v>
      </c>
      <c r="E94" t="s">
        <v>12</v>
      </c>
      <c r="I94" s="1">
        <f t="shared" ca="1" si="25"/>
        <v>17.5</v>
      </c>
    </row>
    <row r="95" spans="1:9" x14ac:dyDescent="0.25">
      <c r="A95" t="s">
        <v>28</v>
      </c>
      <c r="B95">
        <f t="shared" ca="1" si="28"/>
        <v>2.7</v>
      </c>
      <c r="C95" t="s">
        <v>16</v>
      </c>
      <c r="D95">
        <f t="shared" ca="1" si="29"/>
        <v>30</v>
      </c>
      <c r="E95" t="s">
        <v>12</v>
      </c>
      <c r="I95" s="1">
        <f t="shared" ca="1" si="25"/>
        <v>11.11</v>
      </c>
    </row>
    <row r="96" spans="1:9" x14ac:dyDescent="0.25">
      <c r="A96" t="s">
        <v>2</v>
      </c>
      <c r="B96">
        <f t="shared" ca="1" si="14"/>
        <v>5</v>
      </c>
      <c r="C96" t="s">
        <v>3</v>
      </c>
      <c r="D96">
        <f t="shared" ca="1" si="15"/>
        <v>2.6</v>
      </c>
      <c r="E96" t="s">
        <v>4</v>
      </c>
      <c r="F96" t="s">
        <v>5</v>
      </c>
      <c r="G96">
        <f t="shared" ca="1" si="16"/>
        <v>8</v>
      </c>
      <c r="H96" t="s">
        <v>6</v>
      </c>
      <c r="I96" s="1">
        <f t="shared" ref="I96:I101" ca="1" si="30">ROUND(D96*G96/B96,2)</f>
        <v>4.16</v>
      </c>
    </row>
    <row r="97" spans="1:9" x14ac:dyDescent="0.25">
      <c r="A97" t="s">
        <v>2</v>
      </c>
      <c r="B97">
        <f t="shared" ca="1" si="14"/>
        <v>5</v>
      </c>
      <c r="C97" t="s">
        <v>3</v>
      </c>
      <c r="D97">
        <f t="shared" ca="1" si="15"/>
        <v>2.2999999999999998</v>
      </c>
      <c r="E97" t="s">
        <v>4</v>
      </c>
      <c r="F97" t="s">
        <v>5</v>
      </c>
      <c r="G97">
        <f t="shared" ca="1" si="16"/>
        <v>9.5</v>
      </c>
      <c r="H97" t="s">
        <v>6</v>
      </c>
      <c r="I97" s="1">
        <f t="shared" ca="1" si="30"/>
        <v>4.37</v>
      </c>
    </row>
    <row r="98" spans="1:9" x14ac:dyDescent="0.25">
      <c r="A98" t="s">
        <v>2</v>
      </c>
      <c r="B98">
        <f t="shared" ca="1" si="14"/>
        <v>4</v>
      </c>
      <c r="C98" t="s">
        <v>3</v>
      </c>
      <c r="D98">
        <f t="shared" ca="1" si="15"/>
        <v>2.9</v>
      </c>
      <c r="E98" t="s">
        <v>4</v>
      </c>
      <c r="F98" t="s">
        <v>5</v>
      </c>
      <c r="G98">
        <f t="shared" ca="1" si="16"/>
        <v>8.3000000000000007</v>
      </c>
      <c r="H98" t="s">
        <v>6</v>
      </c>
      <c r="I98" s="1">
        <f t="shared" ca="1" si="30"/>
        <v>6.02</v>
      </c>
    </row>
    <row r="99" spans="1:9" x14ac:dyDescent="0.25">
      <c r="A99" t="s">
        <v>2</v>
      </c>
      <c r="B99">
        <f t="shared" ca="1" si="14"/>
        <v>5</v>
      </c>
      <c r="C99" t="s">
        <v>3</v>
      </c>
      <c r="D99">
        <f t="shared" ca="1" si="15"/>
        <v>3.3</v>
      </c>
      <c r="E99" t="s">
        <v>4</v>
      </c>
      <c r="F99" t="s">
        <v>5</v>
      </c>
      <c r="G99">
        <f t="shared" ca="1" si="16"/>
        <v>9.3000000000000007</v>
      </c>
      <c r="H99" t="s">
        <v>6</v>
      </c>
      <c r="I99" s="1">
        <f t="shared" ca="1" si="30"/>
        <v>6.14</v>
      </c>
    </row>
    <row r="100" spans="1:9" x14ac:dyDescent="0.25">
      <c r="A100" t="s">
        <v>2</v>
      </c>
      <c r="B100">
        <f t="shared" ca="1" si="14"/>
        <v>5</v>
      </c>
      <c r="C100" t="s">
        <v>3</v>
      </c>
      <c r="D100">
        <f t="shared" ca="1" si="15"/>
        <v>3</v>
      </c>
      <c r="E100" t="s">
        <v>4</v>
      </c>
      <c r="F100" t="s">
        <v>5</v>
      </c>
      <c r="G100">
        <f t="shared" ca="1" si="16"/>
        <v>6.4</v>
      </c>
      <c r="H100" t="s">
        <v>6</v>
      </c>
      <c r="I100" s="1">
        <f t="shared" ca="1" si="30"/>
        <v>3.84</v>
      </c>
    </row>
    <row r="101" spans="1:9" x14ac:dyDescent="0.25">
      <c r="A101" t="s">
        <v>2</v>
      </c>
      <c r="B101">
        <f t="shared" ca="1" si="14"/>
        <v>5</v>
      </c>
      <c r="C101" t="s">
        <v>3</v>
      </c>
      <c r="D101">
        <f t="shared" ca="1" si="15"/>
        <v>3.5</v>
      </c>
      <c r="E101" t="s">
        <v>4</v>
      </c>
      <c r="F101" t="s">
        <v>5</v>
      </c>
      <c r="G101">
        <f t="shared" ca="1" si="16"/>
        <v>8.6</v>
      </c>
      <c r="H101" t="s">
        <v>6</v>
      </c>
      <c r="I101" s="1">
        <f t="shared" ca="1" si="30"/>
        <v>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CD5-CD1B-409B-A07B-A01A079D47A2}">
  <dimension ref="A1:Q101"/>
  <sheetViews>
    <sheetView tabSelected="1" workbookViewId="0">
      <selection activeCell="J9" sqref="J9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17</v>
      </c>
      <c r="Q1" s="2" t="s">
        <v>22</v>
      </c>
    </row>
    <row r="2" spans="1:17" x14ac:dyDescent="0.25">
      <c r="A2" s="2" t="s">
        <v>2</v>
      </c>
      <c r="B2" s="2">
        <v>4</v>
      </c>
      <c r="C2" s="2" t="s">
        <v>3</v>
      </c>
      <c r="D2" s="2">
        <v>3.9</v>
      </c>
      <c r="E2" s="2" t="s">
        <v>4</v>
      </c>
      <c r="F2" s="2" t="s">
        <v>5</v>
      </c>
      <c r="G2" s="2">
        <v>9.1</v>
      </c>
      <c r="H2" s="2" t="s">
        <v>6</v>
      </c>
      <c r="I2" s="2">
        <v>8.8699999999999992</v>
      </c>
      <c r="J2" s="2" t="s">
        <v>23</v>
      </c>
      <c r="K2" s="2" t="s">
        <v>24</v>
      </c>
      <c r="L2" s="2">
        <v>1</v>
      </c>
      <c r="M2" s="2">
        <v>1</v>
      </c>
      <c r="N2" s="2">
        <v>10</v>
      </c>
      <c r="O2" s="2" t="s">
        <v>25</v>
      </c>
      <c r="P2" s="2" t="s">
        <v>26</v>
      </c>
      <c r="Q2" s="2" t="s">
        <v>27</v>
      </c>
    </row>
    <row r="3" spans="1:17" x14ac:dyDescent="0.25">
      <c r="A3" s="2" t="s">
        <v>2</v>
      </c>
      <c r="B3" s="2">
        <v>4</v>
      </c>
      <c r="C3" s="2" t="s">
        <v>3</v>
      </c>
      <c r="D3" s="2">
        <v>3.9</v>
      </c>
      <c r="E3" s="2" t="s">
        <v>4</v>
      </c>
      <c r="F3" s="2" t="s">
        <v>5</v>
      </c>
      <c r="G3" s="2">
        <v>8.6999999999999993</v>
      </c>
      <c r="H3" s="2" t="s">
        <v>6</v>
      </c>
      <c r="I3" s="2">
        <v>8.48</v>
      </c>
      <c r="J3" s="2" t="s">
        <v>23</v>
      </c>
      <c r="K3" s="2" t="s">
        <v>24</v>
      </c>
      <c r="L3" s="2">
        <v>1</v>
      </c>
      <c r="M3" s="2">
        <v>1</v>
      </c>
      <c r="N3" s="2">
        <v>10</v>
      </c>
      <c r="O3" s="2" t="s">
        <v>25</v>
      </c>
      <c r="P3" s="2" t="s">
        <v>26</v>
      </c>
      <c r="Q3" s="2" t="s">
        <v>27</v>
      </c>
    </row>
    <row r="4" spans="1:17" x14ac:dyDescent="0.25">
      <c r="A4" s="2" t="s">
        <v>2</v>
      </c>
      <c r="B4" s="2">
        <v>4</v>
      </c>
      <c r="C4" s="2" t="s">
        <v>3</v>
      </c>
      <c r="D4" s="2">
        <v>3.6</v>
      </c>
      <c r="E4" s="2" t="s">
        <v>4</v>
      </c>
      <c r="F4" s="2" t="s">
        <v>5</v>
      </c>
      <c r="G4" s="2">
        <v>6.6</v>
      </c>
      <c r="H4" s="2" t="s">
        <v>6</v>
      </c>
      <c r="I4" s="2">
        <v>5.94</v>
      </c>
      <c r="J4" s="2" t="s">
        <v>23</v>
      </c>
      <c r="K4" s="2" t="s">
        <v>24</v>
      </c>
      <c r="L4" s="2">
        <v>1</v>
      </c>
      <c r="M4" s="2">
        <v>1</v>
      </c>
      <c r="N4" s="2">
        <v>10</v>
      </c>
      <c r="O4" s="2" t="s">
        <v>25</v>
      </c>
      <c r="P4" s="2" t="s">
        <v>26</v>
      </c>
      <c r="Q4" s="2" t="s">
        <v>27</v>
      </c>
    </row>
    <row r="5" spans="1:17" x14ac:dyDescent="0.25">
      <c r="A5" s="2" t="s">
        <v>2</v>
      </c>
      <c r="B5" s="2">
        <v>2</v>
      </c>
      <c r="C5" s="2" t="s">
        <v>3</v>
      </c>
      <c r="D5" s="2">
        <v>3.7</v>
      </c>
      <c r="E5" s="2" t="s">
        <v>4</v>
      </c>
      <c r="F5" s="2" t="s">
        <v>5</v>
      </c>
      <c r="G5" s="2">
        <v>6.9</v>
      </c>
      <c r="H5" s="2" t="s">
        <v>6</v>
      </c>
      <c r="I5" s="2">
        <v>12.77</v>
      </c>
      <c r="J5" s="2" t="s">
        <v>23</v>
      </c>
      <c r="K5" s="2" t="s">
        <v>24</v>
      </c>
      <c r="L5" s="2">
        <v>1</v>
      </c>
      <c r="M5" s="2">
        <v>1</v>
      </c>
      <c r="N5" s="2">
        <v>10</v>
      </c>
      <c r="O5" s="2" t="s">
        <v>25</v>
      </c>
      <c r="P5" s="2" t="s">
        <v>26</v>
      </c>
      <c r="Q5" s="2" t="s">
        <v>27</v>
      </c>
    </row>
    <row r="6" spans="1:17" x14ac:dyDescent="0.25">
      <c r="A6" s="2" t="s">
        <v>2</v>
      </c>
      <c r="B6" s="2">
        <v>3</v>
      </c>
      <c r="C6" s="2" t="s">
        <v>3</v>
      </c>
      <c r="D6" s="2">
        <v>3</v>
      </c>
      <c r="E6" s="2" t="s">
        <v>4</v>
      </c>
      <c r="F6" s="2" t="s">
        <v>5</v>
      </c>
      <c r="G6" s="2">
        <v>7.2</v>
      </c>
      <c r="H6" s="2" t="s">
        <v>6</v>
      </c>
      <c r="I6" s="2">
        <v>7.2</v>
      </c>
      <c r="J6" s="2" t="s">
        <v>23</v>
      </c>
      <c r="K6" s="2" t="s">
        <v>24</v>
      </c>
      <c r="L6" s="2">
        <v>1</v>
      </c>
      <c r="M6" s="2">
        <v>1</v>
      </c>
      <c r="N6" s="2">
        <v>10</v>
      </c>
      <c r="O6" s="2" t="s">
        <v>25</v>
      </c>
      <c r="P6" s="2" t="s">
        <v>26</v>
      </c>
      <c r="Q6" s="2" t="s">
        <v>27</v>
      </c>
    </row>
    <row r="7" spans="1:17" x14ac:dyDescent="0.25">
      <c r="A7" s="2" t="s">
        <v>2</v>
      </c>
      <c r="B7" s="2">
        <v>2</v>
      </c>
      <c r="C7" s="2" t="s">
        <v>3</v>
      </c>
      <c r="D7" s="2">
        <v>2.2999999999999998</v>
      </c>
      <c r="E7" s="2" t="s">
        <v>4</v>
      </c>
      <c r="F7" s="2" t="s">
        <v>5</v>
      </c>
      <c r="G7" s="2">
        <v>6.1</v>
      </c>
      <c r="H7" s="2" t="s">
        <v>6</v>
      </c>
      <c r="I7" s="2">
        <v>7.02</v>
      </c>
      <c r="J7" s="2" t="s">
        <v>23</v>
      </c>
      <c r="K7" s="2" t="s">
        <v>24</v>
      </c>
      <c r="L7" s="2">
        <v>1</v>
      </c>
      <c r="M7" s="2">
        <v>1</v>
      </c>
      <c r="N7" s="2">
        <v>10</v>
      </c>
      <c r="O7" s="2" t="s">
        <v>25</v>
      </c>
      <c r="P7" s="2" t="s">
        <v>26</v>
      </c>
      <c r="Q7" s="2" t="s">
        <v>27</v>
      </c>
    </row>
    <row r="8" spans="1:17" x14ac:dyDescent="0.25">
      <c r="A8" s="2">
        <v>4</v>
      </c>
      <c r="B8" s="2" t="s">
        <v>7</v>
      </c>
      <c r="C8" s="2">
        <v>4.76</v>
      </c>
      <c r="D8" s="2" t="s">
        <v>8</v>
      </c>
      <c r="E8" s="2">
        <v>9</v>
      </c>
      <c r="F8" s="2" t="s">
        <v>9</v>
      </c>
      <c r="I8" s="2">
        <v>10.71</v>
      </c>
      <c r="J8" s="2" t="s">
        <v>23</v>
      </c>
      <c r="K8" s="2" t="s">
        <v>24</v>
      </c>
      <c r="L8" s="2">
        <v>1</v>
      </c>
      <c r="M8" s="2">
        <v>1</v>
      </c>
      <c r="N8" s="2">
        <v>10</v>
      </c>
      <c r="O8" s="2" t="s">
        <v>25</v>
      </c>
      <c r="P8" s="2" t="s">
        <v>26</v>
      </c>
      <c r="Q8" s="2" t="s">
        <v>27</v>
      </c>
    </row>
    <row r="9" spans="1:17" x14ac:dyDescent="0.25">
      <c r="A9" s="2">
        <v>4</v>
      </c>
      <c r="B9" s="2" t="s">
        <v>7</v>
      </c>
      <c r="C9" s="2">
        <v>4.96</v>
      </c>
      <c r="D9" s="2" t="s">
        <v>8</v>
      </c>
      <c r="E9" s="2">
        <v>9</v>
      </c>
      <c r="F9" s="2" t="s">
        <v>9</v>
      </c>
      <c r="I9" s="2">
        <v>11.16</v>
      </c>
      <c r="J9" s="2" t="s">
        <v>23</v>
      </c>
      <c r="K9" s="2" t="s">
        <v>24</v>
      </c>
      <c r="L9" s="2">
        <v>1</v>
      </c>
      <c r="M9" s="2">
        <v>1</v>
      </c>
      <c r="N9" s="2">
        <v>10</v>
      </c>
      <c r="O9" s="2" t="s">
        <v>25</v>
      </c>
      <c r="P9" s="2" t="s">
        <v>26</v>
      </c>
      <c r="Q9" s="2" t="s">
        <v>27</v>
      </c>
    </row>
    <row r="10" spans="1:17" x14ac:dyDescent="0.25">
      <c r="A10" s="2">
        <v>5</v>
      </c>
      <c r="B10" s="2" t="s">
        <v>7</v>
      </c>
      <c r="C10" s="2">
        <v>6.9</v>
      </c>
      <c r="D10" s="2" t="s">
        <v>8</v>
      </c>
      <c r="E10" s="2">
        <v>7</v>
      </c>
      <c r="F10" s="2" t="s">
        <v>9</v>
      </c>
      <c r="I10" s="2">
        <v>9.66</v>
      </c>
      <c r="J10" s="2" t="s">
        <v>23</v>
      </c>
      <c r="K10" s="2" t="s">
        <v>24</v>
      </c>
      <c r="L10" s="2">
        <v>1</v>
      </c>
      <c r="M10" s="2">
        <v>1</v>
      </c>
      <c r="N10" s="2">
        <v>10</v>
      </c>
      <c r="O10" s="2" t="s">
        <v>25</v>
      </c>
      <c r="P10" s="2" t="s">
        <v>26</v>
      </c>
      <c r="Q10" s="2" t="s">
        <v>27</v>
      </c>
    </row>
    <row r="11" spans="1:17" x14ac:dyDescent="0.25">
      <c r="A11" s="2">
        <v>4</v>
      </c>
      <c r="B11" s="2" t="s">
        <v>7</v>
      </c>
      <c r="C11" s="2">
        <v>5.32</v>
      </c>
      <c r="D11" s="2" t="s">
        <v>8</v>
      </c>
      <c r="E11" s="2">
        <v>8</v>
      </c>
      <c r="F11" s="2" t="s">
        <v>9</v>
      </c>
      <c r="I11" s="2">
        <v>10.64</v>
      </c>
      <c r="J11" s="2" t="s">
        <v>23</v>
      </c>
      <c r="K11" s="2" t="s">
        <v>24</v>
      </c>
      <c r="L11" s="2">
        <v>1</v>
      </c>
      <c r="M11" s="2">
        <v>1</v>
      </c>
      <c r="N11" s="2">
        <v>10</v>
      </c>
      <c r="O11" s="2" t="s">
        <v>25</v>
      </c>
      <c r="P11" s="2" t="s">
        <v>26</v>
      </c>
      <c r="Q11" s="2" t="s">
        <v>27</v>
      </c>
    </row>
    <row r="12" spans="1:17" x14ac:dyDescent="0.25">
      <c r="A12" s="2">
        <v>4</v>
      </c>
      <c r="B12" s="2" t="s">
        <v>7</v>
      </c>
      <c r="C12" s="2">
        <v>4.76</v>
      </c>
      <c r="D12" s="2" t="s">
        <v>8</v>
      </c>
      <c r="E12" s="2">
        <v>6</v>
      </c>
      <c r="F12" s="2" t="s">
        <v>9</v>
      </c>
      <c r="I12" s="2">
        <v>7.14</v>
      </c>
      <c r="J12" s="2" t="s">
        <v>23</v>
      </c>
      <c r="K12" s="2" t="s">
        <v>24</v>
      </c>
      <c r="L12" s="2">
        <v>1</v>
      </c>
      <c r="M12" s="2">
        <v>1</v>
      </c>
      <c r="N12" s="2">
        <v>10</v>
      </c>
      <c r="O12" s="2" t="s">
        <v>25</v>
      </c>
      <c r="P12" s="2" t="s">
        <v>26</v>
      </c>
      <c r="Q12" s="2" t="s">
        <v>27</v>
      </c>
    </row>
    <row r="13" spans="1:17" x14ac:dyDescent="0.25">
      <c r="A13" s="2">
        <v>4</v>
      </c>
      <c r="B13" s="2" t="s">
        <v>7</v>
      </c>
      <c r="C13" s="2">
        <v>4.76</v>
      </c>
      <c r="D13" s="2" t="s">
        <v>8</v>
      </c>
      <c r="E13" s="2">
        <v>6</v>
      </c>
      <c r="F13" s="2" t="s">
        <v>9</v>
      </c>
      <c r="I13" s="2">
        <v>7.14</v>
      </c>
      <c r="J13" s="2" t="s">
        <v>23</v>
      </c>
      <c r="K13" s="2" t="s">
        <v>24</v>
      </c>
      <c r="L13" s="2">
        <v>1</v>
      </c>
      <c r="M13" s="2">
        <v>1</v>
      </c>
      <c r="N13" s="2">
        <v>10</v>
      </c>
      <c r="O13" s="2" t="s">
        <v>25</v>
      </c>
      <c r="P13" s="2" t="s">
        <v>26</v>
      </c>
      <c r="Q13" s="2" t="s">
        <v>27</v>
      </c>
    </row>
    <row r="14" spans="1:17" x14ac:dyDescent="0.25">
      <c r="A14" s="2">
        <v>5</v>
      </c>
      <c r="B14" s="2" t="s">
        <v>7</v>
      </c>
      <c r="C14" s="2">
        <v>6.35</v>
      </c>
      <c r="D14" s="2" t="s">
        <v>8</v>
      </c>
      <c r="E14" s="2">
        <v>7</v>
      </c>
      <c r="F14" s="2" t="s">
        <v>9</v>
      </c>
      <c r="I14" s="2">
        <v>8.89</v>
      </c>
      <c r="J14" s="2" t="s">
        <v>23</v>
      </c>
      <c r="K14" s="2" t="s">
        <v>24</v>
      </c>
      <c r="L14" s="2">
        <v>1</v>
      </c>
      <c r="M14" s="2">
        <v>1</v>
      </c>
      <c r="N14" s="2">
        <v>10</v>
      </c>
      <c r="O14" s="2" t="s">
        <v>25</v>
      </c>
      <c r="P14" s="2" t="s">
        <v>26</v>
      </c>
      <c r="Q14" s="2" t="s">
        <v>27</v>
      </c>
    </row>
    <row r="15" spans="1:17" x14ac:dyDescent="0.25">
      <c r="A15" s="2" t="s">
        <v>10</v>
      </c>
      <c r="B15" s="2">
        <v>15</v>
      </c>
      <c r="C15" s="2" t="s">
        <v>11</v>
      </c>
      <c r="D15" s="2">
        <v>100</v>
      </c>
      <c r="E15" s="2" t="s">
        <v>12</v>
      </c>
      <c r="I15" s="2">
        <v>6.67</v>
      </c>
      <c r="J15" s="2" t="s">
        <v>23</v>
      </c>
      <c r="K15" s="2" t="s">
        <v>24</v>
      </c>
      <c r="L15" s="2">
        <v>1</v>
      </c>
      <c r="M15" s="2">
        <v>1</v>
      </c>
      <c r="N15" s="2">
        <v>10</v>
      </c>
      <c r="O15" s="2" t="s">
        <v>25</v>
      </c>
      <c r="P15" s="2" t="s">
        <v>26</v>
      </c>
      <c r="Q15" s="2" t="s">
        <v>27</v>
      </c>
    </row>
    <row r="16" spans="1:17" x14ac:dyDescent="0.25">
      <c r="A16" s="2" t="s">
        <v>10</v>
      </c>
      <c r="B16" s="2">
        <v>15</v>
      </c>
      <c r="C16" s="2" t="s">
        <v>11</v>
      </c>
      <c r="D16" s="2">
        <v>92</v>
      </c>
      <c r="E16" s="2" t="s">
        <v>12</v>
      </c>
      <c r="I16" s="2">
        <v>6.13</v>
      </c>
      <c r="J16" s="2" t="s">
        <v>23</v>
      </c>
      <c r="K16" s="2" t="s">
        <v>24</v>
      </c>
      <c r="L16" s="2">
        <v>1</v>
      </c>
      <c r="M16" s="2">
        <v>1</v>
      </c>
      <c r="N16" s="2">
        <v>10</v>
      </c>
      <c r="O16" s="2" t="s">
        <v>25</v>
      </c>
      <c r="P16" s="2" t="s">
        <v>26</v>
      </c>
      <c r="Q16" s="2" t="s">
        <v>27</v>
      </c>
    </row>
    <row r="17" spans="1:17" x14ac:dyDescent="0.25">
      <c r="A17" s="2" t="s">
        <v>10</v>
      </c>
      <c r="B17" s="2">
        <v>13</v>
      </c>
      <c r="C17" s="2" t="s">
        <v>11</v>
      </c>
      <c r="D17" s="2">
        <v>62</v>
      </c>
      <c r="E17" s="2" t="s">
        <v>12</v>
      </c>
      <c r="I17" s="2">
        <v>4.7699999999999996</v>
      </c>
      <c r="J17" s="2" t="s">
        <v>23</v>
      </c>
      <c r="K17" s="2" t="s">
        <v>24</v>
      </c>
      <c r="L17" s="2">
        <v>1</v>
      </c>
      <c r="M17" s="2">
        <v>1</v>
      </c>
      <c r="N17" s="2">
        <v>10</v>
      </c>
      <c r="O17" s="2" t="s">
        <v>25</v>
      </c>
      <c r="P17" s="2" t="s">
        <v>26</v>
      </c>
      <c r="Q17" s="2" t="s">
        <v>27</v>
      </c>
    </row>
    <row r="18" spans="1:17" x14ac:dyDescent="0.25">
      <c r="A18" s="2" t="s">
        <v>10</v>
      </c>
      <c r="B18" s="2">
        <v>14</v>
      </c>
      <c r="C18" s="2" t="s">
        <v>11</v>
      </c>
      <c r="D18" s="2">
        <v>77</v>
      </c>
      <c r="E18" s="2" t="s">
        <v>12</v>
      </c>
      <c r="I18" s="2">
        <v>5.5</v>
      </c>
      <c r="J18" s="2" t="s">
        <v>23</v>
      </c>
      <c r="K18" s="2" t="s">
        <v>24</v>
      </c>
      <c r="L18" s="2">
        <v>1</v>
      </c>
      <c r="M18" s="2">
        <v>1</v>
      </c>
      <c r="N18" s="2">
        <v>10</v>
      </c>
      <c r="O18" s="2" t="s">
        <v>25</v>
      </c>
      <c r="P18" s="2" t="s">
        <v>26</v>
      </c>
      <c r="Q18" s="2" t="s">
        <v>27</v>
      </c>
    </row>
    <row r="19" spans="1:17" x14ac:dyDescent="0.25">
      <c r="A19" s="2" t="s">
        <v>10</v>
      </c>
      <c r="B19" s="2">
        <v>18</v>
      </c>
      <c r="C19" s="2" t="s">
        <v>11</v>
      </c>
      <c r="D19" s="2">
        <v>50</v>
      </c>
      <c r="E19" s="2" t="s">
        <v>12</v>
      </c>
      <c r="I19" s="2">
        <v>2.78</v>
      </c>
      <c r="J19" s="2" t="s">
        <v>23</v>
      </c>
      <c r="K19" s="2" t="s">
        <v>24</v>
      </c>
      <c r="L19" s="2">
        <v>1</v>
      </c>
      <c r="M19" s="2">
        <v>1</v>
      </c>
      <c r="N19" s="2">
        <v>10</v>
      </c>
      <c r="O19" s="2" t="s">
        <v>25</v>
      </c>
      <c r="P19" s="2" t="s">
        <v>26</v>
      </c>
      <c r="Q19" s="2" t="s">
        <v>27</v>
      </c>
    </row>
    <row r="20" spans="1:17" x14ac:dyDescent="0.25">
      <c r="A20" s="2" t="s">
        <v>10</v>
      </c>
      <c r="B20" s="2">
        <v>17</v>
      </c>
      <c r="C20" s="2" t="s">
        <v>11</v>
      </c>
      <c r="D20" s="2">
        <v>87</v>
      </c>
      <c r="E20" s="2" t="s">
        <v>12</v>
      </c>
      <c r="I20" s="2">
        <v>5.12</v>
      </c>
      <c r="J20" s="2" t="s">
        <v>23</v>
      </c>
      <c r="K20" s="2" t="s">
        <v>24</v>
      </c>
      <c r="L20" s="2">
        <v>1</v>
      </c>
      <c r="M20" s="2">
        <v>1</v>
      </c>
      <c r="N20" s="2">
        <v>10</v>
      </c>
      <c r="O20" s="2" t="s">
        <v>25</v>
      </c>
      <c r="P20" s="2" t="s">
        <v>26</v>
      </c>
      <c r="Q20" s="2" t="s">
        <v>27</v>
      </c>
    </row>
    <row r="21" spans="1:17" x14ac:dyDescent="0.25">
      <c r="A21" s="2" t="s">
        <v>10</v>
      </c>
      <c r="B21" s="2">
        <v>15</v>
      </c>
      <c r="C21" s="2" t="s">
        <v>11</v>
      </c>
      <c r="D21" s="2">
        <v>82</v>
      </c>
      <c r="E21" s="2" t="s">
        <v>12</v>
      </c>
      <c r="I21" s="2">
        <v>5.47</v>
      </c>
      <c r="J21" s="2" t="s">
        <v>23</v>
      </c>
      <c r="K21" s="2" t="s">
        <v>24</v>
      </c>
      <c r="L21" s="2">
        <v>1</v>
      </c>
      <c r="M21" s="2">
        <v>1</v>
      </c>
      <c r="N21" s="2">
        <v>10</v>
      </c>
      <c r="O21" s="2" t="s">
        <v>25</v>
      </c>
      <c r="P21" s="2" t="s">
        <v>26</v>
      </c>
      <c r="Q21" s="2" t="s">
        <v>27</v>
      </c>
    </row>
    <row r="22" spans="1:17" x14ac:dyDescent="0.25">
      <c r="A22" s="2" t="s">
        <v>10</v>
      </c>
      <c r="B22" s="2">
        <v>19</v>
      </c>
      <c r="C22" s="2" t="s">
        <v>11</v>
      </c>
      <c r="D22" s="2">
        <v>67</v>
      </c>
      <c r="E22" s="2" t="s">
        <v>12</v>
      </c>
      <c r="I22" s="2">
        <v>3.53</v>
      </c>
      <c r="J22" s="2" t="s">
        <v>23</v>
      </c>
      <c r="K22" s="2" t="s">
        <v>24</v>
      </c>
      <c r="L22" s="2">
        <v>1</v>
      </c>
      <c r="M22" s="2">
        <v>1</v>
      </c>
      <c r="N22" s="2">
        <v>10</v>
      </c>
      <c r="O22" s="2" t="s">
        <v>25</v>
      </c>
      <c r="P22" s="2" t="s">
        <v>26</v>
      </c>
      <c r="Q22" s="2" t="s">
        <v>27</v>
      </c>
    </row>
    <row r="23" spans="1:17" x14ac:dyDescent="0.25">
      <c r="A23" s="2" t="s">
        <v>10</v>
      </c>
      <c r="B23" s="2">
        <v>18</v>
      </c>
      <c r="C23" s="2" t="s">
        <v>11</v>
      </c>
      <c r="D23" s="2">
        <v>99</v>
      </c>
      <c r="E23" s="2" t="s">
        <v>12</v>
      </c>
      <c r="I23" s="2">
        <v>5.5</v>
      </c>
      <c r="J23" s="2" t="s">
        <v>23</v>
      </c>
      <c r="K23" s="2" t="s">
        <v>24</v>
      </c>
      <c r="L23" s="2">
        <v>1</v>
      </c>
      <c r="M23" s="2">
        <v>1</v>
      </c>
      <c r="N23" s="2">
        <v>10</v>
      </c>
      <c r="O23" s="2" t="s">
        <v>25</v>
      </c>
      <c r="P23" s="2" t="s">
        <v>26</v>
      </c>
      <c r="Q23" s="2" t="s">
        <v>27</v>
      </c>
    </row>
    <row r="24" spans="1:17" x14ac:dyDescent="0.25">
      <c r="A24" s="2" t="s">
        <v>10</v>
      </c>
      <c r="B24" s="2">
        <v>12</v>
      </c>
      <c r="C24" s="2" t="s">
        <v>11</v>
      </c>
      <c r="D24" s="2">
        <v>89</v>
      </c>
      <c r="E24" s="2" t="s">
        <v>12</v>
      </c>
      <c r="I24" s="2">
        <v>7.42</v>
      </c>
      <c r="J24" s="2" t="s">
        <v>23</v>
      </c>
      <c r="K24" s="2" t="s">
        <v>24</v>
      </c>
      <c r="L24" s="2">
        <v>1</v>
      </c>
      <c r="M24" s="2">
        <v>1</v>
      </c>
      <c r="N24" s="2">
        <v>10</v>
      </c>
      <c r="O24" s="2" t="s">
        <v>25</v>
      </c>
      <c r="P24" s="2" t="s">
        <v>26</v>
      </c>
      <c r="Q24" s="2" t="s">
        <v>27</v>
      </c>
    </row>
    <row r="25" spans="1:17" x14ac:dyDescent="0.25">
      <c r="A25" s="2" t="s">
        <v>13</v>
      </c>
      <c r="B25" s="2">
        <v>8</v>
      </c>
      <c r="C25" s="2" t="s">
        <v>14</v>
      </c>
      <c r="D25" s="2">
        <v>92</v>
      </c>
      <c r="E25" s="2" t="s">
        <v>15</v>
      </c>
      <c r="I25" s="2">
        <v>11.5</v>
      </c>
      <c r="J25" s="2" t="s">
        <v>23</v>
      </c>
      <c r="K25" s="2" t="s">
        <v>24</v>
      </c>
      <c r="L25" s="2">
        <v>1</v>
      </c>
      <c r="M25" s="2">
        <v>1</v>
      </c>
      <c r="N25" s="2">
        <v>10</v>
      </c>
      <c r="O25" s="2" t="s">
        <v>25</v>
      </c>
      <c r="P25" s="2" t="s">
        <v>26</v>
      </c>
      <c r="Q25" s="2" t="s">
        <v>27</v>
      </c>
    </row>
    <row r="26" spans="1:17" x14ac:dyDescent="0.25">
      <c r="A26" s="2" t="s">
        <v>13</v>
      </c>
      <c r="B26" s="2">
        <v>7</v>
      </c>
      <c r="C26" s="2" t="s">
        <v>14</v>
      </c>
      <c r="D26" s="2">
        <v>89</v>
      </c>
      <c r="E26" s="2" t="s">
        <v>15</v>
      </c>
      <c r="I26" s="2">
        <v>12.71</v>
      </c>
      <c r="J26" s="2" t="s">
        <v>23</v>
      </c>
      <c r="K26" s="2" t="s">
        <v>24</v>
      </c>
      <c r="L26" s="2">
        <v>1</v>
      </c>
      <c r="M26" s="2">
        <v>1</v>
      </c>
      <c r="N26" s="2">
        <v>10</v>
      </c>
      <c r="O26" s="2" t="s">
        <v>25</v>
      </c>
      <c r="P26" s="2" t="s">
        <v>26</v>
      </c>
      <c r="Q26" s="2" t="s">
        <v>27</v>
      </c>
    </row>
    <row r="27" spans="1:17" x14ac:dyDescent="0.25">
      <c r="A27" s="2" t="s">
        <v>13</v>
      </c>
      <c r="B27" s="2">
        <v>5</v>
      </c>
      <c r="C27" s="2" t="s">
        <v>14</v>
      </c>
      <c r="D27" s="2">
        <v>71</v>
      </c>
      <c r="E27" s="2" t="s">
        <v>15</v>
      </c>
      <c r="I27" s="2">
        <v>14.2</v>
      </c>
      <c r="J27" s="2" t="s">
        <v>23</v>
      </c>
      <c r="K27" s="2" t="s">
        <v>24</v>
      </c>
      <c r="L27" s="2">
        <v>1</v>
      </c>
      <c r="M27" s="2">
        <v>1</v>
      </c>
      <c r="N27" s="2">
        <v>10</v>
      </c>
      <c r="O27" s="2" t="s">
        <v>25</v>
      </c>
      <c r="P27" s="2" t="s">
        <v>26</v>
      </c>
      <c r="Q27" s="2" t="s">
        <v>27</v>
      </c>
    </row>
    <row r="28" spans="1:17" x14ac:dyDescent="0.25">
      <c r="A28" s="2" t="s">
        <v>13</v>
      </c>
      <c r="B28" s="2">
        <v>8</v>
      </c>
      <c r="C28" s="2" t="s">
        <v>14</v>
      </c>
      <c r="D28" s="2">
        <v>80</v>
      </c>
      <c r="E28" s="2" t="s">
        <v>15</v>
      </c>
      <c r="I28" s="2">
        <v>10</v>
      </c>
      <c r="J28" s="2" t="s">
        <v>23</v>
      </c>
      <c r="K28" s="2" t="s">
        <v>24</v>
      </c>
      <c r="L28" s="2">
        <v>1</v>
      </c>
      <c r="M28" s="2">
        <v>1</v>
      </c>
      <c r="N28" s="2">
        <v>10</v>
      </c>
      <c r="O28" s="2" t="s">
        <v>25</v>
      </c>
      <c r="P28" s="2" t="s">
        <v>26</v>
      </c>
      <c r="Q28" s="2" t="s">
        <v>27</v>
      </c>
    </row>
    <row r="29" spans="1:17" x14ac:dyDescent="0.25">
      <c r="A29" s="2" t="s">
        <v>13</v>
      </c>
      <c r="B29" s="2">
        <v>6</v>
      </c>
      <c r="C29" s="2" t="s">
        <v>14</v>
      </c>
      <c r="D29" s="2">
        <v>75</v>
      </c>
      <c r="E29" s="2" t="s">
        <v>15</v>
      </c>
      <c r="I29" s="2">
        <v>12.5</v>
      </c>
      <c r="J29" s="2" t="s">
        <v>23</v>
      </c>
      <c r="K29" s="2" t="s">
        <v>24</v>
      </c>
      <c r="L29" s="2">
        <v>1</v>
      </c>
      <c r="M29" s="2">
        <v>1</v>
      </c>
      <c r="N29" s="2">
        <v>10</v>
      </c>
      <c r="O29" s="2" t="s">
        <v>25</v>
      </c>
      <c r="P29" s="2" t="s">
        <v>26</v>
      </c>
      <c r="Q29" s="2" t="s">
        <v>27</v>
      </c>
    </row>
    <row r="30" spans="1:17" x14ac:dyDescent="0.25">
      <c r="A30" s="2" t="s">
        <v>13</v>
      </c>
      <c r="B30" s="2">
        <v>9</v>
      </c>
      <c r="C30" s="2" t="s">
        <v>14</v>
      </c>
      <c r="D30" s="2">
        <v>80</v>
      </c>
      <c r="E30" s="2" t="s">
        <v>15</v>
      </c>
      <c r="I30" s="2">
        <v>8.89</v>
      </c>
      <c r="J30" s="2" t="s">
        <v>23</v>
      </c>
      <c r="K30" s="2" t="s">
        <v>24</v>
      </c>
      <c r="L30" s="2">
        <v>1</v>
      </c>
      <c r="M30" s="2">
        <v>1</v>
      </c>
      <c r="N30" s="2">
        <v>10</v>
      </c>
      <c r="O30" s="2" t="s">
        <v>25</v>
      </c>
      <c r="P30" s="2" t="s">
        <v>26</v>
      </c>
      <c r="Q30" s="2" t="s">
        <v>27</v>
      </c>
    </row>
    <row r="31" spans="1:17" x14ac:dyDescent="0.25">
      <c r="A31" s="2" t="s">
        <v>13</v>
      </c>
      <c r="B31" s="2">
        <v>6</v>
      </c>
      <c r="C31" s="2" t="s">
        <v>14</v>
      </c>
      <c r="D31" s="2">
        <v>72</v>
      </c>
      <c r="E31" s="2" t="s">
        <v>15</v>
      </c>
      <c r="I31" s="2">
        <v>12</v>
      </c>
      <c r="J31" s="2" t="s">
        <v>23</v>
      </c>
      <c r="K31" s="2" t="s">
        <v>24</v>
      </c>
      <c r="L31" s="2">
        <v>1</v>
      </c>
      <c r="M31" s="2">
        <v>1</v>
      </c>
      <c r="N31" s="2">
        <v>10</v>
      </c>
      <c r="O31" s="2" t="s">
        <v>25</v>
      </c>
      <c r="P31" s="2" t="s">
        <v>26</v>
      </c>
      <c r="Q31" s="2" t="s">
        <v>27</v>
      </c>
    </row>
    <row r="32" spans="1:17" x14ac:dyDescent="0.25">
      <c r="A32" s="2" t="s">
        <v>13</v>
      </c>
      <c r="B32" s="2">
        <v>7</v>
      </c>
      <c r="C32" s="2" t="s">
        <v>14</v>
      </c>
      <c r="D32" s="2">
        <v>90</v>
      </c>
      <c r="E32" s="2" t="s">
        <v>15</v>
      </c>
      <c r="I32" s="2">
        <v>12.86</v>
      </c>
      <c r="J32" s="2" t="s">
        <v>23</v>
      </c>
      <c r="K32" s="2" t="s">
        <v>24</v>
      </c>
      <c r="L32" s="2">
        <v>1</v>
      </c>
      <c r="M32" s="2">
        <v>1</v>
      </c>
      <c r="N32" s="2">
        <v>10</v>
      </c>
      <c r="O32" s="2" t="s">
        <v>25</v>
      </c>
      <c r="P32" s="2" t="s">
        <v>26</v>
      </c>
      <c r="Q32" s="2" t="s">
        <v>27</v>
      </c>
    </row>
    <row r="33" spans="1:17" x14ac:dyDescent="0.25">
      <c r="A33" s="2" t="s">
        <v>13</v>
      </c>
      <c r="B33" s="2">
        <v>8</v>
      </c>
      <c r="C33" s="2" t="s">
        <v>14</v>
      </c>
      <c r="D33" s="2">
        <v>70</v>
      </c>
      <c r="E33" s="2" t="s">
        <v>15</v>
      </c>
      <c r="I33" s="2">
        <v>8.75</v>
      </c>
      <c r="J33" s="2" t="s">
        <v>23</v>
      </c>
      <c r="K33" s="2" t="s">
        <v>24</v>
      </c>
      <c r="L33" s="2">
        <v>1</v>
      </c>
      <c r="M33" s="2">
        <v>1</v>
      </c>
      <c r="N33" s="2">
        <v>10</v>
      </c>
      <c r="O33" s="2" t="s">
        <v>25</v>
      </c>
      <c r="P33" s="2" t="s">
        <v>26</v>
      </c>
      <c r="Q33" s="2" t="s">
        <v>27</v>
      </c>
    </row>
    <row r="34" spans="1:17" x14ac:dyDescent="0.25">
      <c r="A34" s="2" t="s">
        <v>13</v>
      </c>
      <c r="B34" s="2">
        <v>7</v>
      </c>
      <c r="C34" s="2" t="s">
        <v>14</v>
      </c>
      <c r="D34" s="2">
        <v>89</v>
      </c>
      <c r="E34" s="2" t="s">
        <v>15</v>
      </c>
      <c r="I34" s="2">
        <v>12.71</v>
      </c>
      <c r="J34" s="2" t="s">
        <v>23</v>
      </c>
      <c r="K34" s="2" t="s">
        <v>24</v>
      </c>
      <c r="L34" s="2">
        <v>1</v>
      </c>
      <c r="M34" s="2">
        <v>1</v>
      </c>
      <c r="N34" s="2">
        <v>10</v>
      </c>
      <c r="O34" s="2" t="s">
        <v>25</v>
      </c>
      <c r="P34" s="2" t="s">
        <v>26</v>
      </c>
      <c r="Q34" s="2" t="s">
        <v>27</v>
      </c>
    </row>
    <row r="35" spans="1:17" x14ac:dyDescent="0.25">
      <c r="A35" s="2" t="s">
        <v>28</v>
      </c>
      <c r="B35" s="2">
        <v>1.9</v>
      </c>
      <c r="C35" s="2" t="s">
        <v>16</v>
      </c>
      <c r="D35" s="2">
        <v>47</v>
      </c>
      <c r="E35" s="2" t="s">
        <v>12</v>
      </c>
      <c r="I35" s="2">
        <v>24.74</v>
      </c>
      <c r="J35" s="2" t="s">
        <v>23</v>
      </c>
      <c r="K35" s="2" t="s">
        <v>24</v>
      </c>
      <c r="L35" s="2">
        <v>1</v>
      </c>
      <c r="M35" s="2">
        <v>1</v>
      </c>
      <c r="N35" s="2">
        <v>10</v>
      </c>
      <c r="O35" s="2" t="s">
        <v>25</v>
      </c>
      <c r="P35" s="2" t="s">
        <v>26</v>
      </c>
      <c r="Q35" s="2" t="s">
        <v>27</v>
      </c>
    </row>
    <row r="36" spans="1:17" x14ac:dyDescent="0.25">
      <c r="A36" s="2" t="s">
        <v>28</v>
      </c>
      <c r="B36" s="2">
        <v>2.8</v>
      </c>
      <c r="C36" s="2" t="s">
        <v>16</v>
      </c>
      <c r="D36" s="2">
        <v>43</v>
      </c>
      <c r="E36" s="2" t="s">
        <v>12</v>
      </c>
      <c r="I36" s="2">
        <v>15.36</v>
      </c>
      <c r="J36" s="2" t="s">
        <v>23</v>
      </c>
      <c r="K36" s="2" t="s">
        <v>24</v>
      </c>
      <c r="L36" s="2">
        <v>1</v>
      </c>
      <c r="M36" s="2">
        <v>1</v>
      </c>
      <c r="N36" s="2">
        <v>10</v>
      </c>
      <c r="O36" s="2" t="s">
        <v>25</v>
      </c>
      <c r="P36" s="2" t="s">
        <v>26</v>
      </c>
      <c r="Q36" s="2" t="s">
        <v>27</v>
      </c>
    </row>
    <row r="37" spans="1:17" x14ac:dyDescent="0.25">
      <c r="A37" s="2" t="s">
        <v>28</v>
      </c>
      <c r="B37" s="2">
        <v>2.9</v>
      </c>
      <c r="C37" s="2" t="s">
        <v>16</v>
      </c>
      <c r="D37" s="2">
        <v>38</v>
      </c>
      <c r="E37" s="2" t="s">
        <v>12</v>
      </c>
      <c r="I37" s="2">
        <v>13.1</v>
      </c>
      <c r="J37" s="2" t="s">
        <v>23</v>
      </c>
      <c r="K37" s="2" t="s">
        <v>24</v>
      </c>
      <c r="L37" s="2">
        <v>1</v>
      </c>
      <c r="M37" s="2">
        <v>1</v>
      </c>
      <c r="N37" s="2">
        <v>10</v>
      </c>
      <c r="O37" s="2" t="s">
        <v>25</v>
      </c>
      <c r="P37" s="2" t="s">
        <v>26</v>
      </c>
      <c r="Q37" s="2" t="s">
        <v>27</v>
      </c>
    </row>
    <row r="38" spans="1:17" x14ac:dyDescent="0.25">
      <c r="A38" s="2" t="s">
        <v>28</v>
      </c>
      <c r="B38" s="2">
        <v>1.5</v>
      </c>
      <c r="C38" s="2" t="s">
        <v>16</v>
      </c>
      <c r="D38" s="2">
        <v>44</v>
      </c>
      <c r="E38" s="2" t="s">
        <v>12</v>
      </c>
      <c r="I38" s="2">
        <v>29.33</v>
      </c>
      <c r="J38" s="2" t="s">
        <v>23</v>
      </c>
      <c r="K38" s="2" t="s">
        <v>24</v>
      </c>
      <c r="L38" s="2">
        <v>1</v>
      </c>
      <c r="M38" s="2">
        <v>1</v>
      </c>
      <c r="N38" s="2">
        <v>10</v>
      </c>
      <c r="O38" s="2" t="s">
        <v>25</v>
      </c>
      <c r="P38" s="2" t="s">
        <v>26</v>
      </c>
      <c r="Q38" s="2" t="s">
        <v>27</v>
      </c>
    </row>
    <row r="39" spans="1:17" x14ac:dyDescent="0.25">
      <c r="A39" s="2" t="s">
        <v>28</v>
      </c>
      <c r="B39" s="2">
        <v>2.4</v>
      </c>
      <c r="C39" s="2" t="s">
        <v>16</v>
      </c>
      <c r="D39" s="2">
        <v>44</v>
      </c>
      <c r="E39" s="2" t="s">
        <v>12</v>
      </c>
      <c r="I39" s="2">
        <v>18.329999999999998</v>
      </c>
      <c r="J39" s="2" t="s">
        <v>23</v>
      </c>
      <c r="K39" s="2" t="s">
        <v>24</v>
      </c>
      <c r="L39" s="2">
        <v>1</v>
      </c>
      <c r="M39" s="2">
        <v>1</v>
      </c>
      <c r="N39" s="2">
        <v>10</v>
      </c>
      <c r="O39" s="2" t="s">
        <v>25</v>
      </c>
      <c r="P39" s="2" t="s">
        <v>26</v>
      </c>
      <c r="Q39" s="2" t="s">
        <v>27</v>
      </c>
    </row>
    <row r="40" spans="1:17" x14ac:dyDescent="0.25">
      <c r="A40" s="2" t="s">
        <v>28</v>
      </c>
      <c r="B40" s="2">
        <v>1.6</v>
      </c>
      <c r="C40" s="2" t="s">
        <v>16</v>
      </c>
      <c r="D40" s="2">
        <v>39</v>
      </c>
      <c r="E40" s="2" t="s">
        <v>12</v>
      </c>
      <c r="I40" s="2">
        <v>24.38</v>
      </c>
      <c r="J40" s="2" t="s">
        <v>23</v>
      </c>
      <c r="K40" s="2" t="s">
        <v>24</v>
      </c>
      <c r="L40" s="2">
        <v>1</v>
      </c>
      <c r="M40" s="2">
        <v>1</v>
      </c>
      <c r="N40" s="2">
        <v>10</v>
      </c>
      <c r="O40" s="2" t="s">
        <v>25</v>
      </c>
      <c r="P40" s="2" t="s">
        <v>26</v>
      </c>
      <c r="Q40" s="2" t="s">
        <v>27</v>
      </c>
    </row>
    <row r="41" spans="1:17" x14ac:dyDescent="0.25">
      <c r="A41" s="2" t="s">
        <v>28</v>
      </c>
      <c r="B41" s="2">
        <v>1.6</v>
      </c>
      <c r="C41" s="2" t="s">
        <v>16</v>
      </c>
      <c r="D41" s="2">
        <v>31</v>
      </c>
      <c r="E41" s="2" t="s">
        <v>12</v>
      </c>
      <c r="I41" s="2">
        <v>19.38</v>
      </c>
      <c r="J41" s="2" t="s">
        <v>23</v>
      </c>
      <c r="K41" s="2" t="s">
        <v>24</v>
      </c>
      <c r="L41" s="2">
        <v>1</v>
      </c>
      <c r="M41" s="2">
        <v>1</v>
      </c>
      <c r="N41" s="2">
        <v>10</v>
      </c>
      <c r="O41" s="2" t="s">
        <v>25</v>
      </c>
      <c r="P41" s="2" t="s">
        <v>26</v>
      </c>
      <c r="Q41" s="2" t="s">
        <v>27</v>
      </c>
    </row>
    <row r="42" spans="1:17" x14ac:dyDescent="0.25">
      <c r="A42" s="2" t="s">
        <v>28</v>
      </c>
      <c r="B42" s="2">
        <v>2.5</v>
      </c>
      <c r="C42" s="2" t="s">
        <v>16</v>
      </c>
      <c r="D42" s="2">
        <v>31</v>
      </c>
      <c r="E42" s="2" t="s">
        <v>12</v>
      </c>
      <c r="I42" s="2">
        <v>12.4</v>
      </c>
      <c r="J42" s="2" t="s">
        <v>23</v>
      </c>
      <c r="K42" s="2" t="s">
        <v>24</v>
      </c>
      <c r="L42" s="2">
        <v>1</v>
      </c>
      <c r="M42" s="2">
        <v>1</v>
      </c>
      <c r="N42" s="2">
        <v>10</v>
      </c>
      <c r="O42" s="2" t="s">
        <v>25</v>
      </c>
      <c r="P42" s="2" t="s">
        <v>26</v>
      </c>
      <c r="Q42" s="2" t="s">
        <v>27</v>
      </c>
    </row>
    <row r="43" spans="1:17" x14ac:dyDescent="0.25">
      <c r="A43" s="2" t="s">
        <v>28</v>
      </c>
      <c r="B43" s="2">
        <v>1.1000000000000001</v>
      </c>
      <c r="C43" s="2" t="s">
        <v>16</v>
      </c>
      <c r="D43" s="2">
        <v>35</v>
      </c>
      <c r="E43" s="2" t="s">
        <v>12</v>
      </c>
      <c r="I43" s="2">
        <v>31.82</v>
      </c>
      <c r="J43" s="2" t="s">
        <v>23</v>
      </c>
      <c r="K43" s="2" t="s">
        <v>24</v>
      </c>
      <c r="L43" s="2">
        <v>1</v>
      </c>
      <c r="M43" s="2">
        <v>1</v>
      </c>
      <c r="N43" s="2">
        <v>10</v>
      </c>
      <c r="O43" s="2" t="s">
        <v>25</v>
      </c>
      <c r="P43" s="2" t="s">
        <v>26</v>
      </c>
      <c r="Q43" s="2" t="s">
        <v>27</v>
      </c>
    </row>
    <row r="44" spans="1:17" x14ac:dyDescent="0.25">
      <c r="A44" s="2" t="s">
        <v>28</v>
      </c>
      <c r="B44" s="2">
        <v>2.1</v>
      </c>
      <c r="C44" s="2" t="s">
        <v>16</v>
      </c>
      <c r="D44" s="2">
        <v>41</v>
      </c>
      <c r="E44" s="2" t="s">
        <v>12</v>
      </c>
      <c r="I44" s="2">
        <v>19.52</v>
      </c>
      <c r="J44" s="2" t="s">
        <v>23</v>
      </c>
      <c r="K44" s="2" t="s">
        <v>24</v>
      </c>
      <c r="L44" s="2">
        <v>1</v>
      </c>
      <c r="M44" s="2">
        <v>1</v>
      </c>
      <c r="N44" s="2">
        <v>10</v>
      </c>
      <c r="O44" s="2" t="s">
        <v>25</v>
      </c>
      <c r="P44" s="2" t="s">
        <v>26</v>
      </c>
      <c r="Q44" s="2" t="s">
        <v>27</v>
      </c>
    </row>
    <row r="45" spans="1:17" x14ac:dyDescent="0.25">
      <c r="A45" s="2" t="s">
        <v>28</v>
      </c>
      <c r="B45" s="2">
        <v>2.2999999999999998</v>
      </c>
      <c r="C45" s="2" t="s">
        <v>16</v>
      </c>
      <c r="D45" s="2">
        <v>32</v>
      </c>
      <c r="E45" s="2" t="s">
        <v>12</v>
      </c>
      <c r="I45" s="2">
        <v>13.91</v>
      </c>
      <c r="J45" s="2" t="s">
        <v>23</v>
      </c>
      <c r="K45" s="2" t="s">
        <v>24</v>
      </c>
      <c r="L45" s="2">
        <v>1</v>
      </c>
      <c r="M45" s="2">
        <v>1</v>
      </c>
      <c r="N45" s="2">
        <v>10</v>
      </c>
      <c r="O45" s="2" t="s">
        <v>25</v>
      </c>
      <c r="P45" s="2" t="s">
        <v>26</v>
      </c>
      <c r="Q45" s="2" t="s">
        <v>27</v>
      </c>
    </row>
    <row r="46" spans="1:17" x14ac:dyDescent="0.25">
      <c r="A46" s="2" t="s">
        <v>28</v>
      </c>
      <c r="B46" s="2">
        <v>2.4</v>
      </c>
      <c r="C46" s="2" t="s">
        <v>16</v>
      </c>
      <c r="D46" s="2">
        <v>41</v>
      </c>
      <c r="E46" s="2" t="s">
        <v>12</v>
      </c>
      <c r="I46" s="2">
        <v>17.079999999999998</v>
      </c>
      <c r="J46" s="2" t="s">
        <v>23</v>
      </c>
      <c r="K46" s="2" t="s">
        <v>24</v>
      </c>
      <c r="L46" s="2">
        <v>1</v>
      </c>
      <c r="M46" s="2">
        <v>1</v>
      </c>
      <c r="N46" s="2">
        <v>10</v>
      </c>
      <c r="O46" s="2" t="s">
        <v>25</v>
      </c>
      <c r="P46" s="2" t="s">
        <v>26</v>
      </c>
      <c r="Q46" s="2" t="s">
        <v>27</v>
      </c>
    </row>
    <row r="47" spans="1:17" x14ac:dyDescent="0.25">
      <c r="A47" s="2" t="s">
        <v>28</v>
      </c>
      <c r="B47" s="2">
        <v>2.5</v>
      </c>
      <c r="C47" s="2" t="s">
        <v>16</v>
      </c>
      <c r="D47" s="2">
        <v>45</v>
      </c>
      <c r="E47" s="2" t="s">
        <v>12</v>
      </c>
      <c r="I47" s="2">
        <v>18</v>
      </c>
      <c r="J47" s="2" t="s">
        <v>23</v>
      </c>
      <c r="K47" s="2" t="s">
        <v>24</v>
      </c>
      <c r="L47" s="2">
        <v>1</v>
      </c>
      <c r="M47" s="2">
        <v>1</v>
      </c>
      <c r="N47" s="2">
        <v>10</v>
      </c>
      <c r="O47" s="2" t="s">
        <v>25</v>
      </c>
      <c r="P47" s="2" t="s">
        <v>26</v>
      </c>
      <c r="Q47" s="2" t="s">
        <v>27</v>
      </c>
    </row>
    <row r="48" spans="1:17" x14ac:dyDescent="0.25">
      <c r="A48" s="2" t="s">
        <v>28</v>
      </c>
      <c r="B48" s="2">
        <v>2.6</v>
      </c>
      <c r="C48" s="2" t="s">
        <v>16</v>
      </c>
      <c r="D48" s="2">
        <v>36</v>
      </c>
      <c r="E48" s="2" t="s">
        <v>12</v>
      </c>
      <c r="I48" s="2">
        <v>13.85</v>
      </c>
      <c r="J48" s="2" t="s">
        <v>23</v>
      </c>
      <c r="K48" s="2" t="s">
        <v>24</v>
      </c>
      <c r="L48" s="2">
        <v>1</v>
      </c>
      <c r="M48" s="2">
        <v>1</v>
      </c>
      <c r="N48" s="2">
        <v>10</v>
      </c>
      <c r="O48" s="2" t="s">
        <v>25</v>
      </c>
      <c r="P48" s="2" t="s">
        <v>26</v>
      </c>
      <c r="Q48" s="2" t="s">
        <v>27</v>
      </c>
    </row>
    <row r="49" spans="1:17" x14ac:dyDescent="0.25">
      <c r="A49" s="2" t="s">
        <v>2</v>
      </c>
      <c r="B49" s="2">
        <v>2</v>
      </c>
      <c r="C49" s="2" t="s">
        <v>3</v>
      </c>
      <c r="D49" s="2">
        <v>2.6</v>
      </c>
      <c r="E49" s="2" t="s">
        <v>4</v>
      </c>
      <c r="F49" s="2" t="s">
        <v>5</v>
      </c>
      <c r="G49" s="2">
        <v>7.5</v>
      </c>
      <c r="H49" s="2" t="s">
        <v>6</v>
      </c>
      <c r="I49" s="2">
        <v>9.75</v>
      </c>
      <c r="J49" s="2" t="s">
        <v>23</v>
      </c>
      <c r="K49" s="2" t="s">
        <v>24</v>
      </c>
      <c r="L49" s="2">
        <v>1</v>
      </c>
      <c r="M49" s="2">
        <v>1</v>
      </c>
      <c r="N49" s="2">
        <v>10</v>
      </c>
      <c r="O49" s="2" t="s">
        <v>25</v>
      </c>
      <c r="P49" s="2" t="s">
        <v>26</v>
      </c>
      <c r="Q49" s="2" t="s">
        <v>27</v>
      </c>
    </row>
    <row r="50" spans="1:17" x14ac:dyDescent="0.25">
      <c r="A50" s="2" t="s">
        <v>2</v>
      </c>
      <c r="B50" s="2">
        <v>4</v>
      </c>
      <c r="C50" s="2" t="s">
        <v>3</v>
      </c>
      <c r="D50" s="2">
        <v>2.2000000000000002</v>
      </c>
      <c r="E50" s="2" t="s">
        <v>4</v>
      </c>
      <c r="F50" s="2" t="s">
        <v>5</v>
      </c>
      <c r="G50" s="2">
        <v>7.9</v>
      </c>
      <c r="H50" s="2" t="s">
        <v>6</v>
      </c>
      <c r="I50" s="2">
        <v>4.3499999999999996</v>
      </c>
      <c r="J50" s="2" t="s">
        <v>23</v>
      </c>
      <c r="K50" s="2" t="s">
        <v>24</v>
      </c>
      <c r="L50" s="2">
        <v>1</v>
      </c>
      <c r="M50" s="2">
        <v>1</v>
      </c>
      <c r="N50" s="2">
        <v>10</v>
      </c>
      <c r="O50" s="2" t="s">
        <v>25</v>
      </c>
      <c r="P50" s="2" t="s">
        <v>26</v>
      </c>
      <c r="Q50" s="2" t="s">
        <v>27</v>
      </c>
    </row>
    <row r="51" spans="1:17" x14ac:dyDescent="0.25">
      <c r="A51" s="2" t="s">
        <v>2</v>
      </c>
      <c r="B51" s="2">
        <v>5</v>
      </c>
      <c r="C51" s="2" t="s">
        <v>3</v>
      </c>
      <c r="D51" s="2">
        <v>3.2</v>
      </c>
      <c r="E51" s="2" t="s">
        <v>4</v>
      </c>
      <c r="F51" s="2" t="s">
        <v>5</v>
      </c>
      <c r="G51" s="2">
        <v>6.2</v>
      </c>
      <c r="H51" s="2" t="s">
        <v>6</v>
      </c>
      <c r="I51" s="2">
        <v>3.97</v>
      </c>
      <c r="J51" s="2" t="s">
        <v>23</v>
      </c>
      <c r="K51" s="2" t="s">
        <v>24</v>
      </c>
      <c r="L51" s="2">
        <v>1</v>
      </c>
      <c r="M51" s="2">
        <v>1</v>
      </c>
      <c r="N51" s="2">
        <v>10</v>
      </c>
      <c r="O51" s="2" t="s">
        <v>25</v>
      </c>
      <c r="P51" s="2" t="s">
        <v>26</v>
      </c>
      <c r="Q51" s="2" t="s">
        <v>27</v>
      </c>
    </row>
    <row r="52" spans="1:17" x14ac:dyDescent="0.25">
      <c r="A52" s="2" t="s">
        <v>2</v>
      </c>
      <c r="B52" s="2">
        <v>5</v>
      </c>
      <c r="C52" s="2" t="s">
        <v>3</v>
      </c>
      <c r="D52" s="2">
        <v>3.7</v>
      </c>
      <c r="E52" s="2" t="s">
        <v>4</v>
      </c>
      <c r="F52" s="2" t="s">
        <v>5</v>
      </c>
      <c r="G52" s="2">
        <v>9.5</v>
      </c>
      <c r="H52" s="2" t="s">
        <v>6</v>
      </c>
      <c r="I52" s="2">
        <v>7.03</v>
      </c>
      <c r="J52" s="2" t="s">
        <v>23</v>
      </c>
      <c r="K52" s="2" t="s">
        <v>24</v>
      </c>
      <c r="L52" s="2">
        <v>1</v>
      </c>
      <c r="M52" s="2">
        <v>1</v>
      </c>
      <c r="N52" s="2">
        <v>10</v>
      </c>
      <c r="O52" s="2" t="s">
        <v>25</v>
      </c>
      <c r="P52" s="2" t="s">
        <v>26</v>
      </c>
      <c r="Q52" s="2" t="s">
        <v>27</v>
      </c>
    </row>
    <row r="53" spans="1:17" x14ac:dyDescent="0.25">
      <c r="A53" s="2" t="s">
        <v>2</v>
      </c>
      <c r="B53" s="2">
        <v>2</v>
      </c>
      <c r="C53" s="2" t="s">
        <v>3</v>
      </c>
      <c r="D53" s="2">
        <v>2.2000000000000002</v>
      </c>
      <c r="E53" s="2" t="s">
        <v>4</v>
      </c>
      <c r="F53" s="2" t="s">
        <v>5</v>
      </c>
      <c r="G53" s="2">
        <v>6.9</v>
      </c>
      <c r="H53" s="2" t="s">
        <v>6</v>
      </c>
      <c r="I53" s="2">
        <v>7.59</v>
      </c>
      <c r="J53" s="2" t="s">
        <v>23</v>
      </c>
      <c r="K53" s="2" t="s">
        <v>24</v>
      </c>
      <c r="L53" s="2">
        <v>1</v>
      </c>
      <c r="M53" s="2">
        <v>1</v>
      </c>
      <c r="N53" s="2">
        <v>10</v>
      </c>
      <c r="O53" s="2" t="s">
        <v>25</v>
      </c>
      <c r="P53" s="2" t="s">
        <v>26</v>
      </c>
      <c r="Q53" s="2" t="s">
        <v>27</v>
      </c>
    </row>
    <row r="54" spans="1:17" x14ac:dyDescent="0.25">
      <c r="A54" s="2" t="s">
        <v>2</v>
      </c>
      <c r="B54" s="2">
        <v>2</v>
      </c>
      <c r="C54" s="2" t="s">
        <v>3</v>
      </c>
      <c r="D54" s="2">
        <v>3.9</v>
      </c>
      <c r="E54" s="2" t="s">
        <v>4</v>
      </c>
      <c r="F54" s="2" t="s">
        <v>5</v>
      </c>
      <c r="G54" s="2">
        <v>6.9</v>
      </c>
      <c r="H54" s="2" t="s">
        <v>6</v>
      </c>
      <c r="I54" s="2">
        <v>13.46</v>
      </c>
      <c r="J54" s="2" t="s">
        <v>23</v>
      </c>
      <c r="K54" s="2" t="s">
        <v>24</v>
      </c>
      <c r="L54" s="2">
        <v>1</v>
      </c>
      <c r="M54" s="2">
        <v>1</v>
      </c>
      <c r="N54" s="2">
        <v>10</v>
      </c>
      <c r="O54" s="2" t="s">
        <v>25</v>
      </c>
      <c r="P54" s="2" t="s">
        <v>26</v>
      </c>
      <c r="Q54" s="2" t="s">
        <v>27</v>
      </c>
    </row>
    <row r="55" spans="1:17" x14ac:dyDescent="0.25">
      <c r="A55" s="2">
        <v>6</v>
      </c>
      <c r="B55" s="2" t="s">
        <v>7</v>
      </c>
      <c r="C55" s="2">
        <v>8.16</v>
      </c>
      <c r="D55" s="2" t="s">
        <v>8</v>
      </c>
      <c r="E55" s="2">
        <v>8</v>
      </c>
      <c r="F55" s="2" t="s">
        <v>9</v>
      </c>
      <c r="I55" s="2">
        <v>10.88</v>
      </c>
      <c r="J55" s="2" t="s">
        <v>23</v>
      </c>
      <c r="K55" s="2" t="s">
        <v>24</v>
      </c>
      <c r="L55" s="2">
        <v>1</v>
      </c>
      <c r="M55" s="2">
        <v>1</v>
      </c>
      <c r="N55" s="2">
        <v>10</v>
      </c>
      <c r="O55" s="2" t="s">
        <v>25</v>
      </c>
      <c r="P55" s="2" t="s">
        <v>26</v>
      </c>
      <c r="Q55" s="2" t="s">
        <v>27</v>
      </c>
    </row>
    <row r="56" spans="1:17" x14ac:dyDescent="0.25">
      <c r="A56" s="2">
        <v>4</v>
      </c>
      <c r="B56" s="2" t="s">
        <v>7</v>
      </c>
      <c r="C56" s="2">
        <v>5.24</v>
      </c>
      <c r="D56" s="2" t="s">
        <v>8</v>
      </c>
      <c r="E56" s="2">
        <v>5</v>
      </c>
      <c r="F56" s="2" t="s">
        <v>9</v>
      </c>
      <c r="I56" s="2">
        <v>6.55</v>
      </c>
      <c r="J56" s="2" t="s">
        <v>23</v>
      </c>
      <c r="K56" s="2" t="s">
        <v>24</v>
      </c>
      <c r="L56" s="2">
        <v>1</v>
      </c>
      <c r="M56" s="2">
        <v>1</v>
      </c>
      <c r="N56" s="2">
        <v>10</v>
      </c>
      <c r="O56" s="2" t="s">
        <v>25</v>
      </c>
      <c r="P56" s="2" t="s">
        <v>26</v>
      </c>
      <c r="Q56" s="2" t="s">
        <v>27</v>
      </c>
    </row>
    <row r="57" spans="1:17" x14ac:dyDescent="0.25">
      <c r="A57" s="2">
        <v>6</v>
      </c>
      <c r="B57" s="2" t="s">
        <v>7</v>
      </c>
      <c r="C57" s="2">
        <v>6.96</v>
      </c>
      <c r="D57" s="2" t="s">
        <v>8</v>
      </c>
      <c r="E57" s="2">
        <v>11</v>
      </c>
      <c r="F57" s="2" t="s">
        <v>9</v>
      </c>
      <c r="I57" s="2">
        <v>12.76</v>
      </c>
      <c r="J57" s="2" t="s">
        <v>23</v>
      </c>
      <c r="K57" s="2" t="s">
        <v>24</v>
      </c>
      <c r="L57" s="2">
        <v>1</v>
      </c>
      <c r="M57" s="2">
        <v>1</v>
      </c>
      <c r="N57" s="2">
        <v>10</v>
      </c>
      <c r="O57" s="2" t="s">
        <v>25</v>
      </c>
      <c r="P57" s="2" t="s">
        <v>26</v>
      </c>
      <c r="Q57" s="2" t="s">
        <v>27</v>
      </c>
    </row>
    <row r="58" spans="1:17" x14ac:dyDescent="0.25">
      <c r="A58" s="2">
        <v>6</v>
      </c>
      <c r="B58" s="2" t="s">
        <v>7</v>
      </c>
      <c r="C58" s="2">
        <v>8.2799999999999994</v>
      </c>
      <c r="D58" s="2" t="s">
        <v>8</v>
      </c>
      <c r="E58" s="2">
        <v>8</v>
      </c>
      <c r="F58" s="2" t="s">
        <v>9</v>
      </c>
      <c r="I58" s="2">
        <v>11.04</v>
      </c>
      <c r="J58" s="2" t="s">
        <v>23</v>
      </c>
      <c r="K58" s="2" t="s">
        <v>24</v>
      </c>
      <c r="L58" s="2">
        <v>1</v>
      </c>
      <c r="M58" s="2">
        <v>1</v>
      </c>
      <c r="N58" s="2">
        <v>10</v>
      </c>
      <c r="O58" s="2" t="s">
        <v>25</v>
      </c>
      <c r="P58" s="2" t="s">
        <v>26</v>
      </c>
      <c r="Q58" s="2" t="s">
        <v>27</v>
      </c>
    </row>
    <row r="59" spans="1:17" x14ac:dyDescent="0.25">
      <c r="A59" s="2">
        <v>5</v>
      </c>
      <c r="B59" s="2" t="s">
        <v>7</v>
      </c>
      <c r="C59" s="2">
        <v>6</v>
      </c>
      <c r="D59" s="2" t="s">
        <v>8</v>
      </c>
      <c r="E59" s="2">
        <v>10</v>
      </c>
      <c r="F59" s="2" t="s">
        <v>9</v>
      </c>
      <c r="I59" s="2">
        <v>12</v>
      </c>
      <c r="J59" s="2" t="s">
        <v>23</v>
      </c>
      <c r="K59" s="2" t="s">
        <v>24</v>
      </c>
      <c r="L59" s="2">
        <v>1</v>
      </c>
      <c r="M59" s="2">
        <v>1</v>
      </c>
      <c r="N59" s="2">
        <v>10</v>
      </c>
      <c r="O59" s="2" t="s">
        <v>25</v>
      </c>
      <c r="P59" s="2" t="s">
        <v>26</v>
      </c>
      <c r="Q59" s="2" t="s">
        <v>27</v>
      </c>
    </row>
    <row r="60" spans="1:17" x14ac:dyDescent="0.25">
      <c r="A60" s="2">
        <v>6</v>
      </c>
      <c r="B60" s="2" t="s">
        <v>7</v>
      </c>
      <c r="C60" s="2">
        <v>8.1</v>
      </c>
      <c r="D60" s="2" t="s">
        <v>8</v>
      </c>
      <c r="E60" s="2">
        <v>8</v>
      </c>
      <c r="F60" s="2" t="s">
        <v>9</v>
      </c>
      <c r="I60" s="2">
        <v>10.8</v>
      </c>
      <c r="J60" s="2" t="s">
        <v>23</v>
      </c>
      <c r="K60" s="2" t="s">
        <v>24</v>
      </c>
      <c r="L60" s="2">
        <v>1</v>
      </c>
      <c r="M60" s="2">
        <v>1</v>
      </c>
      <c r="N60" s="2">
        <v>10</v>
      </c>
      <c r="O60" s="2" t="s">
        <v>25</v>
      </c>
      <c r="P60" s="2" t="s">
        <v>26</v>
      </c>
      <c r="Q60" s="2" t="s">
        <v>27</v>
      </c>
    </row>
    <row r="61" spans="1:17" x14ac:dyDescent="0.25">
      <c r="A61" s="2">
        <v>6</v>
      </c>
      <c r="B61" s="2" t="s">
        <v>7</v>
      </c>
      <c r="C61" s="2">
        <v>7.62</v>
      </c>
      <c r="D61" s="2" t="s">
        <v>8</v>
      </c>
      <c r="E61" s="2">
        <v>9</v>
      </c>
      <c r="F61" s="2" t="s">
        <v>9</v>
      </c>
      <c r="I61" s="2">
        <v>11.43</v>
      </c>
      <c r="J61" s="2" t="s">
        <v>23</v>
      </c>
      <c r="K61" s="2" t="s">
        <v>24</v>
      </c>
      <c r="L61" s="2">
        <v>1</v>
      </c>
      <c r="M61" s="2">
        <v>1</v>
      </c>
      <c r="N61" s="2">
        <v>10</v>
      </c>
      <c r="O61" s="2" t="s">
        <v>25</v>
      </c>
      <c r="P61" s="2" t="s">
        <v>26</v>
      </c>
      <c r="Q61" s="2" t="s">
        <v>27</v>
      </c>
    </row>
    <row r="62" spans="1:17" x14ac:dyDescent="0.25">
      <c r="A62" s="2" t="s">
        <v>10</v>
      </c>
      <c r="B62" s="2">
        <v>13</v>
      </c>
      <c r="C62" s="2" t="s">
        <v>11</v>
      </c>
      <c r="D62" s="2">
        <v>55</v>
      </c>
      <c r="E62" s="2" t="s">
        <v>12</v>
      </c>
      <c r="I62" s="2">
        <v>4.2300000000000004</v>
      </c>
      <c r="J62" s="2" t="s">
        <v>23</v>
      </c>
      <c r="K62" s="2" t="s">
        <v>24</v>
      </c>
      <c r="L62" s="2">
        <v>1</v>
      </c>
      <c r="M62" s="2">
        <v>1</v>
      </c>
      <c r="N62" s="2">
        <v>10</v>
      </c>
      <c r="O62" s="2" t="s">
        <v>25</v>
      </c>
      <c r="P62" s="2" t="s">
        <v>26</v>
      </c>
      <c r="Q62" s="2" t="s">
        <v>27</v>
      </c>
    </row>
    <row r="63" spans="1:17" x14ac:dyDescent="0.25">
      <c r="A63" s="2" t="s">
        <v>10</v>
      </c>
      <c r="B63" s="2">
        <v>18</v>
      </c>
      <c r="C63" s="2" t="s">
        <v>11</v>
      </c>
      <c r="D63" s="2">
        <v>98</v>
      </c>
      <c r="E63" s="2" t="s">
        <v>12</v>
      </c>
      <c r="I63" s="2">
        <v>5.44</v>
      </c>
      <c r="J63" s="2" t="s">
        <v>23</v>
      </c>
      <c r="K63" s="2" t="s">
        <v>24</v>
      </c>
      <c r="L63" s="2">
        <v>1</v>
      </c>
      <c r="M63" s="2">
        <v>1</v>
      </c>
      <c r="N63" s="2">
        <v>10</v>
      </c>
      <c r="O63" s="2" t="s">
        <v>25</v>
      </c>
      <c r="P63" s="2" t="s">
        <v>26</v>
      </c>
      <c r="Q63" s="2" t="s">
        <v>27</v>
      </c>
    </row>
    <row r="64" spans="1:17" x14ac:dyDescent="0.25">
      <c r="A64" s="2" t="s">
        <v>10</v>
      </c>
      <c r="B64" s="2">
        <v>13</v>
      </c>
      <c r="C64" s="2" t="s">
        <v>11</v>
      </c>
      <c r="D64" s="2">
        <v>85</v>
      </c>
      <c r="E64" s="2" t="s">
        <v>12</v>
      </c>
      <c r="I64" s="2">
        <v>6.54</v>
      </c>
      <c r="J64" s="2" t="s">
        <v>23</v>
      </c>
      <c r="K64" s="2" t="s">
        <v>24</v>
      </c>
      <c r="L64" s="2">
        <v>1</v>
      </c>
      <c r="M64" s="2">
        <v>1</v>
      </c>
      <c r="N64" s="2">
        <v>10</v>
      </c>
      <c r="O64" s="2" t="s">
        <v>25</v>
      </c>
      <c r="P64" s="2" t="s">
        <v>26</v>
      </c>
      <c r="Q64" s="2" t="s">
        <v>27</v>
      </c>
    </row>
    <row r="65" spans="1:17" x14ac:dyDescent="0.25">
      <c r="A65" s="2" t="s">
        <v>10</v>
      </c>
      <c r="B65" s="2">
        <v>17</v>
      </c>
      <c r="C65" s="2" t="s">
        <v>11</v>
      </c>
      <c r="D65" s="2">
        <v>51</v>
      </c>
      <c r="E65" s="2" t="s">
        <v>12</v>
      </c>
      <c r="I65" s="2">
        <v>3</v>
      </c>
      <c r="J65" s="2" t="s">
        <v>23</v>
      </c>
      <c r="K65" s="2" t="s">
        <v>24</v>
      </c>
      <c r="L65" s="2">
        <v>1</v>
      </c>
      <c r="M65" s="2">
        <v>1</v>
      </c>
      <c r="N65" s="2">
        <v>10</v>
      </c>
      <c r="O65" s="2" t="s">
        <v>25</v>
      </c>
      <c r="P65" s="2" t="s">
        <v>26</v>
      </c>
      <c r="Q65" s="2" t="s">
        <v>27</v>
      </c>
    </row>
    <row r="66" spans="1:17" x14ac:dyDescent="0.25">
      <c r="A66" s="2" t="s">
        <v>10</v>
      </c>
      <c r="B66" s="2">
        <v>18</v>
      </c>
      <c r="C66" s="2" t="s">
        <v>11</v>
      </c>
      <c r="D66" s="2">
        <v>67</v>
      </c>
      <c r="E66" s="2" t="s">
        <v>12</v>
      </c>
      <c r="I66" s="2">
        <v>3.72</v>
      </c>
      <c r="J66" s="2" t="s">
        <v>23</v>
      </c>
      <c r="K66" s="2" t="s">
        <v>24</v>
      </c>
      <c r="L66" s="2">
        <v>1</v>
      </c>
      <c r="M66" s="2">
        <v>1</v>
      </c>
      <c r="N66" s="2">
        <v>10</v>
      </c>
      <c r="O66" s="2" t="s">
        <v>25</v>
      </c>
      <c r="P66" s="2" t="s">
        <v>26</v>
      </c>
      <c r="Q66" s="2" t="s">
        <v>27</v>
      </c>
    </row>
    <row r="67" spans="1:17" x14ac:dyDescent="0.25">
      <c r="A67" s="2" t="s">
        <v>10</v>
      </c>
      <c r="B67" s="2">
        <v>17</v>
      </c>
      <c r="C67" s="2" t="s">
        <v>11</v>
      </c>
      <c r="D67" s="2">
        <v>61</v>
      </c>
      <c r="E67" s="2" t="s">
        <v>12</v>
      </c>
      <c r="I67" s="2">
        <v>3.59</v>
      </c>
      <c r="J67" s="2" t="s">
        <v>23</v>
      </c>
      <c r="K67" s="2" t="s">
        <v>24</v>
      </c>
      <c r="L67" s="2">
        <v>1</v>
      </c>
      <c r="M67" s="2">
        <v>1</v>
      </c>
      <c r="N67" s="2">
        <v>10</v>
      </c>
      <c r="O67" s="2" t="s">
        <v>25</v>
      </c>
      <c r="P67" s="2" t="s">
        <v>26</v>
      </c>
      <c r="Q67" s="2" t="s">
        <v>27</v>
      </c>
    </row>
    <row r="68" spans="1:17" x14ac:dyDescent="0.25">
      <c r="A68" s="2" t="s">
        <v>10</v>
      </c>
      <c r="B68" s="2">
        <v>16</v>
      </c>
      <c r="C68" s="2" t="s">
        <v>11</v>
      </c>
      <c r="D68" s="2">
        <v>61</v>
      </c>
      <c r="E68" s="2" t="s">
        <v>12</v>
      </c>
      <c r="I68" s="2">
        <v>3.81</v>
      </c>
      <c r="J68" s="2" t="s">
        <v>23</v>
      </c>
      <c r="K68" s="2" t="s">
        <v>24</v>
      </c>
      <c r="L68" s="2">
        <v>1</v>
      </c>
      <c r="M68" s="2">
        <v>1</v>
      </c>
      <c r="N68" s="2">
        <v>10</v>
      </c>
      <c r="O68" s="2" t="s">
        <v>25</v>
      </c>
      <c r="P68" s="2" t="s">
        <v>26</v>
      </c>
      <c r="Q68" s="2" t="s">
        <v>27</v>
      </c>
    </row>
    <row r="69" spans="1:17" x14ac:dyDescent="0.25">
      <c r="A69" s="2" t="s">
        <v>10</v>
      </c>
      <c r="B69" s="2">
        <v>16</v>
      </c>
      <c r="C69" s="2" t="s">
        <v>11</v>
      </c>
      <c r="D69" s="2">
        <v>54</v>
      </c>
      <c r="E69" s="2" t="s">
        <v>12</v>
      </c>
      <c r="I69" s="2">
        <v>3.38</v>
      </c>
      <c r="J69" s="2" t="s">
        <v>23</v>
      </c>
      <c r="K69" s="2" t="s">
        <v>24</v>
      </c>
      <c r="L69" s="2">
        <v>1</v>
      </c>
      <c r="M69" s="2">
        <v>1</v>
      </c>
      <c r="N69" s="2">
        <v>10</v>
      </c>
      <c r="O69" s="2" t="s">
        <v>25</v>
      </c>
      <c r="P69" s="2" t="s">
        <v>26</v>
      </c>
      <c r="Q69" s="2" t="s">
        <v>27</v>
      </c>
    </row>
    <row r="70" spans="1:17" x14ac:dyDescent="0.25">
      <c r="A70" s="2" t="s">
        <v>10</v>
      </c>
      <c r="B70" s="2">
        <v>13</v>
      </c>
      <c r="C70" s="2" t="s">
        <v>11</v>
      </c>
      <c r="D70" s="2">
        <v>70</v>
      </c>
      <c r="E70" s="2" t="s">
        <v>12</v>
      </c>
      <c r="I70" s="2">
        <v>5.38</v>
      </c>
      <c r="J70" s="2" t="s">
        <v>23</v>
      </c>
      <c r="K70" s="2" t="s">
        <v>24</v>
      </c>
      <c r="L70" s="2">
        <v>1</v>
      </c>
      <c r="M70" s="2">
        <v>1</v>
      </c>
      <c r="N70" s="2">
        <v>10</v>
      </c>
      <c r="O70" s="2" t="s">
        <v>25</v>
      </c>
      <c r="P70" s="2" t="s">
        <v>26</v>
      </c>
      <c r="Q70" s="2" t="s">
        <v>27</v>
      </c>
    </row>
    <row r="71" spans="1:17" x14ac:dyDescent="0.25">
      <c r="A71" s="2" t="s">
        <v>10</v>
      </c>
      <c r="B71" s="2">
        <v>16</v>
      </c>
      <c r="C71" s="2" t="s">
        <v>11</v>
      </c>
      <c r="D71" s="2">
        <v>74</v>
      </c>
      <c r="E71" s="2" t="s">
        <v>12</v>
      </c>
      <c r="I71" s="2">
        <v>4.63</v>
      </c>
      <c r="J71" s="2" t="s">
        <v>23</v>
      </c>
      <c r="K71" s="2" t="s">
        <v>24</v>
      </c>
      <c r="L71" s="2">
        <v>1</v>
      </c>
      <c r="M71" s="2">
        <v>1</v>
      </c>
      <c r="N71" s="2">
        <v>10</v>
      </c>
      <c r="O71" s="2" t="s">
        <v>25</v>
      </c>
      <c r="P71" s="2" t="s">
        <v>26</v>
      </c>
      <c r="Q71" s="2" t="s">
        <v>27</v>
      </c>
    </row>
    <row r="72" spans="1:17" x14ac:dyDescent="0.25">
      <c r="A72" s="2" t="s">
        <v>13</v>
      </c>
      <c r="B72" s="2">
        <v>5</v>
      </c>
      <c r="C72" s="2" t="s">
        <v>14</v>
      </c>
      <c r="D72" s="2">
        <v>82</v>
      </c>
      <c r="E72" s="2" t="s">
        <v>15</v>
      </c>
      <c r="I72" s="2">
        <v>16.399999999999999</v>
      </c>
      <c r="J72" s="2" t="s">
        <v>23</v>
      </c>
      <c r="K72" s="2" t="s">
        <v>24</v>
      </c>
      <c r="L72" s="2">
        <v>1</v>
      </c>
      <c r="M72" s="2">
        <v>1</v>
      </c>
      <c r="N72" s="2">
        <v>10</v>
      </c>
      <c r="O72" s="2" t="s">
        <v>25</v>
      </c>
      <c r="P72" s="2" t="s">
        <v>26</v>
      </c>
      <c r="Q72" s="2" t="s">
        <v>27</v>
      </c>
    </row>
    <row r="73" spans="1:17" x14ac:dyDescent="0.25">
      <c r="A73" s="2" t="s">
        <v>13</v>
      </c>
      <c r="B73" s="2">
        <v>8</v>
      </c>
      <c r="C73" s="2" t="s">
        <v>14</v>
      </c>
      <c r="D73" s="2">
        <v>66</v>
      </c>
      <c r="E73" s="2" t="s">
        <v>15</v>
      </c>
      <c r="I73" s="2">
        <v>8.25</v>
      </c>
      <c r="J73" s="2" t="s">
        <v>23</v>
      </c>
      <c r="K73" s="2" t="s">
        <v>24</v>
      </c>
      <c r="L73" s="2">
        <v>1</v>
      </c>
      <c r="M73" s="2">
        <v>1</v>
      </c>
      <c r="N73" s="2">
        <v>10</v>
      </c>
      <c r="O73" s="2" t="s">
        <v>25</v>
      </c>
      <c r="P73" s="2" t="s">
        <v>26</v>
      </c>
      <c r="Q73" s="2" t="s">
        <v>27</v>
      </c>
    </row>
    <row r="74" spans="1:17" x14ac:dyDescent="0.25">
      <c r="A74" s="2" t="s">
        <v>13</v>
      </c>
      <c r="B74" s="2">
        <v>5</v>
      </c>
      <c r="C74" s="2" t="s">
        <v>14</v>
      </c>
      <c r="D74" s="2">
        <v>61</v>
      </c>
      <c r="E74" s="2" t="s">
        <v>15</v>
      </c>
      <c r="I74" s="2">
        <v>12.2</v>
      </c>
      <c r="J74" s="2" t="s">
        <v>23</v>
      </c>
      <c r="K74" s="2" t="s">
        <v>24</v>
      </c>
      <c r="L74" s="2">
        <v>1</v>
      </c>
      <c r="M74" s="2">
        <v>1</v>
      </c>
      <c r="N74" s="2">
        <v>10</v>
      </c>
      <c r="O74" s="2" t="s">
        <v>25</v>
      </c>
      <c r="P74" s="2" t="s">
        <v>26</v>
      </c>
      <c r="Q74" s="2" t="s">
        <v>27</v>
      </c>
    </row>
    <row r="75" spans="1:17" x14ac:dyDescent="0.25">
      <c r="A75" s="2" t="s">
        <v>13</v>
      </c>
      <c r="B75" s="2">
        <v>7</v>
      </c>
      <c r="C75" s="2" t="s">
        <v>14</v>
      </c>
      <c r="D75" s="2">
        <v>67</v>
      </c>
      <c r="E75" s="2" t="s">
        <v>15</v>
      </c>
      <c r="I75" s="2">
        <v>9.57</v>
      </c>
      <c r="J75" s="2" t="s">
        <v>23</v>
      </c>
      <c r="K75" s="2" t="s">
        <v>24</v>
      </c>
      <c r="L75" s="2">
        <v>1</v>
      </c>
      <c r="M75" s="2">
        <v>1</v>
      </c>
      <c r="N75" s="2">
        <v>10</v>
      </c>
      <c r="O75" s="2" t="s">
        <v>25</v>
      </c>
      <c r="P75" s="2" t="s">
        <v>26</v>
      </c>
      <c r="Q75" s="2" t="s">
        <v>27</v>
      </c>
    </row>
    <row r="76" spans="1:17" x14ac:dyDescent="0.25">
      <c r="A76" s="2" t="s">
        <v>13</v>
      </c>
      <c r="B76" s="2">
        <v>8</v>
      </c>
      <c r="C76" s="2" t="s">
        <v>14</v>
      </c>
      <c r="D76" s="2">
        <v>84</v>
      </c>
      <c r="E76" s="2" t="s">
        <v>15</v>
      </c>
      <c r="I76" s="2">
        <v>10.5</v>
      </c>
      <c r="J76" s="2" t="s">
        <v>23</v>
      </c>
      <c r="K76" s="2" t="s">
        <v>24</v>
      </c>
      <c r="L76" s="2">
        <v>1</v>
      </c>
      <c r="M76" s="2">
        <v>1</v>
      </c>
      <c r="N76" s="2">
        <v>10</v>
      </c>
      <c r="O76" s="2" t="s">
        <v>25</v>
      </c>
      <c r="P76" s="2" t="s">
        <v>26</v>
      </c>
      <c r="Q76" s="2" t="s">
        <v>27</v>
      </c>
    </row>
    <row r="77" spans="1:17" x14ac:dyDescent="0.25">
      <c r="A77" s="2" t="s">
        <v>13</v>
      </c>
      <c r="B77" s="2">
        <v>9</v>
      </c>
      <c r="C77" s="2" t="s">
        <v>14</v>
      </c>
      <c r="D77" s="2">
        <v>64</v>
      </c>
      <c r="E77" s="2" t="s">
        <v>15</v>
      </c>
      <c r="I77" s="2">
        <v>7.11</v>
      </c>
      <c r="J77" s="2" t="s">
        <v>23</v>
      </c>
      <c r="K77" s="2" t="s">
        <v>24</v>
      </c>
      <c r="L77" s="2">
        <v>1</v>
      </c>
      <c r="M77" s="2">
        <v>1</v>
      </c>
      <c r="N77" s="2">
        <v>10</v>
      </c>
      <c r="O77" s="2" t="s">
        <v>25</v>
      </c>
      <c r="P77" s="2" t="s">
        <v>26</v>
      </c>
      <c r="Q77" s="2" t="s">
        <v>27</v>
      </c>
    </row>
    <row r="78" spans="1:17" x14ac:dyDescent="0.25">
      <c r="A78" s="2" t="s">
        <v>13</v>
      </c>
      <c r="B78" s="2">
        <v>7</v>
      </c>
      <c r="C78" s="2" t="s">
        <v>14</v>
      </c>
      <c r="D78" s="2">
        <v>72</v>
      </c>
      <c r="E78" s="2" t="s">
        <v>15</v>
      </c>
      <c r="I78" s="2">
        <v>10.29</v>
      </c>
      <c r="J78" s="2" t="s">
        <v>23</v>
      </c>
      <c r="K78" s="2" t="s">
        <v>24</v>
      </c>
      <c r="L78" s="2">
        <v>1</v>
      </c>
      <c r="M78" s="2">
        <v>1</v>
      </c>
      <c r="N78" s="2">
        <v>10</v>
      </c>
      <c r="O78" s="2" t="s">
        <v>25</v>
      </c>
      <c r="P78" s="2" t="s">
        <v>26</v>
      </c>
      <c r="Q78" s="2" t="s">
        <v>27</v>
      </c>
    </row>
    <row r="79" spans="1:17" x14ac:dyDescent="0.25">
      <c r="A79" s="2" t="s">
        <v>13</v>
      </c>
      <c r="B79" s="2">
        <v>8</v>
      </c>
      <c r="C79" s="2" t="s">
        <v>14</v>
      </c>
      <c r="D79" s="2">
        <v>91</v>
      </c>
      <c r="E79" s="2" t="s">
        <v>15</v>
      </c>
      <c r="I79" s="2">
        <v>11.38</v>
      </c>
      <c r="J79" s="2" t="s">
        <v>23</v>
      </c>
      <c r="K79" s="2" t="s">
        <v>24</v>
      </c>
      <c r="L79" s="2">
        <v>1</v>
      </c>
      <c r="M79" s="2">
        <v>1</v>
      </c>
      <c r="N79" s="2">
        <v>10</v>
      </c>
      <c r="O79" s="2" t="s">
        <v>25</v>
      </c>
      <c r="P79" s="2" t="s">
        <v>26</v>
      </c>
      <c r="Q79" s="2" t="s">
        <v>27</v>
      </c>
    </row>
    <row r="80" spans="1:17" x14ac:dyDescent="0.25">
      <c r="A80" s="2" t="s">
        <v>13</v>
      </c>
      <c r="B80" s="2">
        <v>5</v>
      </c>
      <c r="C80" s="2" t="s">
        <v>14</v>
      </c>
      <c r="D80" s="2">
        <v>90</v>
      </c>
      <c r="E80" s="2" t="s">
        <v>15</v>
      </c>
      <c r="I80" s="2">
        <v>18</v>
      </c>
      <c r="J80" s="2" t="s">
        <v>23</v>
      </c>
      <c r="K80" s="2" t="s">
        <v>24</v>
      </c>
      <c r="L80" s="2">
        <v>1</v>
      </c>
      <c r="M80" s="2">
        <v>1</v>
      </c>
      <c r="N80" s="2">
        <v>10</v>
      </c>
      <c r="O80" s="2" t="s">
        <v>25</v>
      </c>
      <c r="P80" s="2" t="s">
        <v>26</v>
      </c>
      <c r="Q80" s="2" t="s">
        <v>27</v>
      </c>
    </row>
    <row r="81" spans="1:17" x14ac:dyDescent="0.25">
      <c r="A81" s="2" t="s">
        <v>13</v>
      </c>
      <c r="B81" s="2">
        <v>5</v>
      </c>
      <c r="C81" s="2" t="s">
        <v>14</v>
      </c>
      <c r="D81" s="2">
        <v>91</v>
      </c>
      <c r="E81" s="2" t="s">
        <v>15</v>
      </c>
      <c r="I81" s="2">
        <v>18.2</v>
      </c>
      <c r="J81" s="2" t="s">
        <v>23</v>
      </c>
      <c r="K81" s="2" t="s">
        <v>24</v>
      </c>
      <c r="L81" s="2">
        <v>1</v>
      </c>
      <c r="M81" s="2">
        <v>1</v>
      </c>
      <c r="N81" s="2">
        <v>10</v>
      </c>
      <c r="O81" s="2" t="s">
        <v>25</v>
      </c>
      <c r="P81" s="2" t="s">
        <v>26</v>
      </c>
      <c r="Q81" s="2" t="s">
        <v>27</v>
      </c>
    </row>
    <row r="82" spans="1:17" x14ac:dyDescent="0.25">
      <c r="A82" s="2" t="s">
        <v>28</v>
      </c>
      <c r="B82" s="2">
        <v>2.5</v>
      </c>
      <c r="C82" s="2" t="s">
        <v>16</v>
      </c>
      <c r="D82" s="2">
        <v>45</v>
      </c>
      <c r="E82" s="2" t="s">
        <v>12</v>
      </c>
      <c r="I82" s="2">
        <v>18</v>
      </c>
      <c r="J82" s="2" t="s">
        <v>23</v>
      </c>
      <c r="K82" s="2" t="s">
        <v>24</v>
      </c>
      <c r="L82" s="2">
        <v>1</v>
      </c>
      <c r="M82" s="2">
        <v>1</v>
      </c>
      <c r="N82" s="2">
        <v>10</v>
      </c>
      <c r="O82" s="2" t="s">
        <v>25</v>
      </c>
      <c r="P82" s="2" t="s">
        <v>26</v>
      </c>
      <c r="Q82" s="2" t="s">
        <v>27</v>
      </c>
    </row>
    <row r="83" spans="1:17" x14ac:dyDescent="0.25">
      <c r="A83" s="2" t="s">
        <v>28</v>
      </c>
      <c r="B83" s="2">
        <v>2.2000000000000002</v>
      </c>
      <c r="C83" s="2" t="s">
        <v>16</v>
      </c>
      <c r="D83" s="2">
        <v>49</v>
      </c>
      <c r="E83" s="2" t="s">
        <v>12</v>
      </c>
      <c r="I83" s="2">
        <v>22.27</v>
      </c>
      <c r="J83" s="2" t="s">
        <v>23</v>
      </c>
      <c r="K83" s="2" t="s">
        <v>24</v>
      </c>
      <c r="L83" s="2">
        <v>1</v>
      </c>
      <c r="M83" s="2">
        <v>1</v>
      </c>
      <c r="N83" s="2">
        <v>10</v>
      </c>
      <c r="O83" s="2" t="s">
        <v>25</v>
      </c>
      <c r="P83" s="2" t="s">
        <v>26</v>
      </c>
      <c r="Q83" s="2" t="s">
        <v>27</v>
      </c>
    </row>
    <row r="84" spans="1:17" x14ac:dyDescent="0.25">
      <c r="A84" s="2" t="s">
        <v>28</v>
      </c>
      <c r="B84" s="2">
        <v>1.7</v>
      </c>
      <c r="C84" s="2" t="s">
        <v>16</v>
      </c>
      <c r="D84" s="2">
        <v>32</v>
      </c>
      <c r="E84" s="2" t="s">
        <v>12</v>
      </c>
      <c r="I84" s="2">
        <v>18.82</v>
      </c>
      <c r="J84" s="2" t="s">
        <v>23</v>
      </c>
      <c r="K84" s="2" t="s">
        <v>24</v>
      </c>
      <c r="L84" s="2">
        <v>1</v>
      </c>
      <c r="M84" s="2">
        <v>1</v>
      </c>
      <c r="N84" s="2">
        <v>10</v>
      </c>
      <c r="O84" s="2" t="s">
        <v>25</v>
      </c>
      <c r="P84" s="2" t="s">
        <v>26</v>
      </c>
      <c r="Q84" s="2" t="s">
        <v>27</v>
      </c>
    </row>
    <row r="85" spans="1:17" x14ac:dyDescent="0.25">
      <c r="A85" s="2" t="s">
        <v>28</v>
      </c>
      <c r="B85" s="2">
        <v>2.1</v>
      </c>
      <c r="C85" s="2" t="s">
        <v>16</v>
      </c>
      <c r="D85" s="2">
        <v>36</v>
      </c>
      <c r="E85" s="2" t="s">
        <v>12</v>
      </c>
      <c r="I85" s="2">
        <v>17.14</v>
      </c>
      <c r="J85" s="2" t="s">
        <v>23</v>
      </c>
      <c r="K85" s="2" t="s">
        <v>24</v>
      </c>
      <c r="L85" s="2">
        <v>1</v>
      </c>
      <c r="M85" s="2">
        <v>1</v>
      </c>
      <c r="N85" s="2">
        <v>10</v>
      </c>
      <c r="O85" s="2" t="s">
        <v>25</v>
      </c>
      <c r="P85" s="2" t="s">
        <v>26</v>
      </c>
      <c r="Q85" s="2" t="s">
        <v>27</v>
      </c>
    </row>
    <row r="86" spans="1:17" x14ac:dyDescent="0.25">
      <c r="A86" s="2" t="s">
        <v>28</v>
      </c>
      <c r="B86" s="2">
        <v>2.4</v>
      </c>
      <c r="C86" s="2" t="s">
        <v>16</v>
      </c>
      <c r="D86" s="2">
        <v>30</v>
      </c>
      <c r="E86" s="2" t="s">
        <v>12</v>
      </c>
      <c r="I86" s="2">
        <v>12.5</v>
      </c>
      <c r="J86" s="2" t="s">
        <v>23</v>
      </c>
      <c r="K86" s="2" t="s">
        <v>24</v>
      </c>
      <c r="L86" s="2">
        <v>1</v>
      </c>
      <c r="M86" s="2">
        <v>1</v>
      </c>
      <c r="N86" s="2">
        <v>10</v>
      </c>
      <c r="O86" s="2" t="s">
        <v>25</v>
      </c>
      <c r="P86" s="2" t="s">
        <v>26</v>
      </c>
      <c r="Q86" s="2" t="s">
        <v>27</v>
      </c>
    </row>
    <row r="87" spans="1:17" x14ac:dyDescent="0.25">
      <c r="A87" s="2" t="s">
        <v>28</v>
      </c>
      <c r="B87" s="2">
        <v>2.7</v>
      </c>
      <c r="C87" s="2" t="s">
        <v>16</v>
      </c>
      <c r="D87" s="2">
        <v>48</v>
      </c>
      <c r="E87" s="2" t="s">
        <v>12</v>
      </c>
      <c r="I87" s="2">
        <v>17.78</v>
      </c>
      <c r="J87" s="2" t="s">
        <v>23</v>
      </c>
      <c r="K87" s="2" t="s">
        <v>24</v>
      </c>
      <c r="L87" s="2">
        <v>1</v>
      </c>
      <c r="M87" s="2">
        <v>1</v>
      </c>
      <c r="N87" s="2">
        <v>10</v>
      </c>
      <c r="O87" s="2" t="s">
        <v>25</v>
      </c>
      <c r="P87" s="2" t="s">
        <v>26</v>
      </c>
      <c r="Q87" s="2" t="s">
        <v>27</v>
      </c>
    </row>
    <row r="88" spans="1:17" x14ac:dyDescent="0.25">
      <c r="A88" s="2" t="s">
        <v>28</v>
      </c>
      <c r="B88" s="2">
        <v>1.9</v>
      </c>
      <c r="C88" s="2" t="s">
        <v>16</v>
      </c>
      <c r="D88" s="2">
        <v>35</v>
      </c>
      <c r="E88" s="2" t="s">
        <v>12</v>
      </c>
      <c r="I88" s="2">
        <v>18.420000000000002</v>
      </c>
      <c r="J88" s="2" t="s">
        <v>23</v>
      </c>
      <c r="K88" s="2" t="s">
        <v>24</v>
      </c>
      <c r="L88" s="2">
        <v>1</v>
      </c>
      <c r="M88" s="2">
        <v>1</v>
      </c>
      <c r="N88" s="2">
        <v>10</v>
      </c>
      <c r="O88" s="2" t="s">
        <v>25</v>
      </c>
      <c r="P88" s="2" t="s">
        <v>26</v>
      </c>
      <c r="Q88" s="2" t="s">
        <v>27</v>
      </c>
    </row>
    <row r="89" spans="1:17" x14ac:dyDescent="0.25">
      <c r="A89" s="2" t="s">
        <v>28</v>
      </c>
      <c r="B89" s="2">
        <v>1.2</v>
      </c>
      <c r="C89" s="2" t="s">
        <v>16</v>
      </c>
      <c r="D89" s="2">
        <v>37</v>
      </c>
      <c r="E89" s="2" t="s">
        <v>12</v>
      </c>
      <c r="I89" s="2">
        <v>30.83</v>
      </c>
      <c r="J89" s="2" t="s">
        <v>23</v>
      </c>
      <c r="K89" s="2" t="s">
        <v>24</v>
      </c>
      <c r="L89" s="2">
        <v>1</v>
      </c>
      <c r="M89" s="2">
        <v>1</v>
      </c>
      <c r="N89" s="2">
        <v>10</v>
      </c>
      <c r="O89" s="2" t="s">
        <v>25</v>
      </c>
      <c r="P89" s="2" t="s">
        <v>26</v>
      </c>
      <c r="Q89" s="2" t="s">
        <v>27</v>
      </c>
    </row>
    <row r="90" spans="1:17" x14ac:dyDescent="0.25">
      <c r="A90" s="2" t="s">
        <v>28</v>
      </c>
      <c r="B90" s="2">
        <v>1.3</v>
      </c>
      <c r="C90" s="2" t="s">
        <v>16</v>
      </c>
      <c r="D90" s="2">
        <v>37</v>
      </c>
      <c r="E90" s="2" t="s">
        <v>12</v>
      </c>
      <c r="I90" s="2">
        <v>28.46</v>
      </c>
      <c r="J90" s="2" t="s">
        <v>23</v>
      </c>
      <c r="K90" s="2" t="s">
        <v>24</v>
      </c>
      <c r="L90" s="2">
        <v>1</v>
      </c>
      <c r="M90" s="2">
        <v>1</v>
      </c>
      <c r="N90" s="2">
        <v>10</v>
      </c>
      <c r="O90" s="2" t="s">
        <v>25</v>
      </c>
      <c r="P90" s="2" t="s">
        <v>26</v>
      </c>
      <c r="Q90" s="2" t="s">
        <v>27</v>
      </c>
    </row>
    <row r="91" spans="1:17" x14ac:dyDescent="0.25">
      <c r="A91" s="2" t="s">
        <v>28</v>
      </c>
      <c r="B91" s="2">
        <v>2.4</v>
      </c>
      <c r="C91" s="2" t="s">
        <v>16</v>
      </c>
      <c r="D91" s="2">
        <v>38</v>
      </c>
      <c r="E91" s="2" t="s">
        <v>12</v>
      </c>
      <c r="I91" s="2">
        <v>15.83</v>
      </c>
      <c r="J91" s="2" t="s">
        <v>23</v>
      </c>
      <c r="K91" s="2" t="s">
        <v>24</v>
      </c>
      <c r="L91" s="2">
        <v>1</v>
      </c>
      <c r="M91" s="2">
        <v>1</v>
      </c>
      <c r="N91" s="2">
        <v>10</v>
      </c>
      <c r="O91" s="2" t="s">
        <v>25</v>
      </c>
      <c r="P91" s="2" t="s">
        <v>26</v>
      </c>
      <c r="Q91" s="2" t="s">
        <v>27</v>
      </c>
    </row>
    <row r="92" spans="1:17" x14ac:dyDescent="0.25">
      <c r="A92" s="2" t="s">
        <v>28</v>
      </c>
      <c r="B92" s="2">
        <v>1.8</v>
      </c>
      <c r="C92" s="2" t="s">
        <v>16</v>
      </c>
      <c r="D92" s="2">
        <v>41</v>
      </c>
      <c r="E92" s="2" t="s">
        <v>12</v>
      </c>
      <c r="I92" s="2">
        <v>22.78</v>
      </c>
      <c r="J92" s="2" t="s">
        <v>23</v>
      </c>
      <c r="K92" s="2" t="s">
        <v>24</v>
      </c>
      <c r="L92" s="2">
        <v>1</v>
      </c>
      <c r="M92" s="2">
        <v>1</v>
      </c>
      <c r="N92" s="2">
        <v>10</v>
      </c>
      <c r="O92" s="2" t="s">
        <v>25</v>
      </c>
      <c r="P92" s="2" t="s">
        <v>26</v>
      </c>
      <c r="Q92" s="2" t="s">
        <v>27</v>
      </c>
    </row>
    <row r="93" spans="1:17" x14ac:dyDescent="0.25">
      <c r="A93" s="2" t="s">
        <v>28</v>
      </c>
      <c r="B93" s="2">
        <v>1.1000000000000001</v>
      </c>
      <c r="C93" s="2" t="s">
        <v>16</v>
      </c>
      <c r="D93" s="2">
        <v>35</v>
      </c>
      <c r="E93" s="2" t="s">
        <v>12</v>
      </c>
      <c r="I93" s="2">
        <v>31.82</v>
      </c>
      <c r="J93" s="2" t="s">
        <v>23</v>
      </c>
      <c r="K93" s="2" t="s">
        <v>24</v>
      </c>
      <c r="L93" s="2">
        <v>1</v>
      </c>
      <c r="M93" s="2">
        <v>1</v>
      </c>
      <c r="N93" s="2">
        <v>10</v>
      </c>
      <c r="O93" s="2" t="s">
        <v>25</v>
      </c>
      <c r="P93" s="2" t="s">
        <v>26</v>
      </c>
      <c r="Q93" s="2" t="s">
        <v>27</v>
      </c>
    </row>
    <row r="94" spans="1:17" x14ac:dyDescent="0.25">
      <c r="A94" s="2" t="s">
        <v>28</v>
      </c>
      <c r="B94" s="2">
        <v>2.4</v>
      </c>
      <c r="C94" s="2" t="s">
        <v>16</v>
      </c>
      <c r="D94" s="2">
        <v>30</v>
      </c>
      <c r="E94" s="2" t="s">
        <v>12</v>
      </c>
      <c r="I94" s="2">
        <v>12.5</v>
      </c>
      <c r="J94" s="2" t="s">
        <v>23</v>
      </c>
      <c r="K94" s="2" t="s">
        <v>24</v>
      </c>
      <c r="L94" s="2">
        <v>1</v>
      </c>
      <c r="M94" s="2">
        <v>1</v>
      </c>
      <c r="N94" s="2">
        <v>10</v>
      </c>
      <c r="O94" s="2" t="s">
        <v>25</v>
      </c>
      <c r="P94" s="2" t="s">
        <v>26</v>
      </c>
      <c r="Q94" s="2" t="s">
        <v>27</v>
      </c>
    </row>
    <row r="95" spans="1:17" x14ac:dyDescent="0.25">
      <c r="A95" s="2" t="s">
        <v>28</v>
      </c>
      <c r="B95" s="2">
        <v>1.3</v>
      </c>
      <c r="C95" s="2" t="s">
        <v>16</v>
      </c>
      <c r="D95" s="2">
        <v>44</v>
      </c>
      <c r="E95" s="2" t="s">
        <v>12</v>
      </c>
      <c r="I95" s="2">
        <v>33.85</v>
      </c>
      <c r="J95" s="2" t="s">
        <v>23</v>
      </c>
      <c r="K95" s="2" t="s">
        <v>24</v>
      </c>
      <c r="L95" s="2">
        <v>1</v>
      </c>
      <c r="M95" s="2">
        <v>1</v>
      </c>
      <c r="N95" s="2">
        <v>10</v>
      </c>
      <c r="O95" s="2" t="s">
        <v>25</v>
      </c>
      <c r="P95" s="2" t="s">
        <v>26</v>
      </c>
      <c r="Q95" s="2" t="s">
        <v>27</v>
      </c>
    </row>
    <row r="96" spans="1:17" x14ac:dyDescent="0.25">
      <c r="A96" s="2" t="s">
        <v>2</v>
      </c>
      <c r="B96" s="2">
        <v>5</v>
      </c>
      <c r="C96" s="2" t="s">
        <v>3</v>
      </c>
      <c r="D96" s="2">
        <v>2.4</v>
      </c>
      <c r="E96" s="2" t="s">
        <v>4</v>
      </c>
      <c r="F96" s="2" t="s">
        <v>5</v>
      </c>
      <c r="G96" s="2">
        <v>7.4</v>
      </c>
      <c r="H96" s="2" t="s">
        <v>6</v>
      </c>
      <c r="I96" s="2">
        <v>3.55</v>
      </c>
      <c r="J96" s="2" t="s">
        <v>23</v>
      </c>
      <c r="K96" s="2" t="s">
        <v>24</v>
      </c>
      <c r="L96" s="2">
        <v>1</v>
      </c>
      <c r="M96" s="2">
        <v>1</v>
      </c>
      <c r="N96" s="2">
        <v>10</v>
      </c>
      <c r="O96" s="2" t="s">
        <v>25</v>
      </c>
      <c r="P96" s="2" t="s">
        <v>26</v>
      </c>
      <c r="Q96" s="2" t="s">
        <v>27</v>
      </c>
    </row>
    <row r="97" spans="1:17" x14ac:dyDescent="0.25">
      <c r="A97" s="2" t="s">
        <v>2</v>
      </c>
      <c r="B97" s="2">
        <v>2</v>
      </c>
      <c r="C97" s="2" t="s">
        <v>3</v>
      </c>
      <c r="D97" s="2">
        <v>3.9</v>
      </c>
      <c r="E97" s="2" t="s">
        <v>4</v>
      </c>
      <c r="F97" s="2" t="s">
        <v>5</v>
      </c>
      <c r="G97" s="2">
        <v>6.3</v>
      </c>
      <c r="H97" s="2" t="s">
        <v>6</v>
      </c>
      <c r="I97" s="2">
        <v>12.29</v>
      </c>
      <c r="J97" s="2" t="s">
        <v>23</v>
      </c>
      <c r="K97" s="2" t="s">
        <v>24</v>
      </c>
      <c r="L97" s="2">
        <v>1</v>
      </c>
      <c r="M97" s="2">
        <v>1</v>
      </c>
      <c r="N97" s="2">
        <v>10</v>
      </c>
      <c r="O97" s="2" t="s">
        <v>25</v>
      </c>
      <c r="P97" s="2" t="s">
        <v>26</v>
      </c>
      <c r="Q97" s="2" t="s">
        <v>27</v>
      </c>
    </row>
    <row r="98" spans="1:17" x14ac:dyDescent="0.25">
      <c r="A98" s="2" t="s">
        <v>2</v>
      </c>
      <c r="B98" s="2">
        <v>5</v>
      </c>
      <c r="C98" s="2" t="s">
        <v>3</v>
      </c>
      <c r="D98" s="2">
        <v>2.1</v>
      </c>
      <c r="E98" s="2" t="s">
        <v>4</v>
      </c>
      <c r="F98" s="2" t="s">
        <v>5</v>
      </c>
      <c r="G98" s="2">
        <v>8.4</v>
      </c>
      <c r="H98" s="2" t="s">
        <v>6</v>
      </c>
      <c r="I98" s="2">
        <v>3.53</v>
      </c>
      <c r="J98" s="2" t="s">
        <v>23</v>
      </c>
      <c r="K98" s="2" t="s">
        <v>24</v>
      </c>
      <c r="L98" s="2">
        <v>1</v>
      </c>
      <c r="M98" s="2">
        <v>1</v>
      </c>
      <c r="N98" s="2">
        <v>10</v>
      </c>
      <c r="O98" s="2" t="s">
        <v>25</v>
      </c>
      <c r="P98" s="2" t="s">
        <v>26</v>
      </c>
      <c r="Q98" s="2" t="s">
        <v>27</v>
      </c>
    </row>
    <row r="99" spans="1:17" x14ac:dyDescent="0.25">
      <c r="A99" s="2" t="s">
        <v>2</v>
      </c>
      <c r="B99" s="2">
        <v>5</v>
      </c>
      <c r="C99" s="2" t="s">
        <v>3</v>
      </c>
      <c r="D99" s="2">
        <v>3.4</v>
      </c>
      <c r="E99" s="2" t="s">
        <v>4</v>
      </c>
      <c r="F99" s="2" t="s">
        <v>5</v>
      </c>
      <c r="G99" s="2">
        <v>7.6</v>
      </c>
      <c r="H99" s="2" t="s">
        <v>6</v>
      </c>
      <c r="I99" s="2">
        <v>5.17</v>
      </c>
      <c r="J99" s="2" t="s">
        <v>23</v>
      </c>
      <c r="K99" s="2" t="s">
        <v>24</v>
      </c>
      <c r="L99" s="2">
        <v>1</v>
      </c>
      <c r="M99" s="2">
        <v>1</v>
      </c>
      <c r="N99" s="2">
        <v>10</v>
      </c>
      <c r="O99" s="2" t="s">
        <v>25</v>
      </c>
      <c r="P99" s="2" t="s">
        <v>26</v>
      </c>
      <c r="Q99" s="2" t="s">
        <v>27</v>
      </c>
    </row>
    <row r="100" spans="1:17" x14ac:dyDescent="0.25">
      <c r="A100" s="2" t="s">
        <v>2</v>
      </c>
      <c r="B100" s="2">
        <v>5</v>
      </c>
      <c r="C100" s="2" t="s">
        <v>3</v>
      </c>
      <c r="D100" s="2">
        <v>3</v>
      </c>
      <c r="E100" s="2" t="s">
        <v>4</v>
      </c>
      <c r="F100" s="2" t="s">
        <v>5</v>
      </c>
      <c r="G100" s="2">
        <v>9.9</v>
      </c>
      <c r="H100" s="2" t="s">
        <v>6</v>
      </c>
      <c r="I100" s="2">
        <v>5.94</v>
      </c>
      <c r="J100" s="2" t="s">
        <v>23</v>
      </c>
      <c r="K100" s="2" t="s">
        <v>24</v>
      </c>
      <c r="L100" s="2">
        <v>1</v>
      </c>
      <c r="M100" s="2">
        <v>1</v>
      </c>
      <c r="N100" s="2">
        <v>10</v>
      </c>
      <c r="O100" s="2" t="s">
        <v>25</v>
      </c>
      <c r="P100" s="2" t="s">
        <v>26</v>
      </c>
      <c r="Q100" s="2" t="s">
        <v>27</v>
      </c>
    </row>
    <row r="101" spans="1:17" x14ac:dyDescent="0.25">
      <c r="A101" s="2" t="s">
        <v>2</v>
      </c>
      <c r="B101" s="2">
        <v>3</v>
      </c>
      <c r="C101" s="2" t="s">
        <v>3</v>
      </c>
      <c r="D101" s="2">
        <v>2.5</v>
      </c>
      <c r="E101" s="2" t="s">
        <v>4</v>
      </c>
      <c r="F101" s="2" t="s">
        <v>5</v>
      </c>
      <c r="G101" s="2">
        <v>8</v>
      </c>
      <c r="H101" s="2" t="s">
        <v>6</v>
      </c>
      <c r="I101" s="2">
        <v>6.67</v>
      </c>
      <c r="J101" s="2" t="s">
        <v>23</v>
      </c>
      <c r="K101" s="2" t="s">
        <v>24</v>
      </c>
      <c r="L101" s="2">
        <v>1</v>
      </c>
      <c r="M101" s="2">
        <v>1</v>
      </c>
      <c r="N101" s="2">
        <v>10</v>
      </c>
      <c r="O101" s="2" t="s">
        <v>25</v>
      </c>
      <c r="P101" s="2" t="s">
        <v>26</v>
      </c>
      <c r="Q10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txt produit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2020-11-12T18:29:39Z</dcterms:created>
  <dcterms:modified xsi:type="dcterms:W3CDTF">2020-11-12T20:04:01Z</dcterms:modified>
</cp:coreProperties>
</file>