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qcmphpsql\"/>
    </mc:Choice>
  </mc:AlternateContent>
  <xr:revisionPtr revIDLastSave="0" documentId="13_ncr:1_{B3D8D6A2-123C-4591-A43F-BE2E1289C7F9}" xr6:coauthVersionLast="47" xr6:coauthVersionMax="47" xr10:uidLastSave="{00000000-0000-0000-0000-000000000000}"/>
  <bookViews>
    <workbookView xWindow="-28920" yWindow="-8430" windowWidth="29040" windowHeight="15990" activeTab="5" xr2:uid="{23C659A0-490F-4978-A67F-4FFC9A7EC66F}"/>
  </bookViews>
  <sheets>
    <sheet name="Feuil1" sheetId="1" r:id="rId1"/>
    <sheet name="txt suites 1" sheetId="2" r:id="rId2"/>
    <sheet name="txt suites 2" sheetId="3" r:id="rId3"/>
    <sheet name="txt suites 3" sheetId="4" r:id="rId4"/>
    <sheet name="txt suites 4" sheetId="5" r:id="rId5"/>
    <sheet name="txt suites 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1" l="1"/>
  <c r="I18" i="1"/>
  <c r="I16" i="1"/>
  <c r="G17" i="1"/>
  <c r="Q17" i="1" s="1"/>
  <c r="G18" i="1"/>
  <c r="Q18" i="1" s="1"/>
  <c r="G16" i="1"/>
  <c r="Q16" i="1" s="1"/>
  <c r="Y18" i="1"/>
  <c r="T18" i="1"/>
  <c r="O18" i="1"/>
  <c r="C18" i="1"/>
  <c r="AD17" i="1"/>
  <c r="Y17" i="1"/>
  <c r="T17" i="1"/>
  <c r="O17" i="1"/>
  <c r="C17" i="1"/>
  <c r="AI16" i="1"/>
  <c r="AD16" i="1"/>
  <c r="Y16" i="1"/>
  <c r="T16" i="1"/>
  <c r="O16" i="1"/>
  <c r="C16" i="1"/>
  <c r="I12" i="1"/>
  <c r="I13" i="1"/>
  <c r="I14" i="1"/>
  <c r="G12" i="1"/>
  <c r="G13" i="1"/>
  <c r="Q13" i="1" s="1"/>
  <c r="G14" i="1"/>
  <c r="Q14" i="1" s="1"/>
  <c r="Y14" i="1"/>
  <c r="T14" i="1"/>
  <c r="O14" i="1"/>
  <c r="C14" i="1"/>
  <c r="AD13" i="1"/>
  <c r="Y13" i="1"/>
  <c r="T13" i="1"/>
  <c r="O13" i="1"/>
  <c r="C13" i="1"/>
  <c r="AI12" i="1"/>
  <c r="AD12" i="1"/>
  <c r="Y12" i="1"/>
  <c r="T12" i="1"/>
  <c r="O12" i="1"/>
  <c r="C12" i="1"/>
  <c r="I8" i="1"/>
  <c r="I9" i="1"/>
  <c r="I10" i="1"/>
  <c r="G8" i="1"/>
  <c r="Q8" i="1" s="1"/>
  <c r="G9" i="1"/>
  <c r="Q9" i="1" s="1"/>
  <c r="G10" i="1"/>
  <c r="Q10" i="1" s="1"/>
  <c r="I7" i="1"/>
  <c r="G7" i="1"/>
  <c r="Y10" i="1"/>
  <c r="T10" i="1"/>
  <c r="O10" i="1"/>
  <c r="C10" i="1"/>
  <c r="AD9" i="1"/>
  <c r="Y9" i="1"/>
  <c r="T9" i="1"/>
  <c r="O9" i="1"/>
  <c r="C9" i="1"/>
  <c r="AI8" i="1"/>
  <c r="AD8" i="1"/>
  <c r="Y8" i="1"/>
  <c r="T8" i="1"/>
  <c r="O8" i="1"/>
  <c r="C8" i="1"/>
  <c r="AN7" i="1"/>
  <c r="AI7" i="1"/>
  <c r="AD7" i="1"/>
  <c r="Y7" i="1"/>
  <c r="T7" i="1"/>
  <c r="O7" i="1"/>
  <c r="C7" i="1"/>
  <c r="C5" i="1"/>
  <c r="C4" i="1"/>
  <c r="C3" i="1"/>
  <c r="G3" i="1"/>
  <c r="I3" i="1"/>
  <c r="O3" i="1"/>
  <c r="T3" i="1"/>
  <c r="Y3" i="1"/>
  <c r="AD3" i="1"/>
  <c r="AI3" i="1"/>
  <c r="G4" i="1"/>
  <c r="I4" i="1"/>
  <c r="O4" i="1"/>
  <c r="T4" i="1"/>
  <c r="Y4" i="1"/>
  <c r="AD4" i="1"/>
  <c r="G5" i="1"/>
  <c r="Q5" i="1" s="1"/>
  <c r="I5" i="1"/>
  <c r="O5" i="1"/>
  <c r="T5" i="1"/>
  <c r="Y5" i="1"/>
  <c r="C2" i="1"/>
  <c r="AN2" i="1"/>
  <c r="AI2" i="1"/>
  <c r="Y2" i="1"/>
  <c r="AD2" i="1"/>
  <c r="O2" i="1"/>
  <c r="T2" i="1"/>
  <c r="I2" i="1"/>
  <c r="G2" i="1"/>
  <c r="Q2" i="1" s="1"/>
  <c r="V16" i="1" l="1"/>
  <c r="AA16" i="1" s="1"/>
  <c r="AF16" i="1" s="1"/>
  <c r="AK16" i="1" s="1"/>
  <c r="V17" i="1"/>
  <c r="AA17" i="1" s="1"/>
  <c r="AF17" i="1" s="1"/>
  <c r="V18" i="1"/>
  <c r="AA18" i="1" s="1"/>
  <c r="K18" i="1"/>
  <c r="K17" i="1"/>
  <c r="K16" i="1"/>
  <c r="V14" i="1"/>
  <c r="AA14" i="1" s="1"/>
  <c r="V13" i="1"/>
  <c r="K12" i="1"/>
  <c r="K13" i="1"/>
  <c r="K14" i="1"/>
  <c r="Q12" i="1"/>
  <c r="V12" i="1" s="1"/>
  <c r="K7" i="1"/>
  <c r="V7" i="1"/>
  <c r="AA7" i="1" s="1"/>
  <c r="AF7" i="1" s="1"/>
  <c r="AK7" i="1" s="1"/>
  <c r="AP7" i="1" s="1"/>
  <c r="Q7" i="1"/>
  <c r="K8" i="1"/>
  <c r="V8" i="1"/>
  <c r="AA8" i="1" s="1"/>
  <c r="AF8" i="1" s="1"/>
  <c r="AK8" i="1" s="1"/>
  <c r="K9" i="1"/>
  <c r="V9" i="1"/>
  <c r="AA9" i="1" s="1"/>
  <c r="AF9" i="1" s="1"/>
  <c r="K10" i="1"/>
  <c r="V10" i="1"/>
  <c r="AA10" i="1" s="1"/>
  <c r="K3" i="1"/>
  <c r="K4" i="1"/>
  <c r="Q4" i="1"/>
  <c r="K5" i="1"/>
  <c r="Q3" i="1"/>
  <c r="V5" i="1"/>
  <c r="AA5" i="1" s="1"/>
  <c r="V4" i="1"/>
  <c r="AA4" i="1" s="1"/>
  <c r="AF4" i="1" s="1"/>
  <c r="V3" i="1"/>
  <c r="AA3" i="1" s="1"/>
  <c r="AF3" i="1" s="1"/>
  <c r="AK3" i="1" s="1"/>
  <c r="V2" i="1"/>
  <c r="AA2" i="1" s="1"/>
  <c r="AF2" i="1" s="1"/>
  <c r="AK2" i="1" s="1"/>
  <c r="AP2" i="1" s="1"/>
  <c r="K2" i="1"/>
  <c r="AA13" i="1" l="1"/>
  <c r="AF13" i="1" s="1"/>
  <c r="AA12" i="1"/>
  <c r="AF12" i="1" l="1"/>
  <c r="AK12" i="1" s="1"/>
</calcChain>
</file>

<file path=xl/sharedStrings.xml><?xml version="1.0" encoding="utf-8"?>
<sst xmlns="http://schemas.openxmlformats.org/spreadsheetml/2006/main" count="32767" uniqueCount="20">
  <si>
    <t>ENONCE</t>
  </si>
  <si>
    <t>&lt;p class="texte_question"&gt;</t>
  </si>
  <si>
    <t xml:space="preserve">Calculer le </t>
  </si>
  <si>
    <t>.&lt;/p&gt;</t>
  </si>
  <si>
    <t>répNUM</t>
  </si>
  <si>
    <t>feedback</t>
  </si>
  <si>
    <t>&lt;tr bgcolor=B3C3FF height=30 align=center&gt;&lt;td&gt;</t>
  </si>
  <si>
    <t>&lt;/td&gt;&lt;td&gt;</t>
  </si>
  <si>
    <t>&lt;/td&gt;&lt;/tr&gt;</t>
  </si>
  <si>
    <t>&lt;tr bgcolor=FFF0B3 height=30 align=center&gt;&lt;td&gt;</t>
  </si>
  <si>
    <t>&lt;/table&gt;&lt;/font&gt;</t>
  </si>
  <si>
    <t xml:space="preserve">&lt;sup&gt;ème&lt;/sup&gt; terme de la suite </t>
  </si>
  <si>
    <t>&lt;u&gt;arithmétique&lt;/u&gt; :&lt;br&gt;</t>
  </si>
  <si>
    <t xml:space="preserve">      de 1&lt;sup&gt;er&lt;/sup&gt; terme </t>
  </si>
  <si>
    <t xml:space="preserve">&lt;br&gt;     et de raison r = </t>
  </si>
  <si>
    <t>&lt;font size="2"&gt;&lt;table border=0 width=100% align="center"&gt;&lt;tr bgcolor=FDD5FF height=30 align=center&gt;&lt;td width=25%&gt;&lt;b&gt;Terme n°&lt;/b&gt;&lt;/td&gt;&lt;td width=75%&gt;&lt;b&gt;Valeur&lt;/b&gt;&lt;/td&gt;&lt;/tr&gt;</t>
  </si>
  <si>
    <t>&lt;u&gt;géométrique&lt;/u&gt; :&lt;br&gt;</t>
  </si>
  <si>
    <t>&lt;br&gt;&lt;br&gt;&lt;p align="center"&gt;Dans une suite &lt;u&gt;arithmétique&lt;/u&gt;, on &lt;b&gt;additionne&lt;/b&gt;&lt;/p&gt;&lt;br&gt;&lt;br&gt;</t>
  </si>
  <si>
    <t>&lt;br&gt;&lt;br&gt;&lt;p align="center"&gt;Dans une suite &lt;u&gt;géométrique&lt;/u&gt;, on &lt;b&gt;multiplie&lt;/b&gt;&lt;/p&gt;&lt;br&gt;&lt;br&gt;</t>
  </si>
  <si>
    <t>&lt;/p&gt;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</si>
</sst>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061AB-A822-43FB-85B4-01D090D3971E}">
  <dimension ref="A1:AR18"/>
  <sheetViews>
    <sheetView zoomScale="70" zoomScaleNormal="70" workbookViewId="0">
      <selection activeCell="A7" sqref="A7:XFD18"/>
    </sheetView>
  </sheetViews>
  <sheetFormatPr baseColWidth="10" defaultRowHeight="15" x14ac:dyDescent="0.25"/>
  <cols>
    <col min="4" max="4" width="21.7109375" customWidth="1"/>
    <col min="8" max="8" width="18" customWidth="1"/>
    <col min="9" max="9" width="7.140625" customWidth="1"/>
    <col min="11" max="11" width="11.42578125" style="1"/>
    <col min="13" max="13" width="10.28515625" customWidth="1"/>
    <col min="14" max="14" width="15.7109375" customWidth="1"/>
    <col min="15" max="15" width="5.140625" customWidth="1"/>
    <col min="17" max="17" width="3.7109375" customWidth="1"/>
    <col min="18" max="18" width="10.28515625" customWidth="1"/>
    <col min="19" max="19" width="5.7109375" customWidth="1"/>
    <col min="20" max="20" width="3.85546875" customWidth="1"/>
    <col min="21" max="21" width="9.7109375" customWidth="1"/>
    <col min="22" max="22" width="3.5703125" customWidth="1"/>
    <col min="25" max="25" width="4.42578125" customWidth="1"/>
    <col min="27" max="27" width="4.140625" customWidth="1"/>
    <col min="30" max="30" width="4.140625" customWidth="1"/>
    <col min="32" max="32" width="4.28515625" customWidth="1"/>
    <col min="35" max="35" width="4.140625" customWidth="1"/>
    <col min="37" max="37" width="4.28515625" customWidth="1"/>
  </cols>
  <sheetData>
    <row r="1" spans="1:44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s="1" t="s">
        <v>4</v>
      </c>
      <c r="L1" t="s">
        <v>5</v>
      </c>
      <c r="M1" t="s">
        <v>5</v>
      </c>
      <c r="N1" t="s">
        <v>5</v>
      </c>
      <c r="O1" t="s">
        <v>5</v>
      </c>
      <c r="P1" t="s">
        <v>5</v>
      </c>
      <c r="Q1" t="s">
        <v>5</v>
      </c>
      <c r="R1" t="s">
        <v>5</v>
      </c>
      <c r="S1" t="s">
        <v>5</v>
      </c>
      <c r="T1" t="s">
        <v>5</v>
      </c>
      <c r="U1" t="s">
        <v>5</v>
      </c>
      <c r="V1" t="s">
        <v>5</v>
      </c>
      <c r="W1" t="s">
        <v>5</v>
      </c>
      <c r="X1" t="s">
        <v>5</v>
      </c>
      <c r="Y1" t="s">
        <v>5</v>
      </c>
      <c r="Z1" t="s">
        <v>5</v>
      </c>
      <c r="AA1" t="s">
        <v>5</v>
      </c>
      <c r="AB1" t="s">
        <v>5</v>
      </c>
      <c r="AC1" t="s">
        <v>5</v>
      </c>
      <c r="AD1" t="s">
        <v>5</v>
      </c>
      <c r="AE1" t="s">
        <v>5</v>
      </c>
      <c r="AF1" t="s">
        <v>5</v>
      </c>
      <c r="AG1" t="s">
        <v>5</v>
      </c>
      <c r="AH1" t="s">
        <v>5</v>
      </c>
      <c r="AI1" t="s">
        <v>5</v>
      </c>
      <c r="AJ1" t="s">
        <v>5</v>
      </c>
      <c r="AK1" t="s">
        <v>5</v>
      </c>
      <c r="AL1" t="s">
        <v>5</v>
      </c>
      <c r="AM1" t="s">
        <v>5</v>
      </c>
      <c r="AN1" t="s">
        <v>5</v>
      </c>
      <c r="AO1" t="s">
        <v>5</v>
      </c>
      <c r="AP1" t="s">
        <v>5</v>
      </c>
      <c r="AQ1" t="s">
        <v>5</v>
      </c>
      <c r="AR1" t="s">
        <v>5</v>
      </c>
    </row>
    <row r="2" spans="1:44" x14ac:dyDescent="0.25">
      <c r="A2" t="s">
        <v>1</v>
      </c>
      <c r="B2" t="s">
        <v>2</v>
      </c>
      <c r="C2">
        <f>6</f>
        <v>6</v>
      </c>
      <c r="D2" t="s">
        <v>11</v>
      </c>
      <c r="E2" t="s">
        <v>12</v>
      </c>
      <c r="F2" t="s">
        <v>13</v>
      </c>
      <c r="G2">
        <f ca="1">RANDBETWEEN(2,9)</f>
        <v>7</v>
      </c>
      <c r="H2" t="s">
        <v>14</v>
      </c>
      <c r="I2">
        <f ca="1">RANDBETWEEN(2,9)</f>
        <v>8</v>
      </c>
      <c r="J2" t="s">
        <v>19</v>
      </c>
      <c r="K2" s="1">
        <f ca="1">G2+(C2-1)*I2</f>
        <v>47</v>
      </c>
      <c r="L2" t="s">
        <v>17</v>
      </c>
      <c r="M2" t="s">
        <v>15</v>
      </c>
      <c r="N2" t="s">
        <v>6</v>
      </c>
      <c r="O2">
        <f>1</f>
        <v>1</v>
      </c>
      <c r="P2" t="s">
        <v>7</v>
      </c>
      <c r="Q2">
        <f ca="1">G2</f>
        <v>7</v>
      </c>
      <c r="R2" t="s">
        <v>8</v>
      </c>
      <c r="S2" t="s">
        <v>9</v>
      </c>
      <c r="T2">
        <f>2</f>
        <v>2</v>
      </c>
      <c r="U2" t="s">
        <v>7</v>
      </c>
      <c r="V2">
        <f ca="1">G2+I2</f>
        <v>15</v>
      </c>
      <c r="W2" t="s">
        <v>8</v>
      </c>
      <c r="X2" t="s">
        <v>6</v>
      </c>
      <c r="Y2">
        <f>3</f>
        <v>3</v>
      </c>
      <c r="Z2" t="s">
        <v>7</v>
      </c>
      <c r="AA2">
        <f ca="1">V2+I2</f>
        <v>23</v>
      </c>
      <c r="AB2" t="s">
        <v>8</v>
      </c>
      <c r="AC2" t="s">
        <v>9</v>
      </c>
      <c r="AD2">
        <f>4</f>
        <v>4</v>
      </c>
      <c r="AE2" t="s">
        <v>7</v>
      </c>
      <c r="AF2">
        <f ca="1">AA2+I2</f>
        <v>31</v>
      </c>
      <c r="AG2" t="s">
        <v>8</v>
      </c>
      <c r="AH2" t="s">
        <v>6</v>
      </c>
      <c r="AI2">
        <f>5</f>
        <v>5</v>
      </c>
      <c r="AJ2" t="s">
        <v>7</v>
      </c>
      <c r="AK2">
        <f ca="1">AF2+I2</f>
        <v>39</v>
      </c>
      <c r="AL2" t="s">
        <v>8</v>
      </c>
      <c r="AM2" t="s">
        <v>9</v>
      </c>
      <c r="AN2">
        <f>6</f>
        <v>6</v>
      </c>
      <c r="AO2" t="s">
        <v>7</v>
      </c>
      <c r="AP2">
        <f ca="1">AK2+I2</f>
        <v>47</v>
      </c>
      <c r="AQ2" t="s">
        <v>8</v>
      </c>
      <c r="AR2" t="s">
        <v>10</v>
      </c>
    </row>
    <row r="3" spans="1:44" x14ac:dyDescent="0.25">
      <c r="A3" t="s">
        <v>1</v>
      </c>
      <c r="B3" t="s">
        <v>2</v>
      </c>
      <c r="C3">
        <f>5</f>
        <v>5</v>
      </c>
      <c r="D3" t="s">
        <v>11</v>
      </c>
      <c r="E3" t="s">
        <v>12</v>
      </c>
      <c r="F3" t="s">
        <v>13</v>
      </c>
      <c r="G3">
        <f t="shared" ref="G3:G5" ca="1" si="0">RANDBETWEEN(2,9)</f>
        <v>3</v>
      </c>
      <c r="H3" t="s">
        <v>14</v>
      </c>
      <c r="I3">
        <f t="shared" ref="I3:I5" ca="1" si="1">RANDBETWEEN(2,9)</f>
        <v>7</v>
      </c>
      <c r="J3" t="s">
        <v>19</v>
      </c>
      <c r="K3" s="1">
        <f t="shared" ref="K3:K5" ca="1" si="2">G3+(C3-1)*I3</f>
        <v>31</v>
      </c>
      <c r="L3" t="s">
        <v>17</v>
      </c>
      <c r="M3" t="s">
        <v>15</v>
      </c>
      <c r="N3" t="s">
        <v>6</v>
      </c>
      <c r="O3">
        <f>1</f>
        <v>1</v>
      </c>
      <c r="P3" t="s">
        <v>7</v>
      </c>
      <c r="Q3">
        <f t="shared" ref="Q3:Q5" ca="1" si="3">G3</f>
        <v>3</v>
      </c>
      <c r="R3" t="s">
        <v>8</v>
      </c>
      <c r="S3" t="s">
        <v>9</v>
      </c>
      <c r="T3">
        <f>2</f>
        <v>2</v>
      </c>
      <c r="U3" t="s">
        <v>7</v>
      </c>
      <c r="V3">
        <f t="shared" ref="V3:V5" ca="1" si="4">G3+I3</f>
        <v>10</v>
      </c>
      <c r="W3" t="s">
        <v>8</v>
      </c>
      <c r="X3" t="s">
        <v>6</v>
      </c>
      <c r="Y3">
        <f>3</f>
        <v>3</v>
      </c>
      <c r="Z3" t="s">
        <v>7</v>
      </c>
      <c r="AA3">
        <f t="shared" ref="AA3:AA5" ca="1" si="5">V3+I3</f>
        <v>17</v>
      </c>
      <c r="AB3" t="s">
        <v>8</v>
      </c>
      <c r="AC3" t="s">
        <v>9</v>
      </c>
      <c r="AD3">
        <f>4</f>
        <v>4</v>
      </c>
      <c r="AE3" t="s">
        <v>7</v>
      </c>
      <c r="AF3">
        <f t="shared" ref="AF3:AF4" ca="1" si="6">AA3+I3</f>
        <v>24</v>
      </c>
      <c r="AG3" t="s">
        <v>8</v>
      </c>
      <c r="AH3" t="s">
        <v>6</v>
      </c>
      <c r="AI3">
        <f>5</f>
        <v>5</v>
      </c>
      <c r="AJ3" t="s">
        <v>7</v>
      </c>
      <c r="AK3">
        <f t="shared" ref="AK3" ca="1" si="7">AF3+I3</f>
        <v>31</v>
      </c>
      <c r="AL3" t="s">
        <v>8</v>
      </c>
      <c r="AR3" t="s">
        <v>10</v>
      </c>
    </row>
    <row r="4" spans="1:44" x14ac:dyDescent="0.25">
      <c r="A4" t="s">
        <v>1</v>
      </c>
      <c r="B4" t="s">
        <v>2</v>
      </c>
      <c r="C4">
        <f>4</f>
        <v>4</v>
      </c>
      <c r="D4" t="s">
        <v>11</v>
      </c>
      <c r="E4" t="s">
        <v>12</v>
      </c>
      <c r="F4" t="s">
        <v>13</v>
      </c>
      <c r="G4">
        <f t="shared" ca="1" si="0"/>
        <v>6</v>
      </c>
      <c r="H4" t="s">
        <v>14</v>
      </c>
      <c r="I4">
        <f t="shared" ca="1" si="1"/>
        <v>7</v>
      </c>
      <c r="J4" t="s">
        <v>19</v>
      </c>
      <c r="K4" s="1">
        <f t="shared" ca="1" si="2"/>
        <v>27</v>
      </c>
      <c r="L4" t="s">
        <v>17</v>
      </c>
      <c r="M4" t="s">
        <v>15</v>
      </c>
      <c r="N4" t="s">
        <v>6</v>
      </c>
      <c r="O4">
        <f>1</f>
        <v>1</v>
      </c>
      <c r="P4" t="s">
        <v>7</v>
      </c>
      <c r="Q4">
        <f t="shared" ca="1" si="3"/>
        <v>6</v>
      </c>
      <c r="R4" t="s">
        <v>8</v>
      </c>
      <c r="S4" t="s">
        <v>9</v>
      </c>
      <c r="T4">
        <f>2</f>
        <v>2</v>
      </c>
      <c r="U4" t="s">
        <v>7</v>
      </c>
      <c r="V4">
        <f t="shared" ca="1" si="4"/>
        <v>13</v>
      </c>
      <c r="W4" t="s">
        <v>8</v>
      </c>
      <c r="X4" t="s">
        <v>6</v>
      </c>
      <c r="Y4">
        <f>3</f>
        <v>3</v>
      </c>
      <c r="Z4" t="s">
        <v>7</v>
      </c>
      <c r="AA4">
        <f t="shared" ca="1" si="5"/>
        <v>20</v>
      </c>
      <c r="AB4" t="s">
        <v>8</v>
      </c>
      <c r="AC4" t="s">
        <v>9</v>
      </c>
      <c r="AD4">
        <f>4</f>
        <v>4</v>
      </c>
      <c r="AE4" t="s">
        <v>7</v>
      </c>
      <c r="AF4">
        <f t="shared" ca="1" si="6"/>
        <v>27</v>
      </c>
      <c r="AG4" t="s">
        <v>8</v>
      </c>
      <c r="AR4" t="s">
        <v>10</v>
      </c>
    </row>
    <row r="5" spans="1:44" x14ac:dyDescent="0.25">
      <c r="A5" t="s">
        <v>1</v>
      </c>
      <c r="B5" t="s">
        <v>2</v>
      </c>
      <c r="C5">
        <f>3</f>
        <v>3</v>
      </c>
      <c r="D5" t="s">
        <v>11</v>
      </c>
      <c r="E5" t="s">
        <v>12</v>
      </c>
      <c r="F5" t="s">
        <v>13</v>
      </c>
      <c r="G5">
        <f t="shared" ca="1" si="0"/>
        <v>6</v>
      </c>
      <c r="H5" t="s">
        <v>14</v>
      </c>
      <c r="I5">
        <f t="shared" ca="1" si="1"/>
        <v>8</v>
      </c>
      <c r="J5" t="s">
        <v>19</v>
      </c>
      <c r="K5" s="1">
        <f t="shared" ca="1" si="2"/>
        <v>22</v>
      </c>
      <c r="L5" t="s">
        <v>17</v>
      </c>
      <c r="M5" t="s">
        <v>15</v>
      </c>
      <c r="N5" t="s">
        <v>6</v>
      </c>
      <c r="O5">
        <f>1</f>
        <v>1</v>
      </c>
      <c r="P5" t="s">
        <v>7</v>
      </c>
      <c r="Q5">
        <f t="shared" ca="1" si="3"/>
        <v>6</v>
      </c>
      <c r="R5" t="s">
        <v>8</v>
      </c>
      <c r="S5" t="s">
        <v>9</v>
      </c>
      <c r="T5">
        <f>2</f>
        <v>2</v>
      </c>
      <c r="U5" t="s">
        <v>7</v>
      </c>
      <c r="V5">
        <f t="shared" ca="1" si="4"/>
        <v>14</v>
      </c>
      <c r="W5" t="s">
        <v>8</v>
      </c>
      <c r="X5" t="s">
        <v>6</v>
      </c>
      <c r="Y5">
        <f>3</f>
        <v>3</v>
      </c>
      <c r="Z5" t="s">
        <v>7</v>
      </c>
      <c r="AA5">
        <f t="shared" ca="1" si="5"/>
        <v>22</v>
      </c>
      <c r="AB5" t="s">
        <v>8</v>
      </c>
      <c r="AR5" t="s">
        <v>10</v>
      </c>
    </row>
    <row r="7" spans="1:44" x14ac:dyDescent="0.25">
      <c r="A7" t="s">
        <v>1</v>
      </c>
      <c r="B7" t="s">
        <v>2</v>
      </c>
      <c r="C7">
        <f>6</f>
        <v>6</v>
      </c>
      <c r="D7" t="s">
        <v>11</v>
      </c>
      <c r="E7" t="s">
        <v>12</v>
      </c>
      <c r="F7" t="s">
        <v>13</v>
      </c>
      <c r="G7">
        <f ca="1">RANDBETWEEN(11,99)*10</f>
        <v>760</v>
      </c>
      <c r="H7" t="s">
        <v>14</v>
      </c>
      <c r="I7">
        <f ca="1">RANDBETWEEN(1,29)*10</f>
        <v>210</v>
      </c>
      <c r="J7" t="s">
        <v>19</v>
      </c>
      <c r="K7" s="1">
        <f ca="1">G7+(C7-1)*I7</f>
        <v>1810</v>
      </c>
      <c r="L7" t="s">
        <v>17</v>
      </c>
      <c r="M7" t="s">
        <v>15</v>
      </c>
      <c r="N7" t="s">
        <v>6</v>
      </c>
      <c r="O7">
        <f>1</f>
        <v>1</v>
      </c>
      <c r="P7" t="s">
        <v>7</v>
      </c>
      <c r="Q7">
        <f ca="1">G7</f>
        <v>760</v>
      </c>
      <c r="R7" t="s">
        <v>8</v>
      </c>
      <c r="S7" t="s">
        <v>9</v>
      </c>
      <c r="T7">
        <f>2</f>
        <v>2</v>
      </c>
      <c r="U7" t="s">
        <v>7</v>
      </c>
      <c r="V7">
        <f ca="1">G7+I7</f>
        <v>970</v>
      </c>
      <c r="W7" t="s">
        <v>8</v>
      </c>
      <c r="X7" t="s">
        <v>6</v>
      </c>
      <c r="Y7">
        <f>3</f>
        <v>3</v>
      </c>
      <c r="Z7" t="s">
        <v>7</v>
      </c>
      <c r="AA7">
        <f ca="1">V7+I7</f>
        <v>1180</v>
      </c>
      <c r="AB7" t="s">
        <v>8</v>
      </c>
      <c r="AC7" t="s">
        <v>9</v>
      </c>
      <c r="AD7">
        <f>4</f>
        <v>4</v>
      </c>
      <c r="AE7" t="s">
        <v>7</v>
      </c>
      <c r="AF7">
        <f ca="1">AA7+I7</f>
        <v>1390</v>
      </c>
      <c r="AG7" t="s">
        <v>8</v>
      </c>
      <c r="AH7" t="s">
        <v>6</v>
      </c>
      <c r="AI7">
        <f>5</f>
        <v>5</v>
      </c>
      <c r="AJ7" t="s">
        <v>7</v>
      </c>
      <c r="AK7">
        <f ca="1">AF7+I7</f>
        <v>1600</v>
      </c>
      <c r="AL7" t="s">
        <v>8</v>
      </c>
      <c r="AM7" t="s">
        <v>9</v>
      </c>
      <c r="AN7">
        <f>6</f>
        <v>6</v>
      </c>
      <c r="AO7" t="s">
        <v>7</v>
      </c>
      <c r="AP7">
        <f ca="1">AK7+I7</f>
        <v>1810</v>
      </c>
      <c r="AQ7" t="s">
        <v>8</v>
      </c>
      <c r="AR7" t="s">
        <v>10</v>
      </c>
    </row>
    <row r="8" spans="1:44" x14ac:dyDescent="0.25">
      <c r="A8" t="s">
        <v>1</v>
      </c>
      <c r="B8" t="s">
        <v>2</v>
      </c>
      <c r="C8">
        <f>5</f>
        <v>5</v>
      </c>
      <c r="D8" t="s">
        <v>11</v>
      </c>
      <c r="E8" t="s">
        <v>12</v>
      </c>
      <c r="F8" t="s">
        <v>13</v>
      </c>
      <c r="G8">
        <f t="shared" ref="G8:G10" ca="1" si="8">RANDBETWEEN(11,99)*10</f>
        <v>640</v>
      </c>
      <c r="H8" t="s">
        <v>14</v>
      </c>
      <c r="I8">
        <f t="shared" ref="I8:I10" ca="1" si="9">RANDBETWEEN(1,29)*10</f>
        <v>180</v>
      </c>
      <c r="J8" t="s">
        <v>19</v>
      </c>
      <c r="K8" s="1">
        <f t="shared" ref="K8:K10" ca="1" si="10">G8+(C8-1)*I8</f>
        <v>1360</v>
      </c>
      <c r="L8" t="s">
        <v>17</v>
      </c>
      <c r="M8" t="s">
        <v>15</v>
      </c>
      <c r="N8" t="s">
        <v>6</v>
      </c>
      <c r="O8">
        <f>1</f>
        <v>1</v>
      </c>
      <c r="P8" t="s">
        <v>7</v>
      </c>
      <c r="Q8">
        <f t="shared" ref="Q8:Q10" ca="1" si="11">G8</f>
        <v>640</v>
      </c>
      <c r="R8" t="s">
        <v>8</v>
      </c>
      <c r="S8" t="s">
        <v>9</v>
      </c>
      <c r="T8">
        <f>2</f>
        <v>2</v>
      </c>
      <c r="U8" t="s">
        <v>7</v>
      </c>
      <c r="V8">
        <f t="shared" ref="V8:V10" ca="1" si="12">G8+I8</f>
        <v>820</v>
      </c>
      <c r="W8" t="s">
        <v>8</v>
      </c>
      <c r="X8" t="s">
        <v>6</v>
      </c>
      <c r="Y8">
        <f>3</f>
        <v>3</v>
      </c>
      <c r="Z8" t="s">
        <v>7</v>
      </c>
      <c r="AA8">
        <f t="shared" ref="AA8:AA10" ca="1" si="13">V8+I8</f>
        <v>1000</v>
      </c>
      <c r="AB8" t="s">
        <v>8</v>
      </c>
      <c r="AC8" t="s">
        <v>9</v>
      </c>
      <c r="AD8">
        <f>4</f>
        <v>4</v>
      </c>
      <c r="AE8" t="s">
        <v>7</v>
      </c>
      <c r="AF8">
        <f t="shared" ref="AF8:AF9" ca="1" si="14">AA8+I8</f>
        <v>1180</v>
      </c>
      <c r="AG8" t="s">
        <v>8</v>
      </c>
      <c r="AH8" t="s">
        <v>6</v>
      </c>
      <c r="AI8">
        <f>5</f>
        <v>5</v>
      </c>
      <c r="AJ8" t="s">
        <v>7</v>
      </c>
      <c r="AK8">
        <f t="shared" ref="AK8" ca="1" si="15">AF8+I8</f>
        <v>1360</v>
      </c>
      <c r="AL8" t="s">
        <v>8</v>
      </c>
      <c r="AR8" t="s">
        <v>10</v>
      </c>
    </row>
    <row r="9" spans="1:44" x14ac:dyDescent="0.25">
      <c r="A9" t="s">
        <v>1</v>
      </c>
      <c r="B9" t="s">
        <v>2</v>
      </c>
      <c r="C9">
        <f>4</f>
        <v>4</v>
      </c>
      <c r="D9" t="s">
        <v>11</v>
      </c>
      <c r="E9" t="s">
        <v>12</v>
      </c>
      <c r="F9" t="s">
        <v>13</v>
      </c>
      <c r="G9">
        <f t="shared" ca="1" si="8"/>
        <v>360</v>
      </c>
      <c r="H9" t="s">
        <v>14</v>
      </c>
      <c r="I9">
        <f t="shared" ca="1" si="9"/>
        <v>230</v>
      </c>
      <c r="J9" t="s">
        <v>19</v>
      </c>
      <c r="K9" s="1">
        <f t="shared" ca="1" si="10"/>
        <v>1050</v>
      </c>
      <c r="L9" t="s">
        <v>17</v>
      </c>
      <c r="M9" t="s">
        <v>15</v>
      </c>
      <c r="N9" t="s">
        <v>6</v>
      </c>
      <c r="O9">
        <f>1</f>
        <v>1</v>
      </c>
      <c r="P9" t="s">
        <v>7</v>
      </c>
      <c r="Q9">
        <f t="shared" ca="1" si="11"/>
        <v>360</v>
      </c>
      <c r="R9" t="s">
        <v>8</v>
      </c>
      <c r="S9" t="s">
        <v>9</v>
      </c>
      <c r="T9">
        <f>2</f>
        <v>2</v>
      </c>
      <c r="U9" t="s">
        <v>7</v>
      </c>
      <c r="V9">
        <f t="shared" ca="1" si="12"/>
        <v>590</v>
      </c>
      <c r="W9" t="s">
        <v>8</v>
      </c>
      <c r="X9" t="s">
        <v>6</v>
      </c>
      <c r="Y9">
        <f>3</f>
        <v>3</v>
      </c>
      <c r="Z9" t="s">
        <v>7</v>
      </c>
      <c r="AA9">
        <f t="shared" ca="1" si="13"/>
        <v>820</v>
      </c>
      <c r="AB9" t="s">
        <v>8</v>
      </c>
      <c r="AC9" t="s">
        <v>9</v>
      </c>
      <c r="AD9">
        <f>4</f>
        <v>4</v>
      </c>
      <c r="AE9" t="s">
        <v>7</v>
      </c>
      <c r="AF9">
        <f t="shared" ca="1" si="14"/>
        <v>1050</v>
      </c>
      <c r="AG9" t="s">
        <v>8</v>
      </c>
      <c r="AR9" t="s">
        <v>10</v>
      </c>
    </row>
    <row r="10" spans="1:44" x14ac:dyDescent="0.25">
      <c r="A10" t="s">
        <v>1</v>
      </c>
      <c r="B10" t="s">
        <v>2</v>
      </c>
      <c r="C10">
        <f>3</f>
        <v>3</v>
      </c>
      <c r="D10" t="s">
        <v>11</v>
      </c>
      <c r="E10" t="s">
        <v>12</v>
      </c>
      <c r="F10" t="s">
        <v>13</v>
      </c>
      <c r="G10">
        <f t="shared" ca="1" si="8"/>
        <v>460</v>
      </c>
      <c r="H10" t="s">
        <v>14</v>
      </c>
      <c r="I10">
        <f t="shared" ca="1" si="9"/>
        <v>70</v>
      </c>
      <c r="J10" t="s">
        <v>19</v>
      </c>
      <c r="K10" s="1">
        <f t="shared" ca="1" si="10"/>
        <v>600</v>
      </c>
      <c r="L10" t="s">
        <v>17</v>
      </c>
      <c r="M10" t="s">
        <v>15</v>
      </c>
      <c r="N10" t="s">
        <v>6</v>
      </c>
      <c r="O10">
        <f>1</f>
        <v>1</v>
      </c>
      <c r="P10" t="s">
        <v>7</v>
      </c>
      <c r="Q10">
        <f t="shared" ca="1" si="11"/>
        <v>460</v>
      </c>
      <c r="R10" t="s">
        <v>8</v>
      </c>
      <c r="S10" t="s">
        <v>9</v>
      </c>
      <c r="T10">
        <f>2</f>
        <v>2</v>
      </c>
      <c r="U10" t="s">
        <v>7</v>
      </c>
      <c r="V10">
        <f t="shared" ca="1" si="12"/>
        <v>530</v>
      </c>
      <c r="W10" t="s">
        <v>8</v>
      </c>
      <c r="X10" t="s">
        <v>6</v>
      </c>
      <c r="Y10">
        <f>3</f>
        <v>3</v>
      </c>
      <c r="Z10" t="s">
        <v>7</v>
      </c>
      <c r="AA10">
        <f t="shared" ca="1" si="13"/>
        <v>600</v>
      </c>
      <c r="AB10" t="s">
        <v>8</v>
      </c>
      <c r="AR10" t="s">
        <v>10</v>
      </c>
    </row>
    <row r="12" spans="1:44" x14ac:dyDescent="0.25">
      <c r="A12" t="s">
        <v>1</v>
      </c>
      <c r="B12" t="s">
        <v>2</v>
      </c>
      <c r="C12">
        <f>5</f>
        <v>5</v>
      </c>
      <c r="D12" t="s">
        <v>11</v>
      </c>
      <c r="E12" t="s">
        <v>16</v>
      </c>
      <c r="F12" t="s">
        <v>13</v>
      </c>
      <c r="G12">
        <f t="shared" ref="G12:G18" ca="1" si="16">RANDBETWEEN(2,5)</f>
        <v>3</v>
      </c>
      <c r="H12" t="s">
        <v>14</v>
      </c>
      <c r="I12">
        <f t="shared" ref="I12:I18" ca="1" si="17">RANDBETWEEN(2,5)</f>
        <v>4</v>
      </c>
      <c r="J12" t="s">
        <v>19</v>
      </c>
      <c r="K12" s="1">
        <f ca="1">G12*I12^(C12-1)</f>
        <v>768</v>
      </c>
      <c r="L12" t="s">
        <v>18</v>
      </c>
      <c r="M12" t="s">
        <v>15</v>
      </c>
      <c r="N12" t="s">
        <v>6</v>
      </c>
      <c r="O12">
        <f>1</f>
        <v>1</v>
      </c>
      <c r="P12" t="s">
        <v>7</v>
      </c>
      <c r="Q12">
        <f t="shared" ref="Q12:Q14" ca="1" si="18">G12</f>
        <v>3</v>
      </c>
      <c r="R12" t="s">
        <v>8</v>
      </c>
      <c r="S12" t="s">
        <v>9</v>
      </c>
      <c r="T12">
        <f>2</f>
        <v>2</v>
      </c>
      <c r="U12" t="s">
        <v>7</v>
      </c>
      <c r="V12">
        <f ca="1">Q12*I12</f>
        <v>12</v>
      </c>
      <c r="W12" t="s">
        <v>8</v>
      </c>
      <c r="X12" t="s">
        <v>6</v>
      </c>
      <c r="Y12">
        <f>3</f>
        <v>3</v>
      </c>
      <c r="Z12" t="s">
        <v>7</v>
      </c>
      <c r="AA12">
        <f ca="1">V12*I12</f>
        <v>48</v>
      </c>
      <c r="AB12" t="s">
        <v>8</v>
      </c>
      <c r="AC12" t="s">
        <v>9</v>
      </c>
      <c r="AD12">
        <f>4</f>
        <v>4</v>
      </c>
      <c r="AE12" t="s">
        <v>7</v>
      </c>
      <c r="AF12">
        <f ca="1">AA12*I12</f>
        <v>192</v>
      </c>
      <c r="AG12" t="s">
        <v>8</v>
      </c>
      <c r="AH12" t="s">
        <v>6</v>
      </c>
      <c r="AI12">
        <f>5</f>
        <v>5</v>
      </c>
      <c r="AJ12" t="s">
        <v>7</v>
      </c>
      <c r="AK12">
        <f ca="1">AF12*I12</f>
        <v>768</v>
      </c>
      <c r="AL12" t="s">
        <v>8</v>
      </c>
      <c r="AR12" t="s">
        <v>10</v>
      </c>
    </row>
    <row r="13" spans="1:44" x14ac:dyDescent="0.25">
      <c r="A13" t="s">
        <v>1</v>
      </c>
      <c r="B13" t="s">
        <v>2</v>
      </c>
      <c r="C13">
        <f>4</f>
        <v>4</v>
      </c>
      <c r="D13" t="s">
        <v>11</v>
      </c>
      <c r="E13" t="s">
        <v>16</v>
      </c>
      <c r="F13" t="s">
        <v>13</v>
      </c>
      <c r="G13">
        <f t="shared" ca="1" si="16"/>
        <v>3</v>
      </c>
      <c r="H13" t="s">
        <v>14</v>
      </c>
      <c r="I13">
        <f t="shared" ca="1" si="17"/>
        <v>2</v>
      </c>
      <c r="J13" t="s">
        <v>19</v>
      </c>
      <c r="K13" s="1">
        <f t="shared" ref="K13:K14" ca="1" si="19">G13*I13^(C13-1)</f>
        <v>24</v>
      </c>
      <c r="L13" t="s">
        <v>18</v>
      </c>
      <c r="M13" t="s">
        <v>15</v>
      </c>
      <c r="N13" t="s">
        <v>6</v>
      </c>
      <c r="O13">
        <f>1</f>
        <v>1</v>
      </c>
      <c r="P13" t="s">
        <v>7</v>
      </c>
      <c r="Q13">
        <f t="shared" ca="1" si="18"/>
        <v>3</v>
      </c>
      <c r="R13" t="s">
        <v>8</v>
      </c>
      <c r="S13" t="s">
        <v>9</v>
      </c>
      <c r="T13">
        <f>2</f>
        <v>2</v>
      </c>
      <c r="U13" t="s">
        <v>7</v>
      </c>
      <c r="V13">
        <f t="shared" ref="V13:V14" ca="1" si="20">Q13*I13</f>
        <v>6</v>
      </c>
      <c r="W13" t="s">
        <v>8</v>
      </c>
      <c r="X13" t="s">
        <v>6</v>
      </c>
      <c r="Y13">
        <f>3</f>
        <v>3</v>
      </c>
      <c r="Z13" t="s">
        <v>7</v>
      </c>
      <c r="AA13">
        <f t="shared" ref="AA13:AA14" ca="1" si="21">V13*I13</f>
        <v>12</v>
      </c>
      <c r="AB13" t="s">
        <v>8</v>
      </c>
      <c r="AC13" t="s">
        <v>9</v>
      </c>
      <c r="AD13">
        <f>4</f>
        <v>4</v>
      </c>
      <c r="AE13" t="s">
        <v>7</v>
      </c>
      <c r="AF13">
        <f ca="1">AA13*I13</f>
        <v>24</v>
      </c>
      <c r="AG13" t="s">
        <v>8</v>
      </c>
      <c r="AR13" t="s">
        <v>10</v>
      </c>
    </row>
    <row r="14" spans="1:44" x14ac:dyDescent="0.25">
      <c r="A14" t="s">
        <v>1</v>
      </c>
      <c r="B14" t="s">
        <v>2</v>
      </c>
      <c r="C14">
        <f>3</f>
        <v>3</v>
      </c>
      <c r="D14" t="s">
        <v>11</v>
      </c>
      <c r="E14" t="s">
        <v>16</v>
      </c>
      <c r="F14" t="s">
        <v>13</v>
      </c>
      <c r="G14">
        <f t="shared" ca="1" si="16"/>
        <v>3</v>
      </c>
      <c r="H14" t="s">
        <v>14</v>
      </c>
      <c r="I14">
        <f t="shared" ca="1" si="17"/>
        <v>3</v>
      </c>
      <c r="J14" t="s">
        <v>19</v>
      </c>
      <c r="K14" s="1">
        <f t="shared" ca="1" si="19"/>
        <v>27</v>
      </c>
      <c r="L14" t="s">
        <v>18</v>
      </c>
      <c r="M14" t="s">
        <v>15</v>
      </c>
      <c r="N14" t="s">
        <v>6</v>
      </c>
      <c r="O14">
        <f>1</f>
        <v>1</v>
      </c>
      <c r="P14" t="s">
        <v>7</v>
      </c>
      <c r="Q14">
        <f t="shared" ca="1" si="18"/>
        <v>3</v>
      </c>
      <c r="R14" t="s">
        <v>8</v>
      </c>
      <c r="S14" t="s">
        <v>9</v>
      </c>
      <c r="T14">
        <f>2</f>
        <v>2</v>
      </c>
      <c r="U14" t="s">
        <v>7</v>
      </c>
      <c r="V14">
        <f t="shared" ca="1" si="20"/>
        <v>9</v>
      </c>
      <c r="W14" t="s">
        <v>8</v>
      </c>
      <c r="X14" t="s">
        <v>6</v>
      </c>
      <c r="Y14">
        <f>3</f>
        <v>3</v>
      </c>
      <c r="Z14" t="s">
        <v>7</v>
      </c>
      <c r="AA14">
        <f t="shared" ca="1" si="21"/>
        <v>27</v>
      </c>
      <c r="AB14" t="s">
        <v>8</v>
      </c>
      <c r="AR14" t="s">
        <v>10</v>
      </c>
    </row>
    <row r="16" spans="1:44" x14ac:dyDescent="0.25">
      <c r="A16" t="s">
        <v>1</v>
      </c>
      <c r="B16" t="s">
        <v>2</v>
      </c>
      <c r="C16">
        <f>5</f>
        <v>5</v>
      </c>
      <c r="D16" t="s">
        <v>11</v>
      </c>
      <c r="E16" t="s">
        <v>16</v>
      </c>
      <c r="F16" t="s">
        <v>13</v>
      </c>
      <c r="G16">
        <f ca="1">RANDBETWEEN(1,9)*1000</f>
        <v>6000</v>
      </c>
      <c r="H16" t="s">
        <v>14</v>
      </c>
      <c r="I16">
        <f ca="1">RANDBETWEEN(5,15)/10</f>
        <v>1.3</v>
      </c>
      <c r="J16" t="s">
        <v>19</v>
      </c>
      <c r="K16" s="1">
        <f ca="1">ROUND(G16*I16^(C16-1),2)</f>
        <v>17136.599999999999</v>
      </c>
      <c r="L16" t="s">
        <v>18</v>
      </c>
      <c r="M16" t="s">
        <v>15</v>
      </c>
      <c r="N16" t="s">
        <v>6</v>
      </c>
      <c r="O16">
        <f>1</f>
        <v>1</v>
      </c>
      <c r="P16" t="s">
        <v>7</v>
      </c>
      <c r="Q16">
        <f t="shared" ref="Q16:Q18" ca="1" si="22">G16</f>
        <v>6000</v>
      </c>
      <c r="R16" t="s">
        <v>8</v>
      </c>
      <c r="S16" t="s">
        <v>9</v>
      </c>
      <c r="T16">
        <f>2</f>
        <v>2</v>
      </c>
      <c r="U16" t="s">
        <v>7</v>
      </c>
      <c r="V16">
        <f ca="1">ROUND(Q16*I16,2)</f>
        <v>7800</v>
      </c>
      <c r="W16" t="s">
        <v>8</v>
      </c>
      <c r="X16" t="s">
        <v>6</v>
      </c>
      <c r="Y16">
        <f>3</f>
        <v>3</v>
      </c>
      <c r="Z16" t="s">
        <v>7</v>
      </c>
      <c r="AA16">
        <f ca="1">ROUND(V16*I16,2)</f>
        <v>10140</v>
      </c>
      <c r="AB16" t="s">
        <v>8</v>
      </c>
      <c r="AC16" t="s">
        <v>9</v>
      </c>
      <c r="AD16">
        <f>4</f>
        <v>4</v>
      </c>
      <c r="AE16" t="s">
        <v>7</v>
      </c>
      <c r="AF16">
        <f ca="1">ROUND(AA16*I16,2)</f>
        <v>13182</v>
      </c>
      <c r="AG16" t="s">
        <v>8</v>
      </c>
      <c r="AH16" t="s">
        <v>6</v>
      </c>
      <c r="AI16">
        <f>5</f>
        <v>5</v>
      </c>
      <c r="AJ16" t="s">
        <v>7</v>
      </c>
      <c r="AK16">
        <f ca="1">ROUND(AF16*I16,2)</f>
        <v>17136.599999999999</v>
      </c>
      <c r="AL16" t="s">
        <v>8</v>
      </c>
      <c r="AR16" t="s">
        <v>10</v>
      </c>
    </row>
    <row r="17" spans="1:44" x14ac:dyDescent="0.25">
      <c r="A17" t="s">
        <v>1</v>
      </c>
      <c r="B17" t="s">
        <v>2</v>
      </c>
      <c r="C17">
        <f>4</f>
        <v>4</v>
      </c>
      <c r="D17" t="s">
        <v>11</v>
      </c>
      <c r="E17" t="s">
        <v>16</v>
      </c>
      <c r="F17" t="s">
        <v>13</v>
      </c>
      <c r="G17">
        <f t="shared" ref="G17:G18" ca="1" si="23">RANDBETWEEN(1,9)*1000</f>
        <v>5000</v>
      </c>
      <c r="H17" t="s">
        <v>14</v>
      </c>
      <c r="I17">
        <f t="shared" ref="I17:I18" ca="1" si="24">RANDBETWEEN(5,15)/10</f>
        <v>0.7</v>
      </c>
      <c r="J17" t="s">
        <v>19</v>
      </c>
      <c r="K17" s="1">
        <f t="shared" ref="K17:K18" ca="1" si="25">ROUND(G17*I17^(C17-1),2)</f>
        <v>1715</v>
      </c>
      <c r="L17" t="s">
        <v>18</v>
      </c>
      <c r="M17" t="s">
        <v>15</v>
      </c>
      <c r="N17" t="s">
        <v>6</v>
      </c>
      <c r="O17">
        <f>1</f>
        <v>1</v>
      </c>
      <c r="P17" t="s">
        <v>7</v>
      </c>
      <c r="Q17">
        <f t="shared" ca="1" si="22"/>
        <v>5000</v>
      </c>
      <c r="R17" t="s">
        <v>8</v>
      </c>
      <c r="S17" t="s">
        <v>9</v>
      </c>
      <c r="T17">
        <f>2</f>
        <v>2</v>
      </c>
      <c r="U17" t="s">
        <v>7</v>
      </c>
      <c r="V17">
        <f t="shared" ref="V17:V18" ca="1" si="26">ROUND(Q17*I17,2)</f>
        <v>3500</v>
      </c>
      <c r="W17" t="s">
        <v>8</v>
      </c>
      <c r="X17" t="s">
        <v>6</v>
      </c>
      <c r="Y17">
        <f>3</f>
        <v>3</v>
      </c>
      <c r="Z17" t="s">
        <v>7</v>
      </c>
      <c r="AA17">
        <f t="shared" ref="AA17:AA18" ca="1" si="27">ROUND(V17*I17,2)</f>
        <v>2450</v>
      </c>
      <c r="AB17" t="s">
        <v>8</v>
      </c>
      <c r="AC17" t="s">
        <v>9</v>
      </c>
      <c r="AD17">
        <f>4</f>
        <v>4</v>
      </c>
      <c r="AE17" t="s">
        <v>7</v>
      </c>
      <c r="AF17">
        <f ca="1">ROUND(AA17*I17,2)</f>
        <v>1715</v>
      </c>
      <c r="AG17" t="s">
        <v>8</v>
      </c>
      <c r="AR17" t="s">
        <v>10</v>
      </c>
    </row>
    <row r="18" spans="1:44" x14ac:dyDescent="0.25">
      <c r="A18" t="s">
        <v>1</v>
      </c>
      <c r="B18" t="s">
        <v>2</v>
      </c>
      <c r="C18">
        <f>3</f>
        <v>3</v>
      </c>
      <c r="D18" t="s">
        <v>11</v>
      </c>
      <c r="E18" t="s">
        <v>16</v>
      </c>
      <c r="F18" t="s">
        <v>13</v>
      </c>
      <c r="G18">
        <f t="shared" ca="1" si="23"/>
        <v>2000</v>
      </c>
      <c r="H18" t="s">
        <v>14</v>
      </c>
      <c r="I18">
        <f t="shared" ca="1" si="24"/>
        <v>0.7</v>
      </c>
      <c r="J18" t="s">
        <v>19</v>
      </c>
      <c r="K18" s="1">
        <f t="shared" ca="1" si="25"/>
        <v>980</v>
      </c>
      <c r="L18" t="s">
        <v>18</v>
      </c>
      <c r="M18" t="s">
        <v>15</v>
      </c>
      <c r="N18" t="s">
        <v>6</v>
      </c>
      <c r="O18">
        <f>1</f>
        <v>1</v>
      </c>
      <c r="P18" t="s">
        <v>7</v>
      </c>
      <c r="Q18">
        <f t="shared" ca="1" si="22"/>
        <v>2000</v>
      </c>
      <c r="R18" t="s">
        <v>8</v>
      </c>
      <c r="S18" t="s">
        <v>9</v>
      </c>
      <c r="T18">
        <f>2</f>
        <v>2</v>
      </c>
      <c r="U18" t="s">
        <v>7</v>
      </c>
      <c r="V18">
        <f t="shared" ca="1" si="26"/>
        <v>1400</v>
      </c>
      <c r="W18" t="s">
        <v>8</v>
      </c>
      <c r="X18" t="s">
        <v>6</v>
      </c>
      <c r="Y18">
        <f>3</f>
        <v>3</v>
      </c>
      <c r="Z18" t="s">
        <v>7</v>
      </c>
      <c r="AA18">
        <f t="shared" ca="1" si="27"/>
        <v>980</v>
      </c>
      <c r="AB18" t="s">
        <v>8</v>
      </c>
      <c r="AR18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6B4CE-427F-46CB-9B78-FCDAF52D3C58}">
  <dimension ref="A1:AR202"/>
  <sheetViews>
    <sheetView zoomScale="40" zoomScaleNormal="40" workbookViewId="0">
      <selection activeCell="L122" sqref="L122"/>
    </sheetView>
  </sheetViews>
  <sheetFormatPr baseColWidth="10" defaultRowHeight="15" x14ac:dyDescent="0.25"/>
  <sheetData>
    <row r="1" spans="1:44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s="1" t="s">
        <v>4</v>
      </c>
      <c r="L1" t="s">
        <v>5</v>
      </c>
      <c r="M1" t="s">
        <v>5</v>
      </c>
      <c r="N1" t="s">
        <v>5</v>
      </c>
      <c r="O1" t="s">
        <v>5</v>
      </c>
      <c r="P1" t="s">
        <v>5</v>
      </c>
      <c r="Q1" t="s">
        <v>5</v>
      </c>
      <c r="R1" t="s">
        <v>5</v>
      </c>
      <c r="S1" t="s">
        <v>5</v>
      </c>
      <c r="T1" t="s">
        <v>5</v>
      </c>
      <c r="U1" t="s">
        <v>5</v>
      </c>
      <c r="V1" t="s">
        <v>5</v>
      </c>
      <c r="W1" t="s">
        <v>5</v>
      </c>
      <c r="X1" t="s">
        <v>5</v>
      </c>
      <c r="Y1" t="s">
        <v>5</v>
      </c>
      <c r="Z1" t="s">
        <v>5</v>
      </c>
      <c r="AA1" t="s">
        <v>5</v>
      </c>
      <c r="AB1" t="s">
        <v>5</v>
      </c>
      <c r="AC1" t="s">
        <v>5</v>
      </c>
      <c r="AD1" t="s">
        <v>5</v>
      </c>
      <c r="AE1" t="s">
        <v>5</v>
      </c>
      <c r="AF1" t="s">
        <v>5</v>
      </c>
      <c r="AG1" t="s">
        <v>5</v>
      </c>
      <c r="AH1" t="s">
        <v>5</v>
      </c>
      <c r="AI1" t="s">
        <v>5</v>
      </c>
      <c r="AJ1" t="s">
        <v>5</v>
      </c>
      <c r="AK1" t="s">
        <v>5</v>
      </c>
      <c r="AL1" t="s">
        <v>5</v>
      </c>
      <c r="AM1" t="s">
        <v>5</v>
      </c>
      <c r="AN1" t="s">
        <v>5</v>
      </c>
      <c r="AO1" t="s">
        <v>5</v>
      </c>
      <c r="AP1" t="s">
        <v>5</v>
      </c>
      <c r="AQ1" t="s">
        <v>5</v>
      </c>
      <c r="AR1" t="s">
        <v>5</v>
      </c>
    </row>
    <row r="2" spans="1:44" x14ac:dyDescent="0.25">
      <c r="A2" t="s">
        <v>1</v>
      </c>
      <c r="B2" t="s">
        <v>2</v>
      </c>
      <c r="C2">
        <v>6</v>
      </c>
      <c r="D2" t="s">
        <v>11</v>
      </c>
      <c r="E2" t="s">
        <v>12</v>
      </c>
      <c r="F2" t="s">
        <v>13</v>
      </c>
      <c r="G2">
        <v>3</v>
      </c>
      <c r="H2" t="s">
        <v>14</v>
      </c>
      <c r="I2">
        <v>7</v>
      </c>
      <c r="J2" t="s">
        <v>3</v>
      </c>
      <c r="K2" s="1">
        <v>38</v>
      </c>
      <c r="L2" t="s">
        <v>17</v>
      </c>
      <c r="M2" t="s">
        <v>15</v>
      </c>
      <c r="N2" t="s">
        <v>6</v>
      </c>
      <c r="O2">
        <v>1</v>
      </c>
      <c r="P2" t="s">
        <v>7</v>
      </c>
      <c r="Q2">
        <v>3</v>
      </c>
      <c r="R2" t="s">
        <v>8</v>
      </c>
      <c r="S2" t="s">
        <v>9</v>
      </c>
      <c r="T2">
        <v>2</v>
      </c>
      <c r="U2" t="s">
        <v>7</v>
      </c>
      <c r="V2">
        <v>10</v>
      </c>
      <c r="W2" t="s">
        <v>8</v>
      </c>
      <c r="X2" t="s">
        <v>6</v>
      </c>
      <c r="Y2">
        <v>3</v>
      </c>
      <c r="Z2" t="s">
        <v>7</v>
      </c>
      <c r="AA2">
        <v>17</v>
      </c>
      <c r="AB2" t="s">
        <v>8</v>
      </c>
      <c r="AC2" t="s">
        <v>9</v>
      </c>
      <c r="AD2">
        <v>4</v>
      </c>
      <c r="AE2" t="s">
        <v>7</v>
      </c>
      <c r="AF2">
        <v>24</v>
      </c>
      <c r="AG2" t="s">
        <v>8</v>
      </c>
      <c r="AH2" t="s">
        <v>6</v>
      </c>
      <c r="AI2">
        <v>5</v>
      </c>
      <c r="AJ2" t="s">
        <v>7</v>
      </c>
      <c r="AK2">
        <v>31</v>
      </c>
      <c r="AL2" t="s">
        <v>8</v>
      </c>
      <c r="AM2" t="s">
        <v>9</v>
      </c>
      <c r="AN2">
        <v>6</v>
      </c>
      <c r="AO2" t="s">
        <v>7</v>
      </c>
      <c r="AP2">
        <v>38</v>
      </c>
      <c r="AQ2" t="s">
        <v>8</v>
      </c>
      <c r="AR2" t="s">
        <v>10</v>
      </c>
    </row>
    <row r="3" spans="1:44" x14ac:dyDescent="0.25">
      <c r="A3" t="s">
        <v>1</v>
      </c>
      <c r="B3" t="s">
        <v>2</v>
      </c>
      <c r="C3">
        <v>5</v>
      </c>
      <c r="D3" t="s">
        <v>11</v>
      </c>
      <c r="E3" t="s">
        <v>12</v>
      </c>
      <c r="F3" t="s">
        <v>13</v>
      </c>
      <c r="G3">
        <v>2</v>
      </c>
      <c r="H3" t="s">
        <v>14</v>
      </c>
      <c r="I3">
        <v>7</v>
      </c>
      <c r="J3" t="s">
        <v>3</v>
      </c>
      <c r="K3" s="1">
        <v>30</v>
      </c>
      <c r="L3" t="s">
        <v>17</v>
      </c>
      <c r="M3" t="s">
        <v>15</v>
      </c>
      <c r="N3" t="s">
        <v>6</v>
      </c>
      <c r="O3">
        <v>1</v>
      </c>
      <c r="P3" t="s">
        <v>7</v>
      </c>
      <c r="Q3">
        <v>2</v>
      </c>
      <c r="R3" t="s">
        <v>8</v>
      </c>
      <c r="S3" t="s">
        <v>9</v>
      </c>
      <c r="T3">
        <v>2</v>
      </c>
      <c r="U3" t="s">
        <v>7</v>
      </c>
      <c r="V3">
        <v>9</v>
      </c>
      <c r="W3" t="s">
        <v>8</v>
      </c>
      <c r="X3" t="s">
        <v>6</v>
      </c>
      <c r="Y3">
        <v>3</v>
      </c>
      <c r="Z3" t="s">
        <v>7</v>
      </c>
      <c r="AA3">
        <v>16</v>
      </c>
      <c r="AB3" t="s">
        <v>8</v>
      </c>
      <c r="AC3" t="s">
        <v>9</v>
      </c>
      <c r="AD3">
        <v>4</v>
      </c>
      <c r="AE3" t="s">
        <v>7</v>
      </c>
      <c r="AF3">
        <v>23</v>
      </c>
      <c r="AG3" t="s">
        <v>8</v>
      </c>
      <c r="AH3" t="s">
        <v>6</v>
      </c>
      <c r="AI3">
        <v>5</v>
      </c>
      <c r="AJ3" t="s">
        <v>7</v>
      </c>
      <c r="AK3">
        <v>30</v>
      </c>
      <c r="AL3" t="s">
        <v>8</v>
      </c>
      <c r="AR3" t="s">
        <v>10</v>
      </c>
    </row>
    <row r="4" spans="1:44" x14ac:dyDescent="0.25">
      <c r="A4" t="s">
        <v>1</v>
      </c>
      <c r="B4" t="s">
        <v>2</v>
      </c>
      <c r="C4">
        <v>4</v>
      </c>
      <c r="D4" t="s">
        <v>11</v>
      </c>
      <c r="E4" t="s">
        <v>12</v>
      </c>
      <c r="F4" t="s">
        <v>13</v>
      </c>
      <c r="G4">
        <v>5</v>
      </c>
      <c r="H4" t="s">
        <v>14</v>
      </c>
      <c r="I4">
        <v>4</v>
      </c>
      <c r="J4" t="s">
        <v>3</v>
      </c>
      <c r="K4" s="1">
        <v>17</v>
      </c>
      <c r="L4" t="s">
        <v>17</v>
      </c>
      <c r="M4" t="s">
        <v>15</v>
      </c>
      <c r="N4" t="s">
        <v>6</v>
      </c>
      <c r="O4">
        <v>1</v>
      </c>
      <c r="P4" t="s">
        <v>7</v>
      </c>
      <c r="Q4">
        <v>5</v>
      </c>
      <c r="R4" t="s">
        <v>8</v>
      </c>
      <c r="S4" t="s">
        <v>9</v>
      </c>
      <c r="T4">
        <v>2</v>
      </c>
      <c r="U4" t="s">
        <v>7</v>
      </c>
      <c r="V4">
        <v>9</v>
      </c>
      <c r="W4" t="s">
        <v>8</v>
      </c>
      <c r="X4" t="s">
        <v>6</v>
      </c>
      <c r="Y4">
        <v>3</v>
      </c>
      <c r="Z4" t="s">
        <v>7</v>
      </c>
      <c r="AA4">
        <v>13</v>
      </c>
      <c r="AB4" t="s">
        <v>8</v>
      </c>
      <c r="AC4" t="s">
        <v>9</v>
      </c>
      <c r="AD4">
        <v>4</v>
      </c>
      <c r="AE4" t="s">
        <v>7</v>
      </c>
      <c r="AF4">
        <v>17</v>
      </c>
      <c r="AG4" t="s">
        <v>8</v>
      </c>
      <c r="AR4" t="s">
        <v>10</v>
      </c>
    </row>
    <row r="5" spans="1:44" x14ac:dyDescent="0.25">
      <c r="A5" t="s">
        <v>1</v>
      </c>
      <c r="B5" t="s">
        <v>2</v>
      </c>
      <c r="C5">
        <v>3</v>
      </c>
      <c r="D5" t="s">
        <v>11</v>
      </c>
      <c r="E5" t="s">
        <v>12</v>
      </c>
      <c r="F5" t="s">
        <v>13</v>
      </c>
      <c r="G5">
        <v>9</v>
      </c>
      <c r="H5" t="s">
        <v>14</v>
      </c>
      <c r="I5">
        <v>2</v>
      </c>
      <c r="J5" t="s">
        <v>3</v>
      </c>
      <c r="K5" s="1">
        <v>13</v>
      </c>
      <c r="L5" t="s">
        <v>17</v>
      </c>
      <c r="M5" t="s">
        <v>15</v>
      </c>
      <c r="N5" t="s">
        <v>6</v>
      </c>
      <c r="O5">
        <v>1</v>
      </c>
      <c r="P5" t="s">
        <v>7</v>
      </c>
      <c r="Q5">
        <v>9</v>
      </c>
      <c r="R5" t="s">
        <v>8</v>
      </c>
      <c r="S5" t="s">
        <v>9</v>
      </c>
      <c r="T5">
        <v>2</v>
      </c>
      <c r="U5" t="s">
        <v>7</v>
      </c>
      <c r="V5">
        <v>11</v>
      </c>
      <c r="W5" t="s">
        <v>8</v>
      </c>
      <c r="X5" t="s">
        <v>6</v>
      </c>
      <c r="Y5">
        <v>3</v>
      </c>
      <c r="Z5" t="s">
        <v>7</v>
      </c>
      <c r="AA5">
        <v>13</v>
      </c>
      <c r="AB5" t="s">
        <v>8</v>
      </c>
      <c r="AR5" t="s">
        <v>10</v>
      </c>
    </row>
    <row r="6" spans="1:44" x14ac:dyDescent="0.25">
      <c r="A6" t="s">
        <v>1</v>
      </c>
      <c r="B6" t="s">
        <v>2</v>
      </c>
      <c r="C6">
        <v>6</v>
      </c>
      <c r="D6" t="s">
        <v>11</v>
      </c>
      <c r="E6" t="s">
        <v>12</v>
      </c>
      <c r="F6" t="s">
        <v>13</v>
      </c>
      <c r="G6">
        <v>8</v>
      </c>
      <c r="H6" t="s">
        <v>14</v>
      </c>
      <c r="I6">
        <v>7</v>
      </c>
      <c r="J6" t="s">
        <v>3</v>
      </c>
      <c r="K6" s="1">
        <v>43</v>
      </c>
      <c r="L6" t="s">
        <v>17</v>
      </c>
      <c r="M6" t="s">
        <v>15</v>
      </c>
      <c r="N6" t="s">
        <v>6</v>
      </c>
      <c r="O6">
        <v>1</v>
      </c>
      <c r="P6" t="s">
        <v>7</v>
      </c>
      <c r="Q6">
        <v>8</v>
      </c>
      <c r="R6" t="s">
        <v>8</v>
      </c>
      <c r="S6" t="s">
        <v>9</v>
      </c>
      <c r="T6">
        <v>2</v>
      </c>
      <c r="U6" t="s">
        <v>7</v>
      </c>
      <c r="V6">
        <v>15</v>
      </c>
      <c r="W6" t="s">
        <v>8</v>
      </c>
      <c r="X6" t="s">
        <v>6</v>
      </c>
      <c r="Y6">
        <v>3</v>
      </c>
      <c r="Z6" t="s">
        <v>7</v>
      </c>
      <c r="AA6">
        <v>22</v>
      </c>
      <c r="AB6" t="s">
        <v>8</v>
      </c>
      <c r="AC6" t="s">
        <v>9</v>
      </c>
      <c r="AD6">
        <v>4</v>
      </c>
      <c r="AE6" t="s">
        <v>7</v>
      </c>
      <c r="AF6">
        <v>29</v>
      </c>
      <c r="AG6" t="s">
        <v>8</v>
      </c>
      <c r="AH6" t="s">
        <v>6</v>
      </c>
      <c r="AI6">
        <v>5</v>
      </c>
      <c r="AJ6" t="s">
        <v>7</v>
      </c>
      <c r="AK6">
        <v>36</v>
      </c>
      <c r="AL6" t="s">
        <v>8</v>
      </c>
      <c r="AM6" t="s">
        <v>9</v>
      </c>
      <c r="AN6">
        <v>6</v>
      </c>
      <c r="AO6" t="s">
        <v>7</v>
      </c>
      <c r="AP6">
        <v>43</v>
      </c>
      <c r="AQ6" t="s">
        <v>8</v>
      </c>
      <c r="AR6" t="s">
        <v>10</v>
      </c>
    </row>
    <row r="7" spans="1:44" x14ac:dyDescent="0.25">
      <c r="A7" t="s">
        <v>1</v>
      </c>
      <c r="B7" t="s">
        <v>2</v>
      </c>
      <c r="C7">
        <v>5</v>
      </c>
      <c r="D7" t="s">
        <v>11</v>
      </c>
      <c r="E7" t="s">
        <v>12</v>
      </c>
      <c r="F7" t="s">
        <v>13</v>
      </c>
      <c r="G7">
        <v>3</v>
      </c>
      <c r="H7" t="s">
        <v>14</v>
      </c>
      <c r="I7">
        <v>2</v>
      </c>
      <c r="J7" t="s">
        <v>3</v>
      </c>
      <c r="K7" s="1">
        <v>11</v>
      </c>
      <c r="L7" t="s">
        <v>17</v>
      </c>
      <c r="M7" t="s">
        <v>15</v>
      </c>
      <c r="N7" t="s">
        <v>6</v>
      </c>
      <c r="O7">
        <v>1</v>
      </c>
      <c r="P7" t="s">
        <v>7</v>
      </c>
      <c r="Q7">
        <v>3</v>
      </c>
      <c r="R7" t="s">
        <v>8</v>
      </c>
      <c r="S7" t="s">
        <v>9</v>
      </c>
      <c r="T7">
        <v>2</v>
      </c>
      <c r="U7" t="s">
        <v>7</v>
      </c>
      <c r="V7">
        <v>5</v>
      </c>
      <c r="W7" t="s">
        <v>8</v>
      </c>
      <c r="X7" t="s">
        <v>6</v>
      </c>
      <c r="Y7">
        <v>3</v>
      </c>
      <c r="Z7" t="s">
        <v>7</v>
      </c>
      <c r="AA7">
        <v>7</v>
      </c>
      <c r="AB7" t="s">
        <v>8</v>
      </c>
      <c r="AC7" t="s">
        <v>9</v>
      </c>
      <c r="AD7">
        <v>4</v>
      </c>
      <c r="AE7" t="s">
        <v>7</v>
      </c>
      <c r="AF7">
        <v>9</v>
      </c>
      <c r="AG7" t="s">
        <v>8</v>
      </c>
      <c r="AH7" t="s">
        <v>6</v>
      </c>
      <c r="AI7">
        <v>5</v>
      </c>
      <c r="AJ7" t="s">
        <v>7</v>
      </c>
      <c r="AK7">
        <v>11</v>
      </c>
      <c r="AL7" t="s">
        <v>8</v>
      </c>
      <c r="AR7" t="s">
        <v>10</v>
      </c>
    </row>
    <row r="8" spans="1:44" x14ac:dyDescent="0.25">
      <c r="A8" t="s">
        <v>1</v>
      </c>
      <c r="B8" t="s">
        <v>2</v>
      </c>
      <c r="C8">
        <v>4</v>
      </c>
      <c r="D8" t="s">
        <v>11</v>
      </c>
      <c r="E8" t="s">
        <v>12</v>
      </c>
      <c r="F8" t="s">
        <v>13</v>
      </c>
      <c r="G8">
        <v>7</v>
      </c>
      <c r="H8" t="s">
        <v>14</v>
      </c>
      <c r="I8">
        <v>5</v>
      </c>
      <c r="J8" t="s">
        <v>3</v>
      </c>
      <c r="K8" s="1">
        <v>22</v>
      </c>
      <c r="L8" t="s">
        <v>17</v>
      </c>
      <c r="M8" t="s">
        <v>15</v>
      </c>
      <c r="N8" t="s">
        <v>6</v>
      </c>
      <c r="O8">
        <v>1</v>
      </c>
      <c r="P8" t="s">
        <v>7</v>
      </c>
      <c r="Q8">
        <v>7</v>
      </c>
      <c r="R8" t="s">
        <v>8</v>
      </c>
      <c r="S8" t="s">
        <v>9</v>
      </c>
      <c r="T8">
        <v>2</v>
      </c>
      <c r="U8" t="s">
        <v>7</v>
      </c>
      <c r="V8">
        <v>12</v>
      </c>
      <c r="W8" t="s">
        <v>8</v>
      </c>
      <c r="X8" t="s">
        <v>6</v>
      </c>
      <c r="Y8">
        <v>3</v>
      </c>
      <c r="Z8" t="s">
        <v>7</v>
      </c>
      <c r="AA8">
        <v>17</v>
      </c>
      <c r="AB8" t="s">
        <v>8</v>
      </c>
      <c r="AC8" t="s">
        <v>9</v>
      </c>
      <c r="AD8">
        <v>4</v>
      </c>
      <c r="AE8" t="s">
        <v>7</v>
      </c>
      <c r="AF8">
        <v>22</v>
      </c>
      <c r="AG8" t="s">
        <v>8</v>
      </c>
      <c r="AR8" t="s">
        <v>10</v>
      </c>
    </row>
    <row r="9" spans="1:44" x14ac:dyDescent="0.25">
      <c r="A9" t="s">
        <v>1</v>
      </c>
      <c r="B9" t="s">
        <v>2</v>
      </c>
      <c r="C9">
        <v>3</v>
      </c>
      <c r="D9" t="s">
        <v>11</v>
      </c>
      <c r="E9" t="s">
        <v>12</v>
      </c>
      <c r="F9" t="s">
        <v>13</v>
      </c>
      <c r="G9">
        <v>7</v>
      </c>
      <c r="H9" t="s">
        <v>14</v>
      </c>
      <c r="I9">
        <v>8</v>
      </c>
      <c r="J9" t="s">
        <v>3</v>
      </c>
      <c r="K9" s="1">
        <v>23</v>
      </c>
      <c r="L9" t="s">
        <v>17</v>
      </c>
      <c r="M9" t="s">
        <v>15</v>
      </c>
      <c r="N9" t="s">
        <v>6</v>
      </c>
      <c r="O9">
        <v>1</v>
      </c>
      <c r="P9" t="s">
        <v>7</v>
      </c>
      <c r="Q9">
        <v>7</v>
      </c>
      <c r="R9" t="s">
        <v>8</v>
      </c>
      <c r="S9" t="s">
        <v>9</v>
      </c>
      <c r="T9">
        <v>2</v>
      </c>
      <c r="U9" t="s">
        <v>7</v>
      </c>
      <c r="V9">
        <v>15</v>
      </c>
      <c r="W9" t="s">
        <v>8</v>
      </c>
      <c r="X9" t="s">
        <v>6</v>
      </c>
      <c r="Y9">
        <v>3</v>
      </c>
      <c r="Z9" t="s">
        <v>7</v>
      </c>
      <c r="AA9">
        <v>23</v>
      </c>
      <c r="AB9" t="s">
        <v>8</v>
      </c>
      <c r="AR9" t="s">
        <v>10</v>
      </c>
    </row>
    <row r="10" spans="1:44" x14ac:dyDescent="0.25">
      <c r="A10" t="s">
        <v>1</v>
      </c>
      <c r="B10" t="s">
        <v>2</v>
      </c>
      <c r="C10">
        <v>6</v>
      </c>
      <c r="D10" t="s">
        <v>11</v>
      </c>
      <c r="E10" t="s">
        <v>12</v>
      </c>
      <c r="F10" t="s">
        <v>13</v>
      </c>
      <c r="G10">
        <v>4</v>
      </c>
      <c r="H10" t="s">
        <v>14</v>
      </c>
      <c r="I10">
        <v>5</v>
      </c>
      <c r="J10" t="s">
        <v>3</v>
      </c>
      <c r="K10" s="1">
        <v>29</v>
      </c>
      <c r="L10" t="s">
        <v>17</v>
      </c>
      <c r="M10" t="s">
        <v>15</v>
      </c>
      <c r="N10" t="s">
        <v>6</v>
      </c>
      <c r="O10">
        <v>1</v>
      </c>
      <c r="P10" t="s">
        <v>7</v>
      </c>
      <c r="Q10">
        <v>4</v>
      </c>
      <c r="R10" t="s">
        <v>8</v>
      </c>
      <c r="S10" t="s">
        <v>9</v>
      </c>
      <c r="T10">
        <v>2</v>
      </c>
      <c r="U10" t="s">
        <v>7</v>
      </c>
      <c r="V10">
        <v>9</v>
      </c>
      <c r="W10" t="s">
        <v>8</v>
      </c>
      <c r="X10" t="s">
        <v>6</v>
      </c>
      <c r="Y10">
        <v>3</v>
      </c>
      <c r="Z10" t="s">
        <v>7</v>
      </c>
      <c r="AA10">
        <v>14</v>
      </c>
      <c r="AB10" t="s">
        <v>8</v>
      </c>
      <c r="AC10" t="s">
        <v>9</v>
      </c>
      <c r="AD10">
        <v>4</v>
      </c>
      <c r="AE10" t="s">
        <v>7</v>
      </c>
      <c r="AF10">
        <v>19</v>
      </c>
      <c r="AG10" t="s">
        <v>8</v>
      </c>
      <c r="AH10" t="s">
        <v>6</v>
      </c>
      <c r="AI10">
        <v>5</v>
      </c>
      <c r="AJ10" t="s">
        <v>7</v>
      </c>
      <c r="AK10">
        <v>24</v>
      </c>
      <c r="AL10" t="s">
        <v>8</v>
      </c>
      <c r="AM10" t="s">
        <v>9</v>
      </c>
      <c r="AN10">
        <v>6</v>
      </c>
      <c r="AO10" t="s">
        <v>7</v>
      </c>
      <c r="AP10">
        <v>29</v>
      </c>
      <c r="AQ10" t="s">
        <v>8</v>
      </c>
      <c r="AR10" t="s">
        <v>10</v>
      </c>
    </row>
    <row r="11" spans="1:44" x14ac:dyDescent="0.25">
      <c r="A11" t="s">
        <v>1</v>
      </c>
      <c r="B11" t="s">
        <v>2</v>
      </c>
      <c r="C11">
        <v>5</v>
      </c>
      <c r="D11" t="s">
        <v>11</v>
      </c>
      <c r="E11" t="s">
        <v>12</v>
      </c>
      <c r="F11" t="s">
        <v>13</v>
      </c>
      <c r="G11">
        <v>3</v>
      </c>
      <c r="H11" t="s">
        <v>14</v>
      </c>
      <c r="I11">
        <v>7</v>
      </c>
      <c r="J11" t="s">
        <v>3</v>
      </c>
      <c r="K11" s="1">
        <v>31</v>
      </c>
      <c r="L11" t="s">
        <v>17</v>
      </c>
      <c r="M11" t="s">
        <v>15</v>
      </c>
      <c r="N11" t="s">
        <v>6</v>
      </c>
      <c r="O11">
        <v>1</v>
      </c>
      <c r="P11" t="s">
        <v>7</v>
      </c>
      <c r="Q11">
        <v>3</v>
      </c>
      <c r="R11" t="s">
        <v>8</v>
      </c>
      <c r="S11" t="s">
        <v>9</v>
      </c>
      <c r="T11">
        <v>2</v>
      </c>
      <c r="U11" t="s">
        <v>7</v>
      </c>
      <c r="V11">
        <v>10</v>
      </c>
      <c r="W11" t="s">
        <v>8</v>
      </c>
      <c r="X11" t="s">
        <v>6</v>
      </c>
      <c r="Y11">
        <v>3</v>
      </c>
      <c r="Z11" t="s">
        <v>7</v>
      </c>
      <c r="AA11">
        <v>17</v>
      </c>
      <c r="AB11" t="s">
        <v>8</v>
      </c>
      <c r="AC11" t="s">
        <v>9</v>
      </c>
      <c r="AD11">
        <v>4</v>
      </c>
      <c r="AE11" t="s">
        <v>7</v>
      </c>
      <c r="AF11">
        <v>24</v>
      </c>
      <c r="AG11" t="s">
        <v>8</v>
      </c>
      <c r="AH11" t="s">
        <v>6</v>
      </c>
      <c r="AI11">
        <v>5</v>
      </c>
      <c r="AJ11" t="s">
        <v>7</v>
      </c>
      <c r="AK11">
        <v>31</v>
      </c>
      <c r="AL11" t="s">
        <v>8</v>
      </c>
      <c r="AR11" t="s">
        <v>10</v>
      </c>
    </row>
    <row r="12" spans="1:44" x14ac:dyDescent="0.25">
      <c r="A12" t="s">
        <v>1</v>
      </c>
      <c r="B12" t="s">
        <v>2</v>
      </c>
      <c r="C12">
        <v>4</v>
      </c>
      <c r="D12" t="s">
        <v>11</v>
      </c>
      <c r="E12" t="s">
        <v>12</v>
      </c>
      <c r="F12" t="s">
        <v>13</v>
      </c>
      <c r="G12">
        <v>5</v>
      </c>
      <c r="H12" t="s">
        <v>14</v>
      </c>
      <c r="I12">
        <v>7</v>
      </c>
      <c r="J12" t="s">
        <v>3</v>
      </c>
      <c r="K12" s="1">
        <v>26</v>
      </c>
      <c r="L12" t="s">
        <v>17</v>
      </c>
      <c r="M12" t="s">
        <v>15</v>
      </c>
      <c r="N12" t="s">
        <v>6</v>
      </c>
      <c r="O12">
        <v>1</v>
      </c>
      <c r="P12" t="s">
        <v>7</v>
      </c>
      <c r="Q12">
        <v>5</v>
      </c>
      <c r="R12" t="s">
        <v>8</v>
      </c>
      <c r="S12" t="s">
        <v>9</v>
      </c>
      <c r="T12">
        <v>2</v>
      </c>
      <c r="U12" t="s">
        <v>7</v>
      </c>
      <c r="V12">
        <v>12</v>
      </c>
      <c r="W12" t="s">
        <v>8</v>
      </c>
      <c r="X12" t="s">
        <v>6</v>
      </c>
      <c r="Y12">
        <v>3</v>
      </c>
      <c r="Z12" t="s">
        <v>7</v>
      </c>
      <c r="AA12">
        <v>19</v>
      </c>
      <c r="AB12" t="s">
        <v>8</v>
      </c>
      <c r="AC12" t="s">
        <v>9</v>
      </c>
      <c r="AD12">
        <v>4</v>
      </c>
      <c r="AE12" t="s">
        <v>7</v>
      </c>
      <c r="AF12">
        <v>26</v>
      </c>
      <c r="AG12" t="s">
        <v>8</v>
      </c>
      <c r="AR12" t="s">
        <v>10</v>
      </c>
    </row>
    <row r="13" spans="1:44" x14ac:dyDescent="0.25">
      <c r="A13" t="s">
        <v>1</v>
      </c>
      <c r="B13" t="s">
        <v>2</v>
      </c>
      <c r="C13">
        <v>3</v>
      </c>
      <c r="D13" t="s">
        <v>11</v>
      </c>
      <c r="E13" t="s">
        <v>12</v>
      </c>
      <c r="F13" t="s">
        <v>13</v>
      </c>
      <c r="G13">
        <v>4</v>
      </c>
      <c r="H13" t="s">
        <v>14</v>
      </c>
      <c r="I13">
        <v>8</v>
      </c>
      <c r="J13" t="s">
        <v>3</v>
      </c>
      <c r="K13" s="1">
        <v>20</v>
      </c>
      <c r="L13" t="s">
        <v>17</v>
      </c>
      <c r="M13" t="s">
        <v>15</v>
      </c>
      <c r="N13" t="s">
        <v>6</v>
      </c>
      <c r="O13">
        <v>1</v>
      </c>
      <c r="P13" t="s">
        <v>7</v>
      </c>
      <c r="Q13">
        <v>4</v>
      </c>
      <c r="R13" t="s">
        <v>8</v>
      </c>
      <c r="S13" t="s">
        <v>9</v>
      </c>
      <c r="T13">
        <v>2</v>
      </c>
      <c r="U13" t="s">
        <v>7</v>
      </c>
      <c r="V13">
        <v>12</v>
      </c>
      <c r="W13" t="s">
        <v>8</v>
      </c>
      <c r="X13" t="s">
        <v>6</v>
      </c>
      <c r="Y13">
        <v>3</v>
      </c>
      <c r="Z13" t="s">
        <v>7</v>
      </c>
      <c r="AA13">
        <v>20</v>
      </c>
      <c r="AB13" t="s">
        <v>8</v>
      </c>
      <c r="AR13" t="s">
        <v>10</v>
      </c>
    </row>
    <row r="14" spans="1:44" x14ac:dyDescent="0.25">
      <c r="A14" t="s">
        <v>1</v>
      </c>
      <c r="B14" t="s">
        <v>2</v>
      </c>
      <c r="C14">
        <v>6</v>
      </c>
      <c r="D14" t="s">
        <v>11</v>
      </c>
      <c r="E14" t="s">
        <v>12</v>
      </c>
      <c r="F14" t="s">
        <v>13</v>
      </c>
      <c r="G14">
        <v>6</v>
      </c>
      <c r="H14" t="s">
        <v>14</v>
      </c>
      <c r="I14">
        <v>9</v>
      </c>
      <c r="J14" t="s">
        <v>3</v>
      </c>
      <c r="K14" s="1">
        <v>51</v>
      </c>
      <c r="L14" t="s">
        <v>17</v>
      </c>
      <c r="M14" t="s">
        <v>15</v>
      </c>
      <c r="N14" t="s">
        <v>6</v>
      </c>
      <c r="O14">
        <v>1</v>
      </c>
      <c r="P14" t="s">
        <v>7</v>
      </c>
      <c r="Q14">
        <v>6</v>
      </c>
      <c r="R14" t="s">
        <v>8</v>
      </c>
      <c r="S14" t="s">
        <v>9</v>
      </c>
      <c r="T14">
        <v>2</v>
      </c>
      <c r="U14" t="s">
        <v>7</v>
      </c>
      <c r="V14">
        <v>15</v>
      </c>
      <c r="W14" t="s">
        <v>8</v>
      </c>
      <c r="X14" t="s">
        <v>6</v>
      </c>
      <c r="Y14">
        <v>3</v>
      </c>
      <c r="Z14" t="s">
        <v>7</v>
      </c>
      <c r="AA14">
        <v>24</v>
      </c>
      <c r="AB14" t="s">
        <v>8</v>
      </c>
      <c r="AC14" t="s">
        <v>9</v>
      </c>
      <c r="AD14">
        <v>4</v>
      </c>
      <c r="AE14" t="s">
        <v>7</v>
      </c>
      <c r="AF14">
        <v>33</v>
      </c>
      <c r="AG14" t="s">
        <v>8</v>
      </c>
      <c r="AH14" t="s">
        <v>6</v>
      </c>
      <c r="AI14">
        <v>5</v>
      </c>
      <c r="AJ14" t="s">
        <v>7</v>
      </c>
      <c r="AK14">
        <v>42</v>
      </c>
      <c r="AL14" t="s">
        <v>8</v>
      </c>
      <c r="AM14" t="s">
        <v>9</v>
      </c>
      <c r="AN14">
        <v>6</v>
      </c>
      <c r="AO14" t="s">
        <v>7</v>
      </c>
      <c r="AP14">
        <v>51</v>
      </c>
      <c r="AQ14" t="s">
        <v>8</v>
      </c>
      <c r="AR14" t="s">
        <v>10</v>
      </c>
    </row>
    <row r="15" spans="1:44" x14ac:dyDescent="0.25">
      <c r="A15" t="s">
        <v>1</v>
      </c>
      <c r="B15" t="s">
        <v>2</v>
      </c>
      <c r="C15">
        <v>5</v>
      </c>
      <c r="D15" t="s">
        <v>11</v>
      </c>
      <c r="E15" t="s">
        <v>12</v>
      </c>
      <c r="F15" t="s">
        <v>13</v>
      </c>
      <c r="G15">
        <v>9</v>
      </c>
      <c r="H15" t="s">
        <v>14</v>
      </c>
      <c r="I15">
        <v>8</v>
      </c>
      <c r="J15" t="s">
        <v>3</v>
      </c>
      <c r="K15" s="1">
        <v>41</v>
      </c>
      <c r="L15" t="s">
        <v>17</v>
      </c>
      <c r="M15" t="s">
        <v>15</v>
      </c>
      <c r="N15" t="s">
        <v>6</v>
      </c>
      <c r="O15">
        <v>1</v>
      </c>
      <c r="P15" t="s">
        <v>7</v>
      </c>
      <c r="Q15">
        <v>9</v>
      </c>
      <c r="R15" t="s">
        <v>8</v>
      </c>
      <c r="S15" t="s">
        <v>9</v>
      </c>
      <c r="T15">
        <v>2</v>
      </c>
      <c r="U15" t="s">
        <v>7</v>
      </c>
      <c r="V15">
        <v>17</v>
      </c>
      <c r="W15" t="s">
        <v>8</v>
      </c>
      <c r="X15" t="s">
        <v>6</v>
      </c>
      <c r="Y15">
        <v>3</v>
      </c>
      <c r="Z15" t="s">
        <v>7</v>
      </c>
      <c r="AA15">
        <v>25</v>
      </c>
      <c r="AB15" t="s">
        <v>8</v>
      </c>
      <c r="AC15" t="s">
        <v>9</v>
      </c>
      <c r="AD15">
        <v>4</v>
      </c>
      <c r="AE15" t="s">
        <v>7</v>
      </c>
      <c r="AF15">
        <v>33</v>
      </c>
      <c r="AG15" t="s">
        <v>8</v>
      </c>
      <c r="AH15" t="s">
        <v>6</v>
      </c>
      <c r="AI15">
        <v>5</v>
      </c>
      <c r="AJ15" t="s">
        <v>7</v>
      </c>
      <c r="AK15">
        <v>41</v>
      </c>
      <c r="AL15" t="s">
        <v>8</v>
      </c>
      <c r="AR15" t="s">
        <v>10</v>
      </c>
    </row>
    <row r="16" spans="1:44" x14ac:dyDescent="0.25">
      <c r="A16" t="s">
        <v>1</v>
      </c>
      <c r="B16" t="s">
        <v>2</v>
      </c>
      <c r="C16">
        <v>4</v>
      </c>
      <c r="D16" t="s">
        <v>11</v>
      </c>
      <c r="E16" t="s">
        <v>12</v>
      </c>
      <c r="F16" t="s">
        <v>13</v>
      </c>
      <c r="G16">
        <v>6</v>
      </c>
      <c r="H16" t="s">
        <v>14</v>
      </c>
      <c r="I16">
        <v>3</v>
      </c>
      <c r="J16" t="s">
        <v>3</v>
      </c>
      <c r="K16" s="1">
        <v>15</v>
      </c>
      <c r="L16" t="s">
        <v>17</v>
      </c>
      <c r="M16" t="s">
        <v>15</v>
      </c>
      <c r="N16" t="s">
        <v>6</v>
      </c>
      <c r="O16">
        <v>1</v>
      </c>
      <c r="P16" t="s">
        <v>7</v>
      </c>
      <c r="Q16">
        <v>6</v>
      </c>
      <c r="R16" t="s">
        <v>8</v>
      </c>
      <c r="S16" t="s">
        <v>9</v>
      </c>
      <c r="T16">
        <v>2</v>
      </c>
      <c r="U16" t="s">
        <v>7</v>
      </c>
      <c r="V16">
        <v>9</v>
      </c>
      <c r="W16" t="s">
        <v>8</v>
      </c>
      <c r="X16" t="s">
        <v>6</v>
      </c>
      <c r="Y16">
        <v>3</v>
      </c>
      <c r="Z16" t="s">
        <v>7</v>
      </c>
      <c r="AA16">
        <v>12</v>
      </c>
      <c r="AB16" t="s">
        <v>8</v>
      </c>
      <c r="AC16" t="s">
        <v>9</v>
      </c>
      <c r="AD16">
        <v>4</v>
      </c>
      <c r="AE16" t="s">
        <v>7</v>
      </c>
      <c r="AF16">
        <v>15</v>
      </c>
      <c r="AG16" t="s">
        <v>8</v>
      </c>
      <c r="AR16" t="s">
        <v>10</v>
      </c>
    </row>
    <row r="17" spans="1:44" x14ac:dyDescent="0.25">
      <c r="A17" t="s">
        <v>1</v>
      </c>
      <c r="B17" t="s">
        <v>2</v>
      </c>
      <c r="C17">
        <v>3</v>
      </c>
      <c r="D17" t="s">
        <v>11</v>
      </c>
      <c r="E17" t="s">
        <v>12</v>
      </c>
      <c r="F17" t="s">
        <v>13</v>
      </c>
      <c r="G17">
        <v>4</v>
      </c>
      <c r="H17" t="s">
        <v>14</v>
      </c>
      <c r="I17">
        <v>8</v>
      </c>
      <c r="J17" t="s">
        <v>3</v>
      </c>
      <c r="K17" s="1">
        <v>20</v>
      </c>
      <c r="L17" t="s">
        <v>17</v>
      </c>
      <c r="M17" t="s">
        <v>15</v>
      </c>
      <c r="N17" t="s">
        <v>6</v>
      </c>
      <c r="O17">
        <v>1</v>
      </c>
      <c r="P17" t="s">
        <v>7</v>
      </c>
      <c r="Q17">
        <v>4</v>
      </c>
      <c r="R17" t="s">
        <v>8</v>
      </c>
      <c r="S17" t="s">
        <v>9</v>
      </c>
      <c r="T17">
        <v>2</v>
      </c>
      <c r="U17" t="s">
        <v>7</v>
      </c>
      <c r="V17">
        <v>12</v>
      </c>
      <c r="W17" t="s">
        <v>8</v>
      </c>
      <c r="X17" t="s">
        <v>6</v>
      </c>
      <c r="Y17">
        <v>3</v>
      </c>
      <c r="Z17" t="s">
        <v>7</v>
      </c>
      <c r="AA17">
        <v>20</v>
      </c>
      <c r="AB17" t="s">
        <v>8</v>
      </c>
      <c r="AR17" t="s">
        <v>10</v>
      </c>
    </row>
    <row r="18" spans="1:44" x14ac:dyDescent="0.25">
      <c r="A18" t="s">
        <v>1</v>
      </c>
      <c r="B18" t="s">
        <v>2</v>
      </c>
      <c r="C18">
        <v>6</v>
      </c>
      <c r="D18" t="s">
        <v>11</v>
      </c>
      <c r="E18" t="s">
        <v>12</v>
      </c>
      <c r="F18" t="s">
        <v>13</v>
      </c>
      <c r="G18">
        <v>4</v>
      </c>
      <c r="H18" t="s">
        <v>14</v>
      </c>
      <c r="I18">
        <v>9</v>
      </c>
      <c r="J18" t="s">
        <v>3</v>
      </c>
      <c r="K18" s="1">
        <v>49</v>
      </c>
      <c r="L18" t="s">
        <v>17</v>
      </c>
      <c r="M18" t="s">
        <v>15</v>
      </c>
      <c r="N18" t="s">
        <v>6</v>
      </c>
      <c r="O18">
        <v>1</v>
      </c>
      <c r="P18" t="s">
        <v>7</v>
      </c>
      <c r="Q18">
        <v>4</v>
      </c>
      <c r="R18" t="s">
        <v>8</v>
      </c>
      <c r="S18" t="s">
        <v>9</v>
      </c>
      <c r="T18">
        <v>2</v>
      </c>
      <c r="U18" t="s">
        <v>7</v>
      </c>
      <c r="V18">
        <v>13</v>
      </c>
      <c r="W18" t="s">
        <v>8</v>
      </c>
      <c r="X18" t="s">
        <v>6</v>
      </c>
      <c r="Y18">
        <v>3</v>
      </c>
      <c r="Z18" t="s">
        <v>7</v>
      </c>
      <c r="AA18">
        <v>22</v>
      </c>
      <c r="AB18" t="s">
        <v>8</v>
      </c>
      <c r="AC18" t="s">
        <v>9</v>
      </c>
      <c r="AD18">
        <v>4</v>
      </c>
      <c r="AE18" t="s">
        <v>7</v>
      </c>
      <c r="AF18">
        <v>31</v>
      </c>
      <c r="AG18" t="s">
        <v>8</v>
      </c>
      <c r="AH18" t="s">
        <v>6</v>
      </c>
      <c r="AI18">
        <v>5</v>
      </c>
      <c r="AJ18" t="s">
        <v>7</v>
      </c>
      <c r="AK18">
        <v>40</v>
      </c>
      <c r="AL18" t="s">
        <v>8</v>
      </c>
      <c r="AM18" t="s">
        <v>9</v>
      </c>
      <c r="AN18">
        <v>6</v>
      </c>
      <c r="AO18" t="s">
        <v>7</v>
      </c>
      <c r="AP18">
        <v>49</v>
      </c>
      <c r="AQ18" t="s">
        <v>8</v>
      </c>
      <c r="AR18" t="s">
        <v>10</v>
      </c>
    </row>
    <row r="19" spans="1:44" x14ac:dyDescent="0.25">
      <c r="A19" t="s">
        <v>1</v>
      </c>
      <c r="B19" t="s">
        <v>2</v>
      </c>
      <c r="C19">
        <v>5</v>
      </c>
      <c r="D19" t="s">
        <v>11</v>
      </c>
      <c r="E19" t="s">
        <v>12</v>
      </c>
      <c r="F19" t="s">
        <v>13</v>
      </c>
      <c r="G19">
        <v>8</v>
      </c>
      <c r="H19" t="s">
        <v>14</v>
      </c>
      <c r="I19">
        <v>6</v>
      </c>
      <c r="J19" t="s">
        <v>3</v>
      </c>
      <c r="K19" s="1">
        <v>32</v>
      </c>
      <c r="L19" t="s">
        <v>17</v>
      </c>
      <c r="M19" t="s">
        <v>15</v>
      </c>
      <c r="N19" t="s">
        <v>6</v>
      </c>
      <c r="O19">
        <v>1</v>
      </c>
      <c r="P19" t="s">
        <v>7</v>
      </c>
      <c r="Q19">
        <v>8</v>
      </c>
      <c r="R19" t="s">
        <v>8</v>
      </c>
      <c r="S19" t="s">
        <v>9</v>
      </c>
      <c r="T19">
        <v>2</v>
      </c>
      <c r="U19" t="s">
        <v>7</v>
      </c>
      <c r="V19">
        <v>14</v>
      </c>
      <c r="W19" t="s">
        <v>8</v>
      </c>
      <c r="X19" t="s">
        <v>6</v>
      </c>
      <c r="Y19">
        <v>3</v>
      </c>
      <c r="Z19" t="s">
        <v>7</v>
      </c>
      <c r="AA19">
        <v>20</v>
      </c>
      <c r="AB19" t="s">
        <v>8</v>
      </c>
      <c r="AC19" t="s">
        <v>9</v>
      </c>
      <c r="AD19">
        <v>4</v>
      </c>
      <c r="AE19" t="s">
        <v>7</v>
      </c>
      <c r="AF19">
        <v>26</v>
      </c>
      <c r="AG19" t="s">
        <v>8</v>
      </c>
      <c r="AH19" t="s">
        <v>6</v>
      </c>
      <c r="AI19">
        <v>5</v>
      </c>
      <c r="AJ19" t="s">
        <v>7</v>
      </c>
      <c r="AK19">
        <v>32</v>
      </c>
      <c r="AL19" t="s">
        <v>8</v>
      </c>
      <c r="AR19" t="s">
        <v>10</v>
      </c>
    </row>
    <row r="20" spans="1:44" x14ac:dyDescent="0.25">
      <c r="A20" t="s">
        <v>1</v>
      </c>
      <c r="B20" t="s">
        <v>2</v>
      </c>
      <c r="C20">
        <v>4</v>
      </c>
      <c r="D20" t="s">
        <v>11</v>
      </c>
      <c r="E20" t="s">
        <v>12</v>
      </c>
      <c r="F20" t="s">
        <v>13</v>
      </c>
      <c r="G20">
        <v>5</v>
      </c>
      <c r="H20" t="s">
        <v>14</v>
      </c>
      <c r="I20">
        <v>2</v>
      </c>
      <c r="J20" t="s">
        <v>3</v>
      </c>
      <c r="K20" s="1">
        <v>11</v>
      </c>
      <c r="L20" t="s">
        <v>17</v>
      </c>
      <c r="M20" t="s">
        <v>15</v>
      </c>
      <c r="N20" t="s">
        <v>6</v>
      </c>
      <c r="O20">
        <v>1</v>
      </c>
      <c r="P20" t="s">
        <v>7</v>
      </c>
      <c r="Q20">
        <v>5</v>
      </c>
      <c r="R20" t="s">
        <v>8</v>
      </c>
      <c r="S20" t="s">
        <v>9</v>
      </c>
      <c r="T20">
        <v>2</v>
      </c>
      <c r="U20" t="s">
        <v>7</v>
      </c>
      <c r="V20">
        <v>7</v>
      </c>
      <c r="W20" t="s">
        <v>8</v>
      </c>
      <c r="X20" t="s">
        <v>6</v>
      </c>
      <c r="Y20">
        <v>3</v>
      </c>
      <c r="Z20" t="s">
        <v>7</v>
      </c>
      <c r="AA20">
        <v>9</v>
      </c>
      <c r="AB20" t="s">
        <v>8</v>
      </c>
      <c r="AC20" t="s">
        <v>9</v>
      </c>
      <c r="AD20">
        <v>4</v>
      </c>
      <c r="AE20" t="s">
        <v>7</v>
      </c>
      <c r="AF20">
        <v>11</v>
      </c>
      <c r="AG20" t="s">
        <v>8</v>
      </c>
      <c r="AR20" t="s">
        <v>10</v>
      </c>
    </row>
    <row r="21" spans="1:44" x14ac:dyDescent="0.25">
      <c r="A21" t="s">
        <v>1</v>
      </c>
      <c r="B21" t="s">
        <v>2</v>
      </c>
      <c r="C21">
        <v>3</v>
      </c>
      <c r="D21" t="s">
        <v>11</v>
      </c>
      <c r="E21" t="s">
        <v>12</v>
      </c>
      <c r="F21" t="s">
        <v>13</v>
      </c>
      <c r="G21">
        <v>5</v>
      </c>
      <c r="H21" t="s">
        <v>14</v>
      </c>
      <c r="I21">
        <v>9</v>
      </c>
      <c r="J21" t="s">
        <v>3</v>
      </c>
      <c r="K21" s="1">
        <v>23</v>
      </c>
      <c r="L21" t="s">
        <v>17</v>
      </c>
      <c r="M21" t="s">
        <v>15</v>
      </c>
      <c r="N21" t="s">
        <v>6</v>
      </c>
      <c r="O21">
        <v>1</v>
      </c>
      <c r="P21" t="s">
        <v>7</v>
      </c>
      <c r="Q21">
        <v>5</v>
      </c>
      <c r="R21" t="s">
        <v>8</v>
      </c>
      <c r="S21" t="s">
        <v>9</v>
      </c>
      <c r="T21">
        <v>2</v>
      </c>
      <c r="U21" t="s">
        <v>7</v>
      </c>
      <c r="V21">
        <v>14</v>
      </c>
      <c r="W21" t="s">
        <v>8</v>
      </c>
      <c r="X21" t="s">
        <v>6</v>
      </c>
      <c r="Y21">
        <v>3</v>
      </c>
      <c r="Z21" t="s">
        <v>7</v>
      </c>
      <c r="AA21">
        <v>23</v>
      </c>
      <c r="AB21" t="s">
        <v>8</v>
      </c>
      <c r="AR21" t="s">
        <v>10</v>
      </c>
    </row>
    <row r="22" spans="1:44" x14ac:dyDescent="0.25">
      <c r="A22" t="s">
        <v>1</v>
      </c>
      <c r="B22" t="s">
        <v>2</v>
      </c>
      <c r="C22">
        <v>6</v>
      </c>
      <c r="D22" t="s">
        <v>11</v>
      </c>
      <c r="E22" t="s">
        <v>12</v>
      </c>
      <c r="F22" t="s">
        <v>13</v>
      </c>
      <c r="G22">
        <v>2</v>
      </c>
      <c r="H22" t="s">
        <v>14</v>
      </c>
      <c r="I22">
        <v>5</v>
      </c>
      <c r="J22" t="s">
        <v>3</v>
      </c>
      <c r="K22" s="1">
        <v>27</v>
      </c>
      <c r="L22" t="s">
        <v>17</v>
      </c>
      <c r="M22" t="s">
        <v>15</v>
      </c>
      <c r="N22" t="s">
        <v>6</v>
      </c>
      <c r="O22">
        <v>1</v>
      </c>
      <c r="P22" t="s">
        <v>7</v>
      </c>
      <c r="Q22">
        <v>2</v>
      </c>
      <c r="R22" t="s">
        <v>8</v>
      </c>
      <c r="S22" t="s">
        <v>9</v>
      </c>
      <c r="T22">
        <v>2</v>
      </c>
      <c r="U22" t="s">
        <v>7</v>
      </c>
      <c r="V22">
        <v>7</v>
      </c>
      <c r="W22" t="s">
        <v>8</v>
      </c>
      <c r="X22" t="s">
        <v>6</v>
      </c>
      <c r="Y22">
        <v>3</v>
      </c>
      <c r="Z22" t="s">
        <v>7</v>
      </c>
      <c r="AA22">
        <v>12</v>
      </c>
      <c r="AB22" t="s">
        <v>8</v>
      </c>
      <c r="AC22" t="s">
        <v>9</v>
      </c>
      <c r="AD22">
        <v>4</v>
      </c>
      <c r="AE22" t="s">
        <v>7</v>
      </c>
      <c r="AF22">
        <v>17</v>
      </c>
      <c r="AG22" t="s">
        <v>8</v>
      </c>
      <c r="AH22" t="s">
        <v>6</v>
      </c>
      <c r="AI22">
        <v>5</v>
      </c>
      <c r="AJ22" t="s">
        <v>7</v>
      </c>
      <c r="AK22">
        <v>22</v>
      </c>
      <c r="AL22" t="s">
        <v>8</v>
      </c>
      <c r="AM22" t="s">
        <v>9</v>
      </c>
      <c r="AN22">
        <v>6</v>
      </c>
      <c r="AO22" t="s">
        <v>7</v>
      </c>
      <c r="AP22">
        <v>27</v>
      </c>
      <c r="AQ22" t="s">
        <v>8</v>
      </c>
      <c r="AR22" t="s">
        <v>10</v>
      </c>
    </row>
    <row r="23" spans="1:44" x14ac:dyDescent="0.25">
      <c r="A23" t="s">
        <v>1</v>
      </c>
      <c r="B23" t="s">
        <v>2</v>
      </c>
      <c r="C23">
        <v>5</v>
      </c>
      <c r="D23" t="s">
        <v>11</v>
      </c>
      <c r="E23" t="s">
        <v>12</v>
      </c>
      <c r="F23" t="s">
        <v>13</v>
      </c>
      <c r="G23">
        <v>3</v>
      </c>
      <c r="H23" t="s">
        <v>14</v>
      </c>
      <c r="I23">
        <v>5</v>
      </c>
      <c r="J23" t="s">
        <v>3</v>
      </c>
      <c r="K23" s="1">
        <v>23</v>
      </c>
      <c r="L23" t="s">
        <v>17</v>
      </c>
      <c r="M23" t="s">
        <v>15</v>
      </c>
      <c r="N23" t="s">
        <v>6</v>
      </c>
      <c r="O23">
        <v>1</v>
      </c>
      <c r="P23" t="s">
        <v>7</v>
      </c>
      <c r="Q23">
        <v>3</v>
      </c>
      <c r="R23" t="s">
        <v>8</v>
      </c>
      <c r="S23" t="s">
        <v>9</v>
      </c>
      <c r="T23">
        <v>2</v>
      </c>
      <c r="U23" t="s">
        <v>7</v>
      </c>
      <c r="V23">
        <v>8</v>
      </c>
      <c r="W23" t="s">
        <v>8</v>
      </c>
      <c r="X23" t="s">
        <v>6</v>
      </c>
      <c r="Y23">
        <v>3</v>
      </c>
      <c r="Z23" t="s">
        <v>7</v>
      </c>
      <c r="AA23">
        <v>13</v>
      </c>
      <c r="AB23" t="s">
        <v>8</v>
      </c>
      <c r="AC23" t="s">
        <v>9</v>
      </c>
      <c r="AD23">
        <v>4</v>
      </c>
      <c r="AE23" t="s">
        <v>7</v>
      </c>
      <c r="AF23">
        <v>18</v>
      </c>
      <c r="AG23" t="s">
        <v>8</v>
      </c>
      <c r="AH23" t="s">
        <v>6</v>
      </c>
      <c r="AI23">
        <v>5</v>
      </c>
      <c r="AJ23" t="s">
        <v>7</v>
      </c>
      <c r="AK23">
        <v>23</v>
      </c>
      <c r="AL23" t="s">
        <v>8</v>
      </c>
      <c r="AR23" t="s">
        <v>10</v>
      </c>
    </row>
    <row r="24" spans="1:44" x14ac:dyDescent="0.25">
      <c r="A24" t="s">
        <v>1</v>
      </c>
      <c r="B24" t="s">
        <v>2</v>
      </c>
      <c r="C24">
        <v>4</v>
      </c>
      <c r="D24" t="s">
        <v>11</v>
      </c>
      <c r="E24" t="s">
        <v>12</v>
      </c>
      <c r="F24" t="s">
        <v>13</v>
      </c>
      <c r="G24">
        <v>9</v>
      </c>
      <c r="H24" t="s">
        <v>14</v>
      </c>
      <c r="I24">
        <v>5</v>
      </c>
      <c r="J24" t="s">
        <v>3</v>
      </c>
      <c r="K24" s="1">
        <v>24</v>
      </c>
      <c r="L24" t="s">
        <v>17</v>
      </c>
      <c r="M24" t="s">
        <v>15</v>
      </c>
      <c r="N24" t="s">
        <v>6</v>
      </c>
      <c r="O24">
        <v>1</v>
      </c>
      <c r="P24" t="s">
        <v>7</v>
      </c>
      <c r="Q24">
        <v>9</v>
      </c>
      <c r="R24" t="s">
        <v>8</v>
      </c>
      <c r="S24" t="s">
        <v>9</v>
      </c>
      <c r="T24">
        <v>2</v>
      </c>
      <c r="U24" t="s">
        <v>7</v>
      </c>
      <c r="V24">
        <v>14</v>
      </c>
      <c r="W24" t="s">
        <v>8</v>
      </c>
      <c r="X24" t="s">
        <v>6</v>
      </c>
      <c r="Y24">
        <v>3</v>
      </c>
      <c r="Z24" t="s">
        <v>7</v>
      </c>
      <c r="AA24">
        <v>19</v>
      </c>
      <c r="AB24" t="s">
        <v>8</v>
      </c>
      <c r="AC24" t="s">
        <v>9</v>
      </c>
      <c r="AD24">
        <v>4</v>
      </c>
      <c r="AE24" t="s">
        <v>7</v>
      </c>
      <c r="AF24">
        <v>24</v>
      </c>
      <c r="AG24" t="s">
        <v>8</v>
      </c>
      <c r="AR24" t="s">
        <v>10</v>
      </c>
    </row>
    <row r="25" spans="1:44" x14ac:dyDescent="0.25">
      <c r="A25" t="s">
        <v>1</v>
      </c>
      <c r="B25" t="s">
        <v>2</v>
      </c>
      <c r="C25">
        <v>3</v>
      </c>
      <c r="D25" t="s">
        <v>11</v>
      </c>
      <c r="E25" t="s">
        <v>12</v>
      </c>
      <c r="F25" t="s">
        <v>13</v>
      </c>
      <c r="G25">
        <v>3</v>
      </c>
      <c r="H25" t="s">
        <v>14</v>
      </c>
      <c r="I25">
        <v>2</v>
      </c>
      <c r="J25" t="s">
        <v>3</v>
      </c>
      <c r="K25" s="1">
        <v>7</v>
      </c>
      <c r="L25" t="s">
        <v>17</v>
      </c>
      <c r="M25" t="s">
        <v>15</v>
      </c>
      <c r="N25" t="s">
        <v>6</v>
      </c>
      <c r="O25">
        <v>1</v>
      </c>
      <c r="P25" t="s">
        <v>7</v>
      </c>
      <c r="Q25">
        <v>3</v>
      </c>
      <c r="R25" t="s">
        <v>8</v>
      </c>
      <c r="S25" t="s">
        <v>9</v>
      </c>
      <c r="T25">
        <v>2</v>
      </c>
      <c r="U25" t="s">
        <v>7</v>
      </c>
      <c r="V25">
        <v>5</v>
      </c>
      <c r="W25" t="s">
        <v>8</v>
      </c>
      <c r="X25" t="s">
        <v>6</v>
      </c>
      <c r="Y25">
        <v>3</v>
      </c>
      <c r="Z25" t="s">
        <v>7</v>
      </c>
      <c r="AA25">
        <v>7</v>
      </c>
      <c r="AB25" t="s">
        <v>8</v>
      </c>
      <c r="AR25" t="s">
        <v>10</v>
      </c>
    </row>
    <row r="26" spans="1:44" x14ac:dyDescent="0.25">
      <c r="A26" t="s">
        <v>1</v>
      </c>
      <c r="B26" t="s">
        <v>2</v>
      </c>
      <c r="C26">
        <v>6</v>
      </c>
      <c r="D26" t="s">
        <v>11</v>
      </c>
      <c r="E26" t="s">
        <v>12</v>
      </c>
      <c r="F26" t="s">
        <v>13</v>
      </c>
      <c r="G26">
        <v>3</v>
      </c>
      <c r="H26" t="s">
        <v>14</v>
      </c>
      <c r="I26">
        <v>8</v>
      </c>
      <c r="J26" t="s">
        <v>3</v>
      </c>
      <c r="K26" s="1">
        <v>43</v>
      </c>
      <c r="L26" t="s">
        <v>17</v>
      </c>
      <c r="M26" t="s">
        <v>15</v>
      </c>
      <c r="N26" t="s">
        <v>6</v>
      </c>
      <c r="O26">
        <v>1</v>
      </c>
      <c r="P26" t="s">
        <v>7</v>
      </c>
      <c r="Q26">
        <v>3</v>
      </c>
      <c r="R26" t="s">
        <v>8</v>
      </c>
      <c r="S26" t="s">
        <v>9</v>
      </c>
      <c r="T26">
        <v>2</v>
      </c>
      <c r="U26" t="s">
        <v>7</v>
      </c>
      <c r="V26">
        <v>11</v>
      </c>
      <c r="W26" t="s">
        <v>8</v>
      </c>
      <c r="X26" t="s">
        <v>6</v>
      </c>
      <c r="Y26">
        <v>3</v>
      </c>
      <c r="Z26" t="s">
        <v>7</v>
      </c>
      <c r="AA26">
        <v>19</v>
      </c>
      <c r="AB26" t="s">
        <v>8</v>
      </c>
      <c r="AC26" t="s">
        <v>9</v>
      </c>
      <c r="AD26">
        <v>4</v>
      </c>
      <c r="AE26" t="s">
        <v>7</v>
      </c>
      <c r="AF26">
        <v>27</v>
      </c>
      <c r="AG26" t="s">
        <v>8</v>
      </c>
      <c r="AH26" t="s">
        <v>6</v>
      </c>
      <c r="AI26">
        <v>5</v>
      </c>
      <c r="AJ26" t="s">
        <v>7</v>
      </c>
      <c r="AK26">
        <v>35</v>
      </c>
      <c r="AL26" t="s">
        <v>8</v>
      </c>
      <c r="AM26" t="s">
        <v>9</v>
      </c>
      <c r="AN26">
        <v>6</v>
      </c>
      <c r="AO26" t="s">
        <v>7</v>
      </c>
      <c r="AP26">
        <v>43</v>
      </c>
      <c r="AQ26" t="s">
        <v>8</v>
      </c>
      <c r="AR26" t="s">
        <v>10</v>
      </c>
    </row>
    <row r="27" spans="1:44" x14ac:dyDescent="0.25">
      <c r="A27" t="s">
        <v>1</v>
      </c>
      <c r="B27" t="s">
        <v>2</v>
      </c>
      <c r="C27">
        <v>5</v>
      </c>
      <c r="D27" t="s">
        <v>11</v>
      </c>
      <c r="E27" t="s">
        <v>12</v>
      </c>
      <c r="F27" t="s">
        <v>13</v>
      </c>
      <c r="G27">
        <v>7</v>
      </c>
      <c r="H27" t="s">
        <v>14</v>
      </c>
      <c r="I27">
        <v>4</v>
      </c>
      <c r="J27" t="s">
        <v>3</v>
      </c>
      <c r="K27" s="1">
        <v>23</v>
      </c>
      <c r="L27" t="s">
        <v>17</v>
      </c>
      <c r="M27" t="s">
        <v>15</v>
      </c>
      <c r="N27" t="s">
        <v>6</v>
      </c>
      <c r="O27">
        <v>1</v>
      </c>
      <c r="P27" t="s">
        <v>7</v>
      </c>
      <c r="Q27">
        <v>7</v>
      </c>
      <c r="R27" t="s">
        <v>8</v>
      </c>
      <c r="S27" t="s">
        <v>9</v>
      </c>
      <c r="T27">
        <v>2</v>
      </c>
      <c r="U27" t="s">
        <v>7</v>
      </c>
      <c r="V27">
        <v>11</v>
      </c>
      <c r="W27" t="s">
        <v>8</v>
      </c>
      <c r="X27" t="s">
        <v>6</v>
      </c>
      <c r="Y27">
        <v>3</v>
      </c>
      <c r="Z27" t="s">
        <v>7</v>
      </c>
      <c r="AA27">
        <v>15</v>
      </c>
      <c r="AB27" t="s">
        <v>8</v>
      </c>
      <c r="AC27" t="s">
        <v>9</v>
      </c>
      <c r="AD27">
        <v>4</v>
      </c>
      <c r="AE27" t="s">
        <v>7</v>
      </c>
      <c r="AF27">
        <v>19</v>
      </c>
      <c r="AG27" t="s">
        <v>8</v>
      </c>
      <c r="AH27" t="s">
        <v>6</v>
      </c>
      <c r="AI27">
        <v>5</v>
      </c>
      <c r="AJ27" t="s">
        <v>7</v>
      </c>
      <c r="AK27">
        <v>23</v>
      </c>
      <c r="AL27" t="s">
        <v>8</v>
      </c>
      <c r="AR27" t="s">
        <v>10</v>
      </c>
    </row>
    <row r="28" spans="1:44" x14ac:dyDescent="0.25">
      <c r="A28" t="s">
        <v>1</v>
      </c>
      <c r="B28" t="s">
        <v>2</v>
      </c>
      <c r="C28">
        <v>4</v>
      </c>
      <c r="D28" t="s">
        <v>11</v>
      </c>
      <c r="E28" t="s">
        <v>12</v>
      </c>
      <c r="F28" t="s">
        <v>13</v>
      </c>
      <c r="G28">
        <v>3</v>
      </c>
      <c r="H28" t="s">
        <v>14</v>
      </c>
      <c r="I28">
        <v>2</v>
      </c>
      <c r="J28" t="s">
        <v>3</v>
      </c>
      <c r="K28" s="1">
        <v>9</v>
      </c>
      <c r="L28" t="s">
        <v>17</v>
      </c>
      <c r="M28" t="s">
        <v>15</v>
      </c>
      <c r="N28" t="s">
        <v>6</v>
      </c>
      <c r="O28">
        <v>1</v>
      </c>
      <c r="P28" t="s">
        <v>7</v>
      </c>
      <c r="Q28">
        <v>3</v>
      </c>
      <c r="R28" t="s">
        <v>8</v>
      </c>
      <c r="S28" t="s">
        <v>9</v>
      </c>
      <c r="T28">
        <v>2</v>
      </c>
      <c r="U28" t="s">
        <v>7</v>
      </c>
      <c r="V28">
        <v>5</v>
      </c>
      <c r="W28" t="s">
        <v>8</v>
      </c>
      <c r="X28" t="s">
        <v>6</v>
      </c>
      <c r="Y28">
        <v>3</v>
      </c>
      <c r="Z28" t="s">
        <v>7</v>
      </c>
      <c r="AA28">
        <v>7</v>
      </c>
      <c r="AB28" t="s">
        <v>8</v>
      </c>
      <c r="AC28" t="s">
        <v>9</v>
      </c>
      <c r="AD28">
        <v>4</v>
      </c>
      <c r="AE28" t="s">
        <v>7</v>
      </c>
      <c r="AF28">
        <v>9</v>
      </c>
      <c r="AG28" t="s">
        <v>8</v>
      </c>
      <c r="AR28" t="s">
        <v>10</v>
      </c>
    </row>
    <row r="29" spans="1:44" x14ac:dyDescent="0.25">
      <c r="A29" t="s">
        <v>1</v>
      </c>
      <c r="B29" t="s">
        <v>2</v>
      </c>
      <c r="C29">
        <v>3</v>
      </c>
      <c r="D29" t="s">
        <v>11</v>
      </c>
      <c r="E29" t="s">
        <v>12</v>
      </c>
      <c r="F29" t="s">
        <v>13</v>
      </c>
      <c r="G29">
        <v>6</v>
      </c>
      <c r="H29" t="s">
        <v>14</v>
      </c>
      <c r="I29">
        <v>8</v>
      </c>
      <c r="J29" t="s">
        <v>3</v>
      </c>
      <c r="K29" s="1">
        <v>22</v>
      </c>
      <c r="L29" t="s">
        <v>17</v>
      </c>
      <c r="M29" t="s">
        <v>15</v>
      </c>
      <c r="N29" t="s">
        <v>6</v>
      </c>
      <c r="O29">
        <v>1</v>
      </c>
      <c r="P29" t="s">
        <v>7</v>
      </c>
      <c r="Q29">
        <v>6</v>
      </c>
      <c r="R29" t="s">
        <v>8</v>
      </c>
      <c r="S29" t="s">
        <v>9</v>
      </c>
      <c r="T29">
        <v>2</v>
      </c>
      <c r="U29" t="s">
        <v>7</v>
      </c>
      <c r="V29">
        <v>14</v>
      </c>
      <c r="W29" t="s">
        <v>8</v>
      </c>
      <c r="X29" t="s">
        <v>6</v>
      </c>
      <c r="Y29">
        <v>3</v>
      </c>
      <c r="Z29" t="s">
        <v>7</v>
      </c>
      <c r="AA29">
        <v>22</v>
      </c>
      <c r="AB29" t="s">
        <v>8</v>
      </c>
      <c r="AR29" t="s">
        <v>10</v>
      </c>
    </row>
    <row r="30" spans="1:44" x14ac:dyDescent="0.25">
      <c r="A30" t="s">
        <v>1</v>
      </c>
      <c r="B30" t="s">
        <v>2</v>
      </c>
      <c r="C30">
        <v>6</v>
      </c>
      <c r="D30" t="s">
        <v>11</v>
      </c>
      <c r="E30" t="s">
        <v>12</v>
      </c>
      <c r="F30" t="s">
        <v>13</v>
      </c>
      <c r="G30">
        <v>4</v>
      </c>
      <c r="H30" t="s">
        <v>14</v>
      </c>
      <c r="I30">
        <v>2</v>
      </c>
      <c r="J30" t="s">
        <v>3</v>
      </c>
      <c r="K30" s="1">
        <v>14</v>
      </c>
      <c r="L30" t="s">
        <v>17</v>
      </c>
      <c r="M30" t="s">
        <v>15</v>
      </c>
      <c r="N30" t="s">
        <v>6</v>
      </c>
      <c r="O30">
        <v>1</v>
      </c>
      <c r="P30" t="s">
        <v>7</v>
      </c>
      <c r="Q30">
        <v>4</v>
      </c>
      <c r="R30" t="s">
        <v>8</v>
      </c>
      <c r="S30" t="s">
        <v>9</v>
      </c>
      <c r="T30">
        <v>2</v>
      </c>
      <c r="U30" t="s">
        <v>7</v>
      </c>
      <c r="V30">
        <v>6</v>
      </c>
      <c r="W30" t="s">
        <v>8</v>
      </c>
      <c r="X30" t="s">
        <v>6</v>
      </c>
      <c r="Y30">
        <v>3</v>
      </c>
      <c r="Z30" t="s">
        <v>7</v>
      </c>
      <c r="AA30">
        <v>8</v>
      </c>
      <c r="AB30" t="s">
        <v>8</v>
      </c>
      <c r="AC30" t="s">
        <v>9</v>
      </c>
      <c r="AD30">
        <v>4</v>
      </c>
      <c r="AE30" t="s">
        <v>7</v>
      </c>
      <c r="AF30">
        <v>10</v>
      </c>
      <c r="AG30" t="s">
        <v>8</v>
      </c>
      <c r="AH30" t="s">
        <v>6</v>
      </c>
      <c r="AI30">
        <v>5</v>
      </c>
      <c r="AJ30" t="s">
        <v>7</v>
      </c>
      <c r="AK30">
        <v>12</v>
      </c>
      <c r="AL30" t="s">
        <v>8</v>
      </c>
      <c r="AM30" t="s">
        <v>9</v>
      </c>
      <c r="AN30">
        <v>6</v>
      </c>
      <c r="AO30" t="s">
        <v>7</v>
      </c>
      <c r="AP30">
        <v>14</v>
      </c>
      <c r="AQ30" t="s">
        <v>8</v>
      </c>
      <c r="AR30" t="s">
        <v>10</v>
      </c>
    </row>
    <row r="31" spans="1:44" x14ac:dyDescent="0.25">
      <c r="A31" t="s">
        <v>1</v>
      </c>
      <c r="B31" t="s">
        <v>2</v>
      </c>
      <c r="C31">
        <v>5</v>
      </c>
      <c r="D31" t="s">
        <v>11</v>
      </c>
      <c r="E31" t="s">
        <v>12</v>
      </c>
      <c r="F31" t="s">
        <v>13</v>
      </c>
      <c r="G31">
        <v>4</v>
      </c>
      <c r="H31" t="s">
        <v>14</v>
      </c>
      <c r="I31">
        <v>2</v>
      </c>
      <c r="J31" t="s">
        <v>3</v>
      </c>
      <c r="K31" s="1">
        <v>12</v>
      </c>
      <c r="L31" t="s">
        <v>17</v>
      </c>
      <c r="M31" t="s">
        <v>15</v>
      </c>
      <c r="N31" t="s">
        <v>6</v>
      </c>
      <c r="O31">
        <v>1</v>
      </c>
      <c r="P31" t="s">
        <v>7</v>
      </c>
      <c r="Q31">
        <v>4</v>
      </c>
      <c r="R31" t="s">
        <v>8</v>
      </c>
      <c r="S31" t="s">
        <v>9</v>
      </c>
      <c r="T31">
        <v>2</v>
      </c>
      <c r="U31" t="s">
        <v>7</v>
      </c>
      <c r="V31">
        <v>6</v>
      </c>
      <c r="W31" t="s">
        <v>8</v>
      </c>
      <c r="X31" t="s">
        <v>6</v>
      </c>
      <c r="Y31">
        <v>3</v>
      </c>
      <c r="Z31" t="s">
        <v>7</v>
      </c>
      <c r="AA31">
        <v>8</v>
      </c>
      <c r="AB31" t="s">
        <v>8</v>
      </c>
      <c r="AC31" t="s">
        <v>9</v>
      </c>
      <c r="AD31">
        <v>4</v>
      </c>
      <c r="AE31" t="s">
        <v>7</v>
      </c>
      <c r="AF31">
        <v>10</v>
      </c>
      <c r="AG31" t="s">
        <v>8</v>
      </c>
      <c r="AH31" t="s">
        <v>6</v>
      </c>
      <c r="AI31">
        <v>5</v>
      </c>
      <c r="AJ31" t="s">
        <v>7</v>
      </c>
      <c r="AK31">
        <v>12</v>
      </c>
      <c r="AL31" t="s">
        <v>8</v>
      </c>
      <c r="AR31" t="s">
        <v>10</v>
      </c>
    </row>
    <row r="32" spans="1:44" x14ac:dyDescent="0.25">
      <c r="A32" t="s">
        <v>1</v>
      </c>
      <c r="B32" t="s">
        <v>2</v>
      </c>
      <c r="C32">
        <v>4</v>
      </c>
      <c r="D32" t="s">
        <v>11</v>
      </c>
      <c r="E32" t="s">
        <v>12</v>
      </c>
      <c r="F32" t="s">
        <v>13</v>
      </c>
      <c r="G32">
        <v>8</v>
      </c>
      <c r="H32" t="s">
        <v>14</v>
      </c>
      <c r="I32">
        <v>4</v>
      </c>
      <c r="J32" t="s">
        <v>3</v>
      </c>
      <c r="K32" s="1">
        <v>20</v>
      </c>
      <c r="L32" t="s">
        <v>17</v>
      </c>
      <c r="M32" t="s">
        <v>15</v>
      </c>
      <c r="N32" t="s">
        <v>6</v>
      </c>
      <c r="O32">
        <v>1</v>
      </c>
      <c r="P32" t="s">
        <v>7</v>
      </c>
      <c r="Q32">
        <v>8</v>
      </c>
      <c r="R32" t="s">
        <v>8</v>
      </c>
      <c r="S32" t="s">
        <v>9</v>
      </c>
      <c r="T32">
        <v>2</v>
      </c>
      <c r="U32" t="s">
        <v>7</v>
      </c>
      <c r="V32">
        <v>12</v>
      </c>
      <c r="W32" t="s">
        <v>8</v>
      </c>
      <c r="X32" t="s">
        <v>6</v>
      </c>
      <c r="Y32">
        <v>3</v>
      </c>
      <c r="Z32" t="s">
        <v>7</v>
      </c>
      <c r="AA32">
        <v>16</v>
      </c>
      <c r="AB32" t="s">
        <v>8</v>
      </c>
      <c r="AC32" t="s">
        <v>9</v>
      </c>
      <c r="AD32">
        <v>4</v>
      </c>
      <c r="AE32" t="s">
        <v>7</v>
      </c>
      <c r="AF32">
        <v>20</v>
      </c>
      <c r="AG32" t="s">
        <v>8</v>
      </c>
      <c r="AR32" t="s">
        <v>10</v>
      </c>
    </row>
    <row r="33" spans="1:44" x14ac:dyDescent="0.25">
      <c r="A33" t="s">
        <v>1</v>
      </c>
      <c r="B33" t="s">
        <v>2</v>
      </c>
      <c r="C33">
        <v>3</v>
      </c>
      <c r="D33" t="s">
        <v>11</v>
      </c>
      <c r="E33" t="s">
        <v>12</v>
      </c>
      <c r="F33" t="s">
        <v>13</v>
      </c>
      <c r="G33">
        <v>4</v>
      </c>
      <c r="H33" t="s">
        <v>14</v>
      </c>
      <c r="I33">
        <v>5</v>
      </c>
      <c r="J33" t="s">
        <v>3</v>
      </c>
      <c r="K33" s="1">
        <v>14</v>
      </c>
      <c r="L33" t="s">
        <v>17</v>
      </c>
      <c r="M33" t="s">
        <v>15</v>
      </c>
      <c r="N33" t="s">
        <v>6</v>
      </c>
      <c r="O33">
        <v>1</v>
      </c>
      <c r="P33" t="s">
        <v>7</v>
      </c>
      <c r="Q33">
        <v>4</v>
      </c>
      <c r="R33" t="s">
        <v>8</v>
      </c>
      <c r="S33" t="s">
        <v>9</v>
      </c>
      <c r="T33">
        <v>2</v>
      </c>
      <c r="U33" t="s">
        <v>7</v>
      </c>
      <c r="V33">
        <v>9</v>
      </c>
      <c r="W33" t="s">
        <v>8</v>
      </c>
      <c r="X33" t="s">
        <v>6</v>
      </c>
      <c r="Y33">
        <v>3</v>
      </c>
      <c r="Z33" t="s">
        <v>7</v>
      </c>
      <c r="AA33">
        <v>14</v>
      </c>
      <c r="AB33" t="s">
        <v>8</v>
      </c>
      <c r="AR33" t="s">
        <v>10</v>
      </c>
    </row>
    <row r="34" spans="1:44" x14ac:dyDescent="0.25">
      <c r="A34" t="s">
        <v>1</v>
      </c>
      <c r="B34" t="s">
        <v>2</v>
      </c>
      <c r="C34">
        <v>6</v>
      </c>
      <c r="D34" t="s">
        <v>11</v>
      </c>
      <c r="E34" t="s">
        <v>12</v>
      </c>
      <c r="F34" t="s">
        <v>13</v>
      </c>
      <c r="G34">
        <v>2</v>
      </c>
      <c r="H34" t="s">
        <v>14</v>
      </c>
      <c r="I34">
        <v>4</v>
      </c>
      <c r="J34" t="s">
        <v>3</v>
      </c>
      <c r="K34" s="1">
        <v>22</v>
      </c>
      <c r="L34" t="s">
        <v>17</v>
      </c>
      <c r="M34" t="s">
        <v>15</v>
      </c>
      <c r="N34" t="s">
        <v>6</v>
      </c>
      <c r="O34">
        <v>1</v>
      </c>
      <c r="P34" t="s">
        <v>7</v>
      </c>
      <c r="Q34">
        <v>2</v>
      </c>
      <c r="R34" t="s">
        <v>8</v>
      </c>
      <c r="S34" t="s">
        <v>9</v>
      </c>
      <c r="T34">
        <v>2</v>
      </c>
      <c r="U34" t="s">
        <v>7</v>
      </c>
      <c r="V34">
        <v>6</v>
      </c>
      <c r="W34" t="s">
        <v>8</v>
      </c>
      <c r="X34" t="s">
        <v>6</v>
      </c>
      <c r="Y34">
        <v>3</v>
      </c>
      <c r="Z34" t="s">
        <v>7</v>
      </c>
      <c r="AA34">
        <v>10</v>
      </c>
      <c r="AB34" t="s">
        <v>8</v>
      </c>
      <c r="AC34" t="s">
        <v>9</v>
      </c>
      <c r="AD34">
        <v>4</v>
      </c>
      <c r="AE34" t="s">
        <v>7</v>
      </c>
      <c r="AF34">
        <v>14</v>
      </c>
      <c r="AG34" t="s">
        <v>8</v>
      </c>
      <c r="AH34" t="s">
        <v>6</v>
      </c>
      <c r="AI34">
        <v>5</v>
      </c>
      <c r="AJ34" t="s">
        <v>7</v>
      </c>
      <c r="AK34">
        <v>18</v>
      </c>
      <c r="AL34" t="s">
        <v>8</v>
      </c>
      <c r="AM34" t="s">
        <v>9</v>
      </c>
      <c r="AN34">
        <v>6</v>
      </c>
      <c r="AO34" t="s">
        <v>7</v>
      </c>
      <c r="AP34">
        <v>22</v>
      </c>
      <c r="AQ34" t="s">
        <v>8</v>
      </c>
      <c r="AR34" t="s">
        <v>10</v>
      </c>
    </row>
    <row r="35" spans="1:44" x14ac:dyDescent="0.25">
      <c r="A35" t="s">
        <v>1</v>
      </c>
      <c r="B35" t="s">
        <v>2</v>
      </c>
      <c r="C35">
        <v>5</v>
      </c>
      <c r="D35" t="s">
        <v>11</v>
      </c>
      <c r="E35" t="s">
        <v>12</v>
      </c>
      <c r="F35" t="s">
        <v>13</v>
      </c>
      <c r="G35">
        <v>9</v>
      </c>
      <c r="H35" t="s">
        <v>14</v>
      </c>
      <c r="I35">
        <v>3</v>
      </c>
      <c r="J35" t="s">
        <v>3</v>
      </c>
      <c r="K35" s="1">
        <v>21</v>
      </c>
      <c r="L35" t="s">
        <v>17</v>
      </c>
      <c r="M35" t="s">
        <v>15</v>
      </c>
      <c r="N35" t="s">
        <v>6</v>
      </c>
      <c r="O35">
        <v>1</v>
      </c>
      <c r="P35" t="s">
        <v>7</v>
      </c>
      <c r="Q35">
        <v>9</v>
      </c>
      <c r="R35" t="s">
        <v>8</v>
      </c>
      <c r="S35" t="s">
        <v>9</v>
      </c>
      <c r="T35">
        <v>2</v>
      </c>
      <c r="U35" t="s">
        <v>7</v>
      </c>
      <c r="V35">
        <v>12</v>
      </c>
      <c r="W35" t="s">
        <v>8</v>
      </c>
      <c r="X35" t="s">
        <v>6</v>
      </c>
      <c r="Y35">
        <v>3</v>
      </c>
      <c r="Z35" t="s">
        <v>7</v>
      </c>
      <c r="AA35">
        <v>15</v>
      </c>
      <c r="AB35" t="s">
        <v>8</v>
      </c>
      <c r="AC35" t="s">
        <v>9</v>
      </c>
      <c r="AD35">
        <v>4</v>
      </c>
      <c r="AE35" t="s">
        <v>7</v>
      </c>
      <c r="AF35">
        <v>18</v>
      </c>
      <c r="AG35" t="s">
        <v>8</v>
      </c>
      <c r="AH35" t="s">
        <v>6</v>
      </c>
      <c r="AI35">
        <v>5</v>
      </c>
      <c r="AJ35" t="s">
        <v>7</v>
      </c>
      <c r="AK35">
        <v>21</v>
      </c>
      <c r="AL35" t="s">
        <v>8</v>
      </c>
      <c r="AR35" t="s">
        <v>10</v>
      </c>
    </row>
    <row r="36" spans="1:44" x14ac:dyDescent="0.25">
      <c r="A36" t="s">
        <v>1</v>
      </c>
      <c r="B36" t="s">
        <v>2</v>
      </c>
      <c r="C36">
        <v>4</v>
      </c>
      <c r="D36" t="s">
        <v>11</v>
      </c>
      <c r="E36" t="s">
        <v>12</v>
      </c>
      <c r="F36" t="s">
        <v>13</v>
      </c>
      <c r="G36">
        <v>6</v>
      </c>
      <c r="H36" t="s">
        <v>14</v>
      </c>
      <c r="I36">
        <v>5</v>
      </c>
      <c r="J36" t="s">
        <v>3</v>
      </c>
      <c r="K36" s="1">
        <v>21</v>
      </c>
      <c r="L36" t="s">
        <v>17</v>
      </c>
      <c r="M36" t="s">
        <v>15</v>
      </c>
      <c r="N36" t="s">
        <v>6</v>
      </c>
      <c r="O36">
        <v>1</v>
      </c>
      <c r="P36" t="s">
        <v>7</v>
      </c>
      <c r="Q36">
        <v>6</v>
      </c>
      <c r="R36" t="s">
        <v>8</v>
      </c>
      <c r="S36" t="s">
        <v>9</v>
      </c>
      <c r="T36">
        <v>2</v>
      </c>
      <c r="U36" t="s">
        <v>7</v>
      </c>
      <c r="V36">
        <v>11</v>
      </c>
      <c r="W36" t="s">
        <v>8</v>
      </c>
      <c r="X36" t="s">
        <v>6</v>
      </c>
      <c r="Y36">
        <v>3</v>
      </c>
      <c r="Z36" t="s">
        <v>7</v>
      </c>
      <c r="AA36">
        <v>16</v>
      </c>
      <c r="AB36" t="s">
        <v>8</v>
      </c>
      <c r="AC36" t="s">
        <v>9</v>
      </c>
      <c r="AD36">
        <v>4</v>
      </c>
      <c r="AE36" t="s">
        <v>7</v>
      </c>
      <c r="AF36">
        <v>21</v>
      </c>
      <c r="AG36" t="s">
        <v>8</v>
      </c>
      <c r="AR36" t="s">
        <v>10</v>
      </c>
    </row>
    <row r="37" spans="1:44" x14ac:dyDescent="0.25">
      <c r="A37" t="s">
        <v>1</v>
      </c>
      <c r="B37" t="s">
        <v>2</v>
      </c>
      <c r="C37">
        <v>3</v>
      </c>
      <c r="D37" t="s">
        <v>11</v>
      </c>
      <c r="E37" t="s">
        <v>12</v>
      </c>
      <c r="F37" t="s">
        <v>13</v>
      </c>
      <c r="G37">
        <v>8</v>
      </c>
      <c r="H37" t="s">
        <v>14</v>
      </c>
      <c r="I37">
        <v>7</v>
      </c>
      <c r="J37" t="s">
        <v>3</v>
      </c>
      <c r="K37" s="1">
        <v>22</v>
      </c>
      <c r="L37" t="s">
        <v>17</v>
      </c>
      <c r="M37" t="s">
        <v>15</v>
      </c>
      <c r="N37" t="s">
        <v>6</v>
      </c>
      <c r="O37">
        <v>1</v>
      </c>
      <c r="P37" t="s">
        <v>7</v>
      </c>
      <c r="Q37">
        <v>8</v>
      </c>
      <c r="R37" t="s">
        <v>8</v>
      </c>
      <c r="S37" t="s">
        <v>9</v>
      </c>
      <c r="T37">
        <v>2</v>
      </c>
      <c r="U37" t="s">
        <v>7</v>
      </c>
      <c r="V37">
        <v>15</v>
      </c>
      <c r="W37" t="s">
        <v>8</v>
      </c>
      <c r="X37" t="s">
        <v>6</v>
      </c>
      <c r="Y37">
        <v>3</v>
      </c>
      <c r="Z37" t="s">
        <v>7</v>
      </c>
      <c r="AA37">
        <v>22</v>
      </c>
      <c r="AB37" t="s">
        <v>8</v>
      </c>
      <c r="AR37" t="s">
        <v>10</v>
      </c>
    </row>
    <row r="38" spans="1:44" x14ac:dyDescent="0.25">
      <c r="A38" t="s">
        <v>1</v>
      </c>
      <c r="B38" t="s">
        <v>2</v>
      </c>
      <c r="C38">
        <v>6</v>
      </c>
      <c r="D38" t="s">
        <v>11</v>
      </c>
      <c r="E38" t="s">
        <v>12</v>
      </c>
      <c r="F38" t="s">
        <v>13</v>
      </c>
      <c r="G38">
        <v>6</v>
      </c>
      <c r="H38" t="s">
        <v>14</v>
      </c>
      <c r="I38">
        <v>3</v>
      </c>
      <c r="J38" t="s">
        <v>3</v>
      </c>
      <c r="K38" s="1">
        <v>21</v>
      </c>
      <c r="L38" t="s">
        <v>17</v>
      </c>
      <c r="M38" t="s">
        <v>15</v>
      </c>
      <c r="N38" t="s">
        <v>6</v>
      </c>
      <c r="O38">
        <v>1</v>
      </c>
      <c r="P38" t="s">
        <v>7</v>
      </c>
      <c r="Q38">
        <v>6</v>
      </c>
      <c r="R38" t="s">
        <v>8</v>
      </c>
      <c r="S38" t="s">
        <v>9</v>
      </c>
      <c r="T38">
        <v>2</v>
      </c>
      <c r="U38" t="s">
        <v>7</v>
      </c>
      <c r="V38">
        <v>9</v>
      </c>
      <c r="W38" t="s">
        <v>8</v>
      </c>
      <c r="X38" t="s">
        <v>6</v>
      </c>
      <c r="Y38">
        <v>3</v>
      </c>
      <c r="Z38" t="s">
        <v>7</v>
      </c>
      <c r="AA38">
        <v>12</v>
      </c>
      <c r="AB38" t="s">
        <v>8</v>
      </c>
      <c r="AC38" t="s">
        <v>9</v>
      </c>
      <c r="AD38">
        <v>4</v>
      </c>
      <c r="AE38" t="s">
        <v>7</v>
      </c>
      <c r="AF38">
        <v>15</v>
      </c>
      <c r="AG38" t="s">
        <v>8</v>
      </c>
      <c r="AH38" t="s">
        <v>6</v>
      </c>
      <c r="AI38">
        <v>5</v>
      </c>
      <c r="AJ38" t="s">
        <v>7</v>
      </c>
      <c r="AK38">
        <v>18</v>
      </c>
      <c r="AL38" t="s">
        <v>8</v>
      </c>
      <c r="AM38" t="s">
        <v>9</v>
      </c>
      <c r="AN38">
        <v>6</v>
      </c>
      <c r="AO38" t="s">
        <v>7</v>
      </c>
      <c r="AP38">
        <v>21</v>
      </c>
      <c r="AQ38" t="s">
        <v>8</v>
      </c>
      <c r="AR38" t="s">
        <v>10</v>
      </c>
    </row>
    <row r="39" spans="1:44" x14ac:dyDescent="0.25">
      <c r="A39" t="s">
        <v>1</v>
      </c>
      <c r="B39" t="s">
        <v>2</v>
      </c>
      <c r="C39">
        <v>5</v>
      </c>
      <c r="D39" t="s">
        <v>11</v>
      </c>
      <c r="E39" t="s">
        <v>12</v>
      </c>
      <c r="F39" t="s">
        <v>13</v>
      </c>
      <c r="G39">
        <v>2</v>
      </c>
      <c r="H39" t="s">
        <v>14</v>
      </c>
      <c r="I39">
        <v>4</v>
      </c>
      <c r="J39" t="s">
        <v>3</v>
      </c>
      <c r="K39" s="1">
        <v>18</v>
      </c>
      <c r="L39" t="s">
        <v>17</v>
      </c>
      <c r="M39" t="s">
        <v>15</v>
      </c>
      <c r="N39" t="s">
        <v>6</v>
      </c>
      <c r="O39">
        <v>1</v>
      </c>
      <c r="P39" t="s">
        <v>7</v>
      </c>
      <c r="Q39">
        <v>2</v>
      </c>
      <c r="R39" t="s">
        <v>8</v>
      </c>
      <c r="S39" t="s">
        <v>9</v>
      </c>
      <c r="T39">
        <v>2</v>
      </c>
      <c r="U39" t="s">
        <v>7</v>
      </c>
      <c r="V39">
        <v>6</v>
      </c>
      <c r="W39" t="s">
        <v>8</v>
      </c>
      <c r="X39" t="s">
        <v>6</v>
      </c>
      <c r="Y39">
        <v>3</v>
      </c>
      <c r="Z39" t="s">
        <v>7</v>
      </c>
      <c r="AA39">
        <v>10</v>
      </c>
      <c r="AB39" t="s">
        <v>8</v>
      </c>
      <c r="AC39" t="s">
        <v>9</v>
      </c>
      <c r="AD39">
        <v>4</v>
      </c>
      <c r="AE39" t="s">
        <v>7</v>
      </c>
      <c r="AF39">
        <v>14</v>
      </c>
      <c r="AG39" t="s">
        <v>8</v>
      </c>
      <c r="AH39" t="s">
        <v>6</v>
      </c>
      <c r="AI39">
        <v>5</v>
      </c>
      <c r="AJ39" t="s">
        <v>7</v>
      </c>
      <c r="AK39">
        <v>18</v>
      </c>
      <c r="AL39" t="s">
        <v>8</v>
      </c>
      <c r="AR39" t="s">
        <v>10</v>
      </c>
    </row>
    <row r="40" spans="1:44" x14ac:dyDescent="0.25">
      <c r="A40" t="s">
        <v>1</v>
      </c>
      <c r="B40" t="s">
        <v>2</v>
      </c>
      <c r="C40">
        <v>4</v>
      </c>
      <c r="D40" t="s">
        <v>11</v>
      </c>
      <c r="E40" t="s">
        <v>12</v>
      </c>
      <c r="F40" t="s">
        <v>13</v>
      </c>
      <c r="G40">
        <v>4</v>
      </c>
      <c r="H40" t="s">
        <v>14</v>
      </c>
      <c r="I40">
        <v>4</v>
      </c>
      <c r="J40" t="s">
        <v>3</v>
      </c>
      <c r="K40" s="1">
        <v>16</v>
      </c>
      <c r="L40" t="s">
        <v>17</v>
      </c>
      <c r="M40" t="s">
        <v>15</v>
      </c>
      <c r="N40" t="s">
        <v>6</v>
      </c>
      <c r="O40">
        <v>1</v>
      </c>
      <c r="P40" t="s">
        <v>7</v>
      </c>
      <c r="Q40">
        <v>4</v>
      </c>
      <c r="R40" t="s">
        <v>8</v>
      </c>
      <c r="S40" t="s">
        <v>9</v>
      </c>
      <c r="T40">
        <v>2</v>
      </c>
      <c r="U40" t="s">
        <v>7</v>
      </c>
      <c r="V40">
        <v>8</v>
      </c>
      <c r="W40" t="s">
        <v>8</v>
      </c>
      <c r="X40" t="s">
        <v>6</v>
      </c>
      <c r="Y40">
        <v>3</v>
      </c>
      <c r="Z40" t="s">
        <v>7</v>
      </c>
      <c r="AA40">
        <v>12</v>
      </c>
      <c r="AB40" t="s">
        <v>8</v>
      </c>
      <c r="AC40" t="s">
        <v>9</v>
      </c>
      <c r="AD40">
        <v>4</v>
      </c>
      <c r="AE40" t="s">
        <v>7</v>
      </c>
      <c r="AF40">
        <v>16</v>
      </c>
      <c r="AG40" t="s">
        <v>8</v>
      </c>
      <c r="AR40" t="s">
        <v>10</v>
      </c>
    </row>
    <row r="41" spans="1:44" x14ac:dyDescent="0.25">
      <c r="A41" t="s">
        <v>1</v>
      </c>
      <c r="B41" t="s">
        <v>2</v>
      </c>
      <c r="C41">
        <v>3</v>
      </c>
      <c r="D41" t="s">
        <v>11</v>
      </c>
      <c r="E41" t="s">
        <v>12</v>
      </c>
      <c r="F41" t="s">
        <v>13</v>
      </c>
      <c r="G41">
        <v>7</v>
      </c>
      <c r="H41" t="s">
        <v>14</v>
      </c>
      <c r="I41">
        <v>2</v>
      </c>
      <c r="J41" t="s">
        <v>3</v>
      </c>
      <c r="K41" s="1">
        <v>11</v>
      </c>
      <c r="L41" t="s">
        <v>17</v>
      </c>
      <c r="M41" t="s">
        <v>15</v>
      </c>
      <c r="N41" t="s">
        <v>6</v>
      </c>
      <c r="O41">
        <v>1</v>
      </c>
      <c r="P41" t="s">
        <v>7</v>
      </c>
      <c r="Q41">
        <v>7</v>
      </c>
      <c r="R41" t="s">
        <v>8</v>
      </c>
      <c r="S41" t="s">
        <v>9</v>
      </c>
      <c r="T41">
        <v>2</v>
      </c>
      <c r="U41" t="s">
        <v>7</v>
      </c>
      <c r="V41">
        <v>9</v>
      </c>
      <c r="W41" t="s">
        <v>8</v>
      </c>
      <c r="X41" t="s">
        <v>6</v>
      </c>
      <c r="Y41">
        <v>3</v>
      </c>
      <c r="Z41" t="s">
        <v>7</v>
      </c>
      <c r="AA41">
        <v>11</v>
      </c>
      <c r="AB41" t="s">
        <v>8</v>
      </c>
      <c r="AR41" t="s">
        <v>10</v>
      </c>
    </row>
    <row r="42" spans="1:44" x14ac:dyDescent="0.25">
      <c r="A42" t="s">
        <v>1</v>
      </c>
      <c r="B42" t="s">
        <v>2</v>
      </c>
      <c r="C42">
        <v>6</v>
      </c>
      <c r="D42" t="s">
        <v>11</v>
      </c>
      <c r="E42" t="s">
        <v>12</v>
      </c>
      <c r="F42" t="s">
        <v>13</v>
      </c>
      <c r="G42">
        <v>8</v>
      </c>
      <c r="H42" t="s">
        <v>14</v>
      </c>
      <c r="I42">
        <v>3</v>
      </c>
      <c r="J42" t="s">
        <v>3</v>
      </c>
      <c r="K42" s="1">
        <v>23</v>
      </c>
      <c r="L42" t="s">
        <v>17</v>
      </c>
      <c r="M42" t="s">
        <v>15</v>
      </c>
      <c r="N42" t="s">
        <v>6</v>
      </c>
      <c r="O42">
        <v>1</v>
      </c>
      <c r="P42" t="s">
        <v>7</v>
      </c>
      <c r="Q42">
        <v>8</v>
      </c>
      <c r="R42" t="s">
        <v>8</v>
      </c>
      <c r="S42" t="s">
        <v>9</v>
      </c>
      <c r="T42">
        <v>2</v>
      </c>
      <c r="U42" t="s">
        <v>7</v>
      </c>
      <c r="V42">
        <v>11</v>
      </c>
      <c r="W42" t="s">
        <v>8</v>
      </c>
      <c r="X42" t="s">
        <v>6</v>
      </c>
      <c r="Y42">
        <v>3</v>
      </c>
      <c r="Z42" t="s">
        <v>7</v>
      </c>
      <c r="AA42">
        <v>14</v>
      </c>
      <c r="AB42" t="s">
        <v>8</v>
      </c>
      <c r="AC42" t="s">
        <v>9</v>
      </c>
      <c r="AD42">
        <v>4</v>
      </c>
      <c r="AE42" t="s">
        <v>7</v>
      </c>
      <c r="AF42">
        <v>17</v>
      </c>
      <c r="AG42" t="s">
        <v>8</v>
      </c>
      <c r="AH42" t="s">
        <v>6</v>
      </c>
      <c r="AI42">
        <v>5</v>
      </c>
      <c r="AJ42" t="s">
        <v>7</v>
      </c>
      <c r="AK42">
        <v>20</v>
      </c>
      <c r="AL42" t="s">
        <v>8</v>
      </c>
      <c r="AM42" t="s">
        <v>9</v>
      </c>
      <c r="AN42">
        <v>6</v>
      </c>
      <c r="AO42" t="s">
        <v>7</v>
      </c>
      <c r="AP42">
        <v>23</v>
      </c>
      <c r="AQ42" t="s">
        <v>8</v>
      </c>
      <c r="AR42" t="s">
        <v>10</v>
      </c>
    </row>
    <row r="43" spans="1:44" x14ac:dyDescent="0.25">
      <c r="A43" t="s">
        <v>1</v>
      </c>
      <c r="B43" t="s">
        <v>2</v>
      </c>
      <c r="C43">
        <v>5</v>
      </c>
      <c r="D43" t="s">
        <v>11</v>
      </c>
      <c r="E43" t="s">
        <v>12</v>
      </c>
      <c r="F43" t="s">
        <v>13</v>
      </c>
      <c r="G43">
        <v>4</v>
      </c>
      <c r="H43" t="s">
        <v>14</v>
      </c>
      <c r="I43">
        <v>2</v>
      </c>
      <c r="J43" t="s">
        <v>3</v>
      </c>
      <c r="K43" s="1">
        <v>12</v>
      </c>
      <c r="L43" t="s">
        <v>17</v>
      </c>
      <c r="M43" t="s">
        <v>15</v>
      </c>
      <c r="N43" t="s">
        <v>6</v>
      </c>
      <c r="O43">
        <v>1</v>
      </c>
      <c r="P43" t="s">
        <v>7</v>
      </c>
      <c r="Q43">
        <v>4</v>
      </c>
      <c r="R43" t="s">
        <v>8</v>
      </c>
      <c r="S43" t="s">
        <v>9</v>
      </c>
      <c r="T43">
        <v>2</v>
      </c>
      <c r="U43" t="s">
        <v>7</v>
      </c>
      <c r="V43">
        <v>6</v>
      </c>
      <c r="W43" t="s">
        <v>8</v>
      </c>
      <c r="X43" t="s">
        <v>6</v>
      </c>
      <c r="Y43">
        <v>3</v>
      </c>
      <c r="Z43" t="s">
        <v>7</v>
      </c>
      <c r="AA43">
        <v>8</v>
      </c>
      <c r="AB43" t="s">
        <v>8</v>
      </c>
      <c r="AC43" t="s">
        <v>9</v>
      </c>
      <c r="AD43">
        <v>4</v>
      </c>
      <c r="AE43" t="s">
        <v>7</v>
      </c>
      <c r="AF43">
        <v>10</v>
      </c>
      <c r="AG43" t="s">
        <v>8</v>
      </c>
      <c r="AH43" t="s">
        <v>6</v>
      </c>
      <c r="AI43">
        <v>5</v>
      </c>
      <c r="AJ43" t="s">
        <v>7</v>
      </c>
      <c r="AK43">
        <v>12</v>
      </c>
      <c r="AL43" t="s">
        <v>8</v>
      </c>
      <c r="AR43" t="s">
        <v>10</v>
      </c>
    </row>
    <row r="44" spans="1:44" x14ac:dyDescent="0.25">
      <c r="A44" t="s">
        <v>1</v>
      </c>
      <c r="B44" t="s">
        <v>2</v>
      </c>
      <c r="C44">
        <v>4</v>
      </c>
      <c r="D44" t="s">
        <v>11</v>
      </c>
      <c r="E44" t="s">
        <v>12</v>
      </c>
      <c r="F44" t="s">
        <v>13</v>
      </c>
      <c r="G44">
        <v>9</v>
      </c>
      <c r="H44" t="s">
        <v>14</v>
      </c>
      <c r="I44">
        <v>7</v>
      </c>
      <c r="J44" t="s">
        <v>3</v>
      </c>
      <c r="K44" s="1">
        <v>30</v>
      </c>
      <c r="L44" t="s">
        <v>17</v>
      </c>
      <c r="M44" t="s">
        <v>15</v>
      </c>
      <c r="N44" t="s">
        <v>6</v>
      </c>
      <c r="O44">
        <v>1</v>
      </c>
      <c r="P44" t="s">
        <v>7</v>
      </c>
      <c r="Q44">
        <v>9</v>
      </c>
      <c r="R44" t="s">
        <v>8</v>
      </c>
      <c r="S44" t="s">
        <v>9</v>
      </c>
      <c r="T44">
        <v>2</v>
      </c>
      <c r="U44" t="s">
        <v>7</v>
      </c>
      <c r="V44">
        <v>16</v>
      </c>
      <c r="W44" t="s">
        <v>8</v>
      </c>
      <c r="X44" t="s">
        <v>6</v>
      </c>
      <c r="Y44">
        <v>3</v>
      </c>
      <c r="Z44" t="s">
        <v>7</v>
      </c>
      <c r="AA44">
        <v>23</v>
      </c>
      <c r="AB44" t="s">
        <v>8</v>
      </c>
      <c r="AC44" t="s">
        <v>9</v>
      </c>
      <c r="AD44">
        <v>4</v>
      </c>
      <c r="AE44" t="s">
        <v>7</v>
      </c>
      <c r="AF44">
        <v>30</v>
      </c>
      <c r="AG44" t="s">
        <v>8</v>
      </c>
      <c r="AR44" t="s">
        <v>10</v>
      </c>
    </row>
    <row r="45" spans="1:44" x14ac:dyDescent="0.25">
      <c r="A45" t="s">
        <v>1</v>
      </c>
      <c r="B45" t="s">
        <v>2</v>
      </c>
      <c r="C45">
        <v>3</v>
      </c>
      <c r="D45" t="s">
        <v>11</v>
      </c>
      <c r="E45" t="s">
        <v>12</v>
      </c>
      <c r="F45" t="s">
        <v>13</v>
      </c>
      <c r="G45">
        <v>2</v>
      </c>
      <c r="H45" t="s">
        <v>14</v>
      </c>
      <c r="I45">
        <v>3</v>
      </c>
      <c r="J45" t="s">
        <v>3</v>
      </c>
      <c r="K45" s="1">
        <v>8</v>
      </c>
      <c r="L45" t="s">
        <v>17</v>
      </c>
      <c r="M45" t="s">
        <v>15</v>
      </c>
      <c r="N45" t="s">
        <v>6</v>
      </c>
      <c r="O45">
        <v>1</v>
      </c>
      <c r="P45" t="s">
        <v>7</v>
      </c>
      <c r="Q45">
        <v>2</v>
      </c>
      <c r="R45" t="s">
        <v>8</v>
      </c>
      <c r="S45" t="s">
        <v>9</v>
      </c>
      <c r="T45">
        <v>2</v>
      </c>
      <c r="U45" t="s">
        <v>7</v>
      </c>
      <c r="V45">
        <v>5</v>
      </c>
      <c r="W45" t="s">
        <v>8</v>
      </c>
      <c r="X45" t="s">
        <v>6</v>
      </c>
      <c r="Y45">
        <v>3</v>
      </c>
      <c r="Z45" t="s">
        <v>7</v>
      </c>
      <c r="AA45">
        <v>8</v>
      </c>
      <c r="AB45" t="s">
        <v>8</v>
      </c>
      <c r="AR45" t="s">
        <v>10</v>
      </c>
    </row>
    <row r="46" spans="1:44" x14ac:dyDescent="0.25">
      <c r="A46" t="s">
        <v>1</v>
      </c>
      <c r="B46" t="s">
        <v>2</v>
      </c>
      <c r="C46">
        <v>6</v>
      </c>
      <c r="D46" t="s">
        <v>11</v>
      </c>
      <c r="E46" t="s">
        <v>12</v>
      </c>
      <c r="F46" t="s">
        <v>13</v>
      </c>
      <c r="G46">
        <v>3</v>
      </c>
      <c r="H46" t="s">
        <v>14</v>
      </c>
      <c r="I46">
        <v>2</v>
      </c>
      <c r="J46" t="s">
        <v>3</v>
      </c>
      <c r="K46" s="1">
        <v>13</v>
      </c>
      <c r="L46" t="s">
        <v>17</v>
      </c>
      <c r="M46" t="s">
        <v>15</v>
      </c>
      <c r="N46" t="s">
        <v>6</v>
      </c>
      <c r="O46">
        <v>1</v>
      </c>
      <c r="P46" t="s">
        <v>7</v>
      </c>
      <c r="Q46">
        <v>3</v>
      </c>
      <c r="R46" t="s">
        <v>8</v>
      </c>
      <c r="S46" t="s">
        <v>9</v>
      </c>
      <c r="T46">
        <v>2</v>
      </c>
      <c r="U46" t="s">
        <v>7</v>
      </c>
      <c r="V46">
        <v>5</v>
      </c>
      <c r="W46" t="s">
        <v>8</v>
      </c>
      <c r="X46" t="s">
        <v>6</v>
      </c>
      <c r="Y46">
        <v>3</v>
      </c>
      <c r="Z46" t="s">
        <v>7</v>
      </c>
      <c r="AA46">
        <v>7</v>
      </c>
      <c r="AB46" t="s">
        <v>8</v>
      </c>
      <c r="AC46" t="s">
        <v>9</v>
      </c>
      <c r="AD46">
        <v>4</v>
      </c>
      <c r="AE46" t="s">
        <v>7</v>
      </c>
      <c r="AF46">
        <v>9</v>
      </c>
      <c r="AG46" t="s">
        <v>8</v>
      </c>
      <c r="AH46" t="s">
        <v>6</v>
      </c>
      <c r="AI46">
        <v>5</v>
      </c>
      <c r="AJ46" t="s">
        <v>7</v>
      </c>
      <c r="AK46">
        <v>11</v>
      </c>
      <c r="AL46" t="s">
        <v>8</v>
      </c>
      <c r="AM46" t="s">
        <v>9</v>
      </c>
      <c r="AN46">
        <v>6</v>
      </c>
      <c r="AO46" t="s">
        <v>7</v>
      </c>
      <c r="AP46">
        <v>13</v>
      </c>
      <c r="AQ46" t="s">
        <v>8</v>
      </c>
      <c r="AR46" t="s">
        <v>10</v>
      </c>
    </row>
    <row r="47" spans="1:44" x14ac:dyDescent="0.25">
      <c r="A47" t="s">
        <v>1</v>
      </c>
      <c r="B47" t="s">
        <v>2</v>
      </c>
      <c r="C47">
        <v>5</v>
      </c>
      <c r="D47" t="s">
        <v>11</v>
      </c>
      <c r="E47" t="s">
        <v>12</v>
      </c>
      <c r="F47" t="s">
        <v>13</v>
      </c>
      <c r="G47">
        <v>9</v>
      </c>
      <c r="H47" t="s">
        <v>14</v>
      </c>
      <c r="I47">
        <v>7</v>
      </c>
      <c r="J47" t="s">
        <v>3</v>
      </c>
      <c r="K47" s="1">
        <v>37</v>
      </c>
      <c r="L47" t="s">
        <v>17</v>
      </c>
      <c r="M47" t="s">
        <v>15</v>
      </c>
      <c r="N47" t="s">
        <v>6</v>
      </c>
      <c r="O47">
        <v>1</v>
      </c>
      <c r="P47" t="s">
        <v>7</v>
      </c>
      <c r="Q47">
        <v>9</v>
      </c>
      <c r="R47" t="s">
        <v>8</v>
      </c>
      <c r="S47" t="s">
        <v>9</v>
      </c>
      <c r="T47">
        <v>2</v>
      </c>
      <c r="U47" t="s">
        <v>7</v>
      </c>
      <c r="V47">
        <v>16</v>
      </c>
      <c r="W47" t="s">
        <v>8</v>
      </c>
      <c r="X47" t="s">
        <v>6</v>
      </c>
      <c r="Y47">
        <v>3</v>
      </c>
      <c r="Z47" t="s">
        <v>7</v>
      </c>
      <c r="AA47">
        <v>23</v>
      </c>
      <c r="AB47" t="s">
        <v>8</v>
      </c>
      <c r="AC47" t="s">
        <v>9</v>
      </c>
      <c r="AD47">
        <v>4</v>
      </c>
      <c r="AE47" t="s">
        <v>7</v>
      </c>
      <c r="AF47">
        <v>30</v>
      </c>
      <c r="AG47" t="s">
        <v>8</v>
      </c>
      <c r="AH47" t="s">
        <v>6</v>
      </c>
      <c r="AI47">
        <v>5</v>
      </c>
      <c r="AJ47" t="s">
        <v>7</v>
      </c>
      <c r="AK47">
        <v>37</v>
      </c>
      <c r="AL47" t="s">
        <v>8</v>
      </c>
      <c r="AR47" t="s">
        <v>10</v>
      </c>
    </row>
    <row r="48" spans="1:44" x14ac:dyDescent="0.25">
      <c r="A48" t="s">
        <v>1</v>
      </c>
      <c r="B48" t="s">
        <v>2</v>
      </c>
      <c r="C48">
        <v>4</v>
      </c>
      <c r="D48" t="s">
        <v>11</v>
      </c>
      <c r="E48" t="s">
        <v>12</v>
      </c>
      <c r="F48" t="s">
        <v>13</v>
      </c>
      <c r="G48">
        <v>3</v>
      </c>
      <c r="H48" t="s">
        <v>14</v>
      </c>
      <c r="I48">
        <v>7</v>
      </c>
      <c r="J48" t="s">
        <v>3</v>
      </c>
      <c r="K48" s="1">
        <v>24</v>
      </c>
      <c r="L48" t="s">
        <v>17</v>
      </c>
      <c r="M48" t="s">
        <v>15</v>
      </c>
      <c r="N48" t="s">
        <v>6</v>
      </c>
      <c r="O48">
        <v>1</v>
      </c>
      <c r="P48" t="s">
        <v>7</v>
      </c>
      <c r="Q48">
        <v>3</v>
      </c>
      <c r="R48" t="s">
        <v>8</v>
      </c>
      <c r="S48" t="s">
        <v>9</v>
      </c>
      <c r="T48">
        <v>2</v>
      </c>
      <c r="U48" t="s">
        <v>7</v>
      </c>
      <c r="V48">
        <v>10</v>
      </c>
      <c r="W48" t="s">
        <v>8</v>
      </c>
      <c r="X48" t="s">
        <v>6</v>
      </c>
      <c r="Y48">
        <v>3</v>
      </c>
      <c r="Z48" t="s">
        <v>7</v>
      </c>
      <c r="AA48">
        <v>17</v>
      </c>
      <c r="AB48" t="s">
        <v>8</v>
      </c>
      <c r="AC48" t="s">
        <v>9</v>
      </c>
      <c r="AD48">
        <v>4</v>
      </c>
      <c r="AE48" t="s">
        <v>7</v>
      </c>
      <c r="AF48">
        <v>24</v>
      </c>
      <c r="AG48" t="s">
        <v>8</v>
      </c>
      <c r="AR48" t="s">
        <v>10</v>
      </c>
    </row>
    <row r="49" spans="1:44" x14ac:dyDescent="0.25">
      <c r="A49" t="s">
        <v>1</v>
      </c>
      <c r="B49" t="s">
        <v>2</v>
      </c>
      <c r="C49">
        <v>3</v>
      </c>
      <c r="D49" t="s">
        <v>11</v>
      </c>
      <c r="E49" t="s">
        <v>12</v>
      </c>
      <c r="F49" t="s">
        <v>13</v>
      </c>
      <c r="G49">
        <v>5</v>
      </c>
      <c r="H49" t="s">
        <v>14</v>
      </c>
      <c r="I49">
        <v>8</v>
      </c>
      <c r="J49" t="s">
        <v>3</v>
      </c>
      <c r="K49" s="1">
        <v>21</v>
      </c>
      <c r="L49" t="s">
        <v>17</v>
      </c>
      <c r="M49" t="s">
        <v>15</v>
      </c>
      <c r="N49" t="s">
        <v>6</v>
      </c>
      <c r="O49">
        <v>1</v>
      </c>
      <c r="P49" t="s">
        <v>7</v>
      </c>
      <c r="Q49">
        <v>5</v>
      </c>
      <c r="R49" t="s">
        <v>8</v>
      </c>
      <c r="S49" t="s">
        <v>9</v>
      </c>
      <c r="T49">
        <v>2</v>
      </c>
      <c r="U49" t="s">
        <v>7</v>
      </c>
      <c r="V49">
        <v>13</v>
      </c>
      <c r="W49" t="s">
        <v>8</v>
      </c>
      <c r="X49" t="s">
        <v>6</v>
      </c>
      <c r="Y49">
        <v>3</v>
      </c>
      <c r="Z49" t="s">
        <v>7</v>
      </c>
      <c r="AA49">
        <v>21</v>
      </c>
      <c r="AB49" t="s">
        <v>8</v>
      </c>
      <c r="AR49" t="s">
        <v>10</v>
      </c>
    </row>
    <row r="50" spans="1:44" x14ac:dyDescent="0.25">
      <c r="A50" t="s">
        <v>1</v>
      </c>
      <c r="B50" t="s">
        <v>2</v>
      </c>
      <c r="C50">
        <v>6</v>
      </c>
      <c r="D50" t="s">
        <v>11</v>
      </c>
      <c r="E50" t="s">
        <v>12</v>
      </c>
      <c r="F50" t="s">
        <v>13</v>
      </c>
      <c r="G50">
        <v>2</v>
      </c>
      <c r="H50" t="s">
        <v>14</v>
      </c>
      <c r="I50">
        <v>5</v>
      </c>
      <c r="J50" t="s">
        <v>3</v>
      </c>
      <c r="K50" s="1">
        <v>27</v>
      </c>
      <c r="L50" t="s">
        <v>17</v>
      </c>
      <c r="M50" t="s">
        <v>15</v>
      </c>
      <c r="N50" t="s">
        <v>6</v>
      </c>
      <c r="O50">
        <v>1</v>
      </c>
      <c r="P50" t="s">
        <v>7</v>
      </c>
      <c r="Q50">
        <v>2</v>
      </c>
      <c r="R50" t="s">
        <v>8</v>
      </c>
      <c r="S50" t="s">
        <v>9</v>
      </c>
      <c r="T50">
        <v>2</v>
      </c>
      <c r="U50" t="s">
        <v>7</v>
      </c>
      <c r="V50">
        <v>7</v>
      </c>
      <c r="W50" t="s">
        <v>8</v>
      </c>
      <c r="X50" t="s">
        <v>6</v>
      </c>
      <c r="Y50">
        <v>3</v>
      </c>
      <c r="Z50" t="s">
        <v>7</v>
      </c>
      <c r="AA50">
        <v>12</v>
      </c>
      <c r="AB50" t="s">
        <v>8</v>
      </c>
      <c r="AC50" t="s">
        <v>9</v>
      </c>
      <c r="AD50">
        <v>4</v>
      </c>
      <c r="AE50" t="s">
        <v>7</v>
      </c>
      <c r="AF50">
        <v>17</v>
      </c>
      <c r="AG50" t="s">
        <v>8</v>
      </c>
      <c r="AH50" t="s">
        <v>6</v>
      </c>
      <c r="AI50">
        <v>5</v>
      </c>
      <c r="AJ50" t="s">
        <v>7</v>
      </c>
      <c r="AK50">
        <v>22</v>
      </c>
      <c r="AL50" t="s">
        <v>8</v>
      </c>
      <c r="AM50" t="s">
        <v>9</v>
      </c>
      <c r="AN50">
        <v>6</v>
      </c>
      <c r="AO50" t="s">
        <v>7</v>
      </c>
      <c r="AP50">
        <v>27</v>
      </c>
      <c r="AQ50" t="s">
        <v>8</v>
      </c>
      <c r="AR50" t="s">
        <v>10</v>
      </c>
    </row>
    <row r="51" spans="1:44" x14ac:dyDescent="0.25">
      <c r="A51" t="s">
        <v>1</v>
      </c>
      <c r="B51" t="s">
        <v>2</v>
      </c>
      <c r="C51">
        <v>5</v>
      </c>
      <c r="D51" t="s">
        <v>11</v>
      </c>
      <c r="E51" t="s">
        <v>12</v>
      </c>
      <c r="F51" t="s">
        <v>13</v>
      </c>
      <c r="G51">
        <v>8</v>
      </c>
      <c r="H51" t="s">
        <v>14</v>
      </c>
      <c r="I51">
        <v>3</v>
      </c>
      <c r="J51" t="s">
        <v>3</v>
      </c>
      <c r="K51" s="1">
        <v>20</v>
      </c>
      <c r="L51" t="s">
        <v>17</v>
      </c>
      <c r="M51" t="s">
        <v>15</v>
      </c>
      <c r="N51" t="s">
        <v>6</v>
      </c>
      <c r="O51">
        <v>1</v>
      </c>
      <c r="P51" t="s">
        <v>7</v>
      </c>
      <c r="Q51">
        <v>8</v>
      </c>
      <c r="R51" t="s">
        <v>8</v>
      </c>
      <c r="S51" t="s">
        <v>9</v>
      </c>
      <c r="T51">
        <v>2</v>
      </c>
      <c r="U51" t="s">
        <v>7</v>
      </c>
      <c r="V51">
        <v>11</v>
      </c>
      <c r="W51" t="s">
        <v>8</v>
      </c>
      <c r="X51" t="s">
        <v>6</v>
      </c>
      <c r="Y51">
        <v>3</v>
      </c>
      <c r="Z51" t="s">
        <v>7</v>
      </c>
      <c r="AA51">
        <v>14</v>
      </c>
      <c r="AB51" t="s">
        <v>8</v>
      </c>
      <c r="AC51" t="s">
        <v>9</v>
      </c>
      <c r="AD51">
        <v>4</v>
      </c>
      <c r="AE51" t="s">
        <v>7</v>
      </c>
      <c r="AF51">
        <v>17</v>
      </c>
      <c r="AG51" t="s">
        <v>8</v>
      </c>
      <c r="AH51" t="s">
        <v>6</v>
      </c>
      <c r="AI51">
        <v>5</v>
      </c>
      <c r="AJ51" t="s">
        <v>7</v>
      </c>
      <c r="AK51">
        <v>20</v>
      </c>
      <c r="AL51" t="s">
        <v>8</v>
      </c>
      <c r="AR51" t="s">
        <v>10</v>
      </c>
    </row>
    <row r="52" spans="1:44" x14ac:dyDescent="0.25">
      <c r="A52" t="s">
        <v>1</v>
      </c>
      <c r="B52" t="s">
        <v>2</v>
      </c>
      <c r="C52">
        <v>4</v>
      </c>
      <c r="D52" t="s">
        <v>11</v>
      </c>
      <c r="E52" t="s">
        <v>12</v>
      </c>
      <c r="F52" t="s">
        <v>13</v>
      </c>
      <c r="G52">
        <v>8</v>
      </c>
      <c r="H52" t="s">
        <v>14</v>
      </c>
      <c r="I52">
        <v>7</v>
      </c>
      <c r="J52" t="s">
        <v>3</v>
      </c>
      <c r="K52" s="1">
        <v>29</v>
      </c>
      <c r="L52" t="s">
        <v>17</v>
      </c>
      <c r="M52" t="s">
        <v>15</v>
      </c>
      <c r="N52" t="s">
        <v>6</v>
      </c>
      <c r="O52">
        <v>1</v>
      </c>
      <c r="P52" t="s">
        <v>7</v>
      </c>
      <c r="Q52">
        <v>8</v>
      </c>
      <c r="R52" t="s">
        <v>8</v>
      </c>
      <c r="S52" t="s">
        <v>9</v>
      </c>
      <c r="T52">
        <v>2</v>
      </c>
      <c r="U52" t="s">
        <v>7</v>
      </c>
      <c r="V52">
        <v>15</v>
      </c>
      <c r="W52" t="s">
        <v>8</v>
      </c>
      <c r="X52" t="s">
        <v>6</v>
      </c>
      <c r="Y52">
        <v>3</v>
      </c>
      <c r="Z52" t="s">
        <v>7</v>
      </c>
      <c r="AA52">
        <v>22</v>
      </c>
      <c r="AB52" t="s">
        <v>8</v>
      </c>
      <c r="AC52" t="s">
        <v>9</v>
      </c>
      <c r="AD52">
        <v>4</v>
      </c>
      <c r="AE52" t="s">
        <v>7</v>
      </c>
      <c r="AF52">
        <v>29</v>
      </c>
      <c r="AG52" t="s">
        <v>8</v>
      </c>
      <c r="AR52" t="s">
        <v>10</v>
      </c>
    </row>
    <row r="53" spans="1:44" x14ac:dyDescent="0.25">
      <c r="A53" t="s">
        <v>1</v>
      </c>
      <c r="B53" t="s">
        <v>2</v>
      </c>
      <c r="C53">
        <v>3</v>
      </c>
      <c r="D53" t="s">
        <v>11</v>
      </c>
      <c r="E53" t="s">
        <v>12</v>
      </c>
      <c r="F53" t="s">
        <v>13</v>
      </c>
      <c r="G53">
        <v>6</v>
      </c>
      <c r="H53" t="s">
        <v>14</v>
      </c>
      <c r="I53">
        <v>2</v>
      </c>
      <c r="J53" t="s">
        <v>3</v>
      </c>
      <c r="K53" s="1">
        <v>10</v>
      </c>
      <c r="L53" t="s">
        <v>17</v>
      </c>
      <c r="M53" t="s">
        <v>15</v>
      </c>
      <c r="N53" t="s">
        <v>6</v>
      </c>
      <c r="O53">
        <v>1</v>
      </c>
      <c r="P53" t="s">
        <v>7</v>
      </c>
      <c r="Q53">
        <v>6</v>
      </c>
      <c r="R53" t="s">
        <v>8</v>
      </c>
      <c r="S53" t="s">
        <v>9</v>
      </c>
      <c r="T53">
        <v>2</v>
      </c>
      <c r="U53" t="s">
        <v>7</v>
      </c>
      <c r="V53">
        <v>8</v>
      </c>
      <c r="W53" t="s">
        <v>8</v>
      </c>
      <c r="X53" t="s">
        <v>6</v>
      </c>
      <c r="Y53">
        <v>3</v>
      </c>
      <c r="Z53" t="s">
        <v>7</v>
      </c>
      <c r="AA53">
        <v>10</v>
      </c>
      <c r="AB53" t="s">
        <v>8</v>
      </c>
      <c r="AR53" t="s">
        <v>10</v>
      </c>
    </row>
    <row r="54" spans="1:44" x14ac:dyDescent="0.25">
      <c r="A54" t="s">
        <v>1</v>
      </c>
      <c r="B54" t="s">
        <v>2</v>
      </c>
      <c r="C54">
        <v>6</v>
      </c>
      <c r="D54" t="s">
        <v>11</v>
      </c>
      <c r="E54" t="s">
        <v>12</v>
      </c>
      <c r="F54" t="s">
        <v>13</v>
      </c>
      <c r="G54">
        <v>3</v>
      </c>
      <c r="H54" t="s">
        <v>14</v>
      </c>
      <c r="I54">
        <v>3</v>
      </c>
      <c r="J54" t="s">
        <v>3</v>
      </c>
      <c r="K54" s="1">
        <v>18</v>
      </c>
      <c r="L54" t="s">
        <v>17</v>
      </c>
      <c r="M54" t="s">
        <v>15</v>
      </c>
      <c r="N54" t="s">
        <v>6</v>
      </c>
      <c r="O54">
        <v>1</v>
      </c>
      <c r="P54" t="s">
        <v>7</v>
      </c>
      <c r="Q54">
        <v>3</v>
      </c>
      <c r="R54" t="s">
        <v>8</v>
      </c>
      <c r="S54" t="s">
        <v>9</v>
      </c>
      <c r="T54">
        <v>2</v>
      </c>
      <c r="U54" t="s">
        <v>7</v>
      </c>
      <c r="V54">
        <v>6</v>
      </c>
      <c r="W54" t="s">
        <v>8</v>
      </c>
      <c r="X54" t="s">
        <v>6</v>
      </c>
      <c r="Y54">
        <v>3</v>
      </c>
      <c r="Z54" t="s">
        <v>7</v>
      </c>
      <c r="AA54">
        <v>9</v>
      </c>
      <c r="AB54" t="s">
        <v>8</v>
      </c>
      <c r="AC54" t="s">
        <v>9</v>
      </c>
      <c r="AD54">
        <v>4</v>
      </c>
      <c r="AE54" t="s">
        <v>7</v>
      </c>
      <c r="AF54">
        <v>12</v>
      </c>
      <c r="AG54" t="s">
        <v>8</v>
      </c>
      <c r="AH54" t="s">
        <v>6</v>
      </c>
      <c r="AI54">
        <v>5</v>
      </c>
      <c r="AJ54" t="s">
        <v>7</v>
      </c>
      <c r="AK54">
        <v>15</v>
      </c>
      <c r="AL54" t="s">
        <v>8</v>
      </c>
      <c r="AM54" t="s">
        <v>9</v>
      </c>
      <c r="AN54">
        <v>6</v>
      </c>
      <c r="AO54" t="s">
        <v>7</v>
      </c>
      <c r="AP54">
        <v>18</v>
      </c>
      <c r="AQ54" t="s">
        <v>8</v>
      </c>
      <c r="AR54" t="s">
        <v>10</v>
      </c>
    </row>
    <row r="55" spans="1:44" x14ac:dyDescent="0.25">
      <c r="A55" t="s">
        <v>1</v>
      </c>
      <c r="B55" t="s">
        <v>2</v>
      </c>
      <c r="C55">
        <v>5</v>
      </c>
      <c r="D55" t="s">
        <v>11</v>
      </c>
      <c r="E55" t="s">
        <v>12</v>
      </c>
      <c r="F55" t="s">
        <v>13</v>
      </c>
      <c r="G55">
        <v>9</v>
      </c>
      <c r="H55" t="s">
        <v>14</v>
      </c>
      <c r="I55">
        <v>8</v>
      </c>
      <c r="J55" t="s">
        <v>3</v>
      </c>
      <c r="K55" s="1">
        <v>41</v>
      </c>
      <c r="L55" t="s">
        <v>17</v>
      </c>
      <c r="M55" t="s">
        <v>15</v>
      </c>
      <c r="N55" t="s">
        <v>6</v>
      </c>
      <c r="O55">
        <v>1</v>
      </c>
      <c r="P55" t="s">
        <v>7</v>
      </c>
      <c r="Q55">
        <v>9</v>
      </c>
      <c r="R55" t="s">
        <v>8</v>
      </c>
      <c r="S55" t="s">
        <v>9</v>
      </c>
      <c r="T55">
        <v>2</v>
      </c>
      <c r="U55" t="s">
        <v>7</v>
      </c>
      <c r="V55">
        <v>17</v>
      </c>
      <c r="W55" t="s">
        <v>8</v>
      </c>
      <c r="X55" t="s">
        <v>6</v>
      </c>
      <c r="Y55">
        <v>3</v>
      </c>
      <c r="Z55" t="s">
        <v>7</v>
      </c>
      <c r="AA55">
        <v>25</v>
      </c>
      <c r="AB55" t="s">
        <v>8</v>
      </c>
      <c r="AC55" t="s">
        <v>9</v>
      </c>
      <c r="AD55">
        <v>4</v>
      </c>
      <c r="AE55" t="s">
        <v>7</v>
      </c>
      <c r="AF55">
        <v>33</v>
      </c>
      <c r="AG55" t="s">
        <v>8</v>
      </c>
      <c r="AH55" t="s">
        <v>6</v>
      </c>
      <c r="AI55">
        <v>5</v>
      </c>
      <c r="AJ55" t="s">
        <v>7</v>
      </c>
      <c r="AK55">
        <v>41</v>
      </c>
      <c r="AL55" t="s">
        <v>8</v>
      </c>
      <c r="AR55" t="s">
        <v>10</v>
      </c>
    </row>
    <row r="56" spans="1:44" x14ac:dyDescent="0.25">
      <c r="A56" t="s">
        <v>1</v>
      </c>
      <c r="B56" t="s">
        <v>2</v>
      </c>
      <c r="C56">
        <v>4</v>
      </c>
      <c r="D56" t="s">
        <v>11</v>
      </c>
      <c r="E56" t="s">
        <v>12</v>
      </c>
      <c r="F56" t="s">
        <v>13</v>
      </c>
      <c r="G56">
        <v>8</v>
      </c>
      <c r="H56" t="s">
        <v>14</v>
      </c>
      <c r="I56">
        <v>7</v>
      </c>
      <c r="J56" t="s">
        <v>3</v>
      </c>
      <c r="K56" s="1">
        <v>29</v>
      </c>
      <c r="L56" t="s">
        <v>17</v>
      </c>
      <c r="M56" t="s">
        <v>15</v>
      </c>
      <c r="N56" t="s">
        <v>6</v>
      </c>
      <c r="O56">
        <v>1</v>
      </c>
      <c r="P56" t="s">
        <v>7</v>
      </c>
      <c r="Q56">
        <v>8</v>
      </c>
      <c r="R56" t="s">
        <v>8</v>
      </c>
      <c r="S56" t="s">
        <v>9</v>
      </c>
      <c r="T56">
        <v>2</v>
      </c>
      <c r="U56" t="s">
        <v>7</v>
      </c>
      <c r="V56">
        <v>15</v>
      </c>
      <c r="W56" t="s">
        <v>8</v>
      </c>
      <c r="X56" t="s">
        <v>6</v>
      </c>
      <c r="Y56">
        <v>3</v>
      </c>
      <c r="Z56" t="s">
        <v>7</v>
      </c>
      <c r="AA56">
        <v>22</v>
      </c>
      <c r="AB56" t="s">
        <v>8</v>
      </c>
      <c r="AC56" t="s">
        <v>9</v>
      </c>
      <c r="AD56">
        <v>4</v>
      </c>
      <c r="AE56" t="s">
        <v>7</v>
      </c>
      <c r="AF56">
        <v>29</v>
      </c>
      <c r="AG56" t="s">
        <v>8</v>
      </c>
      <c r="AR56" t="s">
        <v>10</v>
      </c>
    </row>
    <row r="57" spans="1:44" x14ac:dyDescent="0.25">
      <c r="A57" t="s">
        <v>1</v>
      </c>
      <c r="B57" t="s">
        <v>2</v>
      </c>
      <c r="C57">
        <v>3</v>
      </c>
      <c r="D57" t="s">
        <v>11</v>
      </c>
      <c r="E57" t="s">
        <v>12</v>
      </c>
      <c r="F57" t="s">
        <v>13</v>
      </c>
      <c r="G57">
        <v>5</v>
      </c>
      <c r="H57" t="s">
        <v>14</v>
      </c>
      <c r="I57">
        <v>4</v>
      </c>
      <c r="J57" t="s">
        <v>3</v>
      </c>
      <c r="K57" s="1">
        <v>13</v>
      </c>
      <c r="L57" t="s">
        <v>17</v>
      </c>
      <c r="M57" t="s">
        <v>15</v>
      </c>
      <c r="N57" t="s">
        <v>6</v>
      </c>
      <c r="O57">
        <v>1</v>
      </c>
      <c r="P57" t="s">
        <v>7</v>
      </c>
      <c r="Q57">
        <v>5</v>
      </c>
      <c r="R57" t="s">
        <v>8</v>
      </c>
      <c r="S57" t="s">
        <v>9</v>
      </c>
      <c r="T57">
        <v>2</v>
      </c>
      <c r="U57" t="s">
        <v>7</v>
      </c>
      <c r="V57">
        <v>9</v>
      </c>
      <c r="W57" t="s">
        <v>8</v>
      </c>
      <c r="X57" t="s">
        <v>6</v>
      </c>
      <c r="Y57">
        <v>3</v>
      </c>
      <c r="Z57" t="s">
        <v>7</v>
      </c>
      <c r="AA57">
        <v>13</v>
      </c>
      <c r="AB57" t="s">
        <v>8</v>
      </c>
      <c r="AR57" t="s">
        <v>10</v>
      </c>
    </row>
    <row r="58" spans="1:44" x14ac:dyDescent="0.25">
      <c r="A58" t="s">
        <v>1</v>
      </c>
      <c r="B58" t="s">
        <v>2</v>
      </c>
      <c r="C58">
        <v>6</v>
      </c>
      <c r="D58" t="s">
        <v>11</v>
      </c>
      <c r="E58" t="s">
        <v>12</v>
      </c>
      <c r="F58" t="s">
        <v>13</v>
      </c>
      <c r="G58">
        <v>2</v>
      </c>
      <c r="H58" t="s">
        <v>14</v>
      </c>
      <c r="I58">
        <v>4</v>
      </c>
      <c r="J58" t="s">
        <v>3</v>
      </c>
      <c r="K58" s="1">
        <v>22</v>
      </c>
      <c r="L58" t="s">
        <v>17</v>
      </c>
      <c r="M58" t="s">
        <v>15</v>
      </c>
      <c r="N58" t="s">
        <v>6</v>
      </c>
      <c r="O58">
        <v>1</v>
      </c>
      <c r="P58" t="s">
        <v>7</v>
      </c>
      <c r="Q58">
        <v>2</v>
      </c>
      <c r="R58" t="s">
        <v>8</v>
      </c>
      <c r="S58" t="s">
        <v>9</v>
      </c>
      <c r="T58">
        <v>2</v>
      </c>
      <c r="U58" t="s">
        <v>7</v>
      </c>
      <c r="V58">
        <v>6</v>
      </c>
      <c r="W58" t="s">
        <v>8</v>
      </c>
      <c r="X58" t="s">
        <v>6</v>
      </c>
      <c r="Y58">
        <v>3</v>
      </c>
      <c r="Z58" t="s">
        <v>7</v>
      </c>
      <c r="AA58">
        <v>10</v>
      </c>
      <c r="AB58" t="s">
        <v>8</v>
      </c>
      <c r="AC58" t="s">
        <v>9</v>
      </c>
      <c r="AD58">
        <v>4</v>
      </c>
      <c r="AE58" t="s">
        <v>7</v>
      </c>
      <c r="AF58">
        <v>14</v>
      </c>
      <c r="AG58" t="s">
        <v>8</v>
      </c>
      <c r="AH58" t="s">
        <v>6</v>
      </c>
      <c r="AI58">
        <v>5</v>
      </c>
      <c r="AJ58" t="s">
        <v>7</v>
      </c>
      <c r="AK58">
        <v>18</v>
      </c>
      <c r="AL58" t="s">
        <v>8</v>
      </c>
      <c r="AM58" t="s">
        <v>9</v>
      </c>
      <c r="AN58">
        <v>6</v>
      </c>
      <c r="AO58" t="s">
        <v>7</v>
      </c>
      <c r="AP58">
        <v>22</v>
      </c>
      <c r="AQ58" t="s">
        <v>8</v>
      </c>
      <c r="AR58" t="s">
        <v>10</v>
      </c>
    </row>
    <row r="59" spans="1:44" x14ac:dyDescent="0.25">
      <c r="A59" t="s">
        <v>1</v>
      </c>
      <c r="B59" t="s">
        <v>2</v>
      </c>
      <c r="C59">
        <v>5</v>
      </c>
      <c r="D59" t="s">
        <v>11</v>
      </c>
      <c r="E59" t="s">
        <v>12</v>
      </c>
      <c r="F59" t="s">
        <v>13</v>
      </c>
      <c r="G59">
        <v>5</v>
      </c>
      <c r="H59" t="s">
        <v>14</v>
      </c>
      <c r="I59">
        <v>8</v>
      </c>
      <c r="J59" t="s">
        <v>3</v>
      </c>
      <c r="K59" s="1">
        <v>37</v>
      </c>
      <c r="L59" t="s">
        <v>17</v>
      </c>
      <c r="M59" t="s">
        <v>15</v>
      </c>
      <c r="N59" t="s">
        <v>6</v>
      </c>
      <c r="O59">
        <v>1</v>
      </c>
      <c r="P59" t="s">
        <v>7</v>
      </c>
      <c r="Q59">
        <v>5</v>
      </c>
      <c r="R59" t="s">
        <v>8</v>
      </c>
      <c r="S59" t="s">
        <v>9</v>
      </c>
      <c r="T59">
        <v>2</v>
      </c>
      <c r="U59" t="s">
        <v>7</v>
      </c>
      <c r="V59">
        <v>13</v>
      </c>
      <c r="W59" t="s">
        <v>8</v>
      </c>
      <c r="X59" t="s">
        <v>6</v>
      </c>
      <c r="Y59">
        <v>3</v>
      </c>
      <c r="Z59" t="s">
        <v>7</v>
      </c>
      <c r="AA59">
        <v>21</v>
      </c>
      <c r="AB59" t="s">
        <v>8</v>
      </c>
      <c r="AC59" t="s">
        <v>9</v>
      </c>
      <c r="AD59">
        <v>4</v>
      </c>
      <c r="AE59" t="s">
        <v>7</v>
      </c>
      <c r="AF59">
        <v>29</v>
      </c>
      <c r="AG59" t="s">
        <v>8</v>
      </c>
      <c r="AH59" t="s">
        <v>6</v>
      </c>
      <c r="AI59">
        <v>5</v>
      </c>
      <c r="AJ59" t="s">
        <v>7</v>
      </c>
      <c r="AK59">
        <v>37</v>
      </c>
      <c r="AL59" t="s">
        <v>8</v>
      </c>
      <c r="AR59" t="s">
        <v>10</v>
      </c>
    </row>
    <row r="60" spans="1:44" x14ac:dyDescent="0.25">
      <c r="A60" t="s">
        <v>1</v>
      </c>
      <c r="B60" t="s">
        <v>2</v>
      </c>
      <c r="C60">
        <v>4</v>
      </c>
      <c r="D60" t="s">
        <v>11</v>
      </c>
      <c r="E60" t="s">
        <v>12</v>
      </c>
      <c r="F60" t="s">
        <v>13</v>
      </c>
      <c r="G60">
        <v>6</v>
      </c>
      <c r="H60" t="s">
        <v>14</v>
      </c>
      <c r="I60">
        <v>4</v>
      </c>
      <c r="J60" t="s">
        <v>3</v>
      </c>
      <c r="K60" s="1">
        <v>18</v>
      </c>
      <c r="L60" t="s">
        <v>17</v>
      </c>
      <c r="M60" t="s">
        <v>15</v>
      </c>
      <c r="N60" t="s">
        <v>6</v>
      </c>
      <c r="O60">
        <v>1</v>
      </c>
      <c r="P60" t="s">
        <v>7</v>
      </c>
      <c r="Q60">
        <v>6</v>
      </c>
      <c r="R60" t="s">
        <v>8</v>
      </c>
      <c r="S60" t="s">
        <v>9</v>
      </c>
      <c r="T60">
        <v>2</v>
      </c>
      <c r="U60" t="s">
        <v>7</v>
      </c>
      <c r="V60">
        <v>10</v>
      </c>
      <c r="W60" t="s">
        <v>8</v>
      </c>
      <c r="X60" t="s">
        <v>6</v>
      </c>
      <c r="Y60">
        <v>3</v>
      </c>
      <c r="Z60" t="s">
        <v>7</v>
      </c>
      <c r="AA60">
        <v>14</v>
      </c>
      <c r="AB60" t="s">
        <v>8</v>
      </c>
      <c r="AC60" t="s">
        <v>9</v>
      </c>
      <c r="AD60">
        <v>4</v>
      </c>
      <c r="AE60" t="s">
        <v>7</v>
      </c>
      <c r="AF60">
        <v>18</v>
      </c>
      <c r="AG60" t="s">
        <v>8</v>
      </c>
      <c r="AR60" t="s">
        <v>10</v>
      </c>
    </row>
    <row r="61" spans="1:44" x14ac:dyDescent="0.25">
      <c r="A61" t="s">
        <v>1</v>
      </c>
      <c r="B61" t="s">
        <v>2</v>
      </c>
      <c r="C61">
        <v>3</v>
      </c>
      <c r="D61" t="s">
        <v>11</v>
      </c>
      <c r="E61" t="s">
        <v>12</v>
      </c>
      <c r="F61" t="s">
        <v>13</v>
      </c>
      <c r="G61">
        <v>4</v>
      </c>
      <c r="H61" t="s">
        <v>14</v>
      </c>
      <c r="I61">
        <v>9</v>
      </c>
      <c r="J61" t="s">
        <v>3</v>
      </c>
      <c r="K61" s="1">
        <v>22</v>
      </c>
      <c r="L61" t="s">
        <v>17</v>
      </c>
      <c r="M61" t="s">
        <v>15</v>
      </c>
      <c r="N61" t="s">
        <v>6</v>
      </c>
      <c r="O61">
        <v>1</v>
      </c>
      <c r="P61" t="s">
        <v>7</v>
      </c>
      <c r="Q61">
        <v>4</v>
      </c>
      <c r="R61" t="s">
        <v>8</v>
      </c>
      <c r="S61" t="s">
        <v>9</v>
      </c>
      <c r="T61">
        <v>2</v>
      </c>
      <c r="U61" t="s">
        <v>7</v>
      </c>
      <c r="V61">
        <v>13</v>
      </c>
      <c r="W61" t="s">
        <v>8</v>
      </c>
      <c r="X61" t="s">
        <v>6</v>
      </c>
      <c r="Y61">
        <v>3</v>
      </c>
      <c r="Z61" t="s">
        <v>7</v>
      </c>
      <c r="AA61">
        <v>22</v>
      </c>
      <c r="AB61" t="s">
        <v>8</v>
      </c>
      <c r="AR61" t="s">
        <v>10</v>
      </c>
    </row>
    <row r="62" spans="1:44" x14ac:dyDescent="0.25">
      <c r="A62" t="s">
        <v>1</v>
      </c>
      <c r="B62" t="s">
        <v>2</v>
      </c>
      <c r="C62">
        <v>6</v>
      </c>
      <c r="D62" t="s">
        <v>11</v>
      </c>
      <c r="E62" t="s">
        <v>12</v>
      </c>
      <c r="F62" t="s">
        <v>13</v>
      </c>
      <c r="G62">
        <v>5</v>
      </c>
      <c r="H62" t="s">
        <v>14</v>
      </c>
      <c r="I62">
        <v>3</v>
      </c>
      <c r="J62" t="s">
        <v>3</v>
      </c>
      <c r="K62" s="1">
        <v>20</v>
      </c>
      <c r="L62" t="s">
        <v>17</v>
      </c>
      <c r="M62" t="s">
        <v>15</v>
      </c>
      <c r="N62" t="s">
        <v>6</v>
      </c>
      <c r="O62">
        <v>1</v>
      </c>
      <c r="P62" t="s">
        <v>7</v>
      </c>
      <c r="Q62">
        <v>5</v>
      </c>
      <c r="R62" t="s">
        <v>8</v>
      </c>
      <c r="S62" t="s">
        <v>9</v>
      </c>
      <c r="T62">
        <v>2</v>
      </c>
      <c r="U62" t="s">
        <v>7</v>
      </c>
      <c r="V62">
        <v>8</v>
      </c>
      <c r="W62" t="s">
        <v>8</v>
      </c>
      <c r="X62" t="s">
        <v>6</v>
      </c>
      <c r="Y62">
        <v>3</v>
      </c>
      <c r="Z62" t="s">
        <v>7</v>
      </c>
      <c r="AA62">
        <v>11</v>
      </c>
      <c r="AB62" t="s">
        <v>8</v>
      </c>
      <c r="AC62" t="s">
        <v>9</v>
      </c>
      <c r="AD62">
        <v>4</v>
      </c>
      <c r="AE62" t="s">
        <v>7</v>
      </c>
      <c r="AF62">
        <v>14</v>
      </c>
      <c r="AG62" t="s">
        <v>8</v>
      </c>
      <c r="AH62" t="s">
        <v>6</v>
      </c>
      <c r="AI62">
        <v>5</v>
      </c>
      <c r="AJ62" t="s">
        <v>7</v>
      </c>
      <c r="AK62">
        <v>17</v>
      </c>
      <c r="AL62" t="s">
        <v>8</v>
      </c>
      <c r="AM62" t="s">
        <v>9</v>
      </c>
      <c r="AN62">
        <v>6</v>
      </c>
      <c r="AO62" t="s">
        <v>7</v>
      </c>
      <c r="AP62">
        <v>20</v>
      </c>
      <c r="AQ62" t="s">
        <v>8</v>
      </c>
      <c r="AR62" t="s">
        <v>10</v>
      </c>
    </row>
    <row r="63" spans="1:44" x14ac:dyDescent="0.25">
      <c r="A63" t="s">
        <v>1</v>
      </c>
      <c r="B63" t="s">
        <v>2</v>
      </c>
      <c r="C63">
        <v>5</v>
      </c>
      <c r="D63" t="s">
        <v>11</v>
      </c>
      <c r="E63" t="s">
        <v>12</v>
      </c>
      <c r="F63" t="s">
        <v>13</v>
      </c>
      <c r="G63">
        <v>3</v>
      </c>
      <c r="H63" t="s">
        <v>14</v>
      </c>
      <c r="I63">
        <v>8</v>
      </c>
      <c r="J63" t="s">
        <v>3</v>
      </c>
      <c r="K63" s="1">
        <v>35</v>
      </c>
      <c r="L63" t="s">
        <v>17</v>
      </c>
      <c r="M63" t="s">
        <v>15</v>
      </c>
      <c r="N63" t="s">
        <v>6</v>
      </c>
      <c r="O63">
        <v>1</v>
      </c>
      <c r="P63" t="s">
        <v>7</v>
      </c>
      <c r="Q63">
        <v>3</v>
      </c>
      <c r="R63" t="s">
        <v>8</v>
      </c>
      <c r="S63" t="s">
        <v>9</v>
      </c>
      <c r="T63">
        <v>2</v>
      </c>
      <c r="U63" t="s">
        <v>7</v>
      </c>
      <c r="V63">
        <v>11</v>
      </c>
      <c r="W63" t="s">
        <v>8</v>
      </c>
      <c r="X63" t="s">
        <v>6</v>
      </c>
      <c r="Y63">
        <v>3</v>
      </c>
      <c r="Z63" t="s">
        <v>7</v>
      </c>
      <c r="AA63">
        <v>19</v>
      </c>
      <c r="AB63" t="s">
        <v>8</v>
      </c>
      <c r="AC63" t="s">
        <v>9</v>
      </c>
      <c r="AD63">
        <v>4</v>
      </c>
      <c r="AE63" t="s">
        <v>7</v>
      </c>
      <c r="AF63">
        <v>27</v>
      </c>
      <c r="AG63" t="s">
        <v>8</v>
      </c>
      <c r="AH63" t="s">
        <v>6</v>
      </c>
      <c r="AI63">
        <v>5</v>
      </c>
      <c r="AJ63" t="s">
        <v>7</v>
      </c>
      <c r="AK63">
        <v>35</v>
      </c>
      <c r="AL63" t="s">
        <v>8</v>
      </c>
      <c r="AR63" t="s">
        <v>10</v>
      </c>
    </row>
    <row r="64" spans="1:44" x14ac:dyDescent="0.25">
      <c r="A64" t="s">
        <v>1</v>
      </c>
      <c r="B64" t="s">
        <v>2</v>
      </c>
      <c r="C64">
        <v>4</v>
      </c>
      <c r="D64" t="s">
        <v>11</v>
      </c>
      <c r="E64" t="s">
        <v>12</v>
      </c>
      <c r="F64" t="s">
        <v>13</v>
      </c>
      <c r="G64">
        <v>4</v>
      </c>
      <c r="H64" t="s">
        <v>14</v>
      </c>
      <c r="I64">
        <v>3</v>
      </c>
      <c r="J64" t="s">
        <v>3</v>
      </c>
      <c r="K64" s="1">
        <v>13</v>
      </c>
      <c r="L64" t="s">
        <v>17</v>
      </c>
      <c r="M64" t="s">
        <v>15</v>
      </c>
      <c r="N64" t="s">
        <v>6</v>
      </c>
      <c r="O64">
        <v>1</v>
      </c>
      <c r="P64" t="s">
        <v>7</v>
      </c>
      <c r="Q64">
        <v>4</v>
      </c>
      <c r="R64" t="s">
        <v>8</v>
      </c>
      <c r="S64" t="s">
        <v>9</v>
      </c>
      <c r="T64">
        <v>2</v>
      </c>
      <c r="U64" t="s">
        <v>7</v>
      </c>
      <c r="V64">
        <v>7</v>
      </c>
      <c r="W64" t="s">
        <v>8</v>
      </c>
      <c r="X64" t="s">
        <v>6</v>
      </c>
      <c r="Y64">
        <v>3</v>
      </c>
      <c r="Z64" t="s">
        <v>7</v>
      </c>
      <c r="AA64">
        <v>10</v>
      </c>
      <c r="AB64" t="s">
        <v>8</v>
      </c>
      <c r="AC64" t="s">
        <v>9</v>
      </c>
      <c r="AD64">
        <v>4</v>
      </c>
      <c r="AE64" t="s">
        <v>7</v>
      </c>
      <c r="AF64">
        <v>13</v>
      </c>
      <c r="AG64" t="s">
        <v>8</v>
      </c>
      <c r="AR64" t="s">
        <v>10</v>
      </c>
    </row>
    <row r="65" spans="1:44" x14ac:dyDescent="0.25">
      <c r="A65" t="s">
        <v>1</v>
      </c>
      <c r="B65" t="s">
        <v>2</v>
      </c>
      <c r="C65">
        <v>3</v>
      </c>
      <c r="D65" t="s">
        <v>11</v>
      </c>
      <c r="E65" t="s">
        <v>12</v>
      </c>
      <c r="F65" t="s">
        <v>13</v>
      </c>
      <c r="G65">
        <v>4</v>
      </c>
      <c r="H65" t="s">
        <v>14</v>
      </c>
      <c r="I65">
        <v>6</v>
      </c>
      <c r="J65" t="s">
        <v>3</v>
      </c>
      <c r="K65" s="1">
        <v>16</v>
      </c>
      <c r="L65" t="s">
        <v>17</v>
      </c>
      <c r="M65" t="s">
        <v>15</v>
      </c>
      <c r="N65" t="s">
        <v>6</v>
      </c>
      <c r="O65">
        <v>1</v>
      </c>
      <c r="P65" t="s">
        <v>7</v>
      </c>
      <c r="Q65">
        <v>4</v>
      </c>
      <c r="R65" t="s">
        <v>8</v>
      </c>
      <c r="S65" t="s">
        <v>9</v>
      </c>
      <c r="T65">
        <v>2</v>
      </c>
      <c r="U65" t="s">
        <v>7</v>
      </c>
      <c r="V65">
        <v>10</v>
      </c>
      <c r="W65" t="s">
        <v>8</v>
      </c>
      <c r="X65" t="s">
        <v>6</v>
      </c>
      <c r="Y65">
        <v>3</v>
      </c>
      <c r="Z65" t="s">
        <v>7</v>
      </c>
      <c r="AA65">
        <v>16</v>
      </c>
      <c r="AB65" t="s">
        <v>8</v>
      </c>
      <c r="AR65" t="s">
        <v>10</v>
      </c>
    </row>
    <row r="66" spans="1:44" x14ac:dyDescent="0.25">
      <c r="A66" t="s">
        <v>1</v>
      </c>
      <c r="B66" t="s">
        <v>2</v>
      </c>
      <c r="C66">
        <v>6</v>
      </c>
      <c r="D66" t="s">
        <v>11</v>
      </c>
      <c r="E66" t="s">
        <v>12</v>
      </c>
      <c r="F66" t="s">
        <v>13</v>
      </c>
      <c r="G66">
        <v>5</v>
      </c>
      <c r="H66" t="s">
        <v>14</v>
      </c>
      <c r="I66">
        <v>6</v>
      </c>
      <c r="J66" t="s">
        <v>3</v>
      </c>
      <c r="K66" s="1">
        <v>35</v>
      </c>
      <c r="L66" t="s">
        <v>17</v>
      </c>
      <c r="M66" t="s">
        <v>15</v>
      </c>
      <c r="N66" t="s">
        <v>6</v>
      </c>
      <c r="O66">
        <v>1</v>
      </c>
      <c r="P66" t="s">
        <v>7</v>
      </c>
      <c r="Q66">
        <v>5</v>
      </c>
      <c r="R66" t="s">
        <v>8</v>
      </c>
      <c r="S66" t="s">
        <v>9</v>
      </c>
      <c r="T66">
        <v>2</v>
      </c>
      <c r="U66" t="s">
        <v>7</v>
      </c>
      <c r="V66">
        <v>11</v>
      </c>
      <c r="W66" t="s">
        <v>8</v>
      </c>
      <c r="X66" t="s">
        <v>6</v>
      </c>
      <c r="Y66">
        <v>3</v>
      </c>
      <c r="Z66" t="s">
        <v>7</v>
      </c>
      <c r="AA66">
        <v>17</v>
      </c>
      <c r="AB66" t="s">
        <v>8</v>
      </c>
      <c r="AC66" t="s">
        <v>9</v>
      </c>
      <c r="AD66">
        <v>4</v>
      </c>
      <c r="AE66" t="s">
        <v>7</v>
      </c>
      <c r="AF66">
        <v>23</v>
      </c>
      <c r="AG66" t="s">
        <v>8</v>
      </c>
      <c r="AH66" t="s">
        <v>6</v>
      </c>
      <c r="AI66">
        <v>5</v>
      </c>
      <c r="AJ66" t="s">
        <v>7</v>
      </c>
      <c r="AK66">
        <v>29</v>
      </c>
      <c r="AL66" t="s">
        <v>8</v>
      </c>
      <c r="AM66" t="s">
        <v>9</v>
      </c>
      <c r="AN66">
        <v>6</v>
      </c>
      <c r="AO66" t="s">
        <v>7</v>
      </c>
      <c r="AP66">
        <v>35</v>
      </c>
      <c r="AQ66" t="s">
        <v>8</v>
      </c>
      <c r="AR66" t="s">
        <v>10</v>
      </c>
    </row>
    <row r="67" spans="1:44" x14ac:dyDescent="0.25">
      <c r="A67" t="s">
        <v>1</v>
      </c>
      <c r="B67" t="s">
        <v>2</v>
      </c>
      <c r="C67">
        <v>5</v>
      </c>
      <c r="D67" t="s">
        <v>11</v>
      </c>
      <c r="E67" t="s">
        <v>12</v>
      </c>
      <c r="F67" t="s">
        <v>13</v>
      </c>
      <c r="G67">
        <v>3</v>
      </c>
      <c r="H67" t="s">
        <v>14</v>
      </c>
      <c r="I67">
        <v>5</v>
      </c>
      <c r="J67" t="s">
        <v>3</v>
      </c>
      <c r="K67" s="1">
        <v>23</v>
      </c>
      <c r="L67" t="s">
        <v>17</v>
      </c>
      <c r="M67" t="s">
        <v>15</v>
      </c>
      <c r="N67" t="s">
        <v>6</v>
      </c>
      <c r="O67">
        <v>1</v>
      </c>
      <c r="P67" t="s">
        <v>7</v>
      </c>
      <c r="Q67">
        <v>3</v>
      </c>
      <c r="R67" t="s">
        <v>8</v>
      </c>
      <c r="S67" t="s">
        <v>9</v>
      </c>
      <c r="T67">
        <v>2</v>
      </c>
      <c r="U67" t="s">
        <v>7</v>
      </c>
      <c r="V67">
        <v>8</v>
      </c>
      <c r="W67" t="s">
        <v>8</v>
      </c>
      <c r="X67" t="s">
        <v>6</v>
      </c>
      <c r="Y67">
        <v>3</v>
      </c>
      <c r="Z67" t="s">
        <v>7</v>
      </c>
      <c r="AA67">
        <v>13</v>
      </c>
      <c r="AB67" t="s">
        <v>8</v>
      </c>
      <c r="AC67" t="s">
        <v>9</v>
      </c>
      <c r="AD67">
        <v>4</v>
      </c>
      <c r="AE67" t="s">
        <v>7</v>
      </c>
      <c r="AF67">
        <v>18</v>
      </c>
      <c r="AG67" t="s">
        <v>8</v>
      </c>
      <c r="AH67" t="s">
        <v>6</v>
      </c>
      <c r="AI67">
        <v>5</v>
      </c>
      <c r="AJ67" t="s">
        <v>7</v>
      </c>
      <c r="AK67">
        <v>23</v>
      </c>
      <c r="AL67" t="s">
        <v>8</v>
      </c>
      <c r="AR67" t="s">
        <v>10</v>
      </c>
    </row>
    <row r="68" spans="1:44" x14ac:dyDescent="0.25">
      <c r="A68" t="s">
        <v>1</v>
      </c>
      <c r="B68" t="s">
        <v>2</v>
      </c>
      <c r="C68">
        <v>4</v>
      </c>
      <c r="D68" t="s">
        <v>11</v>
      </c>
      <c r="E68" t="s">
        <v>12</v>
      </c>
      <c r="F68" t="s">
        <v>13</v>
      </c>
      <c r="G68">
        <v>6</v>
      </c>
      <c r="H68" t="s">
        <v>14</v>
      </c>
      <c r="I68">
        <v>5</v>
      </c>
      <c r="J68" t="s">
        <v>3</v>
      </c>
      <c r="K68" s="1">
        <v>21</v>
      </c>
      <c r="L68" t="s">
        <v>17</v>
      </c>
      <c r="M68" t="s">
        <v>15</v>
      </c>
      <c r="N68" t="s">
        <v>6</v>
      </c>
      <c r="O68">
        <v>1</v>
      </c>
      <c r="P68" t="s">
        <v>7</v>
      </c>
      <c r="Q68">
        <v>6</v>
      </c>
      <c r="R68" t="s">
        <v>8</v>
      </c>
      <c r="S68" t="s">
        <v>9</v>
      </c>
      <c r="T68">
        <v>2</v>
      </c>
      <c r="U68" t="s">
        <v>7</v>
      </c>
      <c r="V68">
        <v>11</v>
      </c>
      <c r="W68" t="s">
        <v>8</v>
      </c>
      <c r="X68" t="s">
        <v>6</v>
      </c>
      <c r="Y68">
        <v>3</v>
      </c>
      <c r="Z68" t="s">
        <v>7</v>
      </c>
      <c r="AA68">
        <v>16</v>
      </c>
      <c r="AB68" t="s">
        <v>8</v>
      </c>
      <c r="AC68" t="s">
        <v>9</v>
      </c>
      <c r="AD68">
        <v>4</v>
      </c>
      <c r="AE68" t="s">
        <v>7</v>
      </c>
      <c r="AF68">
        <v>21</v>
      </c>
      <c r="AG68" t="s">
        <v>8</v>
      </c>
      <c r="AR68" t="s">
        <v>10</v>
      </c>
    </row>
    <row r="69" spans="1:44" x14ac:dyDescent="0.25">
      <c r="A69" t="s">
        <v>1</v>
      </c>
      <c r="B69" t="s">
        <v>2</v>
      </c>
      <c r="C69">
        <v>3</v>
      </c>
      <c r="D69" t="s">
        <v>11</v>
      </c>
      <c r="E69" t="s">
        <v>12</v>
      </c>
      <c r="F69" t="s">
        <v>13</v>
      </c>
      <c r="G69">
        <v>5</v>
      </c>
      <c r="H69" t="s">
        <v>14</v>
      </c>
      <c r="I69">
        <v>2</v>
      </c>
      <c r="J69" t="s">
        <v>3</v>
      </c>
      <c r="K69" s="1">
        <v>9</v>
      </c>
      <c r="L69" t="s">
        <v>17</v>
      </c>
      <c r="M69" t="s">
        <v>15</v>
      </c>
      <c r="N69" t="s">
        <v>6</v>
      </c>
      <c r="O69">
        <v>1</v>
      </c>
      <c r="P69" t="s">
        <v>7</v>
      </c>
      <c r="Q69">
        <v>5</v>
      </c>
      <c r="R69" t="s">
        <v>8</v>
      </c>
      <c r="S69" t="s">
        <v>9</v>
      </c>
      <c r="T69">
        <v>2</v>
      </c>
      <c r="U69" t="s">
        <v>7</v>
      </c>
      <c r="V69">
        <v>7</v>
      </c>
      <c r="W69" t="s">
        <v>8</v>
      </c>
      <c r="X69" t="s">
        <v>6</v>
      </c>
      <c r="Y69">
        <v>3</v>
      </c>
      <c r="Z69" t="s">
        <v>7</v>
      </c>
      <c r="AA69">
        <v>9</v>
      </c>
      <c r="AB69" t="s">
        <v>8</v>
      </c>
      <c r="AR69" t="s">
        <v>10</v>
      </c>
    </row>
    <row r="70" spans="1:44" x14ac:dyDescent="0.25">
      <c r="A70" t="s">
        <v>1</v>
      </c>
      <c r="B70" t="s">
        <v>2</v>
      </c>
      <c r="C70">
        <v>6</v>
      </c>
      <c r="D70" t="s">
        <v>11</v>
      </c>
      <c r="E70" t="s">
        <v>12</v>
      </c>
      <c r="F70" t="s">
        <v>13</v>
      </c>
      <c r="G70">
        <v>3</v>
      </c>
      <c r="H70" t="s">
        <v>14</v>
      </c>
      <c r="I70">
        <v>9</v>
      </c>
      <c r="J70" t="s">
        <v>3</v>
      </c>
      <c r="K70" s="1">
        <v>48</v>
      </c>
      <c r="L70" t="s">
        <v>17</v>
      </c>
      <c r="M70" t="s">
        <v>15</v>
      </c>
      <c r="N70" t="s">
        <v>6</v>
      </c>
      <c r="O70">
        <v>1</v>
      </c>
      <c r="P70" t="s">
        <v>7</v>
      </c>
      <c r="Q70">
        <v>3</v>
      </c>
      <c r="R70" t="s">
        <v>8</v>
      </c>
      <c r="S70" t="s">
        <v>9</v>
      </c>
      <c r="T70">
        <v>2</v>
      </c>
      <c r="U70" t="s">
        <v>7</v>
      </c>
      <c r="V70">
        <v>12</v>
      </c>
      <c r="W70" t="s">
        <v>8</v>
      </c>
      <c r="X70" t="s">
        <v>6</v>
      </c>
      <c r="Y70">
        <v>3</v>
      </c>
      <c r="Z70" t="s">
        <v>7</v>
      </c>
      <c r="AA70">
        <v>21</v>
      </c>
      <c r="AB70" t="s">
        <v>8</v>
      </c>
      <c r="AC70" t="s">
        <v>9</v>
      </c>
      <c r="AD70">
        <v>4</v>
      </c>
      <c r="AE70" t="s">
        <v>7</v>
      </c>
      <c r="AF70">
        <v>30</v>
      </c>
      <c r="AG70" t="s">
        <v>8</v>
      </c>
      <c r="AH70" t="s">
        <v>6</v>
      </c>
      <c r="AI70">
        <v>5</v>
      </c>
      <c r="AJ70" t="s">
        <v>7</v>
      </c>
      <c r="AK70">
        <v>39</v>
      </c>
      <c r="AL70" t="s">
        <v>8</v>
      </c>
      <c r="AM70" t="s">
        <v>9</v>
      </c>
      <c r="AN70">
        <v>6</v>
      </c>
      <c r="AO70" t="s">
        <v>7</v>
      </c>
      <c r="AP70">
        <v>48</v>
      </c>
      <c r="AQ70" t="s">
        <v>8</v>
      </c>
      <c r="AR70" t="s">
        <v>10</v>
      </c>
    </row>
    <row r="71" spans="1:44" x14ac:dyDescent="0.25">
      <c r="A71" t="s">
        <v>1</v>
      </c>
      <c r="B71" t="s">
        <v>2</v>
      </c>
      <c r="C71">
        <v>5</v>
      </c>
      <c r="D71" t="s">
        <v>11</v>
      </c>
      <c r="E71" t="s">
        <v>12</v>
      </c>
      <c r="F71" t="s">
        <v>13</v>
      </c>
      <c r="G71">
        <v>3</v>
      </c>
      <c r="H71" t="s">
        <v>14</v>
      </c>
      <c r="I71">
        <v>8</v>
      </c>
      <c r="J71" t="s">
        <v>3</v>
      </c>
      <c r="K71" s="1">
        <v>35</v>
      </c>
      <c r="L71" t="s">
        <v>17</v>
      </c>
      <c r="M71" t="s">
        <v>15</v>
      </c>
      <c r="N71" t="s">
        <v>6</v>
      </c>
      <c r="O71">
        <v>1</v>
      </c>
      <c r="P71" t="s">
        <v>7</v>
      </c>
      <c r="Q71">
        <v>3</v>
      </c>
      <c r="R71" t="s">
        <v>8</v>
      </c>
      <c r="S71" t="s">
        <v>9</v>
      </c>
      <c r="T71">
        <v>2</v>
      </c>
      <c r="U71" t="s">
        <v>7</v>
      </c>
      <c r="V71">
        <v>11</v>
      </c>
      <c r="W71" t="s">
        <v>8</v>
      </c>
      <c r="X71" t="s">
        <v>6</v>
      </c>
      <c r="Y71">
        <v>3</v>
      </c>
      <c r="Z71" t="s">
        <v>7</v>
      </c>
      <c r="AA71">
        <v>19</v>
      </c>
      <c r="AB71" t="s">
        <v>8</v>
      </c>
      <c r="AC71" t="s">
        <v>9</v>
      </c>
      <c r="AD71">
        <v>4</v>
      </c>
      <c r="AE71" t="s">
        <v>7</v>
      </c>
      <c r="AF71">
        <v>27</v>
      </c>
      <c r="AG71" t="s">
        <v>8</v>
      </c>
      <c r="AH71" t="s">
        <v>6</v>
      </c>
      <c r="AI71">
        <v>5</v>
      </c>
      <c r="AJ71" t="s">
        <v>7</v>
      </c>
      <c r="AK71">
        <v>35</v>
      </c>
      <c r="AL71" t="s">
        <v>8</v>
      </c>
      <c r="AR71" t="s">
        <v>10</v>
      </c>
    </row>
    <row r="72" spans="1:44" x14ac:dyDescent="0.25">
      <c r="A72" t="s">
        <v>1</v>
      </c>
      <c r="B72" t="s">
        <v>2</v>
      </c>
      <c r="C72">
        <v>4</v>
      </c>
      <c r="D72" t="s">
        <v>11</v>
      </c>
      <c r="E72" t="s">
        <v>12</v>
      </c>
      <c r="F72" t="s">
        <v>13</v>
      </c>
      <c r="G72">
        <v>4</v>
      </c>
      <c r="H72" t="s">
        <v>14</v>
      </c>
      <c r="I72">
        <v>2</v>
      </c>
      <c r="J72" t="s">
        <v>3</v>
      </c>
      <c r="K72" s="1">
        <v>10</v>
      </c>
      <c r="L72" t="s">
        <v>17</v>
      </c>
      <c r="M72" t="s">
        <v>15</v>
      </c>
      <c r="N72" t="s">
        <v>6</v>
      </c>
      <c r="O72">
        <v>1</v>
      </c>
      <c r="P72" t="s">
        <v>7</v>
      </c>
      <c r="Q72">
        <v>4</v>
      </c>
      <c r="R72" t="s">
        <v>8</v>
      </c>
      <c r="S72" t="s">
        <v>9</v>
      </c>
      <c r="T72">
        <v>2</v>
      </c>
      <c r="U72" t="s">
        <v>7</v>
      </c>
      <c r="V72">
        <v>6</v>
      </c>
      <c r="W72" t="s">
        <v>8</v>
      </c>
      <c r="X72" t="s">
        <v>6</v>
      </c>
      <c r="Y72">
        <v>3</v>
      </c>
      <c r="Z72" t="s">
        <v>7</v>
      </c>
      <c r="AA72">
        <v>8</v>
      </c>
      <c r="AB72" t="s">
        <v>8</v>
      </c>
      <c r="AC72" t="s">
        <v>9</v>
      </c>
      <c r="AD72">
        <v>4</v>
      </c>
      <c r="AE72" t="s">
        <v>7</v>
      </c>
      <c r="AF72">
        <v>10</v>
      </c>
      <c r="AG72" t="s">
        <v>8</v>
      </c>
      <c r="AR72" t="s">
        <v>10</v>
      </c>
    </row>
    <row r="73" spans="1:44" x14ac:dyDescent="0.25">
      <c r="A73" t="s">
        <v>1</v>
      </c>
      <c r="B73" t="s">
        <v>2</v>
      </c>
      <c r="C73">
        <v>3</v>
      </c>
      <c r="D73" t="s">
        <v>11</v>
      </c>
      <c r="E73" t="s">
        <v>12</v>
      </c>
      <c r="F73" t="s">
        <v>13</v>
      </c>
      <c r="G73">
        <v>8</v>
      </c>
      <c r="H73" t="s">
        <v>14</v>
      </c>
      <c r="I73">
        <v>2</v>
      </c>
      <c r="J73" t="s">
        <v>3</v>
      </c>
      <c r="K73" s="1">
        <v>12</v>
      </c>
      <c r="L73" t="s">
        <v>17</v>
      </c>
      <c r="M73" t="s">
        <v>15</v>
      </c>
      <c r="N73" t="s">
        <v>6</v>
      </c>
      <c r="O73">
        <v>1</v>
      </c>
      <c r="P73" t="s">
        <v>7</v>
      </c>
      <c r="Q73">
        <v>8</v>
      </c>
      <c r="R73" t="s">
        <v>8</v>
      </c>
      <c r="S73" t="s">
        <v>9</v>
      </c>
      <c r="T73">
        <v>2</v>
      </c>
      <c r="U73" t="s">
        <v>7</v>
      </c>
      <c r="V73">
        <v>10</v>
      </c>
      <c r="W73" t="s">
        <v>8</v>
      </c>
      <c r="X73" t="s">
        <v>6</v>
      </c>
      <c r="Y73">
        <v>3</v>
      </c>
      <c r="Z73" t="s">
        <v>7</v>
      </c>
      <c r="AA73">
        <v>12</v>
      </c>
      <c r="AB73" t="s">
        <v>8</v>
      </c>
      <c r="AR73" t="s">
        <v>10</v>
      </c>
    </row>
    <row r="74" spans="1:44" x14ac:dyDescent="0.25">
      <c r="A74" t="s">
        <v>1</v>
      </c>
      <c r="B74" t="s">
        <v>2</v>
      </c>
      <c r="C74">
        <v>6</v>
      </c>
      <c r="D74" t="s">
        <v>11</v>
      </c>
      <c r="E74" t="s">
        <v>12</v>
      </c>
      <c r="F74" t="s">
        <v>13</v>
      </c>
      <c r="G74">
        <v>8</v>
      </c>
      <c r="H74" t="s">
        <v>14</v>
      </c>
      <c r="I74">
        <v>6</v>
      </c>
      <c r="J74" t="s">
        <v>3</v>
      </c>
      <c r="K74" s="1">
        <v>38</v>
      </c>
      <c r="L74" t="s">
        <v>17</v>
      </c>
      <c r="M74" t="s">
        <v>15</v>
      </c>
      <c r="N74" t="s">
        <v>6</v>
      </c>
      <c r="O74">
        <v>1</v>
      </c>
      <c r="P74" t="s">
        <v>7</v>
      </c>
      <c r="Q74">
        <v>8</v>
      </c>
      <c r="R74" t="s">
        <v>8</v>
      </c>
      <c r="S74" t="s">
        <v>9</v>
      </c>
      <c r="T74">
        <v>2</v>
      </c>
      <c r="U74" t="s">
        <v>7</v>
      </c>
      <c r="V74">
        <v>14</v>
      </c>
      <c r="W74" t="s">
        <v>8</v>
      </c>
      <c r="X74" t="s">
        <v>6</v>
      </c>
      <c r="Y74">
        <v>3</v>
      </c>
      <c r="Z74" t="s">
        <v>7</v>
      </c>
      <c r="AA74">
        <v>20</v>
      </c>
      <c r="AB74" t="s">
        <v>8</v>
      </c>
      <c r="AC74" t="s">
        <v>9</v>
      </c>
      <c r="AD74">
        <v>4</v>
      </c>
      <c r="AE74" t="s">
        <v>7</v>
      </c>
      <c r="AF74">
        <v>26</v>
      </c>
      <c r="AG74" t="s">
        <v>8</v>
      </c>
      <c r="AH74" t="s">
        <v>6</v>
      </c>
      <c r="AI74">
        <v>5</v>
      </c>
      <c r="AJ74" t="s">
        <v>7</v>
      </c>
      <c r="AK74">
        <v>32</v>
      </c>
      <c r="AL74" t="s">
        <v>8</v>
      </c>
      <c r="AM74" t="s">
        <v>9</v>
      </c>
      <c r="AN74">
        <v>6</v>
      </c>
      <c r="AO74" t="s">
        <v>7</v>
      </c>
      <c r="AP74">
        <v>38</v>
      </c>
      <c r="AQ74" t="s">
        <v>8</v>
      </c>
      <c r="AR74" t="s">
        <v>10</v>
      </c>
    </row>
    <row r="75" spans="1:44" x14ac:dyDescent="0.25">
      <c r="A75" t="s">
        <v>1</v>
      </c>
      <c r="B75" t="s">
        <v>2</v>
      </c>
      <c r="C75">
        <v>5</v>
      </c>
      <c r="D75" t="s">
        <v>11</v>
      </c>
      <c r="E75" t="s">
        <v>12</v>
      </c>
      <c r="F75" t="s">
        <v>13</v>
      </c>
      <c r="G75">
        <v>8</v>
      </c>
      <c r="H75" t="s">
        <v>14</v>
      </c>
      <c r="I75">
        <v>5</v>
      </c>
      <c r="J75" t="s">
        <v>3</v>
      </c>
      <c r="K75" s="1">
        <v>28</v>
      </c>
      <c r="L75" t="s">
        <v>17</v>
      </c>
      <c r="M75" t="s">
        <v>15</v>
      </c>
      <c r="N75" t="s">
        <v>6</v>
      </c>
      <c r="O75">
        <v>1</v>
      </c>
      <c r="P75" t="s">
        <v>7</v>
      </c>
      <c r="Q75">
        <v>8</v>
      </c>
      <c r="R75" t="s">
        <v>8</v>
      </c>
      <c r="S75" t="s">
        <v>9</v>
      </c>
      <c r="T75">
        <v>2</v>
      </c>
      <c r="U75" t="s">
        <v>7</v>
      </c>
      <c r="V75">
        <v>13</v>
      </c>
      <c r="W75" t="s">
        <v>8</v>
      </c>
      <c r="X75" t="s">
        <v>6</v>
      </c>
      <c r="Y75">
        <v>3</v>
      </c>
      <c r="Z75" t="s">
        <v>7</v>
      </c>
      <c r="AA75">
        <v>18</v>
      </c>
      <c r="AB75" t="s">
        <v>8</v>
      </c>
      <c r="AC75" t="s">
        <v>9</v>
      </c>
      <c r="AD75">
        <v>4</v>
      </c>
      <c r="AE75" t="s">
        <v>7</v>
      </c>
      <c r="AF75">
        <v>23</v>
      </c>
      <c r="AG75" t="s">
        <v>8</v>
      </c>
      <c r="AH75" t="s">
        <v>6</v>
      </c>
      <c r="AI75">
        <v>5</v>
      </c>
      <c r="AJ75" t="s">
        <v>7</v>
      </c>
      <c r="AK75">
        <v>28</v>
      </c>
      <c r="AL75" t="s">
        <v>8</v>
      </c>
      <c r="AR75" t="s">
        <v>10</v>
      </c>
    </row>
    <row r="76" spans="1:44" x14ac:dyDescent="0.25">
      <c r="A76" t="s">
        <v>1</v>
      </c>
      <c r="B76" t="s">
        <v>2</v>
      </c>
      <c r="C76">
        <v>4</v>
      </c>
      <c r="D76" t="s">
        <v>11</v>
      </c>
      <c r="E76" t="s">
        <v>12</v>
      </c>
      <c r="F76" t="s">
        <v>13</v>
      </c>
      <c r="G76">
        <v>4</v>
      </c>
      <c r="H76" t="s">
        <v>14</v>
      </c>
      <c r="I76">
        <v>3</v>
      </c>
      <c r="J76" t="s">
        <v>3</v>
      </c>
      <c r="K76" s="1">
        <v>13</v>
      </c>
      <c r="L76" t="s">
        <v>17</v>
      </c>
      <c r="M76" t="s">
        <v>15</v>
      </c>
      <c r="N76" t="s">
        <v>6</v>
      </c>
      <c r="O76">
        <v>1</v>
      </c>
      <c r="P76" t="s">
        <v>7</v>
      </c>
      <c r="Q76">
        <v>4</v>
      </c>
      <c r="R76" t="s">
        <v>8</v>
      </c>
      <c r="S76" t="s">
        <v>9</v>
      </c>
      <c r="T76">
        <v>2</v>
      </c>
      <c r="U76" t="s">
        <v>7</v>
      </c>
      <c r="V76">
        <v>7</v>
      </c>
      <c r="W76" t="s">
        <v>8</v>
      </c>
      <c r="X76" t="s">
        <v>6</v>
      </c>
      <c r="Y76">
        <v>3</v>
      </c>
      <c r="Z76" t="s">
        <v>7</v>
      </c>
      <c r="AA76">
        <v>10</v>
      </c>
      <c r="AB76" t="s">
        <v>8</v>
      </c>
      <c r="AC76" t="s">
        <v>9</v>
      </c>
      <c r="AD76">
        <v>4</v>
      </c>
      <c r="AE76" t="s">
        <v>7</v>
      </c>
      <c r="AF76">
        <v>13</v>
      </c>
      <c r="AG76" t="s">
        <v>8</v>
      </c>
      <c r="AR76" t="s">
        <v>10</v>
      </c>
    </row>
    <row r="77" spans="1:44" x14ac:dyDescent="0.25">
      <c r="A77" t="s">
        <v>1</v>
      </c>
      <c r="B77" t="s">
        <v>2</v>
      </c>
      <c r="C77">
        <v>3</v>
      </c>
      <c r="D77" t="s">
        <v>11</v>
      </c>
      <c r="E77" t="s">
        <v>12</v>
      </c>
      <c r="F77" t="s">
        <v>13</v>
      </c>
      <c r="G77">
        <v>3</v>
      </c>
      <c r="H77" t="s">
        <v>14</v>
      </c>
      <c r="I77">
        <v>4</v>
      </c>
      <c r="J77" t="s">
        <v>3</v>
      </c>
      <c r="K77" s="1">
        <v>11</v>
      </c>
      <c r="L77" t="s">
        <v>17</v>
      </c>
      <c r="M77" t="s">
        <v>15</v>
      </c>
      <c r="N77" t="s">
        <v>6</v>
      </c>
      <c r="O77">
        <v>1</v>
      </c>
      <c r="P77" t="s">
        <v>7</v>
      </c>
      <c r="Q77">
        <v>3</v>
      </c>
      <c r="R77" t="s">
        <v>8</v>
      </c>
      <c r="S77" t="s">
        <v>9</v>
      </c>
      <c r="T77">
        <v>2</v>
      </c>
      <c r="U77" t="s">
        <v>7</v>
      </c>
      <c r="V77">
        <v>7</v>
      </c>
      <c r="W77" t="s">
        <v>8</v>
      </c>
      <c r="X77" t="s">
        <v>6</v>
      </c>
      <c r="Y77">
        <v>3</v>
      </c>
      <c r="Z77" t="s">
        <v>7</v>
      </c>
      <c r="AA77">
        <v>11</v>
      </c>
      <c r="AB77" t="s">
        <v>8</v>
      </c>
      <c r="AR77" t="s">
        <v>10</v>
      </c>
    </row>
    <row r="78" spans="1:44" x14ac:dyDescent="0.25">
      <c r="A78" t="s">
        <v>1</v>
      </c>
      <c r="B78" t="s">
        <v>2</v>
      </c>
      <c r="C78">
        <v>6</v>
      </c>
      <c r="D78" t="s">
        <v>11</v>
      </c>
      <c r="E78" t="s">
        <v>12</v>
      </c>
      <c r="F78" t="s">
        <v>13</v>
      </c>
      <c r="G78">
        <v>2</v>
      </c>
      <c r="H78" t="s">
        <v>14</v>
      </c>
      <c r="I78">
        <v>8</v>
      </c>
      <c r="J78" t="s">
        <v>3</v>
      </c>
      <c r="K78" s="1">
        <v>42</v>
      </c>
      <c r="L78" t="s">
        <v>17</v>
      </c>
      <c r="M78" t="s">
        <v>15</v>
      </c>
      <c r="N78" t="s">
        <v>6</v>
      </c>
      <c r="O78">
        <v>1</v>
      </c>
      <c r="P78" t="s">
        <v>7</v>
      </c>
      <c r="Q78">
        <v>2</v>
      </c>
      <c r="R78" t="s">
        <v>8</v>
      </c>
      <c r="S78" t="s">
        <v>9</v>
      </c>
      <c r="T78">
        <v>2</v>
      </c>
      <c r="U78" t="s">
        <v>7</v>
      </c>
      <c r="V78">
        <v>10</v>
      </c>
      <c r="W78" t="s">
        <v>8</v>
      </c>
      <c r="X78" t="s">
        <v>6</v>
      </c>
      <c r="Y78">
        <v>3</v>
      </c>
      <c r="Z78" t="s">
        <v>7</v>
      </c>
      <c r="AA78">
        <v>18</v>
      </c>
      <c r="AB78" t="s">
        <v>8</v>
      </c>
      <c r="AC78" t="s">
        <v>9</v>
      </c>
      <c r="AD78">
        <v>4</v>
      </c>
      <c r="AE78" t="s">
        <v>7</v>
      </c>
      <c r="AF78">
        <v>26</v>
      </c>
      <c r="AG78" t="s">
        <v>8</v>
      </c>
      <c r="AH78" t="s">
        <v>6</v>
      </c>
      <c r="AI78">
        <v>5</v>
      </c>
      <c r="AJ78" t="s">
        <v>7</v>
      </c>
      <c r="AK78">
        <v>34</v>
      </c>
      <c r="AL78" t="s">
        <v>8</v>
      </c>
      <c r="AM78" t="s">
        <v>9</v>
      </c>
      <c r="AN78">
        <v>6</v>
      </c>
      <c r="AO78" t="s">
        <v>7</v>
      </c>
      <c r="AP78">
        <v>42</v>
      </c>
      <c r="AQ78" t="s">
        <v>8</v>
      </c>
      <c r="AR78" t="s">
        <v>10</v>
      </c>
    </row>
    <row r="79" spans="1:44" x14ac:dyDescent="0.25">
      <c r="A79" t="s">
        <v>1</v>
      </c>
      <c r="B79" t="s">
        <v>2</v>
      </c>
      <c r="C79">
        <v>5</v>
      </c>
      <c r="D79" t="s">
        <v>11</v>
      </c>
      <c r="E79" t="s">
        <v>12</v>
      </c>
      <c r="F79" t="s">
        <v>13</v>
      </c>
      <c r="G79">
        <v>9</v>
      </c>
      <c r="H79" t="s">
        <v>14</v>
      </c>
      <c r="I79">
        <v>9</v>
      </c>
      <c r="J79" t="s">
        <v>3</v>
      </c>
      <c r="K79" s="1">
        <v>45</v>
      </c>
      <c r="L79" t="s">
        <v>17</v>
      </c>
      <c r="M79" t="s">
        <v>15</v>
      </c>
      <c r="N79" t="s">
        <v>6</v>
      </c>
      <c r="O79">
        <v>1</v>
      </c>
      <c r="P79" t="s">
        <v>7</v>
      </c>
      <c r="Q79">
        <v>9</v>
      </c>
      <c r="R79" t="s">
        <v>8</v>
      </c>
      <c r="S79" t="s">
        <v>9</v>
      </c>
      <c r="T79">
        <v>2</v>
      </c>
      <c r="U79" t="s">
        <v>7</v>
      </c>
      <c r="V79">
        <v>18</v>
      </c>
      <c r="W79" t="s">
        <v>8</v>
      </c>
      <c r="X79" t="s">
        <v>6</v>
      </c>
      <c r="Y79">
        <v>3</v>
      </c>
      <c r="Z79" t="s">
        <v>7</v>
      </c>
      <c r="AA79">
        <v>27</v>
      </c>
      <c r="AB79" t="s">
        <v>8</v>
      </c>
      <c r="AC79" t="s">
        <v>9</v>
      </c>
      <c r="AD79">
        <v>4</v>
      </c>
      <c r="AE79" t="s">
        <v>7</v>
      </c>
      <c r="AF79">
        <v>36</v>
      </c>
      <c r="AG79" t="s">
        <v>8</v>
      </c>
      <c r="AH79" t="s">
        <v>6</v>
      </c>
      <c r="AI79">
        <v>5</v>
      </c>
      <c r="AJ79" t="s">
        <v>7</v>
      </c>
      <c r="AK79">
        <v>45</v>
      </c>
      <c r="AL79" t="s">
        <v>8</v>
      </c>
      <c r="AR79" t="s">
        <v>10</v>
      </c>
    </row>
    <row r="80" spans="1:44" x14ac:dyDescent="0.25">
      <c r="A80" t="s">
        <v>1</v>
      </c>
      <c r="B80" t="s">
        <v>2</v>
      </c>
      <c r="C80">
        <v>4</v>
      </c>
      <c r="D80" t="s">
        <v>11</v>
      </c>
      <c r="E80" t="s">
        <v>12</v>
      </c>
      <c r="F80" t="s">
        <v>13</v>
      </c>
      <c r="G80">
        <v>8</v>
      </c>
      <c r="H80" t="s">
        <v>14</v>
      </c>
      <c r="I80">
        <v>3</v>
      </c>
      <c r="J80" t="s">
        <v>3</v>
      </c>
      <c r="K80" s="1">
        <v>17</v>
      </c>
      <c r="L80" t="s">
        <v>17</v>
      </c>
      <c r="M80" t="s">
        <v>15</v>
      </c>
      <c r="N80" t="s">
        <v>6</v>
      </c>
      <c r="O80">
        <v>1</v>
      </c>
      <c r="P80" t="s">
        <v>7</v>
      </c>
      <c r="Q80">
        <v>8</v>
      </c>
      <c r="R80" t="s">
        <v>8</v>
      </c>
      <c r="S80" t="s">
        <v>9</v>
      </c>
      <c r="T80">
        <v>2</v>
      </c>
      <c r="U80" t="s">
        <v>7</v>
      </c>
      <c r="V80">
        <v>11</v>
      </c>
      <c r="W80" t="s">
        <v>8</v>
      </c>
      <c r="X80" t="s">
        <v>6</v>
      </c>
      <c r="Y80">
        <v>3</v>
      </c>
      <c r="Z80" t="s">
        <v>7</v>
      </c>
      <c r="AA80">
        <v>14</v>
      </c>
      <c r="AB80" t="s">
        <v>8</v>
      </c>
      <c r="AC80" t="s">
        <v>9</v>
      </c>
      <c r="AD80">
        <v>4</v>
      </c>
      <c r="AE80" t="s">
        <v>7</v>
      </c>
      <c r="AF80">
        <v>17</v>
      </c>
      <c r="AG80" t="s">
        <v>8</v>
      </c>
      <c r="AR80" t="s">
        <v>10</v>
      </c>
    </row>
    <row r="81" spans="1:44" x14ac:dyDescent="0.25">
      <c r="A81" t="s">
        <v>1</v>
      </c>
      <c r="B81" t="s">
        <v>2</v>
      </c>
      <c r="C81">
        <v>3</v>
      </c>
      <c r="D81" t="s">
        <v>11</v>
      </c>
      <c r="E81" t="s">
        <v>12</v>
      </c>
      <c r="F81" t="s">
        <v>13</v>
      </c>
      <c r="G81">
        <v>3</v>
      </c>
      <c r="H81" t="s">
        <v>14</v>
      </c>
      <c r="I81">
        <v>8</v>
      </c>
      <c r="J81" t="s">
        <v>3</v>
      </c>
      <c r="K81" s="1">
        <v>19</v>
      </c>
      <c r="L81" t="s">
        <v>17</v>
      </c>
      <c r="M81" t="s">
        <v>15</v>
      </c>
      <c r="N81" t="s">
        <v>6</v>
      </c>
      <c r="O81">
        <v>1</v>
      </c>
      <c r="P81" t="s">
        <v>7</v>
      </c>
      <c r="Q81">
        <v>3</v>
      </c>
      <c r="R81" t="s">
        <v>8</v>
      </c>
      <c r="S81" t="s">
        <v>9</v>
      </c>
      <c r="T81">
        <v>2</v>
      </c>
      <c r="U81" t="s">
        <v>7</v>
      </c>
      <c r="V81">
        <v>11</v>
      </c>
      <c r="W81" t="s">
        <v>8</v>
      </c>
      <c r="X81" t="s">
        <v>6</v>
      </c>
      <c r="Y81">
        <v>3</v>
      </c>
      <c r="Z81" t="s">
        <v>7</v>
      </c>
      <c r="AA81">
        <v>19</v>
      </c>
      <c r="AB81" t="s">
        <v>8</v>
      </c>
      <c r="AR81" t="s">
        <v>10</v>
      </c>
    </row>
    <row r="82" spans="1:44" x14ac:dyDescent="0.25">
      <c r="A82" t="s">
        <v>1</v>
      </c>
      <c r="B82" t="s">
        <v>2</v>
      </c>
      <c r="C82">
        <v>6</v>
      </c>
      <c r="D82" t="s">
        <v>11</v>
      </c>
      <c r="E82" t="s">
        <v>12</v>
      </c>
      <c r="F82" t="s">
        <v>13</v>
      </c>
      <c r="G82">
        <v>3</v>
      </c>
      <c r="H82" t="s">
        <v>14</v>
      </c>
      <c r="I82">
        <v>8</v>
      </c>
      <c r="J82" t="s">
        <v>3</v>
      </c>
      <c r="K82" s="1">
        <v>43</v>
      </c>
      <c r="L82" t="s">
        <v>17</v>
      </c>
      <c r="M82" t="s">
        <v>15</v>
      </c>
      <c r="N82" t="s">
        <v>6</v>
      </c>
      <c r="O82">
        <v>1</v>
      </c>
      <c r="P82" t="s">
        <v>7</v>
      </c>
      <c r="Q82">
        <v>3</v>
      </c>
      <c r="R82" t="s">
        <v>8</v>
      </c>
      <c r="S82" t="s">
        <v>9</v>
      </c>
      <c r="T82">
        <v>2</v>
      </c>
      <c r="U82" t="s">
        <v>7</v>
      </c>
      <c r="V82">
        <v>11</v>
      </c>
      <c r="W82" t="s">
        <v>8</v>
      </c>
      <c r="X82" t="s">
        <v>6</v>
      </c>
      <c r="Y82">
        <v>3</v>
      </c>
      <c r="Z82" t="s">
        <v>7</v>
      </c>
      <c r="AA82">
        <v>19</v>
      </c>
      <c r="AB82" t="s">
        <v>8</v>
      </c>
      <c r="AC82" t="s">
        <v>9</v>
      </c>
      <c r="AD82">
        <v>4</v>
      </c>
      <c r="AE82" t="s">
        <v>7</v>
      </c>
      <c r="AF82">
        <v>27</v>
      </c>
      <c r="AG82" t="s">
        <v>8</v>
      </c>
      <c r="AH82" t="s">
        <v>6</v>
      </c>
      <c r="AI82">
        <v>5</v>
      </c>
      <c r="AJ82" t="s">
        <v>7</v>
      </c>
      <c r="AK82">
        <v>35</v>
      </c>
      <c r="AL82" t="s">
        <v>8</v>
      </c>
      <c r="AM82" t="s">
        <v>9</v>
      </c>
      <c r="AN82">
        <v>6</v>
      </c>
      <c r="AO82" t="s">
        <v>7</v>
      </c>
      <c r="AP82">
        <v>43</v>
      </c>
      <c r="AQ82" t="s">
        <v>8</v>
      </c>
      <c r="AR82" t="s">
        <v>10</v>
      </c>
    </row>
    <row r="83" spans="1:44" x14ac:dyDescent="0.25">
      <c r="A83" t="s">
        <v>1</v>
      </c>
      <c r="B83" t="s">
        <v>2</v>
      </c>
      <c r="C83">
        <v>5</v>
      </c>
      <c r="D83" t="s">
        <v>11</v>
      </c>
      <c r="E83" t="s">
        <v>12</v>
      </c>
      <c r="F83" t="s">
        <v>13</v>
      </c>
      <c r="G83">
        <v>6</v>
      </c>
      <c r="H83" t="s">
        <v>14</v>
      </c>
      <c r="I83">
        <v>8</v>
      </c>
      <c r="J83" t="s">
        <v>3</v>
      </c>
      <c r="K83" s="1">
        <v>38</v>
      </c>
      <c r="L83" t="s">
        <v>17</v>
      </c>
      <c r="M83" t="s">
        <v>15</v>
      </c>
      <c r="N83" t="s">
        <v>6</v>
      </c>
      <c r="O83">
        <v>1</v>
      </c>
      <c r="P83" t="s">
        <v>7</v>
      </c>
      <c r="Q83">
        <v>6</v>
      </c>
      <c r="R83" t="s">
        <v>8</v>
      </c>
      <c r="S83" t="s">
        <v>9</v>
      </c>
      <c r="T83">
        <v>2</v>
      </c>
      <c r="U83" t="s">
        <v>7</v>
      </c>
      <c r="V83">
        <v>14</v>
      </c>
      <c r="W83" t="s">
        <v>8</v>
      </c>
      <c r="X83" t="s">
        <v>6</v>
      </c>
      <c r="Y83">
        <v>3</v>
      </c>
      <c r="Z83" t="s">
        <v>7</v>
      </c>
      <c r="AA83">
        <v>22</v>
      </c>
      <c r="AB83" t="s">
        <v>8</v>
      </c>
      <c r="AC83" t="s">
        <v>9</v>
      </c>
      <c r="AD83">
        <v>4</v>
      </c>
      <c r="AE83" t="s">
        <v>7</v>
      </c>
      <c r="AF83">
        <v>30</v>
      </c>
      <c r="AG83" t="s">
        <v>8</v>
      </c>
      <c r="AH83" t="s">
        <v>6</v>
      </c>
      <c r="AI83">
        <v>5</v>
      </c>
      <c r="AJ83" t="s">
        <v>7</v>
      </c>
      <c r="AK83">
        <v>38</v>
      </c>
      <c r="AL83" t="s">
        <v>8</v>
      </c>
      <c r="AR83" t="s">
        <v>10</v>
      </c>
    </row>
    <row r="84" spans="1:44" x14ac:dyDescent="0.25">
      <c r="A84" t="s">
        <v>1</v>
      </c>
      <c r="B84" t="s">
        <v>2</v>
      </c>
      <c r="C84">
        <v>4</v>
      </c>
      <c r="D84" t="s">
        <v>11</v>
      </c>
      <c r="E84" t="s">
        <v>12</v>
      </c>
      <c r="F84" t="s">
        <v>13</v>
      </c>
      <c r="G84">
        <v>2</v>
      </c>
      <c r="H84" t="s">
        <v>14</v>
      </c>
      <c r="I84">
        <v>7</v>
      </c>
      <c r="J84" t="s">
        <v>3</v>
      </c>
      <c r="K84" s="1">
        <v>23</v>
      </c>
      <c r="L84" t="s">
        <v>17</v>
      </c>
      <c r="M84" t="s">
        <v>15</v>
      </c>
      <c r="N84" t="s">
        <v>6</v>
      </c>
      <c r="O84">
        <v>1</v>
      </c>
      <c r="P84" t="s">
        <v>7</v>
      </c>
      <c r="Q84">
        <v>2</v>
      </c>
      <c r="R84" t="s">
        <v>8</v>
      </c>
      <c r="S84" t="s">
        <v>9</v>
      </c>
      <c r="T84">
        <v>2</v>
      </c>
      <c r="U84" t="s">
        <v>7</v>
      </c>
      <c r="V84">
        <v>9</v>
      </c>
      <c r="W84" t="s">
        <v>8</v>
      </c>
      <c r="X84" t="s">
        <v>6</v>
      </c>
      <c r="Y84">
        <v>3</v>
      </c>
      <c r="Z84" t="s">
        <v>7</v>
      </c>
      <c r="AA84">
        <v>16</v>
      </c>
      <c r="AB84" t="s">
        <v>8</v>
      </c>
      <c r="AC84" t="s">
        <v>9</v>
      </c>
      <c r="AD84">
        <v>4</v>
      </c>
      <c r="AE84" t="s">
        <v>7</v>
      </c>
      <c r="AF84">
        <v>23</v>
      </c>
      <c r="AG84" t="s">
        <v>8</v>
      </c>
      <c r="AR84" t="s">
        <v>10</v>
      </c>
    </row>
    <row r="85" spans="1:44" x14ac:dyDescent="0.25">
      <c r="A85" t="s">
        <v>1</v>
      </c>
      <c r="B85" t="s">
        <v>2</v>
      </c>
      <c r="C85">
        <v>3</v>
      </c>
      <c r="D85" t="s">
        <v>11</v>
      </c>
      <c r="E85" t="s">
        <v>12</v>
      </c>
      <c r="F85" t="s">
        <v>13</v>
      </c>
      <c r="G85">
        <v>4</v>
      </c>
      <c r="H85" t="s">
        <v>14</v>
      </c>
      <c r="I85">
        <v>2</v>
      </c>
      <c r="J85" t="s">
        <v>3</v>
      </c>
      <c r="K85" s="1">
        <v>8</v>
      </c>
      <c r="L85" t="s">
        <v>17</v>
      </c>
      <c r="M85" t="s">
        <v>15</v>
      </c>
      <c r="N85" t="s">
        <v>6</v>
      </c>
      <c r="O85">
        <v>1</v>
      </c>
      <c r="P85" t="s">
        <v>7</v>
      </c>
      <c r="Q85">
        <v>4</v>
      </c>
      <c r="R85" t="s">
        <v>8</v>
      </c>
      <c r="S85" t="s">
        <v>9</v>
      </c>
      <c r="T85">
        <v>2</v>
      </c>
      <c r="U85" t="s">
        <v>7</v>
      </c>
      <c r="V85">
        <v>6</v>
      </c>
      <c r="W85" t="s">
        <v>8</v>
      </c>
      <c r="X85" t="s">
        <v>6</v>
      </c>
      <c r="Y85">
        <v>3</v>
      </c>
      <c r="Z85" t="s">
        <v>7</v>
      </c>
      <c r="AA85">
        <v>8</v>
      </c>
      <c r="AB85" t="s">
        <v>8</v>
      </c>
      <c r="AR85" t="s">
        <v>10</v>
      </c>
    </row>
    <row r="86" spans="1:44" x14ac:dyDescent="0.25">
      <c r="A86" t="s">
        <v>1</v>
      </c>
      <c r="B86" t="s">
        <v>2</v>
      </c>
      <c r="C86">
        <v>6</v>
      </c>
      <c r="D86" t="s">
        <v>11</v>
      </c>
      <c r="E86" t="s">
        <v>12</v>
      </c>
      <c r="F86" t="s">
        <v>13</v>
      </c>
      <c r="G86">
        <v>8</v>
      </c>
      <c r="H86" t="s">
        <v>14</v>
      </c>
      <c r="I86">
        <v>4</v>
      </c>
      <c r="J86" t="s">
        <v>3</v>
      </c>
      <c r="K86" s="1">
        <v>28</v>
      </c>
      <c r="L86" t="s">
        <v>17</v>
      </c>
      <c r="M86" t="s">
        <v>15</v>
      </c>
      <c r="N86" t="s">
        <v>6</v>
      </c>
      <c r="O86">
        <v>1</v>
      </c>
      <c r="P86" t="s">
        <v>7</v>
      </c>
      <c r="Q86">
        <v>8</v>
      </c>
      <c r="R86" t="s">
        <v>8</v>
      </c>
      <c r="S86" t="s">
        <v>9</v>
      </c>
      <c r="T86">
        <v>2</v>
      </c>
      <c r="U86" t="s">
        <v>7</v>
      </c>
      <c r="V86">
        <v>12</v>
      </c>
      <c r="W86" t="s">
        <v>8</v>
      </c>
      <c r="X86" t="s">
        <v>6</v>
      </c>
      <c r="Y86">
        <v>3</v>
      </c>
      <c r="Z86" t="s">
        <v>7</v>
      </c>
      <c r="AA86">
        <v>16</v>
      </c>
      <c r="AB86" t="s">
        <v>8</v>
      </c>
      <c r="AC86" t="s">
        <v>9</v>
      </c>
      <c r="AD86">
        <v>4</v>
      </c>
      <c r="AE86" t="s">
        <v>7</v>
      </c>
      <c r="AF86">
        <v>20</v>
      </c>
      <c r="AG86" t="s">
        <v>8</v>
      </c>
      <c r="AH86" t="s">
        <v>6</v>
      </c>
      <c r="AI86">
        <v>5</v>
      </c>
      <c r="AJ86" t="s">
        <v>7</v>
      </c>
      <c r="AK86">
        <v>24</v>
      </c>
      <c r="AL86" t="s">
        <v>8</v>
      </c>
      <c r="AM86" t="s">
        <v>9</v>
      </c>
      <c r="AN86">
        <v>6</v>
      </c>
      <c r="AO86" t="s">
        <v>7</v>
      </c>
      <c r="AP86">
        <v>28</v>
      </c>
      <c r="AQ86" t="s">
        <v>8</v>
      </c>
      <c r="AR86" t="s">
        <v>10</v>
      </c>
    </row>
    <row r="87" spans="1:44" x14ac:dyDescent="0.25">
      <c r="A87" t="s">
        <v>1</v>
      </c>
      <c r="B87" t="s">
        <v>2</v>
      </c>
      <c r="C87">
        <v>5</v>
      </c>
      <c r="D87" t="s">
        <v>11</v>
      </c>
      <c r="E87" t="s">
        <v>12</v>
      </c>
      <c r="F87" t="s">
        <v>13</v>
      </c>
      <c r="G87">
        <v>5</v>
      </c>
      <c r="H87" t="s">
        <v>14</v>
      </c>
      <c r="I87">
        <v>4</v>
      </c>
      <c r="J87" t="s">
        <v>3</v>
      </c>
      <c r="K87" s="1">
        <v>21</v>
      </c>
      <c r="L87" t="s">
        <v>17</v>
      </c>
      <c r="M87" t="s">
        <v>15</v>
      </c>
      <c r="N87" t="s">
        <v>6</v>
      </c>
      <c r="O87">
        <v>1</v>
      </c>
      <c r="P87" t="s">
        <v>7</v>
      </c>
      <c r="Q87">
        <v>5</v>
      </c>
      <c r="R87" t="s">
        <v>8</v>
      </c>
      <c r="S87" t="s">
        <v>9</v>
      </c>
      <c r="T87">
        <v>2</v>
      </c>
      <c r="U87" t="s">
        <v>7</v>
      </c>
      <c r="V87">
        <v>9</v>
      </c>
      <c r="W87" t="s">
        <v>8</v>
      </c>
      <c r="X87" t="s">
        <v>6</v>
      </c>
      <c r="Y87">
        <v>3</v>
      </c>
      <c r="Z87" t="s">
        <v>7</v>
      </c>
      <c r="AA87">
        <v>13</v>
      </c>
      <c r="AB87" t="s">
        <v>8</v>
      </c>
      <c r="AC87" t="s">
        <v>9</v>
      </c>
      <c r="AD87">
        <v>4</v>
      </c>
      <c r="AE87" t="s">
        <v>7</v>
      </c>
      <c r="AF87">
        <v>17</v>
      </c>
      <c r="AG87" t="s">
        <v>8</v>
      </c>
      <c r="AH87" t="s">
        <v>6</v>
      </c>
      <c r="AI87">
        <v>5</v>
      </c>
      <c r="AJ87" t="s">
        <v>7</v>
      </c>
      <c r="AK87">
        <v>21</v>
      </c>
      <c r="AL87" t="s">
        <v>8</v>
      </c>
      <c r="AR87" t="s">
        <v>10</v>
      </c>
    </row>
    <row r="88" spans="1:44" x14ac:dyDescent="0.25">
      <c r="A88" t="s">
        <v>1</v>
      </c>
      <c r="B88" t="s">
        <v>2</v>
      </c>
      <c r="C88">
        <v>4</v>
      </c>
      <c r="D88" t="s">
        <v>11</v>
      </c>
      <c r="E88" t="s">
        <v>12</v>
      </c>
      <c r="F88" t="s">
        <v>13</v>
      </c>
      <c r="G88">
        <v>3</v>
      </c>
      <c r="H88" t="s">
        <v>14</v>
      </c>
      <c r="I88">
        <v>2</v>
      </c>
      <c r="J88" t="s">
        <v>3</v>
      </c>
      <c r="K88" s="1">
        <v>9</v>
      </c>
      <c r="L88" t="s">
        <v>17</v>
      </c>
      <c r="M88" t="s">
        <v>15</v>
      </c>
      <c r="N88" t="s">
        <v>6</v>
      </c>
      <c r="O88">
        <v>1</v>
      </c>
      <c r="P88" t="s">
        <v>7</v>
      </c>
      <c r="Q88">
        <v>3</v>
      </c>
      <c r="R88" t="s">
        <v>8</v>
      </c>
      <c r="S88" t="s">
        <v>9</v>
      </c>
      <c r="T88">
        <v>2</v>
      </c>
      <c r="U88" t="s">
        <v>7</v>
      </c>
      <c r="V88">
        <v>5</v>
      </c>
      <c r="W88" t="s">
        <v>8</v>
      </c>
      <c r="X88" t="s">
        <v>6</v>
      </c>
      <c r="Y88">
        <v>3</v>
      </c>
      <c r="Z88" t="s">
        <v>7</v>
      </c>
      <c r="AA88">
        <v>7</v>
      </c>
      <c r="AB88" t="s">
        <v>8</v>
      </c>
      <c r="AC88" t="s">
        <v>9</v>
      </c>
      <c r="AD88">
        <v>4</v>
      </c>
      <c r="AE88" t="s">
        <v>7</v>
      </c>
      <c r="AF88">
        <v>9</v>
      </c>
      <c r="AG88" t="s">
        <v>8</v>
      </c>
      <c r="AR88" t="s">
        <v>10</v>
      </c>
    </row>
    <row r="89" spans="1:44" x14ac:dyDescent="0.25">
      <c r="A89" t="s">
        <v>1</v>
      </c>
      <c r="B89" t="s">
        <v>2</v>
      </c>
      <c r="C89">
        <v>3</v>
      </c>
      <c r="D89" t="s">
        <v>11</v>
      </c>
      <c r="E89" t="s">
        <v>12</v>
      </c>
      <c r="F89" t="s">
        <v>13</v>
      </c>
      <c r="G89">
        <v>6</v>
      </c>
      <c r="H89" t="s">
        <v>14</v>
      </c>
      <c r="I89">
        <v>6</v>
      </c>
      <c r="J89" t="s">
        <v>3</v>
      </c>
      <c r="K89" s="1">
        <v>18</v>
      </c>
      <c r="L89" t="s">
        <v>17</v>
      </c>
      <c r="M89" t="s">
        <v>15</v>
      </c>
      <c r="N89" t="s">
        <v>6</v>
      </c>
      <c r="O89">
        <v>1</v>
      </c>
      <c r="P89" t="s">
        <v>7</v>
      </c>
      <c r="Q89">
        <v>6</v>
      </c>
      <c r="R89" t="s">
        <v>8</v>
      </c>
      <c r="S89" t="s">
        <v>9</v>
      </c>
      <c r="T89">
        <v>2</v>
      </c>
      <c r="U89" t="s">
        <v>7</v>
      </c>
      <c r="V89">
        <v>12</v>
      </c>
      <c r="W89" t="s">
        <v>8</v>
      </c>
      <c r="X89" t="s">
        <v>6</v>
      </c>
      <c r="Y89">
        <v>3</v>
      </c>
      <c r="Z89" t="s">
        <v>7</v>
      </c>
      <c r="AA89">
        <v>18</v>
      </c>
      <c r="AB89" t="s">
        <v>8</v>
      </c>
      <c r="AR89" t="s">
        <v>10</v>
      </c>
    </row>
    <row r="90" spans="1:44" x14ac:dyDescent="0.25">
      <c r="A90" t="s">
        <v>1</v>
      </c>
      <c r="B90" t="s">
        <v>2</v>
      </c>
      <c r="C90">
        <v>6</v>
      </c>
      <c r="D90" t="s">
        <v>11</v>
      </c>
      <c r="E90" t="s">
        <v>12</v>
      </c>
      <c r="F90" t="s">
        <v>13</v>
      </c>
      <c r="G90">
        <v>3</v>
      </c>
      <c r="H90" t="s">
        <v>14</v>
      </c>
      <c r="I90">
        <v>9</v>
      </c>
      <c r="J90" t="s">
        <v>3</v>
      </c>
      <c r="K90" s="1">
        <v>48</v>
      </c>
      <c r="L90" t="s">
        <v>17</v>
      </c>
      <c r="M90" t="s">
        <v>15</v>
      </c>
      <c r="N90" t="s">
        <v>6</v>
      </c>
      <c r="O90">
        <v>1</v>
      </c>
      <c r="P90" t="s">
        <v>7</v>
      </c>
      <c r="Q90">
        <v>3</v>
      </c>
      <c r="R90" t="s">
        <v>8</v>
      </c>
      <c r="S90" t="s">
        <v>9</v>
      </c>
      <c r="T90">
        <v>2</v>
      </c>
      <c r="U90" t="s">
        <v>7</v>
      </c>
      <c r="V90">
        <v>12</v>
      </c>
      <c r="W90" t="s">
        <v>8</v>
      </c>
      <c r="X90" t="s">
        <v>6</v>
      </c>
      <c r="Y90">
        <v>3</v>
      </c>
      <c r="Z90" t="s">
        <v>7</v>
      </c>
      <c r="AA90">
        <v>21</v>
      </c>
      <c r="AB90" t="s">
        <v>8</v>
      </c>
      <c r="AC90" t="s">
        <v>9</v>
      </c>
      <c r="AD90">
        <v>4</v>
      </c>
      <c r="AE90" t="s">
        <v>7</v>
      </c>
      <c r="AF90">
        <v>30</v>
      </c>
      <c r="AG90" t="s">
        <v>8</v>
      </c>
      <c r="AH90" t="s">
        <v>6</v>
      </c>
      <c r="AI90">
        <v>5</v>
      </c>
      <c r="AJ90" t="s">
        <v>7</v>
      </c>
      <c r="AK90">
        <v>39</v>
      </c>
      <c r="AL90" t="s">
        <v>8</v>
      </c>
      <c r="AM90" t="s">
        <v>9</v>
      </c>
      <c r="AN90">
        <v>6</v>
      </c>
      <c r="AO90" t="s">
        <v>7</v>
      </c>
      <c r="AP90">
        <v>48</v>
      </c>
      <c r="AQ90" t="s">
        <v>8</v>
      </c>
      <c r="AR90" t="s">
        <v>10</v>
      </c>
    </row>
    <row r="91" spans="1:44" x14ac:dyDescent="0.25">
      <c r="A91" t="s">
        <v>1</v>
      </c>
      <c r="B91" t="s">
        <v>2</v>
      </c>
      <c r="C91">
        <v>5</v>
      </c>
      <c r="D91" t="s">
        <v>11</v>
      </c>
      <c r="E91" t="s">
        <v>12</v>
      </c>
      <c r="F91" t="s">
        <v>13</v>
      </c>
      <c r="G91">
        <v>9</v>
      </c>
      <c r="H91" t="s">
        <v>14</v>
      </c>
      <c r="I91">
        <v>3</v>
      </c>
      <c r="J91" t="s">
        <v>3</v>
      </c>
      <c r="K91" s="1">
        <v>21</v>
      </c>
      <c r="L91" t="s">
        <v>17</v>
      </c>
      <c r="M91" t="s">
        <v>15</v>
      </c>
      <c r="N91" t="s">
        <v>6</v>
      </c>
      <c r="O91">
        <v>1</v>
      </c>
      <c r="P91" t="s">
        <v>7</v>
      </c>
      <c r="Q91">
        <v>9</v>
      </c>
      <c r="R91" t="s">
        <v>8</v>
      </c>
      <c r="S91" t="s">
        <v>9</v>
      </c>
      <c r="T91">
        <v>2</v>
      </c>
      <c r="U91" t="s">
        <v>7</v>
      </c>
      <c r="V91">
        <v>12</v>
      </c>
      <c r="W91" t="s">
        <v>8</v>
      </c>
      <c r="X91" t="s">
        <v>6</v>
      </c>
      <c r="Y91">
        <v>3</v>
      </c>
      <c r="Z91" t="s">
        <v>7</v>
      </c>
      <c r="AA91">
        <v>15</v>
      </c>
      <c r="AB91" t="s">
        <v>8</v>
      </c>
      <c r="AC91" t="s">
        <v>9</v>
      </c>
      <c r="AD91">
        <v>4</v>
      </c>
      <c r="AE91" t="s">
        <v>7</v>
      </c>
      <c r="AF91">
        <v>18</v>
      </c>
      <c r="AG91" t="s">
        <v>8</v>
      </c>
      <c r="AH91" t="s">
        <v>6</v>
      </c>
      <c r="AI91">
        <v>5</v>
      </c>
      <c r="AJ91" t="s">
        <v>7</v>
      </c>
      <c r="AK91">
        <v>21</v>
      </c>
      <c r="AL91" t="s">
        <v>8</v>
      </c>
      <c r="AR91" t="s">
        <v>10</v>
      </c>
    </row>
    <row r="92" spans="1:44" x14ac:dyDescent="0.25">
      <c r="A92" t="s">
        <v>1</v>
      </c>
      <c r="B92" t="s">
        <v>2</v>
      </c>
      <c r="C92">
        <v>4</v>
      </c>
      <c r="D92" t="s">
        <v>11</v>
      </c>
      <c r="E92" t="s">
        <v>12</v>
      </c>
      <c r="F92" t="s">
        <v>13</v>
      </c>
      <c r="G92">
        <v>3</v>
      </c>
      <c r="H92" t="s">
        <v>14</v>
      </c>
      <c r="I92">
        <v>8</v>
      </c>
      <c r="J92" t="s">
        <v>3</v>
      </c>
      <c r="K92" s="1">
        <v>27</v>
      </c>
      <c r="L92" t="s">
        <v>17</v>
      </c>
      <c r="M92" t="s">
        <v>15</v>
      </c>
      <c r="N92" t="s">
        <v>6</v>
      </c>
      <c r="O92">
        <v>1</v>
      </c>
      <c r="P92" t="s">
        <v>7</v>
      </c>
      <c r="Q92">
        <v>3</v>
      </c>
      <c r="R92" t="s">
        <v>8</v>
      </c>
      <c r="S92" t="s">
        <v>9</v>
      </c>
      <c r="T92">
        <v>2</v>
      </c>
      <c r="U92" t="s">
        <v>7</v>
      </c>
      <c r="V92">
        <v>11</v>
      </c>
      <c r="W92" t="s">
        <v>8</v>
      </c>
      <c r="X92" t="s">
        <v>6</v>
      </c>
      <c r="Y92">
        <v>3</v>
      </c>
      <c r="Z92" t="s">
        <v>7</v>
      </c>
      <c r="AA92">
        <v>19</v>
      </c>
      <c r="AB92" t="s">
        <v>8</v>
      </c>
      <c r="AC92" t="s">
        <v>9</v>
      </c>
      <c r="AD92">
        <v>4</v>
      </c>
      <c r="AE92" t="s">
        <v>7</v>
      </c>
      <c r="AF92">
        <v>27</v>
      </c>
      <c r="AG92" t="s">
        <v>8</v>
      </c>
      <c r="AR92" t="s">
        <v>10</v>
      </c>
    </row>
    <row r="93" spans="1:44" x14ac:dyDescent="0.25">
      <c r="A93" t="s">
        <v>1</v>
      </c>
      <c r="B93" t="s">
        <v>2</v>
      </c>
      <c r="C93">
        <v>3</v>
      </c>
      <c r="D93" t="s">
        <v>11</v>
      </c>
      <c r="E93" t="s">
        <v>12</v>
      </c>
      <c r="F93" t="s">
        <v>13</v>
      </c>
      <c r="G93">
        <v>6</v>
      </c>
      <c r="H93" t="s">
        <v>14</v>
      </c>
      <c r="I93">
        <v>9</v>
      </c>
      <c r="J93" t="s">
        <v>3</v>
      </c>
      <c r="K93" s="1">
        <v>24</v>
      </c>
      <c r="L93" t="s">
        <v>17</v>
      </c>
      <c r="M93" t="s">
        <v>15</v>
      </c>
      <c r="N93" t="s">
        <v>6</v>
      </c>
      <c r="O93">
        <v>1</v>
      </c>
      <c r="P93" t="s">
        <v>7</v>
      </c>
      <c r="Q93">
        <v>6</v>
      </c>
      <c r="R93" t="s">
        <v>8</v>
      </c>
      <c r="S93" t="s">
        <v>9</v>
      </c>
      <c r="T93">
        <v>2</v>
      </c>
      <c r="U93" t="s">
        <v>7</v>
      </c>
      <c r="V93">
        <v>15</v>
      </c>
      <c r="W93" t="s">
        <v>8</v>
      </c>
      <c r="X93" t="s">
        <v>6</v>
      </c>
      <c r="Y93">
        <v>3</v>
      </c>
      <c r="Z93" t="s">
        <v>7</v>
      </c>
      <c r="AA93">
        <v>24</v>
      </c>
      <c r="AB93" t="s">
        <v>8</v>
      </c>
      <c r="AR93" t="s">
        <v>10</v>
      </c>
    </row>
    <row r="94" spans="1:44" x14ac:dyDescent="0.25">
      <c r="A94" t="s">
        <v>1</v>
      </c>
      <c r="B94" t="s">
        <v>2</v>
      </c>
      <c r="C94">
        <v>6</v>
      </c>
      <c r="D94" t="s">
        <v>11</v>
      </c>
      <c r="E94" t="s">
        <v>12</v>
      </c>
      <c r="F94" t="s">
        <v>13</v>
      </c>
      <c r="G94">
        <v>6</v>
      </c>
      <c r="H94" t="s">
        <v>14</v>
      </c>
      <c r="I94">
        <v>6</v>
      </c>
      <c r="J94" t="s">
        <v>3</v>
      </c>
      <c r="K94" s="1">
        <v>36</v>
      </c>
      <c r="L94" t="s">
        <v>17</v>
      </c>
      <c r="M94" t="s">
        <v>15</v>
      </c>
      <c r="N94" t="s">
        <v>6</v>
      </c>
      <c r="O94">
        <v>1</v>
      </c>
      <c r="P94" t="s">
        <v>7</v>
      </c>
      <c r="Q94">
        <v>6</v>
      </c>
      <c r="R94" t="s">
        <v>8</v>
      </c>
      <c r="S94" t="s">
        <v>9</v>
      </c>
      <c r="T94">
        <v>2</v>
      </c>
      <c r="U94" t="s">
        <v>7</v>
      </c>
      <c r="V94">
        <v>12</v>
      </c>
      <c r="W94" t="s">
        <v>8</v>
      </c>
      <c r="X94" t="s">
        <v>6</v>
      </c>
      <c r="Y94">
        <v>3</v>
      </c>
      <c r="Z94" t="s">
        <v>7</v>
      </c>
      <c r="AA94">
        <v>18</v>
      </c>
      <c r="AB94" t="s">
        <v>8</v>
      </c>
      <c r="AC94" t="s">
        <v>9</v>
      </c>
      <c r="AD94">
        <v>4</v>
      </c>
      <c r="AE94" t="s">
        <v>7</v>
      </c>
      <c r="AF94">
        <v>24</v>
      </c>
      <c r="AG94" t="s">
        <v>8</v>
      </c>
      <c r="AH94" t="s">
        <v>6</v>
      </c>
      <c r="AI94">
        <v>5</v>
      </c>
      <c r="AJ94" t="s">
        <v>7</v>
      </c>
      <c r="AK94">
        <v>30</v>
      </c>
      <c r="AL94" t="s">
        <v>8</v>
      </c>
      <c r="AM94" t="s">
        <v>9</v>
      </c>
      <c r="AN94">
        <v>6</v>
      </c>
      <c r="AO94" t="s">
        <v>7</v>
      </c>
      <c r="AP94">
        <v>36</v>
      </c>
      <c r="AQ94" t="s">
        <v>8</v>
      </c>
      <c r="AR94" t="s">
        <v>10</v>
      </c>
    </row>
    <row r="95" spans="1:44" x14ac:dyDescent="0.25">
      <c r="A95" t="s">
        <v>1</v>
      </c>
      <c r="B95" t="s">
        <v>2</v>
      </c>
      <c r="C95">
        <v>5</v>
      </c>
      <c r="D95" t="s">
        <v>11</v>
      </c>
      <c r="E95" t="s">
        <v>12</v>
      </c>
      <c r="F95" t="s">
        <v>13</v>
      </c>
      <c r="G95">
        <v>8</v>
      </c>
      <c r="H95" t="s">
        <v>14</v>
      </c>
      <c r="I95">
        <v>4</v>
      </c>
      <c r="J95" t="s">
        <v>3</v>
      </c>
      <c r="K95" s="1">
        <v>24</v>
      </c>
      <c r="L95" t="s">
        <v>17</v>
      </c>
      <c r="M95" t="s">
        <v>15</v>
      </c>
      <c r="N95" t="s">
        <v>6</v>
      </c>
      <c r="O95">
        <v>1</v>
      </c>
      <c r="P95" t="s">
        <v>7</v>
      </c>
      <c r="Q95">
        <v>8</v>
      </c>
      <c r="R95" t="s">
        <v>8</v>
      </c>
      <c r="S95" t="s">
        <v>9</v>
      </c>
      <c r="T95">
        <v>2</v>
      </c>
      <c r="U95" t="s">
        <v>7</v>
      </c>
      <c r="V95">
        <v>12</v>
      </c>
      <c r="W95" t="s">
        <v>8</v>
      </c>
      <c r="X95" t="s">
        <v>6</v>
      </c>
      <c r="Y95">
        <v>3</v>
      </c>
      <c r="Z95" t="s">
        <v>7</v>
      </c>
      <c r="AA95">
        <v>16</v>
      </c>
      <c r="AB95" t="s">
        <v>8</v>
      </c>
      <c r="AC95" t="s">
        <v>9</v>
      </c>
      <c r="AD95">
        <v>4</v>
      </c>
      <c r="AE95" t="s">
        <v>7</v>
      </c>
      <c r="AF95">
        <v>20</v>
      </c>
      <c r="AG95" t="s">
        <v>8</v>
      </c>
      <c r="AH95" t="s">
        <v>6</v>
      </c>
      <c r="AI95">
        <v>5</v>
      </c>
      <c r="AJ95" t="s">
        <v>7</v>
      </c>
      <c r="AK95">
        <v>24</v>
      </c>
      <c r="AL95" t="s">
        <v>8</v>
      </c>
      <c r="AR95" t="s">
        <v>10</v>
      </c>
    </row>
    <row r="96" spans="1:44" x14ac:dyDescent="0.25">
      <c r="A96" t="s">
        <v>1</v>
      </c>
      <c r="B96" t="s">
        <v>2</v>
      </c>
      <c r="C96">
        <v>4</v>
      </c>
      <c r="D96" t="s">
        <v>11</v>
      </c>
      <c r="E96" t="s">
        <v>12</v>
      </c>
      <c r="F96" t="s">
        <v>13</v>
      </c>
      <c r="G96">
        <v>7</v>
      </c>
      <c r="H96" t="s">
        <v>14</v>
      </c>
      <c r="I96">
        <v>8</v>
      </c>
      <c r="J96" t="s">
        <v>3</v>
      </c>
      <c r="K96" s="1">
        <v>31</v>
      </c>
      <c r="L96" t="s">
        <v>17</v>
      </c>
      <c r="M96" t="s">
        <v>15</v>
      </c>
      <c r="N96" t="s">
        <v>6</v>
      </c>
      <c r="O96">
        <v>1</v>
      </c>
      <c r="P96" t="s">
        <v>7</v>
      </c>
      <c r="Q96">
        <v>7</v>
      </c>
      <c r="R96" t="s">
        <v>8</v>
      </c>
      <c r="S96" t="s">
        <v>9</v>
      </c>
      <c r="T96">
        <v>2</v>
      </c>
      <c r="U96" t="s">
        <v>7</v>
      </c>
      <c r="V96">
        <v>15</v>
      </c>
      <c r="W96" t="s">
        <v>8</v>
      </c>
      <c r="X96" t="s">
        <v>6</v>
      </c>
      <c r="Y96">
        <v>3</v>
      </c>
      <c r="Z96" t="s">
        <v>7</v>
      </c>
      <c r="AA96">
        <v>23</v>
      </c>
      <c r="AB96" t="s">
        <v>8</v>
      </c>
      <c r="AC96" t="s">
        <v>9</v>
      </c>
      <c r="AD96">
        <v>4</v>
      </c>
      <c r="AE96" t="s">
        <v>7</v>
      </c>
      <c r="AF96">
        <v>31</v>
      </c>
      <c r="AG96" t="s">
        <v>8</v>
      </c>
      <c r="AR96" t="s">
        <v>10</v>
      </c>
    </row>
    <row r="97" spans="1:44" x14ac:dyDescent="0.25">
      <c r="A97" t="s">
        <v>1</v>
      </c>
      <c r="B97" t="s">
        <v>2</v>
      </c>
      <c r="C97">
        <v>3</v>
      </c>
      <c r="D97" t="s">
        <v>11</v>
      </c>
      <c r="E97" t="s">
        <v>12</v>
      </c>
      <c r="F97" t="s">
        <v>13</v>
      </c>
      <c r="G97">
        <v>4</v>
      </c>
      <c r="H97" t="s">
        <v>14</v>
      </c>
      <c r="I97">
        <v>8</v>
      </c>
      <c r="J97" t="s">
        <v>3</v>
      </c>
      <c r="K97" s="1">
        <v>20</v>
      </c>
      <c r="L97" t="s">
        <v>17</v>
      </c>
      <c r="M97" t="s">
        <v>15</v>
      </c>
      <c r="N97" t="s">
        <v>6</v>
      </c>
      <c r="O97">
        <v>1</v>
      </c>
      <c r="P97" t="s">
        <v>7</v>
      </c>
      <c r="Q97">
        <v>4</v>
      </c>
      <c r="R97" t="s">
        <v>8</v>
      </c>
      <c r="S97" t="s">
        <v>9</v>
      </c>
      <c r="T97">
        <v>2</v>
      </c>
      <c r="U97" t="s">
        <v>7</v>
      </c>
      <c r="V97">
        <v>12</v>
      </c>
      <c r="W97" t="s">
        <v>8</v>
      </c>
      <c r="X97" t="s">
        <v>6</v>
      </c>
      <c r="Y97">
        <v>3</v>
      </c>
      <c r="Z97" t="s">
        <v>7</v>
      </c>
      <c r="AA97">
        <v>20</v>
      </c>
      <c r="AB97" t="s">
        <v>8</v>
      </c>
      <c r="AR97" t="s">
        <v>10</v>
      </c>
    </row>
    <row r="98" spans="1:44" x14ac:dyDescent="0.25">
      <c r="A98" t="s">
        <v>1</v>
      </c>
      <c r="B98" t="s">
        <v>2</v>
      </c>
      <c r="C98">
        <v>6</v>
      </c>
      <c r="D98" t="s">
        <v>11</v>
      </c>
      <c r="E98" t="s">
        <v>12</v>
      </c>
      <c r="F98" t="s">
        <v>13</v>
      </c>
      <c r="G98">
        <v>2</v>
      </c>
      <c r="H98" t="s">
        <v>14</v>
      </c>
      <c r="I98">
        <v>2</v>
      </c>
      <c r="J98" t="s">
        <v>3</v>
      </c>
      <c r="K98" s="1">
        <v>12</v>
      </c>
      <c r="L98" t="s">
        <v>17</v>
      </c>
      <c r="M98" t="s">
        <v>15</v>
      </c>
      <c r="N98" t="s">
        <v>6</v>
      </c>
      <c r="O98">
        <v>1</v>
      </c>
      <c r="P98" t="s">
        <v>7</v>
      </c>
      <c r="Q98">
        <v>2</v>
      </c>
      <c r="R98" t="s">
        <v>8</v>
      </c>
      <c r="S98" t="s">
        <v>9</v>
      </c>
      <c r="T98">
        <v>2</v>
      </c>
      <c r="U98" t="s">
        <v>7</v>
      </c>
      <c r="V98">
        <v>4</v>
      </c>
      <c r="W98" t="s">
        <v>8</v>
      </c>
      <c r="X98" t="s">
        <v>6</v>
      </c>
      <c r="Y98">
        <v>3</v>
      </c>
      <c r="Z98" t="s">
        <v>7</v>
      </c>
      <c r="AA98">
        <v>6</v>
      </c>
      <c r="AB98" t="s">
        <v>8</v>
      </c>
      <c r="AC98" t="s">
        <v>9</v>
      </c>
      <c r="AD98">
        <v>4</v>
      </c>
      <c r="AE98" t="s">
        <v>7</v>
      </c>
      <c r="AF98">
        <v>8</v>
      </c>
      <c r="AG98" t="s">
        <v>8</v>
      </c>
      <c r="AH98" t="s">
        <v>6</v>
      </c>
      <c r="AI98">
        <v>5</v>
      </c>
      <c r="AJ98" t="s">
        <v>7</v>
      </c>
      <c r="AK98">
        <v>10</v>
      </c>
      <c r="AL98" t="s">
        <v>8</v>
      </c>
      <c r="AM98" t="s">
        <v>9</v>
      </c>
      <c r="AN98">
        <v>6</v>
      </c>
      <c r="AO98" t="s">
        <v>7</v>
      </c>
      <c r="AP98">
        <v>12</v>
      </c>
      <c r="AQ98" t="s">
        <v>8</v>
      </c>
      <c r="AR98" t="s">
        <v>10</v>
      </c>
    </row>
    <row r="99" spans="1:44" x14ac:dyDescent="0.25">
      <c r="A99" t="s">
        <v>1</v>
      </c>
      <c r="B99" t="s">
        <v>2</v>
      </c>
      <c r="C99">
        <v>5</v>
      </c>
      <c r="D99" t="s">
        <v>11</v>
      </c>
      <c r="E99" t="s">
        <v>12</v>
      </c>
      <c r="F99" t="s">
        <v>13</v>
      </c>
      <c r="G99">
        <v>5</v>
      </c>
      <c r="H99" t="s">
        <v>14</v>
      </c>
      <c r="I99">
        <v>7</v>
      </c>
      <c r="J99" t="s">
        <v>3</v>
      </c>
      <c r="K99" s="1">
        <v>33</v>
      </c>
      <c r="L99" t="s">
        <v>17</v>
      </c>
      <c r="M99" t="s">
        <v>15</v>
      </c>
      <c r="N99" t="s">
        <v>6</v>
      </c>
      <c r="O99">
        <v>1</v>
      </c>
      <c r="P99" t="s">
        <v>7</v>
      </c>
      <c r="Q99">
        <v>5</v>
      </c>
      <c r="R99" t="s">
        <v>8</v>
      </c>
      <c r="S99" t="s">
        <v>9</v>
      </c>
      <c r="T99">
        <v>2</v>
      </c>
      <c r="U99" t="s">
        <v>7</v>
      </c>
      <c r="V99">
        <v>12</v>
      </c>
      <c r="W99" t="s">
        <v>8</v>
      </c>
      <c r="X99" t="s">
        <v>6</v>
      </c>
      <c r="Y99">
        <v>3</v>
      </c>
      <c r="Z99" t="s">
        <v>7</v>
      </c>
      <c r="AA99">
        <v>19</v>
      </c>
      <c r="AB99" t="s">
        <v>8</v>
      </c>
      <c r="AC99" t="s">
        <v>9</v>
      </c>
      <c r="AD99">
        <v>4</v>
      </c>
      <c r="AE99" t="s">
        <v>7</v>
      </c>
      <c r="AF99">
        <v>26</v>
      </c>
      <c r="AG99" t="s">
        <v>8</v>
      </c>
      <c r="AH99" t="s">
        <v>6</v>
      </c>
      <c r="AI99">
        <v>5</v>
      </c>
      <c r="AJ99" t="s">
        <v>7</v>
      </c>
      <c r="AK99">
        <v>33</v>
      </c>
      <c r="AL99" t="s">
        <v>8</v>
      </c>
      <c r="AR99" t="s">
        <v>10</v>
      </c>
    </row>
    <row r="100" spans="1:44" x14ac:dyDescent="0.25">
      <c r="A100" t="s">
        <v>1</v>
      </c>
      <c r="B100" t="s">
        <v>2</v>
      </c>
      <c r="C100">
        <v>4</v>
      </c>
      <c r="D100" t="s">
        <v>11</v>
      </c>
      <c r="E100" t="s">
        <v>12</v>
      </c>
      <c r="F100" t="s">
        <v>13</v>
      </c>
      <c r="G100">
        <v>5</v>
      </c>
      <c r="H100" t="s">
        <v>14</v>
      </c>
      <c r="I100">
        <v>9</v>
      </c>
      <c r="J100" t="s">
        <v>3</v>
      </c>
      <c r="K100" s="1">
        <v>32</v>
      </c>
      <c r="L100" t="s">
        <v>17</v>
      </c>
      <c r="M100" t="s">
        <v>15</v>
      </c>
      <c r="N100" t="s">
        <v>6</v>
      </c>
      <c r="O100">
        <v>1</v>
      </c>
      <c r="P100" t="s">
        <v>7</v>
      </c>
      <c r="Q100">
        <v>5</v>
      </c>
      <c r="R100" t="s">
        <v>8</v>
      </c>
      <c r="S100" t="s">
        <v>9</v>
      </c>
      <c r="T100">
        <v>2</v>
      </c>
      <c r="U100" t="s">
        <v>7</v>
      </c>
      <c r="V100">
        <v>14</v>
      </c>
      <c r="W100" t="s">
        <v>8</v>
      </c>
      <c r="X100" t="s">
        <v>6</v>
      </c>
      <c r="Y100">
        <v>3</v>
      </c>
      <c r="Z100" t="s">
        <v>7</v>
      </c>
      <c r="AA100">
        <v>23</v>
      </c>
      <c r="AB100" t="s">
        <v>8</v>
      </c>
      <c r="AC100" t="s">
        <v>9</v>
      </c>
      <c r="AD100">
        <v>4</v>
      </c>
      <c r="AE100" t="s">
        <v>7</v>
      </c>
      <c r="AF100">
        <v>32</v>
      </c>
      <c r="AG100" t="s">
        <v>8</v>
      </c>
      <c r="AR100" t="s">
        <v>10</v>
      </c>
    </row>
    <row r="101" spans="1:44" x14ac:dyDescent="0.25">
      <c r="A101" t="s">
        <v>1</v>
      </c>
      <c r="B101" t="s">
        <v>2</v>
      </c>
      <c r="C101">
        <v>3</v>
      </c>
      <c r="D101" t="s">
        <v>11</v>
      </c>
      <c r="E101" t="s">
        <v>12</v>
      </c>
      <c r="F101" t="s">
        <v>13</v>
      </c>
      <c r="G101">
        <v>7</v>
      </c>
      <c r="H101" t="s">
        <v>14</v>
      </c>
      <c r="I101">
        <v>3</v>
      </c>
      <c r="J101" t="s">
        <v>3</v>
      </c>
      <c r="K101" s="1">
        <v>13</v>
      </c>
      <c r="L101" t="s">
        <v>17</v>
      </c>
      <c r="M101" t="s">
        <v>15</v>
      </c>
      <c r="N101" t="s">
        <v>6</v>
      </c>
      <c r="O101">
        <v>1</v>
      </c>
      <c r="P101" t="s">
        <v>7</v>
      </c>
      <c r="Q101">
        <v>7</v>
      </c>
      <c r="R101" t="s">
        <v>8</v>
      </c>
      <c r="S101" t="s">
        <v>9</v>
      </c>
      <c r="T101">
        <v>2</v>
      </c>
      <c r="U101" t="s">
        <v>7</v>
      </c>
      <c r="V101">
        <v>10</v>
      </c>
      <c r="W101" t="s">
        <v>8</v>
      </c>
      <c r="X101" t="s">
        <v>6</v>
      </c>
      <c r="Y101">
        <v>3</v>
      </c>
      <c r="Z101" t="s">
        <v>7</v>
      </c>
      <c r="AA101">
        <v>13</v>
      </c>
      <c r="AB101" t="s">
        <v>8</v>
      </c>
      <c r="AR101" t="s">
        <v>10</v>
      </c>
    </row>
    <row r="102" spans="1:44" x14ac:dyDescent="0.25">
      <c r="A102" t="s">
        <v>1</v>
      </c>
      <c r="B102" t="s">
        <v>2</v>
      </c>
      <c r="C102">
        <v>6</v>
      </c>
      <c r="D102" t="s">
        <v>11</v>
      </c>
      <c r="E102" t="s">
        <v>12</v>
      </c>
      <c r="F102" t="s">
        <v>13</v>
      </c>
      <c r="G102">
        <v>6</v>
      </c>
      <c r="H102" t="s">
        <v>14</v>
      </c>
      <c r="I102">
        <v>7</v>
      </c>
      <c r="J102" t="s">
        <v>3</v>
      </c>
      <c r="K102" s="1">
        <v>41</v>
      </c>
      <c r="L102" t="s">
        <v>17</v>
      </c>
      <c r="M102" t="s">
        <v>15</v>
      </c>
      <c r="N102" t="s">
        <v>6</v>
      </c>
      <c r="O102">
        <v>1</v>
      </c>
      <c r="P102" t="s">
        <v>7</v>
      </c>
      <c r="Q102">
        <v>6</v>
      </c>
      <c r="R102" t="s">
        <v>8</v>
      </c>
      <c r="S102" t="s">
        <v>9</v>
      </c>
      <c r="T102">
        <v>2</v>
      </c>
      <c r="U102" t="s">
        <v>7</v>
      </c>
      <c r="V102">
        <v>13</v>
      </c>
      <c r="W102" t="s">
        <v>8</v>
      </c>
      <c r="X102" t="s">
        <v>6</v>
      </c>
      <c r="Y102">
        <v>3</v>
      </c>
      <c r="Z102" t="s">
        <v>7</v>
      </c>
      <c r="AA102">
        <v>20</v>
      </c>
      <c r="AB102" t="s">
        <v>8</v>
      </c>
      <c r="AC102" t="s">
        <v>9</v>
      </c>
      <c r="AD102">
        <v>4</v>
      </c>
      <c r="AE102" t="s">
        <v>7</v>
      </c>
      <c r="AF102">
        <v>27</v>
      </c>
      <c r="AG102" t="s">
        <v>8</v>
      </c>
      <c r="AH102" t="s">
        <v>6</v>
      </c>
      <c r="AI102">
        <v>5</v>
      </c>
      <c r="AJ102" t="s">
        <v>7</v>
      </c>
      <c r="AK102">
        <v>34</v>
      </c>
      <c r="AL102" t="s">
        <v>8</v>
      </c>
      <c r="AM102" t="s">
        <v>9</v>
      </c>
      <c r="AN102">
        <v>6</v>
      </c>
      <c r="AO102" t="s">
        <v>7</v>
      </c>
      <c r="AP102">
        <v>41</v>
      </c>
      <c r="AQ102" t="s">
        <v>8</v>
      </c>
      <c r="AR102" t="s">
        <v>10</v>
      </c>
    </row>
    <row r="103" spans="1:44" x14ac:dyDescent="0.25">
      <c r="A103" t="s">
        <v>1</v>
      </c>
      <c r="B103" t="s">
        <v>2</v>
      </c>
      <c r="C103">
        <v>5</v>
      </c>
      <c r="D103" t="s">
        <v>11</v>
      </c>
      <c r="E103" t="s">
        <v>12</v>
      </c>
      <c r="F103" t="s">
        <v>13</v>
      </c>
      <c r="G103">
        <v>9</v>
      </c>
      <c r="H103" t="s">
        <v>14</v>
      </c>
      <c r="I103">
        <v>6</v>
      </c>
      <c r="J103" t="s">
        <v>3</v>
      </c>
      <c r="K103" s="1">
        <v>33</v>
      </c>
      <c r="L103" t="s">
        <v>17</v>
      </c>
      <c r="M103" t="s">
        <v>15</v>
      </c>
      <c r="N103" t="s">
        <v>6</v>
      </c>
      <c r="O103">
        <v>1</v>
      </c>
      <c r="P103" t="s">
        <v>7</v>
      </c>
      <c r="Q103">
        <v>9</v>
      </c>
      <c r="R103" t="s">
        <v>8</v>
      </c>
      <c r="S103" t="s">
        <v>9</v>
      </c>
      <c r="T103">
        <v>2</v>
      </c>
      <c r="U103" t="s">
        <v>7</v>
      </c>
      <c r="V103">
        <v>15</v>
      </c>
      <c r="W103" t="s">
        <v>8</v>
      </c>
      <c r="X103" t="s">
        <v>6</v>
      </c>
      <c r="Y103">
        <v>3</v>
      </c>
      <c r="Z103" t="s">
        <v>7</v>
      </c>
      <c r="AA103">
        <v>21</v>
      </c>
      <c r="AB103" t="s">
        <v>8</v>
      </c>
      <c r="AC103" t="s">
        <v>9</v>
      </c>
      <c r="AD103">
        <v>4</v>
      </c>
      <c r="AE103" t="s">
        <v>7</v>
      </c>
      <c r="AF103">
        <v>27</v>
      </c>
      <c r="AG103" t="s">
        <v>8</v>
      </c>
      <c r="AH103" t="s">
        <v>6</v>
      </c>
      <c r="AI103">
        <v>5</v>
      </c>
      <c r="AJ103" t="s">
        <v>7</v>
      </c>
      <c r="AK103">
        <v>33</v>
      </c>
      <c r="AL103" t="s">
        <v>8</v>
      </c>
      <c r="AR103" t="s">
        <v>10</v>
      </c>
    </row>
    <row r="104" spans="1:44" x14ac:dyDescent="0.25">
      <c r="A104" t="s">
        <v>1</v>
      </c>
      <c r="B104" t="s">
        <v>2</v>
      </c>
      <c r="C104">
        <v>4</v>
      </c>
      <c r="D104" t="s">
        <v>11</v>
      </c>
      <c r="E104" t="s">
        <v>12</v>
      </c>
      <c r="F104" t="s">
        <v>13</v>
      </c>
      <c r="G104">
        <v>7</v>
      </c>
      <c r="H104" t="s">
        <v>14</v>
      </c>
      <c r="I104">
        <v>3</v>
      </c>
      <c r="J104" t="s">
        <v>3</v>
      </c>
      <c r="K104" s="1">
        <v>16</v>
      </c>
      <c r="L104" t="s">
        <v>17</v>
      </c>
      <c r="M104" t="s">
        <v>15</v>
      </c>
      <c r="N104" t="s">
        <v>6</v>
      </c>
      <c r="O104">
        <v>1</v>
      </c>
      <c r="P104" t="s">
        <v>7</v>
      </c>
      <c r="Q104">
        <v>7</v>
      </c>
      <c r="R104" t="s">
        <v>8</v>
      </c>
      <c r="S104" t="s">
        <v>9</v>
      </c>
      <c r="T104">
        <v>2</v>
      </c>
      <c r="U104" t="s">
        <v>7</v>
      </c>
      <c r="V104">
        <v>10</v>
      </c>
      <c r="W104" t="s">
        <v>8</v>
      </c>
      <c r="X104" t="s">
        <v>6</v>
      </c>
      <c r="Y104">
        <v>3</v>
      </c>
      <c r="Z104" t="s">
        <v>7</v>
      </c>
      <c r="AA104">
        <v>13</v>
      </c>
      <c r="AB104" t="s">
        <v>8</v>
      </c>
      <c r="AC104" t="s">
        <v>9</v>
      </c>
      <c r="AD104">
        <v>4</v>
      </c>
      <c r="AE104" t="s">
        <v>7</v>
      </c>
      <c r="AF104">
        <v>16</v>
      </c>
      <c r="AG104" t="s">
        <v>8</v>
      </c>
      <c r="AR104" t="s">
        <v>10</v>
      </c>
    </row>
    <row r="105" spans="1:44" x14ac:dyDescent="0.25">
      <c r="A105" t="s">
        <v>1</v>
      </c>
      <c r="B105" t="s">
        <v>2</v>
      </c>
      <c r="C105">
        <v>3</v>
      </c>
      <c r="D105" t="s">
        <v>11</v>
      </c>
      <c r="E105" t="s">
        <v>12</v>
      </c>
      <c r="F105" t="s">
        <v>13</v>
      </c>
      <c r="G105">
        <v>7</v>
      </c>
      <c r="H105" t="s">
        <v>14</v>
      </c>
      <c r="I105">
        <v>6</v>
      </c>
      <c r="J105" t="s">
        <v>3</v>
      </c>
      <c r="K105" s="1">
        <v>19</v>
      </c>
      <c r="L105" t="s">
        <v>17</v>
      </c>
      <c r="M105" t="s">
        <v>15</v>
      </c>
      <c r="N105" t="s">
        <v>6</v>
      </c>
      <c r="O105">
        <v>1</v>
      </c>
      <c r="P105" t="s">
        <v>7</v>
      </c>
      <c r="Q105">
        <v>7</v>
      </c>
      <c r="R105" t="s">
        <v>8</v>
      </c>
      <c r="S105" t="s">
        <v>9</v>
      </c>
      <c r="T105">
        <v>2</v>
      </c>
      <c r="U105" t="s">
        <v>7</v>
      </c>
      <c r="V105">
        <v>13</v>
      </c>
      <c r="W105" t="s">
        <v>8</v>
      </c>
      <c r="X105" t="s">
        <v>6</v>
      </c>
      <c r="Y105">
        <v>3</v>
      </c>
      <c r="Z105" t="s">
        <v>7</v>
      </c>
      <c r="AA105">
        <v>19</v>
      </c>
      <c r="AB105" t="s">
        <v>8</v>
      </c>
      <c r="AR105" t="s">
        <v>10</v>
      </c>
    </row>
    <row r="106" spans="1:44" x14ac:dyDescent="0.25">
      <c r="A106" t="s">
        <v>1</v>
      </c>
      <c r="B106" t="s">
        <v>2</v>
      </c>
      <c r="C106">
        <v>6</v>
      </c>
      <c r="D106" t="s">
        <v>11</v>
      </c>
      <c r="E106" t="s">
        <v>12</v>
      </c>
      <c r="F106" t="s">
        <v>13</v>
      </c>
      <c r="G106">
        <v>8</v>
      </c>
      <c r="H106" t="s">
        <v>14</v>
      </c>
      <c r="I106">
        <v>3</v>
      </c>
      <c r="J106" t="s">
        <v>3</v>
      </c>
      <c r="K106" s="1">
        <v>23</v>
      </c>
      <c r="L106" t="s">
        <v>17</v>
      </c>
      <c r="M106" t="s">
        <v>15</v>
      </c>
      <c r="N106" t="s">
        <v>6</v>
      </c>
      <c r="O106">
        <v>1</v>
      </c>
      <c r="P106" t="s">
        <v>7</v>
      </c>
      <c r="Q106">
        <v>8</v>
      </c>
      <c r="R106" t="s">
        <v>8</v>
      </c>
      <c r="S106" t="s">
        <v>9</v>
      </c>
      <c r="T106">
        <v>2</v>
      </c>
      <c r="U106" t="s">
        <v>7</v>
      </c>
      <c r="V106">
        <v>11</v>
      </c>
      <c r="W106" t="s">
        <v>8</v>
      </c>
      <c r="X106" t="s">
        <v>6</v>
      </c>
      <c r="Y106">
        <v>3</v>
      </c>
      <c r="Z106" t="s">
        <v>7</v>
      </c>
      <c r="AA106">
        <v>14</v>
      </c>
      <c r="AB106" t="s">
        <v>8</v>
      </c>
      <c r="AC106" t="s">
        <v>9</v>
      </c>
      <c r="AD106">
        <v>4</v>
      </c>
      <c r="AE106" t="s">
        <v>7</v>
      </c>
      <c r="AF106">
        <v>17</v>
      </c>
      <c r="AG106" t="s">
        <v>8</v>
      </c>
      <c r="AH106" t="s">
        <v>6</v>
      </c>
      <c r="AI106">
        <v>5</v>
      </c>
      <c r="AJ106" t="s">
        <v>7</v>
      </c>
      <c r="AK106">
        <v>20</v>
      </c>
      <c r="AL106" t="s">
        <v>8</v>
      </c>
      <c r="AM106" t="s">
        <v>9</v>
      </c>
      <c r="AN106">
        <v>6</v>
      </c>
      <c r="AO106" t="s">
        <v>7</v>
      </c>
      <c r="AP106">
        <v>23</v>
      </c>
      <c r="AQ106" t="s">
        <v>8</v>
      </c>
      <c r="AR106" t="s">
        <v>10</v>
      </c>
    </row>
    <row r="107" spans="1:44" x14ac:dyDescent="0.25">
      <c r="A107" t="s">
        <v>1</v>
      </c>
      <c r="B107" t="s">
        <v>2</v>
      </c>
      <c r="C107">
        <v>5</v>
      </c>
      <c r="D107" t="s">
        <v>11</v>
      </c>
      <c r="E107" t="s">
        <v>12</v>
      </c>
      <c r="F107" t="s">
        <v>13</v>
      </c>
      <c r="G107">
        <v>7</v>
      </c>
      <c r="H107" t="s">
        <v>14</v>
      </c>
      <c r="I107">
        <v>3</v>
      </c>
      <c r="J107" t="s">
        <v>3</v>
      </c>
      <c r="K107" s="1">
        <v>19</v>
      </c>
      <c r="L107" t="s">
        <v>17</v>
      </c>
      <c r="M107" t="s">
        <v>15</v>
      </c>
      <c r="N107" t="s">
        <v>6</v>
      </c>
      <c r="O107">
        <v>1</v>
      </c>
      <c r="P107" t="s">
        <v>7</v>
      </c>
      <c r="Q107">
        <v>7</v>
      </c>
      <c r="R107" t="s">
        <v>8</v>
      </c>
      <c r="S107" t="s">
        <v>9</v>
      </c>
      <c r="T107">
        <v>2</v>
      </c>
      <c r="U107" t="s">
        <v>7</v>
      </c>
      <c r="V107">
        <v>10</v>
      </c>
      <c r="W107" t="s">
        <v>8</v>
      </c>
      <c r="X107" t="s">
        <v>6</v>
      </c>
      <c r="Y107">
        <v>3</v>
      </c>
      <c r="Z107" t="s">
        <v>7</v>
      </c>
      <c r="AA107">
        <v>13</v>
      </c>
      <c r="AB107" t="s">
        <v>8</v>
      </c>
      <c r="AC107" t="s">
        <v>9</v>
      </c>
      <c r="AD107">
        <v>4</v>
      </c>
      <c r="AE107" t="s">
        <v>7</v>
      </c>
      <c r="AF107">
        <v>16</v>
      </c>
      <c r="AG107" t="s">
        <v>8</v>
      </c>
      <c r="AH107" t="s">
        <v>6</v>
      </c>
      <c r="AI107">
        <v>5</v>
      </c>
      <c r="AJ107" t="s">
        <v>7</v>
      </c>
      <c r="AK107">
        <v>19</v>
      </c>
      <c r="AL107" t="s">
        <v>8</v>
      </c>
      <c r="AR107" t="s">
        <v>10</v>
      </c>
    </row>
    <row r="108" spans="1:44" x14ac:dyDescent="0.25">
      <c r="A108" t="s">
        <v>1</v>
      </c>
      <c r="B108" t="s">
        <v>2</v>
      </c>
      <c r="C108">
        <v>4</v>
      </c>
      <c r="D108" t="s">
        <v>11</v>
      </c>
      <c r="E108" t="s">
        <v>12</v>
      </c>
      <c r="F108" t="s">
        <v>13</v>
      </c>
      <c r="G108">
        <v>6</v>
      </c>
      <c r="H108" t="s">
        <v>14</v>
      </c>
      <c r="I108">
        <v>6</v>
      </c>
      <c r="J108" t="s">
        <v>3</v>
      </c>
      <c r="K108" s="1">
        <v>24</v>
      </c>
      <c r="L108" t="s">
        <v>17</v>
      </c>
      <c r="M108" t="s">
        <v>15</v>
      </c>
      <c r="N108" t="s">
        <v>6</v>
      </c>
      <c r="O108">
        <v>1</v>
      </c>
      <c r="P108" t="s">
        <v>7</v>
      </c>
      <c r="Q108">
        <v>6</v>
      </c>
      <c r="R108" t="s">
        <v>8</v>
      </c>
      <c r="S108" t="s">
        <v>9</v>
      </c>
      <c r="T108">
        <v>2</v>
      </c>
      <c r="U108" t="s">
        <v>7</v>
      </c>
      <c r="V108">
        <v>12</v>
      </c>
      <c r="W108" t="s">
        <v>8</v>
      </c>
      <c r="X108" t="s">
        <v>6</v>
      </c>
      <c r="Y108">
        <v>3</v>
      </c>
      <c r="Z108" t="s">
        <v>7</v>
      </c>
      <c r="AA108">
        <v>18</v>
      </c>
      <c r="AB108" t="s">
        <v>8</v>
      </c>
      <c r="AC108" t="s">
        <v>9</v>
      </c>
      <c r="AD108">
        <v>4</v>
      </c>
      <c r="AE108" t="s">
        <v>7</v>
      </c>
      <c r="AF108">
        <v>24</v>
      </c>
      <c r="AG108" t="s">
        <v>8</v>
      </c>
      <c r="AR108" t="s">
        <v>10</v>
      </c>
    </row>
    <row r="109" spans="1:44" x14ac:dyDescent="0.25">
      <c r="A109" t="s">
        <v>1</v>
      </c>
      <c r="B109" t="s">
        <v>2</v>
      </c>
      <c r="C109">
        <v>3</v>
      </c>
      <c r="D109" t="s">
        <v>11</v>
      </c>
      <c r="E109" t="s">
        <v>12</v>
      </c>
      <c r="F109" t="s">
        <v>13</v>
      </c>
      <c r="G109">
        <v>6</v>
      </c>
      <c r="H109" t="s">
        <v>14</v>
      </c>
      <c r="I109">
        <v>3</v>
      </c>
      <c r="J109" t="s">
        <v>3</v>
      </c>
      <c r="K109" s="1">
        <v>12</v>
      </c>
      <c r="L109" t="s">
        <v>17</v>
      </c>
      <c r="M109" t="s">
        <v>15</v>
      </c>
      <c r="N109" t="s">
        <v>6</v>
      </c>
      <c r="O109">
        <v>1</v>
      </c>
      <c r="P109" t="s">
        <v>7</v>
      </c>
      <c r="Q109">
        <v>6</v>
      </c>
      <c r="R109" t="s">
        <v>8</v>
      </c>
      <c r="S109" t="s">
        <v>9</v>
      </c>
      <c r="T109">
        <v>2</v>
      </c>
      <c r="U109" t="s">
        <v>7</v>
      </c>
      <c r="V109">
        <v>9</v>
      </c>
      <c r="W109" t="s">
        <v>8</v>
      </c>
      <c r="X109" t="s">
        <v>6</v>
      </c>
      <c r="Y109">
        <v>3</v>
      </c>
      <c r="Z109" t="s">
        <v>7</v>
      </c>
      <c r="AA109">
        <v>12</v>
      </c>
      <c r="AB109" t="s">
        <v>8</v>
      </c>
      <c r="AR109" t="s">
        <v>10</v>
      </c>
    </row>
    <row r="110" spans="1:44" x14ac:dyDescent="0.25">
      <c r="A110" t="s">
        <v>1</v>
      </c>
      <c r="B110" t="s">
        <v>2</v>
      </c>
      <c r="C110">
        <v>6</v>
      </c>
      <c r="D110" t="s">
        <v>11</v>
      </c>
      <c r="E110" t="s">
        <v>12</v>
      </c>
      <c r="F110" t="s">
        <v>13</v>
      </c>
      <c r="G110">
        <v>4</v>
      </c>
      <c r="H110" t="s">
        <v>14</v>
      </c>
      <c r="I110">
        <v>8</v>
      </c>
      <c r="J110" t="s">
        <v>3</v>
      </c>
      <c r="K110" s="1">
        <v>44</v>
      </c>
      <c r="L110" t="s">
        <v>17</v>
      </c>
      <c r="M110" t="s">
        <v>15</v>
      </c>
      <c r="N110" t="s">
        <v>6</v>
      </c>
      <c r="O110">
        <v>1</v>
      </c>
      <c r="P110" t="s">
        <v>7</v>
      </c>
      <c r="Q110">
        <v>4</v>
      </c>
      <c r="R110" t="s">
        <v>8</v>
      </c>
      <c r="S110" t="s">
        <v>9</v>
      </c>
      <c r="T110">
        <v>2</v>
      </c>
      <c r="U110" t="s">
        <v>7</v>
      </c>
      <c r="V110">
        <v>12</v>
      </c>
      <c r="W110" t="s">
        <v>8</v>
      </c>
      <c r="X110" t="s">
        <v>6</v>
      </c>
      <c r="Y110">
        <v>3</v>
      </c>
      <c r="Z110" t="s">
        <v>7</v>
      </c>
      <c r="AA110">
        <v>20</v>
      </c>
      <c r="AB110" t="s">
        <v>8</v>
      </c>
      <c r="AC110" t="s">
        <v>9</v>
      </c>
      <c r="AD110">
        <v>4</v>
      </c>
      <c r="AE110" t="s">
        <v>7</v>
      </c>
      <c r="AF110">
        <v>28</v>
      </c>
      <c r="AG110" t="s">
        <v>8</v>
      </c>
      <c r="AH110" t="s">
        <v>6</v>
      </c>
      <c r="AI110">
        <v>5</v>
      </c>
      <c r="AJ110" t="s">
        <v>7</v>
      </c>
      <c r="AK110">
        <v>36</v>
      </c>
      <c r="AL110" t="s">
        <v>8</v>
      </c>
      <c r="AM110" t="s">
        <v>9</v>
      </c>
      <c r="AN110">
        <v>6</v>
      </c>
      <c r="AO110" t="s">
        <v>7</v>
      </c>
      <c r="AP110">
        <v>44</v>
      </c>
      <c r="AQ110" t="s">
        <v>8</v>
      </c>
      <c r="AR110" t="s">
        <v>10</v>
      </c>
    </row>
    <row r="111" spans="1:44" x14ac:dyDescent="0.25">
      <c r="A111" t="s">
        <v>1</v>
      </c>
      <c r="B111" t="s">
        <v>2</v>
      </c>
      <c r="C111">
        <v>5</v>
      </c>
      <c r="D111" t="s">
        <v>11</v>
      </c>
      <c r="E111" t="s">
        <v>12</v>
      </c>
      <c r="F111" t="s">
        <v>13</v>
      </c>
      <c r="G111">
        <v>2</v>
      </c>
      <c r="H111" t="s">
        <v>14</v>
      </c>
      <c r="I111">
        <v>4</v>
      </c>
      <c r="J111" t="s">
        <v>3</v>
      </c>
      <c r="K111" s="1">
        <v>18</v>
      </c>
      <c r="L111" t="s">
        <v>17</v>
      </c>
      <c r="M111" t="s">
        <v>15</v>
      </c>
      <c r="N111" t="s">
        <v>6</v>
      </c>
      <c r="O111">
        <v>1</v>
      </c>
      <c r="P111" t="s">
        <v>7</v>
      </c>
      <c r="Q111">
        <v>2</v>
      </c>
      <c r="R111" t="s">
        <v>8</v>
      </c>
      <c r="S111" t="s">
        <v>9</v>
      </c>
      <c r="T111">
        <v>2</v>
      </c>
      <c r="U111" t="s">
        <v>7</v>
      </c>
      <c r="V111">
        <v>6</v>
      </c>
      <c r="W111" t="s">
        <v>8</v>
      </c>
      <c r="X111" t="s">
        <v>6</v>
      </c>
      <c r="Y111">
        <v>3</v>
      </c>
      <c r="Z111" t="s">
        <v>7</v>
      </c>
      <c r="AA111">
        <v>10</v>
      </c>
      <c r="AB111" t="s">
        <v>8</v>
      </c>
      <c r="AC111" t="s">
        <v>9</v>
      </c>
      <c r="AD111">
        <v>4</v>
      </c>
      <c r="AE111" t="s">
        <v>7</v>
      </c>
      <c r="AF111">
        <v>14</v>
      </c>
      <c r="AG111" t="s">
        <v>8</v>
      </c>
      <c r="AH111" t="s">
        <v>6</v>
      </c>
      <c r="AI111">
        <v>5</v>
      </c>
      <c r="AJ111" t="s">
        <v>7</v>
      </c>
      <c r="AK111">
        <v>18</v>
      </c>
      <c r="AL111" t="s">
        <v>8</v>
      </c>
      <c r="AR111" t="s">
        <v>10</v>
      </c>
    </row>
    <row r="112" spans="1:44" x14ac:dyDescent="0.25">
      <c r="A112" t="s">
        <v>1</v>
      </c>
      <c r="B112" t="s">
        <v>2</v>
      </c>
      <c r="C112">
        <v>4</v>
      </c>
      <c r="D112" t="s">
        <v>11</v>
      </c>
      <c r="E112" t="s">
        <v>12</v>
      </c>
      <c r="F112" t="s">
        <v>13</v>
      </c>
      <c r="G112">
        <v>5</v>
      </c>
      <c r="H112" t="s">
        <v>14</v>
      </c>
      <c r="I112">
        <v>5</v>
      </c>
      <c r="J112" t="s">
        <v>3</v>
      </c>
      <c r="K112" s="1">
        <v>20</v>
      </c>
      <c r="L112" t="s">
        <v>17</v>
      </c>
      <c r="M112" t="s">
        <v>15</v>
      </c>
      <c r="N112" t="s">
        <v>6</v>
      </c>
      <c r="O112">
        <v>1</v>
      </c>
      <c r="P112" t="s">
        <v>7</v>
      </c>
      <c r="Q112">
        <v>5</v>
      </c>
      <c r="R112" t="s">
        <v>8</v>
      </c>
      <c r="S112" t="s">
        <v>9</v>
      </c>
      <c r="T112">
        <v>2</v>
      </c>
      <c r="U112" t="s">
        <v>7</v>
      </c>
      <c r="V112">
        <v>10</v>
      </c>
      <c r="W112" t="s">
        <v>8</v>
      </c>
      <c r="X112" t="s">
        <v>6</v>
      </c>
      <c r="Y112">
        <v>3</v>
      </c>
      <c r="Z112" t="s">
        <v>7</v>
      </c>
      <c r="AA112">
        <v>15</v>
      </c>
      <c r="AB112" t="s">
        <v>8</v>
      </c>
      <c r="AC112" t="s">
        <v>9</v>
      </c>
      <c r="AD112">
        <v>4</v>
      </c>
      <c r="AE112" t="s">
        <v>7</v>
      </c>
      <c r="AF112">
        <v>20</v>
      </c>
      <c r="AG112" t="s">
        <v>8</v>
      </c>
      <c r="AR112" t="s">
        <v>10</v>
      </c>
    </row>
    <row r="113" spans="1:44" x14ac:dyDescent="0.25">
      <c r="A113" t="s">
        <v>1</v>
      </c>
      <c r="B113" t="s">
        <v>2</v>
      </c>
      <c r="C113">
        <v>3</v>
      </c>
      <c r="D113" t="s">
        <v>11</v>
      </c>
      <c r="E113" t="s">
        <v>12</v>
      </c>
      <c r="F113" t="s">
        <v>13</v>
      </c>
      <c r="G113">
        <v>3</v>
      </c>
      <c r="H113" t="s">
        <v>14</v>
      </c>
      <c r="I113">
        <v>5</v>
      </c>
      <c r="J113" t="s">
        <v>3</v>
      </c>
      <c r="K113" s="1">
        <v>13</v>
      </c>
      <c r="L113" t="s">
        <v>17</v>
      </c>
      <c r="M113" t="s">
        <v>15</v>
      </c>
      <c r="N113" t="s">
        <v>6</v>
      </c>
      <c r="O113">
        <v>1</v>
      </c>
      <c r="P113" t="s">
        <v>7</v>
      </c>
      <c r="Q113">
        <v>3</v>
      </c>
      <c r="R113" t="s">
        <v>8</v>
      </c>
      <c r="S113" t="s">
        <v>9</v>
      </c>
      <c r="T113">
        <v>2</v>
      </c>
      <c r="U113" t="s">
        <v>7</v>
      </c>
      <c r="V113">
        <v>8</v>
      </c>
      <c r="W113" t="s">
        <v>8</v>
      </c>
      <c r="X113" t="s">
        <v>6</v>
      </c>
      <c r="Y113">
        <v>3</v>
      </c>
      <c r="Z113" t="s">
        <v>7</v>
      </c>
      <c r="AA113">
        <v>13</v>
      </c>
      <c r="AB113" t="s">
        <v>8</v>
      </c>
      <c r="AR113" t="s">
        <v>10</v>
      </c>
    </row>
    <row r="114" spans="1:44" x14ac:dyDescent="0.25">
      <c r="A114" t="s">
        <v>1</v>
      </c>
      <c r="B114" t="s">
        <v>2</v>
      </c>
      <c r="C114">
        <v>6</v>
      </c>
      <c r="D114" t="s">
        <v>11</v>
      </c>
      <c r="E114" t="s">
        <v>12</v>
      </c>
      <c r="F114" t="s">
        <v>13</v>
      </c>
      <c r="G114">
        <v>9</v>
      </c>
      <c r="H114" t="s">
        <v>14</v>
      </c>
      <c r="I114">
        <v>6</v>
      </c>
      <c r="J114" t="s">
        <v>3</v>
      </c>
      <c r="K114" s="1">
        <v>39</v>
      </c>
      <c r="L114" t="s">
        <v>17</v>
      </c>
      <c r="M114" t="s">
        <v>15</v>
      </c>
      <c r="N114" t="s">
        <v>6</v>
      </c>
      <c r="O114">
        <v>1</v>
      </c>
      <c r="P114" t="s">
        <v>7</v>
      </c>
      <c r="Q114">
        <v>9</v>
      </c>
      <c r="R114" t="s">
        <v>8</v>
      </c>
      <c r="S114" t="s">
        <v>9</v>
      </c>
      <c r="T114">
        <v>2</v>
      </c>
      <c r="U114" t="s">
        <v>7</v>
      </c>
      <c r="V114">
        <v>15</v>
      </c>
      <c r="W114" t="s">
        <v>8</v>
      </c>
      <c r="X114" t="s">
        <v>6</v>
      </c>
      <c r="Y114">
        <v>3</v>
      </c>
      <c r="Z114" t="s">
        <v>7</v>
      </c>
      <c r="AA114">
        <v>21</v>
      </c>
      <c r="AB114" t="s">
        <v>8</v>
      </c>
      <c r="AC114" t="s">
        <v>9</v>
      </c>
      <c r="AD114">
        <v>4</v>
      </c>
      <c r="AE114" t="s">
        <v>7</v>
      </c>
      <c r="AF114">
        <v>27</v>
      </c>
      <c r="AG114" t="s">
        <v>8</v>
      </c>
      <c r="AH114" t="s">
        <v>6</v>
      </c>
      <c r="AI114">
        <v>5</v>
      </c>
      <c r="AJ114" t="s">
        <v>7</v>
      </c>
      <c r="AK114">
        <v>33</v>
      </c>
      <c r="AL114" t="s">
        <v>8</v>
      </c>
      <c r="AM114" t="s">
        <v>9</v>
      </c>
      <c r="AN114">
        <v>6</v>
      </c>
      <c r="AO114" t="s">
        <v>7</v>
      </c>
      <c r="AP114">
        <v>39</v>
      </c>
      <c r="AQ114" t="s">
        <v>8</v>
      </c>
      <c r="AR114" t="s">
        <v>10</v>
      </c>
    </row>
    <row r="115" spans="1:44" x14ac:dyDescent="0.25">
      <c r="A115" t="s">
        <v>1</v>
      </c>
      <c r="B115" t="s">
        <v>2</v>
      </c>
      <c r="C115">
        <v>5</v>
      </c>
      <c r="D115" t="s">
        <v>11</v>
      </c>
      <c r="E115" t="s">
        <v>12</v>
      </c>
      <c r="F115" t="s">
        <v>13</v>
      </c>
      <c r="G115">
        <v>5</v>
      </c>
      <c r="H115" t="s">
        <v>14</v>
      </c>
      <c r="I115">
        <v>7</v>
      </c>
      <c r="J115" t="s">
        <v>3</v>
      </c>
      <c r="K115" s="1">
        <v>33</v>
      </c>
      <c r="L115" t="s">
        <v>17</v>
      </c>
      <c r="M115" t="s">
        <v>15</v>
      </c>
      <c r="N115" t="s">
        <v>6</v>
      </c>
      <c r="O115">
        <v>1</v>
      </c>
      <c r="P115" t="s">
        <v>7</v>
      </c>
      <c r="Q115">
        <v>5</v>
      </c>
      <c r="R115" t="s">
        <v>8</v>
      </c>
      <c r="S115" t="s">
        <v>9</v>
      </c>
      <c r="T115">
        <v>2</v>
      </c>
      <c r="U115" t="s">
        <v>7</v>
      </c>
      <c r="V115">
        <v>12</v>
      </c>
      <c r="W115" t="s">
        <v>8</v>
      </c>
      <c r="X115" t="s">
        <v>6</v>
      </c>
      <c r="Y115">
        <v>3</v>
      </c>
      <c r="Z115" t="s">
        <v>7</v>
      </c>
      <c r="AA115">
        <v>19</v>
      </c>
      <c r="AB115" t="s">
        <v>8</v>
      </c>
      <c r="AC115" t="s">
        <v>9</v>
      </c>
      <c r="AD115">
        <v>4</v>
      </c>
      <c r="AE115" t="s">
        <v>7</v>
      </c>
      <c r="AF115">
        <v>26</v>
      </c>
      <c r="AG115" t="s">
        <v>8</v>
      </c>
      <c r="AH115" t="s">
        <v>6</v>
      </c>
      <c r="AI115">
        <v>5</v>
      </c>
      <c r="AJ115" t="s">
        <v>7</v>
      </c>
      <c r="AK115">
        <v>33</v>
      </c>
      <c r="AL115" t="s">
        <v>8</v>
      </c>
      <c r="AR115" t="s">
        <v>10</v>
      </c>
    </row>
    <row r="116" spans="1:44" x14ac:dyDescent="0.25">
      <c r="A116" t="s">
        <v>1</v>
      </c>
      <c r="B116" t="s">
        <v>2</v>
      </c>
      <c r="C116">
        <v>4</v>
      </c>
      <c r="D116" t="s">
        <v>11</v>
      </c>
      <c r="E116" t="s">
        <v>12</v>
      </c>
      <c r="F116" t="s">
        <v>13</v>
      </c>
      <c r="G116">
        <v>4</v>
      </c>
      <c r="H116" t="s">
        <v>14</v>
      </c>
      <c r="I116">
        <v>6</v>
      </c>
      <c r="J116" t="s">
        <v>3</v>
      </c>
      <c r="K116" s="1">
        <v>22</v>
      </c>
      <c r="L116" t="s">
        <v>17</v>
      </c>
      <c r="M116" t="s">
        <v>15</v>
      </c>
      <c r="N116" t="s">
        <v>6</v>
      </c>
      <c r="O116">
        <v>1</v>
      </c>
      <c r="P116" t="s">
        <v>7</v>
      </c>
      <c r="Q116">
        <v>4</v>
      </c>
      <c r="R116" t="s">
        <v>8</v>
      </c>
      <c r="S116" t="s">
        <v>9</v>
      </c>
      <c r="T116">
        <v>2</v>
      </c>
      <c r="U116" t="s">
        <v>7</v>
      </c>
      <c r="V116">
        <v>10</v>
      </c>
      <c r="W116" t="s">
        <v>8</v>
      </c>
      <c r="X116" t="s">
        <v>6</v>
      </c>
      <c r="Y116">
        <v>3</v>
      </c>
      <c r="Z116" t="s">
        <v>7</v>
      </c>
      <c r="AA116">
        <v>16</v>
      </c>
      <c r="AB116" t="s">
        <v>8</v>
      </c>
      <c r="AC116" t="s">
        <v>9</v>
      </c>
      <c r="AD116">
        <v>4</v>
      </c>
      <c r="AE116" t="s">
        <v>7</v>
      </c>
      <c r="AF116">
        <v>22</v>
      </c>
      <c r="AG116" t="s">
        <v>8</v>
      </c>
      <c r="AR116" t="s">
        <v>10</v>
      </c>
    </row>
    <row r="117" spans="1:44" x14ac:dyDescent="0.25">
      <c r="A117" t="s">
        <v>1</v>
      </c>
      <c r="B117" t="s">
        <v>2</v>
      </c>
      <c r="C117">
        <v>3</v>
      </c>
      <c r="D117" t="s">
        <v>11</v>
      </c>
      <c r="E117" t="s">
        <v>12</v>
      </c>
      <c r="F117" t="s">
        <v>13</v>
      </c>
      <c r="G117">
        <v>4</v>
      </c>
      <c r="H117" t="s">
        <v>14</v>
      </c>
      <c r="I117">
        <v>2</v>
      </c>
      <c r="J117" t="s">
        <v>3</v>
      </c>
      <c r="K117" s="1">
        <v>8</v>
      </c>
      <c r="L117" t="s">
        <v>17</v>
      </c>
      <c r="M117" t="s">
        <v>15</v>
      </c>
      <c r="N117" t="s">
        <v>6</v>
      </c>
      <c r="O117">
        <v>1</v>
      </c>
      <c r="P117" t="s">
        <v>7</v>
      </c>
      <c r="Q117">
        <v>4</v>
      </c>
      <c r="R117" t="s">
        <v>8</v>
      </c>
      <c r="S117" t="s">
        <v>9</v>
      </c>
      <c r="T117">
        <v>2</v>
      </c>
      <c r="U117" t="s">
        <v>7</v>
      </c>
      <c r="V117">
        <v>6</v>
      </c>
      <c r="W117" t="s">
        <v>8</v>
      </c>
      <c r="X117" t="s">
        <v>6</v>
      </c>
      <c r="Y117">
        <v>3</v>
      </c>
      <c r="Z117" t="s">
        <v>7</v>
      </c>
      <c r="AA117">
        <v>8</v>
      </c>
      <c r="AB117" t="s">
        <v>8</v>
      </c>
      <c r="AR117" t="s">
        <v>10</v>
      </c>
    </row>
    <row r="118" spans="1:44" x14ac:dyDescent="0.25">
      <c r="A118" t="s">
        <v>1</v>
      </c>
      <c r="B118" t="s">
        <v>2</v>
      </c>
      <c r="C118">
        <v>6</v>
      </c>
      <c r="D118" t="s">
        <v>11</v>
      </c>
      <c r="E118" t="s">
        <v>12</v>
      </c>
      <c r="F118" t="s">
        <v>13</v>
      </c>
      <c r="G118">
        <v>7</v>
      </c>
      <c r="H118" t="s">
        <v>14</v>
      </c>
      <c r="I118">
        <v>4</v>
      </c>
      <c r="J118" t="s">
        <v>3</v>
      </c>
      <c r="K118" s="1">
        <v>27</v>
      </c>
      <c r="L118" t="s">
        <v>17</v>
      </c>
      <c r="M118" t="s">
        <v>15</v>
      </c>
      <c r="N118" t="s">
        <v>6</v>
      </c>
      <c r="O118">
        <v>1</v>
      </c>
      <c r="P118" t="s">
        <v>7</v>
      </c>
      <c r="Q118">
        <v>7</v>
      </c>
      <c r="R118" t="s">
        <v>8</v>
      </c>
      <c r="S118" t="s">
        <v>9</v>
      </c>
      <c r="T118">
        <v>2</v>
      </c>
      <c r="U118" t="s">
        <v>7</v>
      </c>
      <c r="V118">
        <v>11</v>
      </c>
      <c r="W118" t="s">
        <v>8</v>
      </c>
      <c r="X118" t="s">
        <v>6</v>
      </c>
      <c r="Y118">
        <v>3</v>
      </c>
      <c r="Z118" t="s">
        <v>7</v>
      </c>
      <c r="AA118">
        <v>15</v>
      </c>
      <c r="AB118" t="s">
        <v>8</v>
      </c>
      <c r="AC118" t="s">
        <v>9</v>
      </c>
      <c r="AD118">
        <v>4</v>
      </c>
      <c r="AE118" t="s">
        <v>7</v>
      </c>
      <c r="AF118">
        <v>19</v>
      </c>
      <c r="AG118" t="s">
        <v>8</v>
      </c>
      <c r="AH118" t="s">
        <v>6</v>
      </c>
      <c r="AI118">
        <v>5</v>
      </c>
      <c r="AJ118" t="s">
        <v>7</v>
      </c>
      <c r="AK118">
        <v>23</v>
      </c>
      <c r="AL118" t="s">
        <v>8</v>
      </c>
      <c r="AM118" t="s">
        <v>9</v>
      </c>
      <c r="AN118">
        <v>6</v>
      </c>
      <c r="AO118" t="s">
        <v>7</v>
      </c>
      <c r="AP118">
        <v>27</v>
      </c>
      <c r="AQ118" t="s">
        <v>8</v>
      </c>
      <c r="AR118" t="s">
        <v>10</v>
      </c>
    </row>
    <row r="119" spans="1:44" x14ac:dyDescent="0.25">
      <c r="A119" t="s">
        <v>1</v>
      </c>
      <c r="B119" t="s">
        <v>2</v>
      </c>
      <c r="C119">
        <v>5</v>
      </c>
      <c r="D119" t="s">
        <v>11</v>
      </c>
      <c r="E119" t="s">
        <v>12</v>
      </c>
      <c r="F119" t="s">
        <v>13</v>
      </c>
      <c r="G119">
        <v>5</v>
      </c>
      <c r="H119" t="s">
        <v>14</v>
      </c>
      <c r="I119">
        <v>7</v>
      </c>
      <c r="J119" t="s">
        <v>3</v>
      </c>
      <c r="K119" s="1">
        <v>33</v>
      </c>
      <c r="L119" t="s">
        <v>17</v>
      </c>
      <c r="M119" t="s">
        <v>15</v>
      </c>
      <c r="N119" t="s">
        <v>6</v>
      </c>
      <c r="O119">
        <v>1</v>
      </c>
      <c r="P119" t="s">
        <v>7</v>
      </c>
      <c r="Q119">
        <v>5</v>
      </c>
      <c r="R119" t="s">
        <v>8</v>
      </c>
      <c r="S119" t="s">
        <v>9</v>
      </c>
      <c r="T119">
        <v>2</v>
      </c>
      <c r="U119" t="s">
        <v>7</v>
      </c>
      <c r="V119">
        <v>12</v>
      </c>
      <c r="W119" t="s">
        <v>8</v>
      </c>
      <c r="X119" t="s">
        <v>6</v>
      </c>
      <c r="Y119">
        <v>3</v>
      </c>
      <c r="Z119" t="s">
        <v>7</v>
      </c>
      <c r="AA119">
        <v>19</v>
      </c>
      <c r="AB119" t="s">
        <v>8</v>
      </c>
      <c r="AC119" t="s">
        <v>9</v>
      </c>
      <c r="AD119">
        <v>4</v>
      </c>
      <c r="AE119" t="s">
        <v>7</v>
      </c>
      <c r="AF119">
        <v>26</v>
      </c>
      <c r="AG119" t="s">
        <v>8</v>
      </c>
      <c r="AH119" t="s">
        <v>6</v>
      </c>
      <c r="AI119">
        <v>5</v>
      </c>
      <c r="AJ119" t="s">
        <v>7</v>
      </c>
      <c r="AK119">
        <v>33</v>
      </c>
      <c r="AL119" t="s">
        <v>8</v>
      </c>
      <c r="AR119" t="s">
        <v>10</v>
      </c>
    </row>
    <row r="120" spans="1:44" x14ac:dyDescent="0.25">
      <c r="A120" t="s">
        <v>1</v>
      </c>
      <c r="B120" t="s">
        <v>2</v>
      </c>
      <c r="C120">
        <v>4</v>
      </c>
      <c r="D120" t="s">
        <v>11</v>
      </c>
      <c r="E120" t="s">
        <v>12</v>
      </c>
      <c r="F120" t="s">
        <v>13</v>
      </c>
      <c r="G120">
        <v>9</v>
      </c>
      <c r="H120" t="s">
        <v>14</v>
      </c>
      <c r="I120">
        <v>3</v>
      </c>
      <c r="J120" t="s">
        <v>3</v>
      </c>
      <c r="K120" s="1">
        <v>18</v>
      </c>
      <c r="L120" t="s">
        <v>17</v>
      </c>
      <c r="M120" t="s">
        <v>15</v>
      </c>
      <c r="N120" t="s">
        <v>6</v>
      </c>
      <c r="O120">
        <v>1</v>
      </c>
      <c r="P120" t="s">
        <v>7</v>
      </c>
      <c r="Q120">
        <v>9</v>
      </c>
      <c r="R120" t="s">
        <v>8</v>
      </c>
      <c r="S120" t="s">
        <v>9</v>
      </c>
      <c r="T120">
        <v>2</v>
      </c>
      <c r="U120" t="s">
        <v>7</v>
      </c>
      <c r="V120">
        <v>12</v>
      </c>
      <c r="W120" t="s">
        <v>8</v>
      </c>
      <c r="X120" t="s">
        <v>6</v>
      </c>
      <c r="Y120">
        <v>3</v>
      </c>
      <c r="Z120" t="s">
        <v>7</v>
      </c>
      <c r="AA120">
        <v>15</v>
      </c>
      <c r="AB120" t="s">
        <v>8</v>
      </c>
      <c r="AC120" t="s">
        <v>9</v>
      </c>
      <c r="AD120">
        <v>4</v>
      </c>
      <c r="AE120" t="s">
        <v>7</v>
      </c>
      <c r="AF120">
        <v>18</v>
      </c>
      <c r="AG120" t="s">
        <v>8</v>
      </c>
      <c r="AR120" t="s">
        <v>10</v>
      </c>
    </row>
    <row r="121" spans="1:44" x14ac:dyDescent="0.25">
      <c r="A121" t="s">
        <v>1</v>
      </c>
      <c r="B121" t="s">
        <v>2</v>
      </c>
      <c r="C121">
        <v>3</v>
      </c>
      <c r="D121" t="s">
        <v>11</v>
      </c>
      <c r="E121" t="s">
        <v>12</v>
      </c>
      <c r="F121" t="s">
        <v>13</v>
      </c>
      <c r="G121">
        <v>6</v>
      </c>
      <c r="H121" t="s">
        <v>14</v>
      </c>
      <c r="I121">
        <v>5</v>
      </c>
      <c r="J121" t="s">
        <v>3</v>
      </c>
      <c r="K121" s="1">
        <v>16</v>
      </c>
      <c r="L121" t="s">
        <v>17</v>
      </c>
      <c r="M121" t="s">
        <v>15</v>
      </c>
      <c r="N121" t="s">
        <v>6</v>
      </c>
      <c r="O121">
        <v>1</v>
      </c>
      <c r="P121" t="s">
        <v>7</v>
      </c>
      <c r="Q121">
        <v>6</v>
      </c>
      <c r="R121" t="s">
        <v>8</v>
      </c>
      <c r="S121" t="s">
        <v>9</v>
      </c>
      <c r="T121">
        <v>2</v>
      </c>
      <c r="U121" t="s">
        <v>7</v>
      </c>
      <c r="V121">
        <v>11</v>
      </c>
      <c r="W121" t="s">
        <v>8</v>
      </c>
      <c r="X121" t="s">
        <v>6</v>
      </c>
      <c r="Y121">
        <v>3</v>
      </c>
      <c r="Z121" t="s">
        <v>7</v>
      </c>
      <c r="AA121">
        <v>16</v>
      </c>
      <c r="AB121" t="s">
        <v>8</v>
      </c>
      <c r="AR121" t="s">
        <v>10</v>
      </c>
    </row>
    <row r="122" spans="1:44" x14ac:dyDescent="0.25">
      <c r="A122" t="s">
        <v>1</v>
      </c>
      <c r="B122" t="s">
        <v>2</v>
      </c>
      <c r="C122">
        <v>6</v>
      </c>
      <c r="D122" t="s">
        <v>11</v>
      </c>
      <c r="E122" t="s">
        <v>12</v>
      </c>
      <c r="F122" t="s">
        <v>13</v>
      </c>
      <c r="G122">
        <v>6</v>
      </c>
      <c r="H122" t="s">
        <v>14</v>
      </c>
      <c r="I122">
        <v>3</v>
      </c>
      <c r="J122" t="s">
        <v>3</v>
      </c>
      <c r="K122" s="1">
        <v>21</v>
      </c>
      <c r="L122" t="s">
        <v>17</v>
      </c>
      <c r="M122" t="s">
        <v>15</v>
      </c>
      <c r="N122" t="s">
        <v>6</v>
      </c>
      <c r="O122">
        <v>1</v>
      </c>
      <c r="P122" t="s">
        <v>7</v>
      </c>
      <c r="Q122">
        <v>6</v>
      </c>
      <c r="R122" t="s">
        <v>8</v>
      </c>
      <c r="S122" t="s">
        <v>9</v>
      </c>
      <c r="T122">
        <v>2</v>
      </c>
      <c r="U122" t="s">
        <v>7</v>
      </c>
      <c r="V122">
        <v>9</v>
      </c>
      <c r="W122" t="s">
        <v>8</v>
      </c>
      <c r="X122" t="s">
        <v>6</v>
      </c>
      <c r="Y122">
        <v>3</v>
      </c>
      <c r="Z122" t="s">
        <v>7</v>
      </c>
      <c r="AA122">
        <v>12</v>
      </c>
      <c r="AB122" t="s">
        <v>8</v>
      </c>
      <c r="AC122" t="s">
        <v>9</v>
      </c>
      <c r="AD122">
        <v>4</v>
      </c>
      <c r="AE122" t="s">
        <v>7</v>
      </c>
      <c r="AF122">
        <v>15</v>
      </c>
      <c r="AG122" t="s">
        <v>8</v>
      </c>
      <c r="AH122" t="s">
        <v>6</v>
      </c>
      <c r="AI122">
        <v>5</v>
      </c>
      <c r="AJ122" t="s">
        <v>7</v>
      </c>
      <c r="AK122">
        <v>18</v>
      </c>
      <c r="AL122" t="s">
        <v>8</v>
      </c>
      <c r="AM122" t="s">
        <v>9</v>
      </c>
      <c r="AN122">
        <v>6</v>
      </c>
      <c r="AO122" t="s">
        <v>7</v>
      </c>
      <c r="AP122">
        <v>21</v>
      </c>
      <c r="AQ122" t="s">
        <v>8</v>
      </c>
      <c r="AR122" t="s">
        <v>10</v>
      </c>
    </row>
    <row r="123" spans="1:44" x14ac:dyDescent="0.25">
      <c r="A123" t="s">
        <v>1</v>
      </c>
      <c r="B123" t="s">
        <v>2</v>
      </c>
      <c r="C123">
        <v>5</v>
      </c>
      <c r="D123" t="s">
        <v>11</v>
      </c>
      <c r="E123" t="s">
        <v>12</v>
      </c>
      <c r="F123" t="s">
        <v>13</v>
      </c>
      <c r="G123">
        <v>9</v>
      </c>
      <c r="H123" t="s">
        <v>14</v>
      </c>
      <c r="I123">
        <v>2</v>
      </c>
      <c r="J123" t="s">
        <v>3</v>
      </c>
      <c r="K123" s="1">
        <v>17</v>
      </c>
      <c r="L123" t="s">
        <v>17</v>
      </c>
      <c r="M123" t="s">
        <v>15</v>
      </c>
      <c r="N123" t="s">
        <v>6</v>
      </c>
      <c r="O123">
        <v>1</v>
      </c>
      <c r="P123" t="s">
        <v>7</v>
      </c>
      <c r="Q123">
        <v>9</v>
      </c>
      <c r="R123" t="s">
        <v>8</v>
      </c>
      <c r="S123" t="s">
        <v>9</v>
      </c>
      <c r="T123">
        <v>2</v>
      </c>
      <c r="U123" t="s">
        <v>7</v>
      </c>
      <c r="V123">
        <v>11</v>
      </c>
      <c r="W123" t="s">
        <v>8</v>
      </c>
      <c r="X123" t="s">
        <v>6</v>
      </c>
      <c r="Y123">
        <v>3</v>
      </c>
      <c r="Z123" t="s">
        <v>7</v>
      </c>
      <c r="AA123">
        <v>13</v>
      </c>
      <c r="AB123" t="s">
        <v>8</v>
      </c>
      <c r="AC123" t="s">
        <v>9</v>
      </c>
      <c r="AD123">
        <v>4</v>
      </c>
      <c r="AE123" t="s">
        <v>7</v>
      </c>
      <c r="AF123">
        <v>15</v>
      </c>
      <c r="AG123" t="s">
        <v>8</v>
      </c>
      <c r="AH123" t="s">
        <v>6</v>
      </c>
      <c r="AI123">
        <v>5</v>
      </c>
      <c r="AJ123" t="s">
        <v>7</v>
      </c>
      <c r="AK123">
        <v>17</v>
      </c>
      <c r="AL123" t="s">
        <v>8</v>
      </c>
      <c r="AR123" t="s">
        <v>10</v>
      </c>
    </row>
    <row r="124" spans="1:44" x14ac:dyDescent="0.25">
      <c r="A124" t="s">
        <v>1</v>
      </c>
      <c r="B124" t="s">
        <v>2</v>
      </c>
      <c r="C124">
        <v>4</v>
      </c>
      <c r="D124" t="s">
        <v>11</v>
      </c>
      <c r="E124" t="s">
        <v>12</v>
      </c>
      <c r="F124" t="s">
        <v>13</v>
      </c>
      <c r="G124">
        <v>3</v>
      </c>
      <c r="H124" t="s">
        <v>14</v>
      </c>
      <c r="I124">
        <v>3</v>
      </c>
      <c r="J124" t="s">
        <v>3</v>
      </c>
      <c r="K124" s="1">
        <v>12</v>
      </c>
      <c r="L124" t="s">
        <v>17</v>
      </c>
      <c r="M124" t="s">
        <v>15</v>
      </c>
      <c r="N124" t="s">
        <v>6</v>
      </c>
      <c r="O124">
        <v>1</v>
      </c>
      <c r="P124" t="s">
        <v>7</v>
      </c>
      <c r="Q124">
        <v>3</v>
      </c>
      <c r="R124" t="s">
        <v>8</v>
      </c>
      <c r="S124" t="s">
        <v>9</v>
      </c>
      <c r="T124">
        <v>2</v>
      </c>
      <c r="U124" t="s">
        <v>7</v>
      </c>
      <c r="V124">
        <v>6</v>
      </c>
      <c r="W124" t="s">
        <v>8</v>
      </c>
      <c r="X124" t="s">
        <v>6</v>
      </c>
      <c r="Y124">
        <v>3</v>
      </c>
      <c r="Z124" t="s">
        <v>7</v>
      </c>
      <c r="AA124">
        <v>9</v>
      </c>
      <c r="AB124" t="s">
        <v>8</v>
      </c>
      <c r="AC124" t="s">
        <v>9</v>
      </c>
      <c r="AD124">
        <v>4</v>
      </c>
      <c r="AE124" t="s">
        <v>7</v>
      </c>
      <c r="AF124">
        <v>12</v>
      </c>
      <c r="AG124" t="s">
        <v>8</v>
      </c>
      <c r="AR124" t="s">
        <v>10</v>
      </c>
    </row>
    <row r="125" spans="1:44" x14ac:dyDescent="0.25">
      <c r="A125" t="s">
        <v>1</v>
      </c>
      <c r="B125" t="s">
        <v>2</v>
      </c>
      <c r="C125">
        <v>3</v>
      </c>
      <c r="D125" t="s">
        <v>11</v>
      </c>
      <c r="E125" t="s">
        <v>12</v>
      </c>
      <c r="F125" t="s">
        <v>13</v>
      </c>
      <c r="G125">
        <v>9</v>
      </c>
      <c r="H125" t="s">
        <v>14</v>
      </c>
      <c r="I125">
        <v>7</v>
      </c>
      <c r="J125" t="s">
        <v>3</v>
      </c>
      <c r="K125" s="1">
        <v>23</v>
      </c>
      <c r="L125" t="s">
        <v>17</v>
      </c>
      <c r="M125" t="s">
        <v>15</v>
      </c>
      <c r="N125" t="s">
        <v>6</v>
      </c>
      <c r="O125">
        <v>1</v>
      </c>
      <c r="P125" t="s">
        <v>7</v>
      </c>
      <c r="Q125">
        <v>9</v>
      </c>
      <c r="R125" t="s">
        <v>8</v>
      </c>
      <c r="S125" t="s">
        <v>9</v>
      </c>
      <c r="T125">
        <v>2</v>
      </c>
      <c r="U125" t="s">
        <v>7</v>
      </c>
      <c r="V125">
        <v>16</v>
      </c>
      <c r="W125" t="s">
        <v>8</v>
      </c>
      <c r="X125" t="s">
        <v>6</v>
      </c>
      <c r="Y125">
        <v>3</v>
      </c>
      <c r="Z125" t="s">
        <v>7</v>
      </c>
      <c r="AA125">
        <v>23</v>
      </c>
      <c r="AB125" t="s">
        <v>8</v>
      </c>
      <c r="AR125" t="s">
        <v>10</v>
      </c>
    </row>
    <row r="126" spans="1:44" x14ac:dyDescent="0.25">
      <c r="A126" t="s">
        <v>1</v>
      </c>
      <c r="B126" t="s">
        <v>2</v>
      </c>
      <c r="C126">
        <v>6</v>
      </c>
      <c r="D126" t="s">
        <v>11</v>
      </c>
      <c r="E126" t="s">
        <v>12</v>
      </c>
      <c r="F126" t="s">
        <v>13</v>
      </c>
      <c r="G126">
        <v>6</v>
      </c>
      <c r="H126" t="s">
        <v>14</v>
      </c>
      <c r="I126">
        <v>4</v>
      </c>
      <c r="J126" t="s">
        <v>3</v>
      </c>
      <c r="K126" s="1">
        <v>26</v>
      </c>
      <c r="L126" t="s">
        <v>17</v>
      </c>
      <c r="M126" t="s">
        <v>15</v>
      </c>
      <c r="N126" t="s">
        <v>6</v>
      </c>
      <c r="O126">
        <v>1</v>
      </c>
      <c r="P126" t="s">
        <v>7</v>
      </c>
      <c r="Q126">
        <v>6</v>
      </c>
      <c r="R126" t="s">
        <v>8</v>
      </c>
      <c r="S126" t="s">
        <v>9</v>
      </c>
      <c r="T126">
        <v>2</v>
      </c>
      <c r="U126" t="s">
        <v>7</v>
      </c>
      <c r="V126">
        <v>10</v>
      </c>
      <c r="W126" t="s">
        <v>8</v>
      </c>
      <c r="X126" t="s">
        <v>6</v>
      </c>
      <c r="Y126">
        <v>3</v>
      </c>
      <c r="Z126" t="s">
        <v>7</v>
      </c>
      <c r="AA126">
        <v>14</v>
      </c>
      <c r="AB126" t="s">
        <v>8</v>
      </c>
      <c r="AC126" t="s">
        <v>9</v>
      </c>
      <c r="AD126">
        <v>4</v>
      </c>
      <c r="AE126" t="s">
        <v>7</v>
      </c>
      <c r="AF126">
        <v>18</v>
      </c>
      <c r="AG126" t="s">
        <v>8</v>
      </c>
      <c r="AH126" t="s">
        <v>6</v>
      </c>
      <c r="AI126">
        <v>5</v>
      </c>
      <c r="AJ126" t="s">
        <v>7</v>
      </c>
      <c r="AK126">
        <v>22</v>
      </c>
      <c r="AL126" t="s">
        <v>8</v>
      </c>
      <c r="AM126" t="s">
        <v>9</v>
      </c>
      <c r="AN126">
        <v>6</v>
      </c>
      <c r="AO126" t="s">
        <v>7</v>
      </c>
      <c r="AP126">
        <v>26</v>
      </c>
      <c r="AQ126" t="s">
        <v>8</v>
      </c>
      <c r="AR126" t="s">
        <v>10</v>
      </c>
    </row>
    <row r="127" spans="1:44" x14ac:dyDescent="0.25">
      <c r="A127" t="s">
        <v>1</v>
      </c>
      <c r="B127" t="s">
        <v>2</v>
      </c>
      <c r="C127">
        <v>5</v>
      </c>
      <c r="D127" t="s">
        <v>11</v>
      </c>
      <c r="E127" t="s">
        <v>12</v>
      </c>
      <c r="F127" t="s">
        <v>13</v>
      </c>
      <c r="G127">
        <v>5</v>
      </c>
      <c r="H127" t="s">
        <v>14</v>
      </c>
      <c r="I127">
        <v>6</v>
      </c>
      <c r="J127" t="s">
        <v>3</v>
      </c>
      <c r="K127" s="1">
        <v>29</v>
      </c>
      <c r="L127" t="s">
        <v>17</v>
      </c>
      <c r="M127" t="s">
        <v>15</v>
      </c>
      <c r="N127" t="s">
        <v>6</v>
      </c>
      <c r="O127">
        <v>1</v>
      </c>
      <c r="P127" t="s">
        <v>7</v>
      </c>
      <c r="Q127">
        <v>5</v>
      </c>
      <c r="R127" t="s">
        <v>8</v>
      </c>
      <c r="S127" t="s">
        <v>9</v>
      </c>
      <c r="T127">
        <v>2</v>
      </c>
      <c r="U127" t="s">
        <v>7</v>
      </c>
      <c r="V127">
        <v>11</v>
      </c>
      <c r="W127" t="s">
        <v>8</v>
      </c>
      <c r="X127" t="s">
        <v>6</v>
      </c>
      <c r="Y127">
        <v>3</v>
      </c>
      <c r="Z127" t="s">
        <v>7</v>
      </c>
      <c r="AA127">
        <v>17</v>
      </c>
      <c r="AB127" t="s">
        <v>8</v>
      </c>
      <c r="AC127" t="s">
        <v>9</v>
      </c>
      <c r="AD127">
        <v>4</v>
      </c>
      <c r="AE127" t="s">
        <v>7</v>
      </c>
      <c r="AF127">
        <v>23</v>
      </c>
      <c r="AG127" t="s">
        <v>8</v>
      </c>
      <c r="AH127" t="s">
        <v>6</v>
      </c>
      <c r="AI127">
        <v>5</v>
      </c>
      <c r="AJ127" t="s">
        <v>7</v>
      </c>
      <c r="AK127">
        <v>29</v>
      </c>
      <c r="AL127" t="s">
        <v>8</v>
      </c>
      <c r="AR127" t="s">
        <v>10</v>
      </c>
    </row>
    <row r="128" spans="1:44" x14ac:dyDescent="0.25">
      <c r="A128" t="s">
        <v>1</v>
      </c>
      <c r="B128" t="s">
        <v>2</v>
      </c>
      <c r="C128">
        <v>4</v>
      </c>
      <c r="D128" t="s">
        <v>11</v>
      </c>
      <c r="E128" t="s">
        <v>12</v>
      </c>
      <c r="F128" t="s">
        <v>13</v>
      </c>
      <c r="G128">
        <v>9</v>
      </c>
      <c r="H128" t="s">
        <v>14</v>
      </c>
      <c r="I128">
        <v>8</v>
      </c>
      <c r="J128" t="s">
        <v>3</v>
      </c>
      <c r="K128" s="1">
        <v>33</v>
      </c>
      <c r="L128" t="s">
        <v>17</v>
      </c>
      <c r="M128" t="s">
        <v>15</v>
      </c>
      <c r="N128" t="s">
        <v>6</v>
      </c>
      <c r="O128">
        <v>1</v>
      </c>
      <c r="P128" t="s">
        <v>7</v>
      </c>
      <c r="Q128">
        <v>9</v>
      </c>
      <c r="R128" t="s">
        <v>8</v>
      </c>
      <c r="S128" t="s">
        <v>9</v>
      </c>
      <c r="T128">
        <v>2</v>
      </c>
      <c r="U128" t="s">
        <v>7</v>
      </c>
      <c r="V128">
        <v>17</v>
      </c>
      <c r="W128" t="s">
        <v>8</v>
      </c>
      <c r="X128" t="s">
        <v>6</v>
      </c>
      <c r="Y128">
        <v>3</v>
      </c>
      <c r="Z128" t="s">
        <v>7</v>
      </c>
      <c r="AA128">
        <v>25</v>
      </c>
      <c r="AB128" t="s">
        <v>8</v>
      </c>
      <c r="AC128" t="s">
        <v>9</v>
      </c>
      <c r="AD128">
        <v>4</v>
      </c>
      <c r="AE128" t="s">
        <v>7</v>
      </c>
      <c r="AF128">
        <v>33</v>
      </c>
      <c r="AG128" t="s">
        <v>8</v>
      </c>
      <c r="AR128" t="s">
        <v>10</v>
      </c>
    </row>
    <row r="129" spans="1:44" x14ac:dyDescent="0.25">
      <c r="A129" t="s">
        <v>1</v>
      </c>
      <c r="B129" t="s">
        <v>2</v>
      </c>
      <c r="C129">
        <v>3</v>
      </c>
      <c r="D129" t="s">
        <v>11</v>
      </c>
      <c r="E129" t="s">
        <v>12</v>
      </c>
      <c r="F129" t="s">
        <v>13</v>
      </c>
      <c r="G129">
        <v>6</v>
      </c>
      <c r="H129" t="s">
        <v>14</v>
      </c>
      <c r="I129">
        <v>7</v>
      </c>
      <c r="J129" t="s">
        <v>3</v>
      </c>
      <c r="K129" s="1">
        <v>20</v>
      </c>
      <c r="L129" t="s">
        <v>17</v>
      </c>
      <c r="M129" t="s">
        <v>15</v>
      </c>
      <c r="N129" t="s">
        <v>6</v>
      </c>
      <c r="O129">
        <v>1</v>
      </c>
      <c r="P129" t="s">
        <v>7</v>
      </c>
      <c r="Q129">
        <v>6</v>
      </c>
      <c r="R129" t="s">
        <v>8</v>
      </c>
      <c r="S129" t="s">
        <v>9</v>
      </c>
      <c r="T129">
        <v>2</v>
      </c>
      <c r="U129" t="s">
        <v>7</v>
      </c>
      <c r="V129">
        <v>13</v>
      </c>
      <c r="W129" t="s">
        <v>8</v>
      </c>
      <c r="X129" t="s">
        <v>6</v>
      </c>
      <c r="Y129">
        <v>3</v>
      </c>
      <c r="Z129" t="s">
        <v>7</v>
      </c>
      <c r="AA129">
        <v>20</v>
      </c>
      <c r="AB129" t="s">
        <v>8</v>
      </c>
      <c r="AR129" t="s">
        <v>10</v>
      </c>
    </row>
    <row r="130" spans="1:44" x14ac:dyDescent="0.25">
      <c r="A130" t="s">
        <v>1</v>
      </c>
      <c r="B130" t="s">
        <v>2</v>
      </c>
      <c r="C130">
        <v>6</v>
      </c>
      <c r="D130" t="s">
        <v>11</v>
      </c>
      <c r="E130" t="s">
        <v>12</v>
      </c>
      <c r="F130" t="s">
        <v>13</v>
      </c>
      <c r="G130">
        <v>9</v>
      </c>
      <c r="H130" t="s">
        <v>14</v>
      </c>
      <c r="I130">
        <v>7</v>
      </c>
      <c r="J130" t="s">
        <v>3</v>
      </c>
      <c r="K130" s="1">
        <v>44</v>
      </c>
      <c r="L130" t="s">
        <v>17</v>
      </c>
      <c r="M130" t="s">
        <v>15</v>
      </c>
      <c r="N130" t="s">
        <v>6</v>
      </c>
      <c r="O130">
        <v>1</v>
      </c>
      <c r="P130" t="s">
        <v>7</v>
      </c>
      <c r="Q130">
        <v>9</v>
      </c>
      <c r="R130" t="s">
        <v>8</v>
      </c>
      <c r="S130" t="s">
        <v>9</v>
      </c>
      <c r="T130">
        <v>2</v>
      </c>
      <c r="U130" t="s">
        <v>7</v>
      </c>
      <c r="V130">
        <v>16</v>
      </c>
      <c r="W130" t="s">
        <v>8</v>
      </c>
      <c r="X130" t="s">
        <v>6</v>
      </c>
      <c r="Y130">
        <v>3</v>
      </c>
      <c r="Z130" t="s">
        <v>7</v>
      </c>
      <c r="AA130">
        <v>23</v>
      </c>
      <c r="AB130" t="s">
        <v>8</v>
      </c>
      <c r="AC130" t="s">
        <v>9</v>
      </c>
      <c r="AD130">
        <v>4</v>
      </c>
      <c r="AE130" t="s">
        <v>7</v>
      </c>
      <c r="AF130">
        <v>30</v>
      </c>
      <c r="AG130" t="s">
        <v>8</v>
      </c>
      <c r="AH130" t="s">
        <v>6</v>
      </c>
      <c r="AI130">
        <v>5</v>
      </c>
      <c r="AJ130" t="s">
        <v>7</v>
      </c>
      <c r="AK130">
        <v>37</v>
      </c>
      <c r="AL130" t="s">
        <v>8</v>
      </c>
      <c r="AM130" t="s">
        <v>9</v>
      </c>
      <c r="AN130">
        <v>6</v>
      </c>
      <c r="AO130" t="s">
        <v>7</v>
      </c>
      <c r="AP130">
        <v>44</v>
      </c>
      <c r="AQ130" t="s">
        <v>8</v>
      </c>
      <c r="AR130" t="s">
        <v>10</v>
      </c>
    </row>
    <row r="131" spans="1:44" x14ac:dyDescent="0.25">
      <c r="A131" t="s">
        <v>1</v>
      </c>
      <c r="B131" t="s">
        <v>2</v>
      </c>
      <c r="C131">
        <v>5</v>
      </c>
      <c r="D131" t="s">
        <v>11</v>
      </c>
      <c r="E131" t="s">
        <v>12</v>
      </c>
      <c r="F131" t="s">
        <v>13</v>
      </c>
      <c r="G131">
        <v>9</v>
      </c>
      <c r="H131" t="s">
        <v>14</v>
      </c>
      <c r="I131">
        <v>3</v>
      </c>
      <c r="J131" t="s">
        <v>3</v>
      </c>
      <c r="K131" s="1">
        <v>21</v>
      </c>
      <c r="L131" t="s">
        <v>17</v>
      </c>
      <c r="M131" t="s">
        <v>15</v>
      </c>
      <c r="N131" t="s">
        <v>6</v>
      </c>
      <c r="O131">
        <v>1</v>
      </c>
      <c r="P131" t="s">
        <v>7</v>
      </c>
      <c r="Q131">
        <v>9</v>
      </c>
      <c r="R131" t="s">
        <v>8</v>
      </c>
      <c r="S131" t="s">
        <v>9</v>
      </c>
      <c r="T131">
        <v>2</v>
      </c>
      <c r="U131" t="s">
        <v>7</v>
      </c>
      <c r="V131">
        <v>12</v>
      </c>
      <c r="W131" t="s">
        <v>8</v>
      </c>
      <c r="X131" t="s">
        <v>6</v>
      </c>
      <c r="Y131">
        <v>3</v>
      </c>
      <c r="Z131" t="s">
        <v>7</v>
      </c>
      <c r="AA131">
        <v>15</v>
      </c>
      <c r="AB131" t="s">
        <v>8</v>
      </c>
      <c r="AC131" t="s">
        <v>9</v>
      </c>
      <c r="AD131">
        <v>4</v>
      </c>
      <c r="AE131" t="s">
        <v>7</v>
      </c>
      <c r="AF131">
        <v>18</v>
      </c>
      <c r="AG131" t="s">
        <v>8</v>
      </c>
      <c r="AH131" t="s">
        <v>6</v>
      </c>
      <c r="AI131">
        <v>5</v>
      </c>
      <c r="AJ131" t="s">
        <v>7</v>
      </c>
      <c r="AK131">
        <v>21</v>
      </c>
      <c r="AL131" t="s">
        <v>8</v>
      </c>
      <c r="AR131" t="s">
        <v>10</v>
      </c>
    </row>
    <row r="132" spans="1:44" x14ac:dyDescent="0.25">
      <c r="A132" t="s">
        <v>1</v>
      </c>
      <c r="B132" t="s">
        <v>2</v>
      </c>
      <c r="C132">
        <v>4</v>
      </c>
      <c r="D132" t="s">
        <v>11</v>
      </c>
      <c r="E132" t="s">
        <v>12</v>
      </c>
      <c r="F132" t="s">
        <v>13</v>
      </c>
      <c r="G132">
        <v>5</v>
      </c>
      <c r="H132" t="s">
        <v>14</v>
      </c>
      <c r="I132">
        <v>5</v>
      </c>
      <c r="J132" t="s">
        <v>3</v>
      </c>
      <c r="K132" s="1">
        <v>20</v>
      </c>
      <c r="L132" t="s">
        <v>17</v>
      </c>
      <c r="M132" t="s">
        <v>15</v>
      </c>
      <c r="N132" t="s">
        <v>6</v>
      </c>
      <c r="O132">
        <v>1</v>
      </c>
      <c r="P132" t="s">
        <v>7</v>
      </c>
      <c r="Q132">
        <v>5</v>
      </c>
      <c r="R132" t="s">
        <v>8</v>
      </c>
      <c r="S132" t="s">
        <v>9</v>
      </c>
      <c r="T132">
        <v>2</v>
      </c>
      <c r="U132" t="s">
        <v>7</v>
      </c>
      <c r="V132">
        <v>10</v>
      </c>
      <c r="W132" t="s">
        <v>8</v>
      </c>
      <c r="X132" t="s">
        <v>6</v>
      </c>
      <c r="Y132">
        <v>3</v>
      </c>
      <c r="Z132" t="s">
        <v>7</v>
      </c>
      <c r="AA132">
        <v>15</v>
      </c>
      <c r="AB132" t="s">
        <v>8</v>
      </c>
      <c r="AC132" t="s">
        <v>9</v>
      </c>
      <c r="AD132">
        <v>4</v>
      </c>
      <c r="AE132" t="s">
        <v>7</v>
      </c>
      <c r="AF132">
        <v>20</v>
      </c>
      <c r="AG132" t="s">
        <v>8</v>
      </c>
      <c r="AR132" t="s">
        <v>10</v>
      </c>
    </row>
    <row r="133" spans="1:44" x14ac:dyDescent="0.25">
      <c r="A133" t="s">
        <v>1</v>
      </c>
      <c r="B133" t="s">
        <v>2</v>
      </c>
      <c r="C133">
        <v>3</v>
      </c>
      <c r="D133" t="s">
        <v>11</v>
      </c>
      <c r="E133" t="s">
        <v>12</v>
      </c>
      <c r="F133" t="s">
        <v>13</v>
      </c>
      <c r="G133">
        <v>4</v>
      </c>
      <c r="H133" t="s">
        <v>14</v>
      </c>
      <c r="I133">
        <v>8</v>
      </c>
      <c r="J133" t="s">
        <v>3</v>
      </c>
      <c r="K133" s="1">
        <v>20</v>
      </c>
      <c r="L133" t="s">
        <v>17</v>
      </c>
      <c r="M133" t="s">
        <v>15</v>
      </c>
      <c r="N133" t="s">
        <v>6</v>
      </c>
      <c r="O133">
        <v>1</v>
      </c>
      <c r="P133" t="s">
        <v>7</v>
      </c>
      <c r="Q133">
        <v>4</v>
      </c>
      <c r="R133" t="s">
        <v>8</v>
      </c>
      <c r="S133" t="s">
        <v>9</v>
      </c>
      <c r="T133">
        <v>2</v>
      </c>
      <c r="U133" t="s">
        <v>7</v>
      </c>
      <c r="V133">
        <v>12</v>
      </c>
      <c r="W133" t="s">
        <v>8</v>
      </c>
      <c r="X133" t="s">
        <v>6</v>
      </c>
      <c r="Y133">
        <v>3</v>
      </c>
      <c r="Z133" t="s">
        <v>7</v>
      </c>
      <c r="AA133">
        <v>20</v>
      </c>
      <c r="AB133" t="s">
        <v>8</v>
      </c>
      <c r="AR133" t="s">
        <v>10</v>
      </c>
    </row>
    <row r="134" spans="1:44" x14ac:dyDescent="0.25">
      <c r="A134" t="s">
        <v>1</v>
      </c>
      <c r="B134" t="s">
        <v>2</v>
      </c>
      <c r="C134">
        <v>6</v>
      </c>
      <c r="D134" t="s">
        <v>11</v>
      </c>
      <c r="E134" t="s">
        <v>12</v>
      </c>
      <c r="F134" t="s">
        <v>13</v>
      </c>
      <c r="G134">
        <v>8</v>
      </c>
      <c r="H134" t="s">
        <v>14</v>
      </c>
      <c r="I134">
        <v>2</v>
      </c>
      <c r="J134" t="s">
        <v>3</v>
      </c>
      <c r="K134" s="1">
        <v>18</v>
      </c>
      <c r="L134" t="s">
        <v>17</v>
      </c>
      <c r="M134" t="s">
        <v>15</v>
      </c>
      <c r="N134" t="s">
        <v>6</v>
      </c>
      <c r="O134">
        <v>1</v>
      </c>
      <c r="P134" t="s">
        <v>7</v>
      </c>
      <c r="Q134">
        <v>8</v>
      </c>
      <c r="R134" t="s">
        <v>8</v>
      </c>
      <c r="S134" t="s">
        <v>9</v>
      </c>
      <c r="T134">
        <v>2</v>
      </c>
      <c r="U134" t="s">
        <v>7</v>
      </c>
      <c r="V134">
        <v>10</v>
      </c>
      <c r="W134" t="s">
        <v>8</v>
      </c>
      <c r="X134" t="s">
        <v>6</v>
      </c>
      <c r="Y134">
        <v>3</v>
      </c>
      <c r="Z134" t="s">
        <v>7</v>
      </c>
      <c r="AA134">
        <v>12</v>
      </c>
      <c r="AB134" t="s">
        <v>8</v>
      </c>
      <c r="AC134" t="s">
        <v>9</v>
      </c>
      <c r="AD134">
        <v>4</v>
      </c>
      <c r="AE134" t="s">
        <v>7</v>
      </c>
      <c r="AF134">
        <v>14</v>
      </c>
      <c r="AG134" t="s">
        <v>8</v>
      </c>
      <c r="AH134" t="s">
        <v>6</v>
      </c>
      <c r="AI134">
        <v>5</v>
      </c>
      <c r="AJ134" t="s">
        <v>7</v>
      </c>
      <c r="AK134">
        <v>16</v>
      </c>
      <c r="AL134" t="s">
        <v>8</v>
      </c>
      <c r="AM134" t="s">
        <v>9</v>
      </c>
      <c r="AN134">
        <v>6</v>
      </c>
      <c r="AO134" t="s">
        <v>7</v>
      </c>
      <c r="AP134">
        <v>18</v>
      </c>
      <c r="AQ134" t="s">
        <v>8</v>
      </c>
      <c r="AR134" t="s">
        <v>10</v>
      </c>
    </row>
    <row r="135" spans="1:44" x14ac:dyDescent="0.25">
      <c r="A135" t="s">
        <v>1</v>
      </c>
      <c r="B135" t="s">
        <v>2</v>
      </c>
      <c r="C135">
        <v>5</v>
      </c>
      <c r="D135" t="s">
        <v>11</v>
      </c>
      <c r="E135" t="s">
        <v>12</v>
      </c>
      <c r="F135" t="s">
        <v>13</v>
      </c>
      <c r="G135">
        <v>5</v>
      </c>
      <c r="H135" t="s">
        <v>14</v>
      </c>
      <c r="I135">
        <v>5</v>
      </c>
      <c r="J135" t="s">
        <v>3</v>
      </c>
      <c r="K135" s="1">
        <v>25</v>
      </c>
      <c r="L135" t="s">
        <v>17</v>
      </c>
      <c r="M135" t="s">
        <v>15</v>
      </c>
      <c r="N135" t="s">
        <v>6</v>
      </c>
      <c r="O135">
        <v>1</v>
      </c>
      <c r="P135" t="s">
        <v>7</v>
      </c>
      <c r="Q135">
        <v>5</v>
      </c>
      <c r="R135" t="s">
        <v>8</v>
      </c>
      <c r="S135" t="s">
        <v>9</v>
      </c>
      <c r="T135">
        <v>2</v>
      </c>
      <c r="U135" t="s">
        <v>7</v>
      </c>
      <c r="V135">
        <v>10</v>
      </c>
      <c r="W135" t="s">
        <v>8</v>
      </c>
      <c r="X135" t="s">
        <v>6</v>
      </c>
      <c r="Y135">
        <v>3</v>
      </c>
      <c r="Z135" t="s">
        <v>7</v>
      </c>
      <c r="AA135">
        <v>15</v>
      </c>
      <c r="AB135" t="s">
        <v>8</v>
      </c>
      <c r="AC135" t="s">
        <v>9</v>
      </c>
      <c r="AD135">
        <v>4</v>
      </c>
      <c r="AE135" t="s">
        <v>7</v>
      </c>
      <c r="AF135">
        <v>20</v>
      </c>
      <c r="AG135" t="s">
        <v>8</v>
      </c>
      <c r="AH135" t="s">
        <v>6</v>
      </c>
      <c r="AI135">
        <v>5</v>
      </c>
      <c r="AJ135" t="s">
        <v>7</v>
      </c>
      <c r="AK135">
        <v>25</v>
      </c>
      <c r="AL135" t="s">
        <v>8</v>
      </c>
      <c r="AR135" t="s">
        <v>10</v>
      </c>
    </row>
    <row r="136" spans="1:44" x14ac:dyDescent="0.25">
      <c r="A136" t="s">
        <v>1</v>
      </c>
      <c r="B136" t="s">
        <v>2</v>
      </c>
      <c r="C136">
        <v>4</v>
      </c>
      <c r="D136" t="s">
        <v>11</v>
      </c>
      <c r="E136" t="s">
        <v>12</v>
      </c>
      <c r="F136" t="s">
        <v>13</v>
      </c>
      <c r="G136">
        <v>6</v>
      </c>
      <c r="H136" t="s">
        <v>14</v>
      </c>
      <c r="I136">
        <v>9</v>
      </c>
      <c r="J136" t="s">
        <v>3</v>
      </c>
      <c r="K136" s="1">
        <v>33</v>
      </c>
      <c r="L136" t="s">
        <v>17</v>
      </c>
      <c r="M136" t="s">
        <v>15</v>
      </c>
      <c r="N136" t="s">
        <v>6</v>
      </c>
      <c r="O136">
        <v>1</v>
      </c>
      <c r="P136" t="s">
        <v>7</v>
      </c>
      <c r="Q136">
        <v>6</v>
      </c>
      <c r="R136" t="s">
        <v>8</v>
      </c>
      <c r="S136" t="s">
        <v>9</v>
      </c>
      <c r="T136">
        <v>2</v>
      </c>
      <c r="U136" t="s">
        <v>7</v>
      </c>
      <c r="V136">
        <v>15</v>
      </c>
      <c r="W136" t="s">
        <v>8</v>
      </c>
      <c r="X136" t="s">
        <v>6</v>
      </c>
      <c r="Y136">
        <v>3</v>
      </c>
      <c r="Z136" t="s">
        <v>7</v>
      </c>
      <c r="AA136">
        <v>24</v>
      </c>
      <c r="AB136" t="s">
        <v>8</v>
      </c>
      <c r="AC136" t="s">
        <v>9</v>
      </c>
      <c r="AD136">
        <v>4</v>
      </c>
      <c r="AE136" t="s">
        <v>7</v>
      </c>
      <c r="AF136">
        <v>33</v>
      </c>
      <c r="AG136" t="s">
        <v>8</v>
      </c>
      <c r="AR136" t="s">
        <v>10</v>
      </c>
    </row>
    <row r="137" spans="1:44" x14ac:dyDescent="0.25">
      <c r="A137" t="s">
        <v>1</v>
      </c>
      <c r="B137" t="s">
        <v>2</v>
      </c>
      <c r="C137">
        <v>3</v>
      </c>
      <c r="D137" t="s">
        <v>11</v>
      </c>
      <c r="E137" t="s">
        <v>12</v>
      </c>
      <c r="F137" t="s">
        <v>13</v>
      </c>
      <c r="G137">
        <v>4</v>
      </c>
      <c r="H137" t="s">
        <v>14</v>
      </c>
      <c r="I137">
        <v>7</v>
      </c>
      <c r="J137" t="s">
        <v>3</v>
      </c>
      <c r="K137" s="1">
        <v>18</v>
      </c>
      <c r="L137" t="s">
        <v>17</v>
      </c>
      <c r="M137" t="s">
        <v>15</v>
      </c>
      <c r="N137" t="s">
        <v>6</v>
      </c>
      <c r="O137">
        <v>1</v>
      </c>
      <c r="P137" t="s">
        <v>7</v>
      </c>
      <c r="Q137">
        <v>4</v>
      </c>
      <c r="R137" t="s">
        <v>8</v>
      </c>
      <c r="S137" t="s">
        <v>9</v>
      </c>
      <c r="T137">
        <v>2</v>
      </c>
      <c r="U137" t="s">
        <v>7</v>
      </c>
      <c r="V137">
        <v>11</v>
      </c>
      <c r="W137" t="s">
        <v>8</v>
      </c>
      <c r="X137" t="s">
        <v>6</v>
      </c>
      <c r="Y137">
        <v>3</v>
      </c>
      <c r="Z137" t="s">
        <v>7</v>
      </c>
      <c r="AA137">
        <v>18</v>
      </c>
      <c r="AB137" t="s">
        <v>8</v>
      </c>
      <c r="AR137" t="s">
        <v>10</v>
      </c>
    </row>
    <row r="138" spans="1:44" x14ac:dyDescent="0.25">
      <c r="A138" t="s">
        <v>1</v>
      </c>
      <c r="B138" t="s">
        <v>2</v>
      </c>
      <c r="C138">
        <v>6</v>
      </c>
      <c r="D138" t="s">
        <v>11</v>
      </c>
      <c r="E138" t="s">
        <v>12</v>
      </c>
      <c r="F138" t="s">
        <v>13</v>
      </c>
      <c r="G138">
        <v>8</v>
      </c>
      <c r="H138" t="s">
        <v>14</v>
      </c>
      <c r="I138">
        <v>6</v>
      </c>
      <c r="J138" t="s">
        <v>3</v>
      </c>
      <c r="K138" s="1">
        <v>38</v>
      </c>
      <c r="L138" t="s">
        <v>17</v>
      </c>
      <c r="M138" t="s">
        <v>15</v>
      </c>
      <c r="N138" t="s">
        <v>6</v>
      </c>
      <c r="O138">
        <v>1</v>
      </c>
      <c r="P138" t="s">
        <v>7</v>
      </c>
      <c r="Q138">
        <v>8</v>
      </c>
      <c r="R138" t="s">
        <v>8</v>
      </c>
      <c r="S138" t="s">
        <v>9</v>
      </c>
      <c r="T138">
        <v>2</v>
      </c>
      <c r="U138" t="s">
        <v>7</v>
      </c>
      <c r="V138">
        <v>14</v>
      </c>
      <c r="W138" t="s">
        <v>8</v>
      </c>
      <c r="X138" t="s">
        <v>6</v>
      </c>
      <c r="Y138">
        <v>3</v>
      </c>
      <c r="Z138" t="s">
        <v>7</v>
      </c>
      <c r="AA138">
        <v>20</v>
      </c>
      <c r="AB138" t="s">
        <v>8</v>
      </c>
      <c r="AC138" t="s">
        <v>9</v>
      </c>
      <c r="AD138">
        <v>4</v>
      </c>
      <c r="AE138" t="s">
        <v>7</v>
      </c>
      <c r="AF138">
        <v>26</v>
      </c>
      <c r="AG138" t="s">
        <v>8</v>
      </c>
      <c r="AH138" t="s">
        <v>6</v>
      </c>
      <c r="AI138">
        <v>5</v>
      </c>
      <c r="AJ138" t="s">
        <v>7</v>
      </c>
      <c r="AK138">
        <v>32</v>
      </c>
      <c r="AL138" t="s">
        <v>8</v>
      </c>
      <c r="AM138" t="s">
        <v>9</v>
      </c>
      <c r="AN138">
        <v>6</v>
      </c>
      <c r="AO138" t="s">
        <v>7</v>
      </c>
      <c r="AP138">
        <v>38</v>
      </c>
      <c r="AQ138" t="s">
        <v>8</v>
      </c>
      <c r="AR138" t="s">
        <v>10</v>
      </c>
    </row>
    <row r="139" spans="1:44" x14ac:dyDescent="0.25">
      <c r="A139" t="s">
        <v>1</v>
      </c>
      <c r="B139" t="s">
        <v>2</v>
      </c>
      <c r="C139">
        <v>5</v>
      </c>
      <c r="D139" t="s">
        <v>11</v>
      </c>
      <c r="E139" t="s">
        <v>12</v>
      </c>
      <c r="F139" t="s">
        <v>13</v>
      </c>
      <c r="G139">
        <v>6</v>
      </c>
      <c r="H139" t="s">
        <v>14</v>
      </c>
      <c r="I139">
        <v>9</v>
      </c>
      <c r="J139" t="s">
        <v>3</v>
      </c>
      <c r="K139" s="1">
        <v>42</v>
      </c>
      <c r="L139" t="s">
        <v>17</v>
      </c>
      <c r="M139" t="s">
        <v>15</v>
      </c>
      <c r="N139" t="s">
        <v>6</v>
      </c>
      <c r="O139">
        <v>1</v>
      </c>
      <c r="P139" t="s">
        <v>7</v>
      </c>
      <c r="Q139">
        <v>6</v>
      </c>
      <c r="R139" t="s">
        <v>8</v>
      </c>
      <c r="S139" t="s">
        <v>9</v>
      </c>
      <c r="T139">
        <v>2</v>
      </c>
      <c r="U139" t="s">
        <v>7</v>
      </c>
      <c r="V139">
        <v>15</v>
      </c>
      <c r="W139" t="s">
        <v>8</v>
      </c>
      <c r="X139" t="s">
        <v>6</v>
      </c>
      <c r="Y139">
        <v>3</v>
      </c>
      <c r="Z139" t="s">
        <v>7</v>
      </c>
      <c r="AA139">
        <v>24</v>
      </c>
      <c r="AB139" t="s">
        <v>8</v>
      </c>
      <c r="AC139" t="s">
        <v>9</v>
      </c>
      <c r="AD139">
        <v>4</v>
      </c>
      <c r="AE139" t="s">
        <v>7</v>
      </c>
      <c r="AF139">
        <v>33</v>
      </c>
      <c r="AG139" t="s">
        <v>8</v>
      </c>
      <c r="AH139" t="s">
        <v>6</v>
      </c>
      <c r="AI139">
        <v>5</v>
      </c>
      <c r="AJ139" t="s">
        <v>7</v>
      </c>
      <c r="AK139">
        <v>42</v>
      </c>
      <c r="AL139" t="s">
        <v>8</v>
      </c>
      <c r="AR139" t="s">
        <v>10</v>
      </c>
    </row>
    <row r="140" spans="1:44" x14ac:dyDescent="0.25">
      <c r="A140" t="s">
        <v>1</v>
      </c>
      <c r="B140" t="s">
        <v>2</v>
      </c>
      <c r="C140">
        <v>4</v>
      </c>
      <c r="D140" t="s">
        <v>11</v>
      </c>
      <c r="E140" t="s">
        <v>12</v>
      </c>
      <c r="F140" t="s">
        <v>13</v>
      </c>
      <c r="G140">
        <v>5</v>
      </c>
      <c r="H140" t="s">
        <v>14</v>
      </c>
      <c r="I140">
        <v>5</v>
      </c>
      <c r="J140" t="s">
        <v>3</v>
      </c>
      <c r="K140" s="1">
        <v>20</v>
      </c>
      <c r="L140" t="s">
        <v>17</v>
      </c>
      <c r="M140" t="s">
        <v>15</v>
      </c>
      <c r="N140" t="s">
        <v>6</v>
      </c>
      <c r="O140">
        <v>1</v>
      </c>
      <c r="P140" t="s">
        <v>7</v>
      </c>
      <c r="Q140">
        <v>5</v>
      </c>
      <c r="R140" t="s">
        <v>8</v>
      </c>
      <c r="S140" t="s">
        <v>9</v>
      </c>
      <c r="T140">
        <v>2</v>
      </c>
      <c r="U140" t="s">
        <v>7</v>
      </c>
      <c r="V140">
        <v>10</v>
      </c>
      <c r="W140" t="s">
        <v>8</v>
      </c>
      <c r="X140" t="s">
        <v>6</v>
      </c>
      <c r="Y140">
        <v>3</v>
      </c>
      <c r="Z140" t="s">
        <v>7</v>
      </c>
      <c r="AA140">
        <v>15</v>
      </c>
      <c r="AB140" t="s">
        <v>8</v>
      </c>
      <c r="AC140" t="s">
        <v>9</v>
      </c>
      <c r="AD140">
        <v>4</v>
      </c>
      <c r="AE140" t="s">
        <v>7</v>
      </c>
      <c r="AF140">
        <v>20</v>
      </c>
      <c r="AG140" t="s">
        <v>8</v>
      </c>
      <c r="AR140" t="s">
        <v>10</v>
      </c>
    </row>
    <row r="141" spans="1:44" x14ac:dyDescent="0.25">
      <c r="A141" t="s">
        <v>1</v>
      </c>
      <c r="B141" t="s">
        <v>2</v>
      </c>
      <c r="C141">
        <v>3</v>
      </c>
      <c r="D141" t="s">
        <v>11</v>
      </c>
      <c r="E141" t="s">
        <v>12</v>
      </c>
      <c r="F141" t="s">
        <v>13</v>
      </c>
      <c r="G141">
        <v>8</v>
      </c>
      <c r="H141" t="s">
        <v>14</v>
      </c>
      <c r="I141">
        <v>2</v>
      </c>
      <c r="J141" t="s">
        <v>3</v>
      </c>
      <c r="K141" s="1">
        <v>12</v>
      </c>
      <c r="L141" t="s">
        <v>17</v>
      </c>
      <c r="M141" t="s">
        <v>15</v>
      </c>
      <c r="N141" t="s">
        <v>6</v>
      </c>
      <c r="O141">
        <v>1</v>
      </c>
      <c r="P141" t="s">
        <v>7</v>
      </c>
      <c r="Q141">
        <v>8</v>
      </c>
      <c r="R141" t="s">
        <v>8</v>
      </c>
      <c r="S141" t="s">
        <v>9</v>
      </c>
      <c r="T141">
        <v>2</v>
      </c>
      <c r="U141" t="s">
        <v>7</v>
      </c>
      <c r="V141">
        <v>10</v>
      </c>
      <c r="W141" t="s">
        <v>8</v>
      </c>
      <c r="X141" t="s">
        <v>6</v>
      </c>
      <c r="Y141">
        <v>3</v>
      </c>
      <c r="Z141" t="s">
        <v>7</v>
      </c>
      <c r="AA141">
        <v>12</v>
      </c>
      <c r="AB141" t="s">
        <v>8</v>
      </c>
      <c r="AR141" t="s">
        <v>10</v>
      </c>
    </row>
    <row r="142" spans="1:44" x14ac:dyDescent="0.25">
      <c r="A142" t="s">
        <v>1</v>
      </c>
      <c r="B142" t="s">
        <v>2</v>
      </c>
      <c r="C142">
        <v>6</v>
      </c>
      <c r="D142" t="s">
        <v>11</v>
      </c>
      <c r="E142" t="s">
        <v>12</v>
      </c>
      <c r="F142" t="s">
        <v>13</v>
      </c>
      <c r="G142">
        <v>6</v>
      </c>
      <c r="H142" t="s">
        <v>14</v>
      </c>
      <c r="I142">
        <v>8</v>
      </c>
      <c r="J142" t="s">
        <v>3</v>
      </c>
      <c r="K142" s="1">
        <v>46</v>
      </c>
      <c r="L142" t="s">
        <v>17</v>
      </c>
      <c r="M142" t="s">
        <v>15</v>
      </c>
      <c r="N142" t="s">
        <v>6</v>
      </c>
      <c r="O142">
        <v>1</v>
      </c>
      <c r="P142" t="s">
        <v>7</v>
      </c>
      <c r="Q142">
        <v>6</v>
      </c>
      <c r="R142" t="s">
        <v>8</v>
      </c>
      <c r="S142" t="s">
        <v>9</v>
      </c>
      <c r="T142">
        <v>2</v>
      </c>
      <c r="U142" t="s">
        <v>7</v>
      </c>
      <c r="V142">
        <v>14</v>
      </c>
      <c r="W142" t="s">
        <v>8</v>
      </c>
      <c r="X142" t="s">
        <v>6</v>
      </c>
      <c r="Y142">
        <v>3</v>
      </c>
      <c r="Z142" t="s">
        <v>7</v>
      </c>
      <c r="AA142">
        <v>22</v>
      </c>
      <c r="AB142" t="s">
        <v>8</v>
      </c>
      <c r="AC142" t="s">
        <v>9</v>
      </c>
      <c r="AD142">
        <v>4</v>
      </c>
      <c r="AE142" t="s">
        <v>7</v>
      </c>
      <c r="AF142">
        <v>30</v>
      </c>
      <c r="AG142" t="s">
        <v>8</v>
      </c>
      <c r="AH142" t="s">
        <v>6</v>
      </c>
      <c r="AI142">
        <v>5</v>
      </c>
      <c r="AJ142" t="s">
        <v>7</v>
      </c>
      <c r="AK142">
        <v>38</v>
      </c>
      <c r="AL142" t="s">
        <v>8</v>
      </c>
      <c r="AM142" t="s">
        <v>9</v>
      </c>
      <c r="AN142">
        <v>6</v>
      </c>
      <c r="AO142" t="s">
        <v>7</v>
      </c>
      <c r="AP142">
        <v>46</v>
      </c>
      <c r="AQ142" t="s">
        <v>8</v>
      </c>
      <c r="AR142" t="s">
        <v>10</v>
      </c>
    </row>
    <row r="143" spans="1:44" x14ac:dyDescent="0.25">
      <c r="A143" t="s">
        <v>1</v>
      </c>
      <c r="B143" t="s">
        <v>2</v>
      </c>
      <c r="C143">
        <v>5</v>
      </c>
      <c r="D143" t="s">
        <v>11</v>
      </c>
      <c r="E143" t="s">
        <v>12</v>
      </c>
      <c r="F143" t="s">
        <v>13</v>
      </c>
      <c r="G143">
        <v>4</v>
      </c>
      <c r="H143" t="s">
        <v>14</v>
      </c>
      <c r="I143">
        <v>3</v>
      </c>
      <c r="J143" t="s">
        <v>3</v>
      </c>
      <c r="K143" s="1">
        <v>16</v>
      </c>
      <c r="L143" t="s">
        <v>17</v>
      </c>
      <c r="M143" t="s">
        <v>15</v>
      </c>
      <c r="N143" t="s">
        <v>6</v>
      </c>
      <c r="O143">
        <v>1</v>
      </c>
      <c r="P143" t="s">
        <v>7</v>
      </c>
      <c r="Q143">
        <v>4</v>
      </c>
      <c r="R143" t="s">
        <v>8</v>
      </c>
      <c r="S143" t="s">
        <v>9</v>
      </c>
      <c r="T143">
        <v>2</v>
      </c>
      <c r="U143" t="s">
        <v>7</v>
      </c>
      <c r="V143">
        <v>7</v>
      </c>
      <c r="W143" t="s">
        <v>8</v>
      </c>
      <c r="X143" t="s">
        <v>6</v>
      </c>
      <c r="Y143">
        <v>3</v>
      </c>
      <c r="Z143" t="s">
        <v>7</v>
      </c>
      <c r="AA143">
        <v>10</v>
      </c>
      <c r="AB143" t="s">
        <v>8</v>
      </c>
      <c r="AC143" t="s">
        <v>9</v>
      </c>
      <c r="AD143">
        <v>4</v>
      </c>
      <c r="AE143" t="s">
        <v>7</v>
      </c>
      <c r="AF143">
        <v>13</v>
      </c>
      <c r="AG143" t="s">
        <v>8</v>
      </c>
      <c r="AH143" t="s">
        <v>6</v>
      </c>
      <c r="AI143">
        <v>5</v>
      </c>
      <c r="AJ143" t="s">
        <v>7</v>
      </c>
      <c r="AK143">
        <v>16</v>
      </c>
      <c r="AL143" t="s">
        <v>8</v>
      </c>
      <c r="AR143" t="s">
        <v>10</v>
      </c>
    </row>
    <row r="144" spans="1:44" x14ac:dyDescent="0.25">
      <c r="A144" t="s">
        <v>1</v>
      </c>
      <c r="B144" t="s">
        <v>2</v>
      </c>
      <c r="C144">
        <v>4</v>
      </c>
      <c r="D144" t="s">
        <v>11</v>
      </c>
      <c r="E144" t="s">
        <v>12</v>
      </c>
      <c r="F144" t="s">
        <v>13</v>
      </c>
      <c r="G144">
        <v>8</v>
      </c>
      <c r="H144" t="s">
        <v>14</v>
      </c>
      <c r="I144">
        <v>3</v>
      </c>
      <c r="J144" t="s">
        <v>3</v>
      </c>
      <c r="K144" s="1">
        <v>17</v>
      </c>
      <c r="L144" t="s">
        <v>17</v>
      </c>
      <c r="M144" t="s">
        <v>15</v>
      </c>
      <c r="N144" t="s">
        <v>6</v>
      </c>
      <c r="O144">
        <v>1</v>
      </c>
      <c r="P144" t="s">
        <v>7</v>
      </c>
      <c r="Q144">
        <v>8</v>
      </c>
      <c r="R144" t="s">
        <v>8</v>
      </c>
      <c r="S144" t="s">
        <v>9</v>
      </c>
      <c r="T144">
        <v>2</v>
      </c>
      <c r="U144" t="s">
        <v>7</v>
      </c>
      <c r="V144">
        <v>11</v>
      </c>
      <c r="W144" t="s">
        <v>8</v>
      </c>
      <c r="X144" t="s">
        <v>6</v>
      </c>
      <c r="Y144">
        <v>3</v>
      </c>
      <c r="Z144" t="s">
        <v>7</v>
      </c>
      <c r="AA144">
        <v>14</v>
      </c>
      <c r="AB144" t="s">
        <v>8</v>
      </c>
      <c r="AC144" t="s">
        <v>9</v>
      </c>
      <c r="AD144">
        <v>4</v>
      </c>
      <c r="AE144" t="s">
        <v>7</v>
      </c>
      <c r="AF144">
        <v>17</v>
      </c>
      <c r="AG144" t="s">
        <v>8</v>
      </c>
      <c r="AR144" t="s">
        <v>10</v>
      </c>
    </row>
    <row r="145" spans="1:44" x14ac:dyDescent="0.25">
      <c r="A145" t="s">
        <v>1</v>
      </c>
      <c r="B145" t="s">
        <v>2</v>
      </c>
      <c r="C145">
        <v>3</v>
      </c>
      <c r="D145" t="s">
        <v>11</v>
      </c>
      <c r="E145" t="s">
        <v>12</v>
      </c>
      <c r="F145" t="s">
        <v>13</v>
      </c>
      <c r="G145">
        <v>4</v>
      </c>
      <c r="H145" t="s">
        <v>14</v>
      </c>
      <c r="I145">
        <v>5</v>
      </c>
      <c r="J145" t="s">
        <v>3</v>
      </c>
      <c r="K145" s="1">
        <v>14</v>
      </c>
      <c r="L145" t="s">
        <v>17</v>
      </c>
      <c r="M145" t="s">
        <v>15</v>
      </c>
      <c r="N145" t="s">
        <v>6</v>
      </c>
      <c r="O145">
        <v>1</v>
      </c>
      <c r="P145" t="s">
        <v>7</v>
      </c>
      <c r="Q145">
        <v>4</v>
      </c>
      <c r="R145" t="s">
        <v>8</v>
      </c>
      <c r="S145" t="s">
        <v>9</v>
      </c>
      <c r="T145">
        <v>2</v>
      </c>
      <c r="U145" t="s">
        <v>7</v>
      </c>
      <c r="V145">
        <v>9</v>
      </c>
      <c r="W145" t="s">
        <v>8</v>
      </c>
      <c r="X145" t="s">
        <v>6</v>
      </c>
      <c r="Y145">
        <v>3</v>
      </c>
      <c r="Z145" t="s">
        <v>7</v>
      </c>
      <c r="AA145">
        <v>14</v>
      </c>
      <c r="AB145" t="s">
        <v>8</v>
      </c>
      <c r="AR145" t="s">
        <v>10</v>
      </c>
    </row>
    <row r="146" spans="1:44" x14ac:dyDescent="0.25">
      <c r="A146" t="s">
        <v>1</v>
      </c>
      <c r="B146" t="s">
        <v>2</v>
      </c>
      <c r="C146">
        <v>6</v>
      </c>
      <c r="D146" t="s">
        <v>11</v>
      </c>
      <c r="E146" t="s">
        <v>12</v>
      </c>
      <c r="F146" t="s">
        <v>13</v>
      </c>
      <c r="G146">
        <v>6</v>
      </c>
      <c r="H146" t="s">
        <v>14</v>
      </c>
      <c r="I146">
        <v>7</v>
      </c>
      <c r="J146" t="s">
        <v>3</v>
      </c>
      <c r="K146" s="1">
        <v>41</v>
      </c>
      <c r="L146" t="s">
        <v>17</v>
      </c>
      <c r="M146" t="s">
        <v>15</v>
      </c>
      <c r="N146" t="s">
        <v>6</v>
      </c>
      <c r="O146">
        <v>1</v>
      </c>
      <c r="P146" t="s">
        <v>7</v>
      </c>
      <c r="Q146">
        <v>6</v>
      </c>
      <c r="R146" t="s">
        <v>8</v>
      </c>
      <c r="S146" t="s">
        <v>9</v>
      </c>
      <c r="T146">
        <v>2</v>
      </c>
      <c r="U146" t="s">
        <v>7</v>
      </c>
      <c r="V146">
        <v>13</v>
      </c>
      <c r="W146" t="s">
        <v>8</v>
      </c>
      <c r="X146" t="s">
        <v>6</v>
      </c>
      <c r="Y146">
        <v>3</v>
      </c>
      <c r="Z146" t="s">
        <v>7</v>
      </c>
      <c r="AA146">
        <v>20</v>
      </c>
      <c r="AB146" t="s">
        <v>8</v>
      </c>
      <c r="AC146" t="s">
        <v>9</v>
      </c>
      <c r="AD146">
        <v>4</v>
      </c>
      <c r="AE146" t="s">
        <v>7</v>
      </c>
      <c r="AF146">
        <v>27</v>
      </c>
      <c r="AG146" t="s">
        <v>8</v>
      </c>
      <c r="AH146" t="s">
        <v>6</v>
      </c>
      <c r="AI146">
        <v>5</v>
      </c>
      <c r="AJ146" t="s">
        <v>7</v>
      </c>
      <c r="AK146">
        <v>34</v>
      </c>
      <c r="AL146" t="s">
        <v>8</v>
      </c>
      <c r="AM146" t="s">
        <v>9</v>
      </c>
      <c r="AN146">
        <v>6</v>
      </c>
      <c r="AO146" t="s">
        <v>7</v>
      </c>
      <c r="AP146">
        <v>41</v>
      </c>
      <c r="AQ146" t="s">
        <v>8</v>
      </c>
      <c r="AR146" t="s">
        <v>10</v>
      </c>
    </row>
    <row r="147" spans="1:44" x14ac:dyDescent="0.25">
      <c r="A147" t="s">
        <v>1</v>
      </c>
      <c r="B147" t="s">
        <v>2</v>
      </c>
      <c r="C147">
        <v>5</v>
      </c>
      <c r="D147" t="s">
        <v>11</v>
      </c>
      <c r="E147" t="s">
        <v>12</v>
      </c>
      <c r="F147" t="s">
        <v>13</v>
      </c>
      <c r="G147">
        <v>2</v>
      </c>
      <c r="H147" t="s">
        <v>14</v>
      </c>
      <c r="I147">
        <v>8</v>
      </c>
      <c r="J147" t="s">
        <v>3</v>
      </c>
      <c r="K147" s="1">
        <v>34</v>
      </c>
      <c r="L147" t="s">
        <v>17</v>
      </c>
      <c r="M147" t="s">
        <v>15</v>
      </c>
      <c r="N147" t="s">
        <v>6</v>
      </c>
      <c r="O147">
        <v>1</v>
      </c>
      <c r="P147" t="s">
        <v>7</v>
      </c>
      <c r="Q147">
        <v>2</v>
      </c>
      <c r="R147" t="s">
        <v>8</v>
      </c>
      <c r="S147" t="s">
        <v>9</v>
      </c>
      <c r="T147">
        <v>2</v>
      </c>
      <c r="U147" t="s">
        <v>7</v>
      </c>
      <c r="V147">
        <v>10</v>
      </c>
      <c r="W147" t="s">
        <v>8</v>
      </c>
      <c r="X147" t="s">
        <v>6</v>
      </c>
      <c r="Y147">
        <v>3</v>
      </c>
      <c r="Z147" t="s">
        <v>7</v>
      </c>
      <c r="AA147">
        <v>18</v>
      </c>
      <c r="AB147" t="s">
        <v>8</v>
      </c>
      <c r="AC147" t="s">
        <v>9</v>
      </c>
      <c r="AD147">
        <v>4</v>
      </c>
      <c r="AE147" t="s">
        <v>7</v>
      </c>
      <c r="AF147">
        <v>26</v>
      </c>
      <c r="AG147" t="s">
        <v>8</v>
      </c>
      <c r="AH147" t="s">
        <v>6</v>
      </c>
      <c r="AI147">
        <v>5</v>
      </c>
      <c r="AJ147" t="s">
        <v>7</v>
      </c>
      <c r="AK147">
        <v>34</v>
      </c>
      <c r="AL147" t="s">
        <v>8</v>
      </c>
      <c r="AR147" t="s">
        <v>10</v>
      </c>
    </row>
    <row r="148" spans="1:44" x14ac:dyDescent="0.25">
      <c r="A148" t="s">
        <v>1</v>
      </c>
      <c r="B148" t="s">
        <v>2</v>
      </c>
      <c r="C148">
        <v>4</v>
      </c>
      <c r="D148" t="s">
        <v>11</v>
      </c>
      <c r="E148" t="s">
        <v>12</v>
      </c>
      <c r="F148" t="s">
        <v>13</v>
      </c>
      <c r="G148">
        <v>6</v>
      </c>
      <c r="H148" t="s">
        <v>14</v>
      </c>
      <c r="I148">
        <v>2</v>
      </c>
      <c r="J148" t="s">
        <v>3</v>
      </c>
      <c r="K148" s="1">
        <v>12</v>
      </c>
      <c r="L148" t="s">
        <v>17</v>
      </c>
      <c r="M148" t="s">
        <v>15</v>
      </c>
      <c r="N148" t="s">
        <v>6</v>
      </c>
      <c r="O148">
        <v>1</v>
      </c>
      <c r="P148" t="s">
        <v>7</v>
      </c>
      <c r="Q148">
        <v>6</v>
      </c>
      <c r="R148" t="s">
        <v>8</v>
      </c>
      <c r="S148" t="s">
        <v>9</v>
      </c>
      <c r="T148">
        <v>2</v>
      </c>
      <c r="U148" t="s">
        <v>7</v>
      </c>
      <c r="V148">
        <v>8</v>
      </c>
      <c r="W148" t="s">
        <v>8</v>
      </c>
      <c r="X148" t="s">
        <v>6</v>
      </c>
      <c r="Y148">
        <v>3</v>
      </c>
      <c r="Z148" t="s">
        <v>7</v>
      </c>
      <c r="AA148">
        <v>10</v>
      </c>
      <c r="AB148" t="s">
        <v>8</v>
      </c>
      <c r="AC148" t="s">
        <v>9</v>
      </c>
      <c r="AD148">
        <v>4</v>
      </c>
      <c r="AE148" t="s">
        <v>7</v>
      </c>
      <c r="AF148">
        <v>12</v>
      </c>
      <c r="AG148" t="s">
        <v>8</v>
      </c>
      <c r="AR148" t="s">
        <v>10</v>
      </c>
    </row>
    <row r="149" spans="1:44" x14ac:dyDescent="0.25">
      <c r="A149" t="s">
        <v>1</v>
      </c>
      <c r="B149" t="s">
        <v>2</v>
      </c>
      <c r="C149">
        <v>3</v>
      </c>
      <c r="D149" t="s">
        <v>11</v>
      </c>
      <c r="E149" t="s">
        <v>12</v>
      </c>
      <c r="F149" t="s">
        <v>13</v>
      </c>
      <c r="G149">
        <v>4</v>
      </c>
      <c r="H149" t="s">
        <v>14</v>
      </c>
      <c r="I149">
        <v>4</v>
      </c>
      <c r="J149" t="s">
        <v>3</v>
      </c>
      <c r="K149" s="1">
        <v>12</v>
      </c>
      <c r="L149" t="s">
        <v>17</v>
      </c>
      <c r="M149" t="s">
        <v>15</v>
      </c>
      <c r="N149" t="s">
        <v>6</v>
      </c>
      <c r="O149">
        <v>1</v>
      </c>
      <c r="P149" t="s">
        <v>7</v>
      </c>
      <c r="Q149">
        <v>4</v>
      </c>
      <c r="R149" t="s">
        <v>8</v>
      </c>
      <c r="S149" t="s">
        <v>9</v>
      </c>
      <c r="T149">
        <v>2</v>
      </c>
      <c r="U149" t="s">
        <v>7</v>
      </c>
      <c r="V149">
        <v>8</v>
      </c>
      <c r="W149" t="s">
        <v>8</v>
      </c>
      <c r="X149" t="s">
        <v>6</v>
      </c>
      <c r="Y149">
        <v>3</v>
      </c>
      <c r="Z149" t="s">
        <v>7</v>
      </c>
      <c r="AA149">
        <v>12</v>
      </c>
      <c r="AB149" t="s">
        <v>8</v>
      </c>
      <c r="AR149" t="s">
        <v>10</v>
      </c>
    </row>
    <row r="150" spans="1:44" x14ac:dyDescent="0.25">
      <c r="A150" t="s">
        <v>1</v>
      </c>
      <c r="B150" t="s">
        <v>2</v>
      </c>
      <c r="C150">
        <v>6</v>
      </c>
      <c r="D150" t="s">
        <v>11</v>
      </c>
      <c r="E150" t="s">
        <v>12</v>
      </c>
      <c r="F150" t="s">
        <v>13</v>
      </c>
      <c r="G150">
        <v>3</v>
      </c>
      <c r="H150" t="s">
        <v>14</v>
      </c>
      <c r="I150">
        <v>8</v>
      </c>
      <c r="J150" t="s">
        <v>3</v>
      </c>
      <c r="K150" s="1">
        <v>43</v>
      </c>
      <c r="L150" t="s">
        <v>17</v>
      </c>
      <c r="M150" t="s">
        <v>15</v>
      </c>
      <c r="N150" t="s">
        <v>6</v>
      </c>
      <c r="O150">
        <v>1</v>
      </c>
      <c r="P150" t="s">
        <v>7</v>
      </c>
      <c r="Q150">
        <v>3</v>
      </c>
      <c r="R150" t="s">
        <v>8</v>
      </c>
      <c r="S150" t="s">
        <v>9</v>
      </c>
      <c r="T150">
        <v>2</v>
      </c>
      <c r="U150" t="s">
        <v>7</v>
      </c>
      <c r="V150">
        <v>11</v>
      </c>
      <c r="W150" t="s">
        <v>8</v>
      </c>
      <c r="X150" t="s">
        <v>6</v>
      </c>
      <c r="Y150">
        <v>3</v>
      </c>
      <c r="Z150" t="s">
        <v>7</v>
      </c>
      <c r="AA150">
        <v>19</v>
      </c>
      <c r="AB150" t="s">
        <v>8</v>
      </c>
      <c r="AC150" t="s">
        <v>9</v>
      </c>
      <c r="AD150">
        <v>4</v>
      </c>
      <c r="AE150" t="s">
        <v>7</v>
      </c>
      <c r="AF150">
        <v>27</v>
      </c>
      <c r="AG150" t="s">
        <v>8</v>
      </c>
      <c r="AH150" t="s">
        <v>6</v>
      </c>
      <c r="AI150">
        <v>5</v>
      </c>
      <c r="AJ150" t="s">
        <v>7</v>
      </c>
      <c r="AK150">
        <v>35</v>
      </c>
      <c r="AL150" t="s">
        <v>8</v>
      </c>
      <c r="AM150" t="s">
        <v>9</v>
      </c>
      <c r="AN150">
        <v>6</v>
      </c>
      <c r="AO150" t="s">
        <v>7</v>
      </c>
      <c r="AP150">
        <v>43</v>
      </c>
      <c r="AQ150" t="s">
        <v>8</v>
      </c>
      <c r="AR150" t="s">
        <v>10</v>
      </c>
    </row>
    <row r="151" spans="1:44" x14ac:dyDescent="0.25">
      <c r="A151" t="s">
        <v>1</v>
      </c>
      <c r="B151" t="s">
        <v>2</v>
      </c>
      <c r="C151">
        <v>5</v>
      </c>
      <c r="D151" t="s">
        <v>11</v>
      </c>
      <c r="E151" t="s">
        <v>12</v>
      </c>
      <c r="F151" t="s">
        <v>13</v>
      </c>
      <c r="G151">
        <v>3</v>
      </c>
      <c r="H151" t="s">
        <v>14</v>
      </c>
      <c r="I151">
        <v>6</v>
      </c>
      <c r="J151" t="s">
        <v>3</v>
      </c>
      <c r="K151" s="1">
        <v>27</v>
      </c>
      <c r="L151" t="s">
        <v>17</v>
      </c>
      <c r="M151" t="s">
        <v>15</v>
      </c>
      <c r="N151" t="s">
        <v>6</v>
      </c>
      <c r="O151">
        <v>1</v>
      </c>
      <c r="P151" t="s">
        <v>7</v>
      </c>
      <c r="Q151">
        <v>3</v>
      </c>
      <c r="R151" t="s">
        <v>8</v>
      </c>
      <c r="S151" t="s">
        <v>9</v>
      </c>
      <c r="T151">
        <v>2</v>
      </c>
      <c r="U151" t="s">
        <v>7</v>
      </c>
      <c r="V151">
        <v>9</v>
      </c>
      <c r="W151" t="s">
        <v>8</v>
      </c>
      <c r="X151" t="s">
        <v>6</v>
      </c>
      <c r="Y151">
        <v>3</v>
      </c>
      <c r="Z151" t="s">
        <v>7</v>
      </c>
      <c r="AA151">
        <v>15</v>
      </c>
      <c r="AB151" t="s">
        <v>8</v>
      </c>
      <c r="AC151" t="s">
        <v>9</v>
      </c>
      <c r="AD151">
        <v>4</v>
      </c>
      <c r="AE151" t="s">
        <v>7</v>
      </c>
      <c r="AF151">
        <v>21</v>
      </c>
      <c r="AG151" t="s">
        <v>8</v>
      </c>
      <c r="AH151" t="s">
        <v>6</v>
      </c>
      <c r="AI151">
        <v>5</v>
      </c>
      <c r="AJ151" t="s">
        <v>7</v>
      </c>
      <c r="AK151">
        <v>27</v>
      </c>
      <c r="AL151" t="s">
        <v>8</v>
      </c>
      <c r="AR151" t="s">
        <v>10</v>
      </c>
    </row>
    <row r="152" spans="1:44" x14ac:dyDescent="0.25">
      <c r="A152" t="s">
        <v>1</v>
      </c>
      <c r="B152" t="s">
        <v>2</v>
      </c>
      <c r="C152">
        <v>4</v>
      </c>
      <c r="D152" t="s">
        <v>11</v>
      </c>
      <c r="E152" t="s">
        <v>12</v>
      </c>
      <c r="F152" t="s">
        <v>13</v>
      </c>
      <c r="G152">
        <v>9</v>
      </c>
      <c r="H152" t="s">
        <v>14</v>
      </c>
      <c r="I152">
        <v>5</v>
      </c>
      <c r="J152" t="s">
        <v>3</v>
      </c>
      <c r="K152" s="1">
        <v>24</v>
      </c>
      <c r="L152" t="s">
        <v>17</v>
      </c>
      <c r="M152" t="s">
        <v>15</v>
      </c>
      <c r="N152" t="s">
        <v>6</v>
      </c>
      <c r="O152">
        <v>1</v>
      </c>
      <c r="P152" t="s">
        <v>7</v>
      </c>
      <c r="Q152">
        <v>9</v>
      </c>
      <c r="R152" t="s">
        <v>8</v>
      </c>
      <c r="S152" t="s">
        <v>9</v>
      </c>
      <c r="T152">
        <v>2</v>
      </c>
      <c r="U152" t="s">
        <v>7</v>
      </c>
      <c r="V152">
        <v>14</v>
      </c>
      <c r="W152" t="s">
        <v>8</v>
      </c>
      <c r="X152" t="s">
        <v>6</v>
      </c>
      <c r="Y152">
        <v>3</v>
      </c>
      <c r="Z152" t="s">
        <v>7</v>
      </c>
      <c r="AA152">
        <v>19</v>
      </c>
      <c r="AB152" t="s">
        <v>8</v>
      </c>
      <c r="AC152" t="s">
        <v>9</v>
      </c>
      <c r="AD152">
        <v>4</v>
      </c>
      <c r="AE152" t="s">
        <v>7</v>
      </c>
      <c r="AF152">
        <v>24</v>
      </c>
      <c r="AG152" t="s">
        <v>8</v>
      </c>
      <c r="AR152" t="s">
        <v>10</v>
      </c>
    </row>
    <row r="153" spans="1:44" x14ac:dyDescent="0.25">
      <c r="A153" t="s">
        <v>1</v>
      </c>
      <c r="B153" t="s">
        <v>2</v>
      </c>
      <c r="C153">
        <v>3</v>
      </c>
      <c r="D153" t="s">
        <v>11</v>
      </c>
      <c r="E153" t="s">
        <v>12</v>
      </c>
      <c r="F153" t="s">
        <v>13</v>
      </c>
      <c r="G153">
        <v>6</v>
      </c>
      <c r="H153" t="s">
        <v>14</v>
      </c>
      <c r="I153">
        <v>9</v>
      </c>
      <c r="J153" t="s">
        <v>3</v>
      </c>
      <c r="K153" s="1">
        <v>24</v>
      </c>
      <c r="L153" t="s">
        <v>17</v>
      </c>
      <c r="M153" t="s">
        <v>15</v>
      </c>
      <c r="N153" t="s">
        <v>6</v>
      </c>
      <c r="O153">
        <v>1</v>
      </c>
      <c r="P153" t="s">
        <v>7</v>
      </c>
      <c r="Q153">
        <v>6</v>
      </c>
      <c r="R153" t="s">
        <v>8</v>
      </c>
      <c r="S153" t="s">
        <v>9</v>
      </c>
      <c r="T153">
        <v>2</v>
      </c>
      <c r="U153" t="s">
        <v>7</v>
      </c>
      <c r="V153">
        <v>15</v>
      </c>
      <c r="W153" t="s">
        <v>8</v>
      </c>
      <c r="X153" t="s">
        <v>6</v>
      </c>
      <c r="Y153">
        <v>3</v>
      </c>
      <c r="Z153" t="s">
        <v>7</v>
      </c>
      <c r="AA153">
        <v>24</v>
      </c>
      <c r="AB153" t="s">
        <v>8</v>
      </c>
      <c r="AR153" t="s">
        <v>10</v>
      </c>
    </row>
    <row r="154" spans="1:44" x14ac:dyDescent="0.25">
      <c r="A154" t="s">
        <v>1</v>
      </c>
      <c r="B154" t="s">
        <v>2</v>
      </c>
      <c r="C154">
        <v>6</v>
      </c>
      <c r="D154" t="s">
        <v>11</v>
      </c>
      <c r="E154" t="s">
        <v>12</v>
      </c>
      <c r="F154" t="s">
        <v>13</v>
      </c>
      <c r="G154">
        <v>9</v>
      </c>
      <c r="H154" t="s">
        <v>14</v>
      </c>
      <c r="I154">
        <v>3</v>
      </c>
      <c r="J154" t="s">
        <v>3</v>
      </c>
      <c r="K154" s="1">
        <v>24</v>
      </c>
      <c r="L154" t="s">
        <v>17</v>
      </c>
      <c r="M154" t="s">
        <v>15</v>
      </c>
      <c r="N154" t="s">
        <v>6</v>
      </c>
      <c r="O154">
        <v>1</v>
      </c>
      <c r="P154" t="s">
        <v>7</v>
      </c>
      <c r="Q154">
        <v>9</v>
      </c>
      <c r="R154" t="s">
        <v>8</v>
      </c>
      <c r="S154" t="s">
        <v>9</v>
      </c>
      <c r="T154">
        <v>2</v>
      </c>
      <c r="U154" t="s">
        <v>7</v>
      </c>
      <c r="V154">
        <v>12</v>
      </c>
      <c r="W154" t="s">
        <v>8</v>
      </c>
      <c r="X154" t="s">
        <v>6</v>
      </c>
      <c r="Y154">
        <v>3</v>
      </c>
      <c r="Z154" t="s">
        <v>7</v>
      </c>
      <c r="AA154">
        <v>15</v>
      </c>
      <c r="AB154" t="s">
        <v>8</v>
      </c>
      <c r="AC154" t="s">
        <v>9</v>
      </c>
      <c r="AD154">
        <v>4</v>
      </c>
      <c r="AE154" t="s">
        <v>7</v>
      </c>
      <c r="AF154">
        <v>18</v>
      </c>
      <c r="AG154" t="s">
        <v>8</v>
      </c>
      <c r="AH154" t="s">
        <v>6</v>
      </c>
      <c r="AI154">
        <v>5</v>
      </c>
      <c r="AJ154" t="s">
        <v>7</v>
      </c>
      <c r="AK154">
        <v>21</v>
      </c>
      <c r="AL154" t="s">
        <v>8</v>
      </c>
      <c r="AM154" t="s">
        <v>9</v>
      </c>
      <c r="AN154">
        <v>6</v>
      </c>
      <c r="AO154" t="s">
        <v>7</v>
      </c>
      <c r="AP154">
        <v>24</v>
      </c>
      <c r="AQ154" t="s">
        <v>8</v>
      </c>
      <c r="AR154" t="s">
        <v>10</v>
      </c>
    </row>
    <row r="155" spans="1:44" x14ac:dyDescent="0.25">
      <c r="A155" t="s">
        <v>1</v>
      </c>
      <c r="B155" t="s">
        <v>2</v>
      </c>
      <c r="C155">
        <v>5</v>
      </c>
      <c r="D155" t="s">
        <v>11</v>
      </c>
      <c r="E155" t="s">
        <v>12</v>
      </c>
      <c r="F155" t="s">
        <v>13</v>
      </c>
      <c r="G155">
        <v>8</v>
      </c>
      <c r="H155" t="s">
        <v>14</v>
      </c>
      <c r="I155">
        <v>2</v>
      </c>
      <c r="J155" t="s">
        <v>3</v>
      </c>
      <c r="K155" s="1">
        <v>16</v>
      </c>
      <c r="L155" t="s">
        <v>17</v>
      </c>
      <c r="M155" t="s">
        <v>15</v>
      </c>
      <c r="N155" t="s">
        <v>6</v>
      </c>
      <c r="O155">
        <v>1</v>
      </c>
      <c r="P155" t="s">
        <v>7</v>
      </c>
      <c r="Q155">
        <v>8</v>
      </c>
      <c r="R155" t="s">
        <v>8</v>
      </c>
      <c r="S155" t="s">
        <v>9</v>
      </c>
      <c r="T155">
        <v>2</v>
      </c>
      <c r="U155" t="s">
        <v>7</v>
      </c>
      <c r="V155">
        <v>10</v>
      </c>
      <c r="W155" t="s">
        <v>8</v>
      </c>
      <c r="X155" t="s">
        <v>6</v>
      </c>
      <c r="Y155">
        <v>3</v>
      </c>
      <c r="Z155" t="s">
        <v>7</v>
      </c>
      <c r="AA155">
        <v>12</v>
      </c>
      <c r="AB155" t="s">
        <v>8</v>
      </c>
      <c r="AC155" t="s">
        <v>9</v>
      </c>
      <c r="AD155">
        <v>4</v>
      </c>
      <c r="AE155" t="s">
        <v>7</v>
      </c>
      <c r="AF155">
        <v>14</v>
      </c>
      <c r="AG155" t="s">
        <v>8</v>
      </c>
      <c r="AH155" t="s">
        <v>6</v>
      </c>
      <c r="AI155">
        <v>5</v>
      </c>
      <c r="AJ155" t="s">
        <v>7</v>
      </c>
      <c r="AK155">
        <v>16</v>
      </c>
      <c r="AL155" t="s">
        <v>8</v>
      </c>
      <c r="AR155" t="s">
        <v>10</v>
      </c>
    </row>
    <row r="156" spans="1:44" x14ac:dyDescent="0.25">
      <c r="A156" t="s">
        <v>1</v>
      </c>
      <c r="B156" t="s">
        <v>2</v>
      </c>
      <c r="C156">
        <v>4</v>
      </c>
      <c r="D156" t="s">
        <v>11</v>
      </c>
      <c r="E156" t="s">
        <v>12</v>
      </c>
      <c r="F156" t="s">
        <v>13</v>
      </c>
      <c r="G156">
        <v>9</v>
      </c>
      <c r="H156" t="s">
        <v>14</v>
      </c>
      <c r="I156">
        <v>7</v>
      </c>
      <c r="J156" t="s">
        <v>3</v>
      </c>
      <c r="K156" s="1">
        <v>30</v>
      </c>
      <c r="L156" t="s">
        <v>17</v>
      </c>
      <c r="M156" t="s">
        <v>15</v>
      </c>
      <c r="N156" t="s">
        <v>6</v>
      </c>
      <c r="O156">
        <v>1</v>
      </c>
      <c r="P156" t="s">
        <v>7</v>
      </c>
      <c r="Q156">
        <v>9</v>
      </c>
      <c r="R156" t="s">
        <v>8</v>
      </c>
      <c r="S156" t="s">
        <v>9</v>
      </c>
      <c r="T156">
        <v>2</v>
      </c>
      <c r="U156" t="s">
        <v>7</v>
      </c>
      <c r="V156">
        <v>16</v>
      </c>
      <c r="W156" t="s">
        <v>8</v>
      </c>
      <c r="X156" t="s">
        <v>6</v>
      </c>
      <c r="Y156">
        <v>3</v>
      </c>
      <c r="Z156" t="s">
        <v>7</v>
      </c>
      <c r="AA156">
        <v>23</v>
      </c>
      <c r="AB156" t="s">
        <v>8</v>
      </c>
      <c r="AC156" t="s">
        <v>9</v>
      </c>
      <c r="AD156">
        <v>4</v>
      </c>
      <c r="AE156" t="s">
        <v>7</v>
      </c>
      <c r="AF156">
        <v>30</v>
      </c>
      <c r="AG156" t="s">
        <v>8</v>
      </c>
      <c r="AR156" t="s">
        <v>10</v>
      </c>
    </row>
    <row r="157" spans="1:44" x14ac:dyDescent="0.25">
      <c r="A157" t="s">
        <v>1</v>
      </c>
      <c r="B157" t="s">
        <v>2</v>
      </c>
      <c r="C157">
        <v>3</v>
      </c>
      <c r="D157" t="s">
        <v>11</v>
      </c>
      <c r="E157" t="s">
        <v>12</v>
      </c>
      <c r="F157" t="s">
        <v>13</v>
      </c>
      <c r="G157">
        <v>6</v>
      </c>
      <c r="H157" t="s">
        <v>14</v>
      </c>
      <c r="I157">
        <v>2</v>
      </c>
      <c r="J157" t="s">
        <v>3</v>
      </c>
      <c r="K157" s="1">
        <v>10</v>
      </c>
      <c r="L157" t="s">
        <v>17</v>
      </c>
      <c r="M157" t="s">
        <v>15</v>
      </c>
      <c r="N157" t="s">
        <v>6</v>
      </c>
      <c r="O157">
        <v>1</v>
      </c>
      <c r="P157" t="s">
        <v>7</v>
      </c>
      <c r="Q157">
        <v>6</v>
      </c>
      <c r="R157" t="s">
        <v>8</v>
      </c>
      <c r="S157" t="s">
        <v>9</v>
      </c>
      <c r="T157">
        <v>2</v>
      </c>
      <c r="U157" t="s">
        <v>7</v>
      </c>
      <c r="V157">
        <v>8</v>
      </c>
      <c r="W157" t="s">
        <v>8</v>
      </c>
      <c r="X157" t="s">
        <v>6</v>
      </c>
      <c r="Y157">
        <v>3</v>
      </c>
      <c r="Z157" t="s">
        <v>7</v>
      </c>
      <c r="AA157">
        <v>10</v>
      </c>
      <c r="AB157" t="s">
        <v>8</v>
      </c>
      <c r="AR157" t="s">
        <v>10</v>
      </c>
    </row>
    <row r="158" spans="1:44" x14ac:dyDescent="0.25">
      <c r="A158" t="s">
        <v>1</v>
      </c>
      <c r="B158" t="s">
        <v>2</v>
      </c>
      <c r="C158">
        <v>6</v>
      </c>
      <c r="D158" t="s">
        <v>11</v>
      </c>
      <c r="E158" t="s">
        <v>12</v>
      </c>
      <c r="F158" t="s">
        <v>13</v>
      </c>
      <c r="G158">
        <v>5</v>
      </c>
      <c r="H158" t="s">
        <v>14</v>
      </c>
      <c r="I158">
        <v>5</v>
      </c>
      <c r="J158" t="s">
        <v>3</v>
      </c>
      <c r="K158" s="1">
        <v>30</v>
      </c>
      <c r="L158" t="s">
        <v>17</v>
      </c>
      <c r="M158" t="s">
        <v>15</v>
      </c>
      <c r="N158" t="s">
        <v>6</v>
      </c>
      <c r="O158">
        <v>1</v>
      </c>
      <c r="P158" t="s">
        <v>7</v>
      </c>
      <c r="Q158">
        <v>5</v>
      </c>
      <c r="R158" t="s">
        <v>8</v>
      </c>
      <c r="S158" t="s">
        <v>9</v>
      </c>
      <c r="T158">
        <v>2</v>
      </c>
      <c r="U158" t="s">
        <v>7</v>
      </c>
      <c r="V158">
        <v>10</v>
      </c>
      <c r="W158" t="s">
        <v>8</v>
      </c>
      <c r="X158" t="s">
        <v>6</v>
      </c>
      <c r="Y158">
        <v>3</v>
      </c>
      <c r="Z158" t="s">
        <v>7</v>
      </c>
      <c r="AA158">
        <v>15</v>
      </c>
      <c r="AB158" t="s">
        <v>8</v>
      </c>
      <c r="AC158" t="s">
        <v>9</v>
      </c>
      <c r="AD158">
        <v>4</v>
      </c>
      <c r="AE158" t="s">
        <v>7</v>
      </c>
      <c r="AF158">
        <v>20</v>
      </c>
      <c r="AG158" t="s">
        <v>8</v>
      </c>
      <c r="AH158" t="s">
        <v>6</v>
      </c>
      <c r="AI158">
        <v>5</v>
      </c>
      <c r="AJ158" t="s">
        <v>7</v>
      </c>
      <c r="AK158">
        <v>25</v>
      </c>
      <c r="AL158" t="s">
        <v>8</v>
      </c>
      <c r="AM158" t="s">
        <v>9</v>
      </c>
      <c r="AN158">
        <v>6</v>
      </c>
      <c r="AO158" t="s">
        <v>7</v>
      </c>
      <c r="AP158">
        <v>30</v>
      </c>
      <c r="AQ158" t="s">
        <v>8</v>
      </c>
      <c r="AR158" t="s">
        <v>10</v>
      </c>
    </row>
    <row r="159" spans="1:44" x14ac:dyDescent="0.25">
      <c r="A159" t="s">
        <v>1</v>
      </c>
      <c r="B159" t="s">
        <v>2</v>
      </c>
      <c r="C159">
        <v>5</v>
      </c>
      <c r="D159" t="s">
        <v>11</v>
      </c>
      <c r="E159" t="s">
        <v>12</v>
      </c>
      <c r="F159" t="s">
        <v>13</v>
      </c>
      <c r="G159">
        <v>6</v>
      </c>
      <c r="H159" t="s">
        <v>14</v>
      </c>
      <c r="I159">
        <v>5</v>
      </c>
      <c r="J159" t="s">
        <v>3</v>
      </c>
      <c r="K159" s="1">
        <v>26</v>
      </c>
      <c r="L159" t="s">
        <v>17</v>
      </c>
      <c r="M159" t="s">
        <v>15</v>
      </c>
      <c r="N159" t="s">
        <v>6</v>
      </c>
      <c r="O159">
        <v>1</v>
      </c>
      <c r="P159" t="s">
        <v>7</v>
      </c>
      <c r="Q159">
        <v>6</v>
      </c>
      <c r="R159" t="s">
        <v>8</v>
      </c>
      <c r="S159" t="s">
        <v>9</v>
      </c>
      <c r="T159">
        <v>2</v>
      </c>
      <c r="U159" t="s">
        <v>7</v>
      </c>
      <c r="V159">
        <v>11</v>
      </c>
      <c r="W159" t="s">
        <v>8</v>
      </c>
      <c r="X159" t="s">
        <v>6</v>
      </c>
      <c r="Y159">
        <v>3</v>
      </c>
      <c r="Z159" t="s">
        <v>7</v>
      </c>
      <c r="AA159">
        <v>16</v>
      </c>
      <c r="AB159" t="s">
        <v>8</v>
      </c>
      <c r="AC159" t="s">
        <v>9</v>
      </c>
      <c r="AD159">
        <v>4</v>
      </c>
      <c r="AE159" t="s">
        <v>7</v>
      </c>
      <c r="AF159">
        <v>21</v>
      </c>
      <c r="AG159" t="s">
        <v>8</v>
      </c>
      <c r="AH159" t="s">
        <v>6</v>
      </c>
      <c r="AI159">
        <v>5</v>
      </c>
      <c r="AJ159" t="s">
        <v>7</v>
      </c>
      <c r="AK159">
        <v>26</v>
      </c>
      <c r="AL159" t="s">
        <v>8</v>
      </c>
      <c r="AR159" t="s">
        <v>10</v>
      </c>
    </row>
    <row r="160" spans="1:44" x14ac:dyDescent="0.25">
      <c r="A160" t="s">
        <v>1</v>
      </c>
      <c r="B160" t="s">
        <v>2</v>
      </c>
      <c r="C160">
        <v>4</v>
      </c>
      <c r="D160" t="s">
        <v>11</v>
      </c>
      <c r="E160" t="s">
        <v>12</v>
      </c>
      <c r="F160" t="s">
        <v>13</v>
      </c>
      <c r="G160">
        <v>3</v>
      </c>
      <c r="H160" t="s">
        <v>14</v>
      </c>
      <c r="I160">
        <v>6</v>
      </c>
      <c r="J160" t="s">
        <v>3</v>
      </c>
      <c r="K160" s="1">
        <v>21</v>
      </c>
      <c r="L160" t="s">
        <v>17</v>
      </c>
      <c r="M160" t="s">
        <v>15</v>
      </c>
      <c r="N160" t="s">
        <v>6</v>
      </c>
      <c r="O160">
        <v>1</v>
      </c>
      <c r="P160" t="s">
        <v>7</v>
      </c>
      <c r="Q160">
        <v>3</v>
      </c>
      <c r="R160" t="s">
        <v>8</v>
      </c>
      <c r="S160" t="s">
        <v>9</v>
      </c>
      <c r="T160">
        <v>2</v>
      </c>
      <c r="U160" t="s">
        <v>7</v>
      </c>
      <c r="V160">
        <v>9</v>
      </c>
      <c r="W160" t="s">
        <v>8</v>
      </c>
      <c r="X160" t="s">
        <v>6</v>
      </c>
      <c r="Y160">
        <v>3</v>
      </c>
      <c r="Z160" t="s">
        <v>7</v>
      </c>
      <c r="AA160">
        <v>15</v>
      </c>
      <c r="AB160" t="s">
        <v>8</v>
      </c>
      <c r="AC160" t="s">
        <v>9</v>
      </c>
      <c r="AD160">
        <v>4</v>
      </c>
      <c r="AE160" t="s">
        <v>7</v>
      </c>
      <c r="AF160">
        <v>21</v>
      </c>
      <c r="AG160" t="s">
        <v>8</v>
      </c>
      <c r="AR160" t="s">
        <v>10</v>
      </c>
    </row>
    <row r="161" spans="1:44" x14ac:dyDescent="0.25">
      <c r="A161" t="s">
        <v>1</v>
      </c>
      <c r="B161" t="s">
        <v>2</v>
      </c>
      <c r="C161">
        <v>3</v>
      </c>
      <c r="D161" t="s">
        <v>11</v>
      </c>
      <c r="E161" t="s">
        <v>12</v>
      </c>
      <c r="F161" t="s">
        <v>13</v>
      </c>
      <c r="G161">
        <v>8</v>
      </c>
      <c r="H161" t="s">
        <v>14</v>
      </c>
      <c r="I161">
        <v>8</v>
      </c>
      <c r="J161" t="s">
        <v>3</v>
      </c>
      <c r="K161" s="1">
        <v>24</v>
      </c>
      <c r="L161" t="s">
        <v>17</v>
      </c>
      <c r="M161" t="s">
        <v>15</v>
      </c>
      <c r="N161" t="s">
        <v>6</v>
      </c>
      <c r="O161">
        <v>1</v>
      </c>
      <c r="P161" t="s">
        <v>7</v>
      </c>
      <c r="Q161">
        <v>8</v>
      </c>
      <c r="R161" t="s">
        <v>8</v>
      </c>
      <c r="S161" t="s">
        <v>9</v>
      </c>
      <c r="T161">
        <v>2</v>
      </c>
      <c r="U161" t="s">
        <v>7</v>
      </c>
      <c r="V161">
        <v>16</v>
      </c>
      <c r="W161" t="s">
        <v>8</v>
      </c>
      <c r="X161" t="s">
        <v>6</v>
      </c>
      <c r="Y161">
        <v>3</v>
      </c>
      <c r="Z161" t="s">
        <v>7</v>
      </c>
      <c r="AA161">
        <v>24</v>
      </c>
      <c r="AB161" t="s">
        <v>8</v>
      </c>
      <c r="AR161" t="s">
        <v>10</v>
      </c>
    </row>
    <row r="162" spans="1:44" x14ac:dyDescent="0.25">
      <c r="A162" t="s">
        <v>1</v>
      </c>
      <c r="B162" t="s">
        <v>2</v>
      </c>
      <c r="C162">
        <v>6</v>
      </c>
      <c r="D162" t="s">
        <v>11</v>
      </c>
      <c r="E162" t="s">
        <v>12</v>
      </c>
      <c r="F162" t="s">
        <v>13</v>
      </c>
      <c r="G162">
        <v>3</v>
      </c>
      <c r="H162" t="s">
        <v>14</v>
      </c>
      <c r="I162">
        <v>3</v>
      </c>
      <c r="J162" t="s">
        <v>3</v>
      </c>
      <c r="K162" s="1">
        <v>18</v>
      </c>
      <c r="L162" t="s">
        <v>17</v>
      </c>
      <c r="M162" t="s">
        <v>15</v>
      </c>
      <c r="N162" t="s">
        <v>6</v>
      </c>
      <c r="O162">
        <v>1</v>
      </c>
      <c r="P162" t="s">
        <v>7</v>
      </c>
      <c r="Q162">
        <v>3</v>
      </c>
      <c r="R162" t="s">
        <v>8</v>
      </c>
      <c r="S162" t="s">
        <v>9</v>
      </c>
      <c r="T162">
        <v>2</v>
      </c>
      <c r="U162" t="s">
        <v>7</v>
      </c>
      <c r="V162">
        <v>6</v>
      </c>
      <c r="W162" t="s">
        <v>8</v>
      </c>
      <c r="X162" t="s">
        <v>6</v>
      </c>
      <c r="Y162">
        <v>3</v>
      </c>
      <c r="Z162" t="s">
        <v>7</v>
      </c>
      <c r="AA162">
        <v>9</v>
      </c>
      <c r="AB162" t="s">
        <v>8</v>
      </c>
      <c r="AC162" t="s">
        <v>9</v>
      </c>
      <c r="AD162">
        <v>4</v>
      </c>
      <c r="AE162" t="s">
        <v>7</v>
      </c>
      <c r="AF162">
        <v>12</v>
      </c>
      <c r="AG162" t="s">
        <v>8</v>
      </c>
      <c r="AH162" t="s">
        <v>6</v>
      </c>
      <c r="AI162">
        <v>5</v>
      </c>
      <c r="AJ162" t="s">
        <v>7</v>
      </c>
      <c r="AK162">
        <v>15</v>
      </c>
      <c r="AL162" t="s">
        <v>8</v>
      </c>
      <c r="AM162" t="s">
        <v>9</v>
      </c>
      <c r="AN162">
        <v>6</v>
      </c>
      <c r="AO162" t="s">
        <v>7</v>
      </c>
      <c r="AP162">
        <v>18</v>
      </c>
      <c r="AQ162" t="s">
        <v>8</v>
      </c>
      <c r="AR162" t="s">
        <v>10</v>
      </c>
    </row>
    <row r="163" spans="1:44" x14ac:dyDescent="0.25">
      <c r="A163" t="s">
        <v>1</v>
      </c>
      <c r="B163" t="s">
        <v>2</v>
      </c>
      <c r="C163">
        <v>5</v>
      </c>
      <c r="D163" t="s">
        <v>11</v>
      </c>
      <c r="E163" t="s">
        <v>12</v>
      </c>
      <c r="F163" t="s">
        <v>13</v>
      </c>
      <c r="G163">
        <v>8</v>
      </c>
      <c r="H163" t="s">
        <v>14</v>
      </c>
      <c r="I163">
        <v>4</v>
      </c>
      <c r="J163" t="s">
        <v>3</v>
      </c>
      <c r="K163" s="1">
        <v>24</v>
      </c>
      <c r="L163" t="s">
        <v>17</v>
      </c>
      <c r="M163" t="s">
        <v>15</v>
      </c>
      <c r="N163" t="s">
        <v>6</v>
      </c>
      <c r="O163">
        <v>1</v>
      </c>
      <c r="P163" t="s">
        <v>7</v>
      </c>
      <c r="Q163">
        <v>8</v>
      </c>
      <c r="R163" t="s">
        <v>8</v>
      </c>
      <c r="S163" t="s">
        <v>9</v>
      </c>
      <c r="T163">
        <v>2</v>
      </c>
      <c r="U163" t="s">
        <v>7</v>
      </c>
      <c r="V163">
        <v>12</v>
      </c>
      <c r="W163" t="s">
        <v>8</v>
      </c>
      <c r="X163" t="s">
        <v>6</v>
      </c>
      <c r="Y163">
        <v>3</v>
      </c>
      <c r="Z163" t="s">
        <v>7</v>
      </c>
      <c r="AA163">
        <v>16</v>
      </c>
      <c r="AB163" t="s">
        <v>8</v>
      </c>
      <c r="AC163" t="s">
        <v>9</v>
      </c>
      <c r="AD163">
        <v>4</v>
      </c>
      <c r="AE163" t="s">
        <v>7</v>
      </c>
      <c r="AF163">
        <v>20</v>
      </c>
      <c r="AG163" t="s">
        <v>8</v>
      </c>
      <c r="AH163" t="s">
        <v>6</v>
      </c>
      <c r="AI163">
        <v>5</v>
      </c>
      <c r="AJ163" t="s">
        <v>7</v>
      </c>
      <c r="AK163">
        <v>24</v>
      </c>
      <c r="AL163" t="s">
        <v>8</v>
      </c>
      <c r="AR163" t="s">
        <v>10</v>
      </c>
    </row>
    <row r="164" spans="1:44" x14ac:dyDescent="0.25">
      <c r="A164" t="s">
        <v>1</v>
      </c>
      <c r="B164" t="s">
        <v>2</v>
      </c>
      <c r="C164">
        <v>4</v>
      </c>
      <c r="D164" t="s">
        <v>11</v>
      </c>
      <c r="E164" t="s">
        <v>12</v>
      </c>
      <c r="F164" t="s">
        <v>13</v>
      </c>
      <c r="G164">
        <v>2</v>
      </c>
      <c r="H164" t="s">
        <v>14</v>
      </c>
      <c r="I164">
        <v>5</v>
      </c>
      <c r="J164" t="s">
        <v>3</v>
      </c>
      <c r="K164" s="1">
        <v>17</v>
      </c>
      <c r="L164" t="s">
        <v>17</v>
      </c>
      <c r="M164" t="s">
        <v>15</v>
      </c>
      <c r="N164" t="s">
        <v>6</v>
      </c>
      <c r="O164">
        <v>1</v>
      </c>
      <c r="P164" t="s">
        <v>7</v>
      </c>
      <c r="Q164">
        <v>2</v>
      </c>
      <c r="R164" t="s">
        <v>8</v>
      </c>
      <c r="S164" t="s">
        <v>9</v>
      </c>
      <c r="T164">
        <v>2</v>
      </c>
      <c r="U164" t="s">
        <v>7</v>
      </c>
      <c r="V164">
        <v>7</v>
      </c>
      <c r="W164" t="s">
        <v>8</v>
      </c>
      <c r="X164" t="s">
        <v>6</v>
      </c>
      <c r="Y164">
        <v>3</v>
      </c>
      <c r="Z164" t="s">
        <v>7</v>
      </c>
      <c r="AA164">
        <v>12</v>
      </c>
      <c r="AB164" t="s">
        <v>8</v>
      </c>
      <c r="AC164" t="s">
        <v>9</v>
      </c>
      <c r="AD164">
        <v>4</v>
      </c>
      <c r="AE164" t="s">
        <v>7</v>
      </c>
      <c r="AF164">
        <v>17</v>
      </c>
      <c r="AG164" t="s">
        <v>8</v>
      </c>
      <c r="AR164" t="s">
        <v>10</v>
      </c>
    </row>
    <row r="165" spans="1:44" x14ac:dyDescent="0.25">
      <c r="A165" t="s">
        <v>1</v>
      </c>
      <c r="B165" t="s">
        <v>2</v>
      </c>
      <c r="C165">
        <v>3</v>
      </c>
      <c r="D165" t="s">
        <v>11</v>
      </c>
      <c r="E165" t="s">
        <v>12</v>
      </c>
      <c r="F165" t="s">
        <v>13</v>
      </c>
      <c r="G165">
        <v>8</v>
      </c>
      <c r="H165" t="s">
        <v>14</v>
      </c>
      <c r="I165">
        <v>3</v>
      </c>
      <c r="J165" t="s">
        <v>3</v>
      </c>
      <c r="K165" s="1">
        <v>14</v>
      </c>
      <c r="L165" t="s">
        <v>17</v>
      </c>
      <c r="M165" t="s">
        <v>15</v>
      </c>
      <c r="N165" t="s">
        <v>6</v>
      </c>
      <c r="O165">
        <v>1</v>
      </c>
      <c r="P165" t="s">
        <v>7</v>
      </c>
      <c r="Q165">
        <v>8</v>
      </c>
      <c r="R165" t="s">
        <v>8</v>
      </c>
      <c r="S165" t="s">
        <v>9</v>
      </c>
      <c r="T165">
        <v>2</v>
      </c>
      <c r="U165" t="s">
        <v>7</v>
      </c>
      <c r="V165">
        <v>11</v>
      </c>
      <c r="W165" t="s">
        <v>8</v>
      </c>
      <c r="X165" t="s">
        <v>6</v>
      </c>
      <c r="Y165">
        <v>3</v>
      </c>
      <c r="Z165" t="s">
        <v>7</v>
      </c>
      <c r="AA165">
        <v>14</v>
      </c>
      <c r="AB165" t="s">
        <v>8</v>
      </c>
      <c r="AR165" t="s">
        <v>10</v>
      </c>
    </row>
    <row r="166" spans="1:44" x14ac:dyDescent="0.25">
      <c r="A166" t="s">
        <v>1</v>
      </c>
      <c r="B166" t="s">
        <v>2</v>
      </c>
      <c r="C166">
        <v>6</v>
      </c>
      <c r="D166" t="s">
        <v>11</v>
      </c>
      <c r="E166" t="s">
        <v>12</v>
      </c>
      <c r="F166" t="s">
        <v>13</v>
      </c>
      <c r="G166">
        <v>5</v>
      </c>
      <c r="H166" t="s">
        <v>14</v>
      </c>
      <c r="I166">
        <v>8</v>
      </c>
      <c r="J166" t="s">
        <v>3</v>
      </c>
      <c r="K166" s="1">
        <v>45</v>
      </c>
      <c r="L166" t="s">
        <v>17</v>
      </c>
      <c r="M166" t="s">
        <v>15</v>
      </c>
      <c r="N166" t="s">
        <v>6</v>
      </c>
      <c r="O166">
        <v>1</v>
      </c>
      <c r="P166" t="s">
        <v>7</v>
      </c>
      <c r="Q166">
        <v>5</v>
      </c>
      <c r="R166" t="s">
        <v>8</v>
      </c>
      <c r="S166" t="s">
        <v>9</v>
      </c>
      <c r="T166">
        <v>2</v>
      </c>
      <c r="U166" t="s">
        <v>7</v>
      </c>
      <c r="V166">
        <v>13</v>
      </c>
      <c r="W166" t="s">
        <v>8</v>
      </c>
      <c r="X166" t="s">
        <v>6</v>
      </c>
      <c r="Y166">
        <v>3</v>
      </c>
      <c r="Z166" t="s">
        <v>7</v>
      </c>
      <c r="AA166">
        <v>21</v>
      </c>
      <c r="AB166" t="s">
        <v>8</v>
      </c>
      <c r="AC166" t="s">
        <v>9</v>
      </c>
      <c r="AD166">
        <v>4</v>
      </c>
      <c r="AE166" t="s">
        <v>7</v>
      </c>
      <c r="AF166">
        <v>29</v>
      </c>
      <c r="AG166" t="s">
        <v>8</v>
      </c>
      <c r="AH166" t="s">
        <v>6</v>
      </c>
      <c r="AI166">
        <v>5</v>
      </c>
      <c r="AJ166" t="s">
        <v>7</v>
      </c>
      <c r="AK166">
        <v>37</v>
      </c>
      <c r="AL166" t="s">
        <v>8</v>
      </c>
      <c r="AM166" t="s">
        <v>9</v>
      </c>
      <c r="AN166">
        <v>6</v>
      </c>
      <c r="AO166" t="s">
        <v>7</v>
      </c>
      <c r="AP166">
        <v>45</v>
      </c>
      <c r="AQ166" t="s">
        <v>8</v>
      </c>
      <c r="AR166" t="s">
        <v>10</v>
      </c>
    </row>
    <row r="167" spans="1:44" x14ac:dyDescent="0.25">
      <c r="A167" t="s">
        <v>1</v>
      </c>
      <c r="B167" t="s">
        <v>2</v>
      </c>
      <c r="C167">
        <v>5</v>
      </c>
      <c r="D167" t="s">
        <v>11</v>
      </c>
      <c r="E167" t="s">
        <v>12</v>
      </c>
      <c r="F167" t="s">
        <v>13</v>
      </c>
      <c r="G167">
        <v>2</v>
      </c>
      <c r="H167" t="s">
        <v>14</v>
      </c>
      <c r="I167">
        <v>7</v>
      </c>
      <c r="J167" t="s">
        <v>3</v>
      </c>
      <c r="K167" s="1">
        <v>30</v>
      </c>
      <c r="L167" t="s">
        <v>17</v>
      </c>
      <c r="M167" t="s">
        <v>15</v>
      </c>
      <c r="N167" t="s">
        <v>6</v>
      </c>
      <c r="O167">
        <v>1</v>
      </c>
      <c r="P167" t="s">
        <v>7</v>
      </c>
      <c r="Q167">
        <v>2</v>
      </c>
      <c r="R167" t="s">
        <v>8</v>
      </c>
      <c r="S167" t="s">
        <v>9</v>
      </c>
      <c r="T167">
        <v>2</v>
      </c>
      <c r="U167" t="s">
        <v>7</v>
      </c>
      <c r="V167">
        <v>9</v>
      </c>
      <c r="W167" t="s">
        <v>8</v>
      </c>
      <c r="X167" t="s">
        <v>6</v>
      </c>
      <c r="Y167">
        <v>3</v>
      </c>
      <c r="Z167" t="s">
        <v>7</v>
      </c>
      <c r="AA167">
        <v>16</v>
      </c>
      <c r="AB167" t="s">
        <v>8</v>
      </c>
      <c r="AC167" t="s">
        <v>9</v>
      </c>
      <c r="AD167">
        <v>4</v>
      </c>
      <c r="AE167" t="s">
        <v>7</v>
      </c>
      <c r="AF167">
        <v>23</v>
      </c>
      <c r="AG167" t="s">
        <v>8</v>
      </c>
      <c r="AH167" t="s">
        <v>6</v>
      </c>
      <c r="AI167">
        <v>5</v>
      </c>
      <c r="AJ167" t="s">
        <v>7</v>
      </c>
      <c r="AK167">
        <v>30</v>
      </c>
      <c r="AL167" t="s">
        <v>8</v>
      </c>
      <c r="AR167" t="s">
        <v>10</v>
      </c>
    </row>
    <row r="168" spans="1:44" x14ac:dyDescent="0.25">
      <c r="A168" t="s">
        <v>1</v>
      </c>
      <c r="B168" t="s">
        <v>2</v>
      </c>
      <c r="C168">
        <v>4</v>
      </c>
      <c r="D168" t="s">
        <v>11</v>
      </c>
      <c r="E168" t="s">
        <v>12</v>
      </c>
      <c r="F168" t="s">
        <v>13</v>
      </c>
      <c r="G168">
        <v>6</v>
      </c>
      <c r="H168" t="s">
        <v>14</v>
      </c>
      <c r="I168">
        <v>8</v>
      </c>
      <c r="J168" t="s">
        <v>3</v>
      </c>
      <c r="K168" s="1">
        <v>30</v>
      </c>
      <c r="L168" t="s">
        <v>17</v>
      </c>
      <c r="M168" t="s">
        <v>15</v>
      </c>
      <c r="N168" t="s">
        <v>6</v>
      </c>
      <c r="O168">
        <v>1</v>
      </c>
      <c r="P168" t="s">
        <v>7</v>
      </c>
      <c r="Q168">
        <v>6</v>
      </c>
      <c r="R168" t="s">
        <v>8</v>
      </c>
      <c r="S168" t="s">
        <v>9</v>
      </c>
      <c r="T168">
        <v>2</v>
      </c>
      <c r="U168" t="s">
        <v>7</v>
      </c>
      <c r="V168">
        <v>14</v>
      </c>
      <c r="W168" t="s">
        <v>8</v>
      </c>
      <c r="X168" t="s">
        <v>6</v>
      </c>
      <c r="Y168">
        <v>3</v>
      </c>
      <c r="Z168" t="s">
        <v>7</v>
      </c>
      <c r="AA168">
        <v>22</v>
      </c>
      <c r="AB168" t="s">
        <v>8</v>
      </c>
      <c r="AC168" t="s">
        <v>9</v>
      </c>
      <c r="AD168">
        <v>4</v>
      </c>
      <c r="AE168" t="s">
        <v>7</v>
      </c>
      <c r="AF168">
        <v>30</v>
      </c>
      <c r="AG168" t="s">
        <v>8</v>
      </c>
      <c r="AR168" t="s">
        <v>10</v>
      </c>
    </row>
    <row r="169" spans="1:44" x14ac:dyDescent="0.25">
      <c r="A169" t="s">
        <v>1</v>
      </c>
      <c r="B169" t="s">
        <v>2</v>
      </c>
      <c r="C169">
        <v>3</v>
      </c>
      <c r="D169" t="s">
        <v>11</v>
      </c>
      <c r="E169" t="s">
        <v>12</v>
      </c>
      <c r="F169" t="s">
        <v>13</v>
      </c>
      <c r="G169">
        <v>9</v>
      </c>
      <c r="H169" t="s">
        <v>14</v>
      </c>
      <c r="I169">
        <v>8</v>
      </c>
      <c r="J169" t="s">
        <v>3</v>
      </c>
      <c r="K169" s="1">
        <v>25</v>
      </c>
      <c r="L169" t="s">
        <v>17</v>
      </c>
      <c r="M169" t="s">
        <v>15</v>
      </c>
      <c r="N169" t="s">
        <v>6</v>
      </c>
      <c r="O169">
        <v>1</v>
      </c>
      <c r="P169" t="s">
        <v>7</v>
      </c>
      <c r="Q169">
        <v>9</v>
      </c>
      <c r="R169" t="s">
        <v>8</v>
      </c>
      <c r="S169" t="s">
        <v>9</v>
      </c>
      <c r="T169">
        <v>2</v>
      </c>
      <c r="U169" t="s">
        <v>7</v>
      </c>
      <c r="V169">
        <v>17</v>
      </c>
      <c r="W169" t="s">
        <v>8</v>
      </c>
      <c r="X169" t="s">
        <v>6</v>
      </c>
      <c r="Y169">
        <v>3</v>
      </c>
      <c r="Z169" t="s">
        <v>7</v>
      </c>
      <c r="AA169">
        <v>25</v>
      </c>
      <c r="AB169" t="s">
        <v>8</v>
      </c>
      <c r="AR169" t="s">
        <v>10</v>
      </c>
    </row>
    <row r="170" spans="1:44" x14ac:dyDescent="0.25">
      <c r="A170" t="s">
        <v>1</v>
      </c>
      <c r="B170" t="s">
        <v>2</v>
      </c>
      <c r="C170">
        <v>6</v>
      </c>
      <c r="D170" t="s">
        <v>11</v>
      </c>
      <c r="E170" t="s">
        <v>12</v>
      </c>
      <c r="F170" t="s">
        <v>13</v>
      </c>
      <c r="G170">
        <v>5</v>
      </c>
      <c r="H170" t="s">
        <v>14</v>
      </c>
      <c r="I170">
        <v>2</v>
      </c>
      <c r="J170" t="s">
        <v>3</v>
      </c>
      <c r="K170" s="1">
        <v>15</v>
      </c>
      <c r="L170" t="s">
        <v>17</v>
      </c>
      <c r="M170" t="s">
        <v>15</v>
      </c>
      <c r="N170" t="s">
        <v>6</v>
      </c>
      <c r="O170">
        <v>1</v>
      </c>
      <c r="P170" t="s">
        <v>7</v>
      </c>
      <c r="Q170">
        <v>5</v>
      </c>
      <c r="R170" t="s">
        <v>8</v>
      </c>
      <c r="S170" t="s">
        <v>9</v>
      </c>
      <c r="T170">
        <v>2</v>
      </c>
      <c r="U170" t="s">
        <v>7</v>
      </c>
      <c r="V170">
        <v>7</v>
      </c>
      <c r="W170" t="s">
        <v>8</v>
      </c>
      <c r="X170" t="s">
        <v>6</v>
      </c>
      <c r="Y170">
        <v>3</v>
      </c>
      <c r="Z170" t="s">
        <v>7</v>
      </c>
      <c r="AA170">
        <v>9</v>
      </c>
      <c r="AB170" t="s">
        <v>8</v>
      </c>
      <c r="AC170" t="s">
        <v>9</v>
      </c>
      <c r="AD170">
        <v>4</v>
      </c>
      <c r="AE170" t="s">
        <v>7</v>
      </c>
      <c r="AF170">
        <v>11</v>
      </c>
      <c r="AG170" t="s">
        <v>8</v>
      </c>
      <c r="AH170" t="s">
        <v>6</v>
      </c>
      <c r="AI170">
        <v>5</v>
      </c>
      <c r="AJ170" t="s">
        <v>7</v>
      </c>
      <c r="AK170">
        <v>13</v>
      </c>
      <c r="AL170" t="s">
        <v>8</v>
      </c>
      <c r="AM170" t="s">
        <v>9</v>
      </c>
      <c r="AN170">
        <v>6</v>
      </c>
      <c r="AO170" t="s">
        <v>7</v>
      </c>
      <c r="AP170">
        <v>15</v>
      </c>
      <c r="AQ170" t="s">
        <v>8</v>
      </c>
      <c r="AR170" t="s">
        <v>10</v>
      </c>
    </row>
    <row r="171" spans="1:44" x14ac:dyDescent="0.25">
      <c r="A171" t="s">
        <v>1</v>
      </c>
      <c r="B171" t="s">
        <v>2</v>
      </c>
      <c r="C171">
        <v>5</v>
      </c>
      <c r="D171" t="s">
        <v>11</v>
      </c>
      <c r="E171" t="s">
        <v>12</v>
      </c>
      <c r="F171" t="s">
        <v>13</v>
      </c>
      <c r="G171">
        <v>8</v>
      </c>
      <c r="H171" t="s">
        <v>14</v>
      </c>
      <c r="I171">
        <v>5</v>
      </c>
      <c r="J171" t="s">
        <v>3</v>
      </c>
      <c r="K171" s="1">
        <v>28</v>
      </c>
      <c r="L171" t="s">
        <v>17</v>
      </c>
      <c r="M171" t="s">
        <v>15</v>
      </c>
      <c r="N171" t="s">
        <v>6</v>
      </c>
      <c r="O171">
        <v>1</v>
      </c>
      <c r="P171" t="s">
        <v>7</v>
      </c>
      <c r="Q171">
        <v>8</v>
      </c>
      <c r="R171" t="s">
        <v>8</v>
      </c>
      <c r="S171" t="s">
        <v>9</v>
      </c>
      <c r="T171">
        <v>2</v>
      </c>
      <c r="U171" t="s">
        <v>7</v>
      </c>
      <c r="V171">
        <v>13</v>
      </c>
      <c r="W171" t="s">
        <v>8</v>
      </c>
      <c r="X171" t="s">
        <v>6</v>
      </c>
      <c r="Y171">
        <v>3</v>
      </c>
      <c r="Z171" t="s">
        <v>7</v>
      </c>
      <c r="AA171">
        <v>18</v>
      </c>
      <c r="AB171" t="s">
        <v>8</v>
      </c>
      <c r="AC171" t="s">
        <v>9</v>
      </c>
      <c r="AD171">
        <v>4</v>
      </c>
      <c r="AE171" t="s">
        <v>7</v>
      </c>
      <c r="AF171">
        <v>23</v>
      </c>
      <c r="AG171" t="s">
        <v>8</v>
      </c>
      <c r="AH171" t="s">
        <v>6</v>
      </c>
      <c r="AI171">
        <v>5</v>
      </c>
      <c r="AJ171" t="s">
        <v>7</v>
      </c>
      <c r="AK171">
        <v>28</v>
      </c>
      <c r="AL171" t="s">
        <v>8</v>
      </c>
      <c r="AR171" t="s">
        <v>10</v>
      </c>
    </row>
    <row r="172" spans="1:44" x14ac:dyDescent="0.25">
      <c r="A172" t="s">
        <v>1</v>
      </c>
      <c r="B172" t="s">
        <v>2</v>
      </c>
      <c r="C172">
        <v>4</v>
      </c>
      <c r="D172" t="s">
        <v>11</v>
      </c>
      <c r="E172" t="s">
        <v>12</v>
      </c>
      <c r="F172" t="s">
        <v>13</v>
      </c>
      <c r="G172">
        <v>8</v>
      </c>
      <c r="H172" t="s">
        <v>14</v>
      </c>
      <c r="I172">
        <v>9</v>
      </c>
      <c r="J172" t="s">
        <v>3</v>
      </c>
      <c r="K172" s="1">
        <v>35</v>
      </c>
      <c r="L172" t="s">
        <v>17</v>
      </c>
      <c r="M172" t="s">
        <v>15</v>
      </c>
      <c r="N172" t="s">
        <v>6</v>
      </c>
      <c r="O172">
        <v>1</v>
      </c>
      <c r="P172" t="s">
        <v>7</v>
      </c>
      <c r="Q172">
        <v>8</v>
      </c>
      <c r="R172" t="s">
        <v>8</v>
      </c>
      <c r="S172" t="s">
        <v>9</v>
      </c>
      <c r="T172">
        <v>2</v>
      </c>
      <c r="U172" t="s">
        <v>7</v>
      </c>
      <c r="V172">
        <v>17</v>
      </c>
      <c r="W172" t="s">
        <v>8</v>
      </c>
      <c r="X172" t="s">
        <v>6</v>
      </c>
      <c r="Y172">
        <v>3</v>
      </c>
      <c r="Z172" t="s">
        <v>7</v>
      </c>
      <c r="AA172">
        <v>26</v>
      </c>
      <c r="AB172" t="s">
        <v>8</v>
      </c>
      <c r="AC172" t="s">
        <v>9</v>
      </c>
      <c r="AD172">
        <v>4</v>
      </c>
      <c r="AE172" t="s">
        <v>7</v>
      </c>
      <c r="AF172">
        <v>35</v>
      </c>
      <c r="AG172" t="s">
        <v>8</v>
      </c>
      <c r="AR172" t="s">
        <v>10</v>
      </c>
    </row>
    <row r="173" spans="1:44" x14ac:dyDescent="0.25">
      <c r="A173" t="s">
        <v>1</v>
      </c>
      <c r="B173" t="s">
        <v>2</v>
      </c>
      <c r="C173">
        <v>3</v>
      </c>
      <c r="D173" t="s">
        <v>11</v>
      </c>
      <c r="E173" t="s">
        <v>12</v>
      </c>
      <c r="F173" t="s">
        <v>13</v>
      </c>
      <c r="G173">
        <v>9</v>
      </c>
      <c r="H173" t="s">
        <v>14</v>
      </c>
      <c r="I173">
        <v>7</v>
      </c>
      <c r="J173" t="s">
        <v>3</v>
      </c>
      <c r="K173" s="1">
        <v>23</v>
      </c>
      <c r="L173" t="s">
        <v>17</v>
      </c>
      <c r="M173" t="s">
        <v>15</v>
      </c>
      <c r="N173" t="s">
        <v>6</v>
      </c>
      <c r="O173">
        <v>1</v>
      </c>
      <c r="P173" t="s">
        <v>7</v>
      </c>
      <c r="Q173">
        <v>9</v>
      </c>
      <c r="R173" t="s">
        <v>8</v>
      </c>
      <c r="S173" t="s">
        <v>9</v>
      </c>
      <c r="T173">
        <v>2</v>
      </c>
      <c r="U173" t="s">
        <v>7</v>
      </c>
      <c r="V173">
        <v>16</v>
      </c>
      <c r="W173" t="s">
        <v>8</v>
      </c>
      <c r="X173" t="s">
        <v>6</v>
      </c>
      <c r="Y173">
        <v>3</v>
      </c>
      <c r="Z173" t="s">
        <v>7</v>
      </c>
      <c r="AA173">
        <v>23</v>
      </c>
      <c r="AB173" t="s">
        <v>8</v>
      </c>
      <c r="AR173" t="s">
        <v>10</v>
      </c>
    </row>
    <row r="174" spans="1:44" x14ac:dyDescent="0.25">
      <c r="A174" t="s">
        <v>1</v>
      </c>
      <c r="B174" t="s">
        <v>2</v>
      </c>
      <c r="C174">
        <v>6</v>
      </c>
      <c r="D174" t="s">
        <v>11</v>
      </c>
      <c r="E174" t="s">
        <v>12</v>
      </c>
      <c r="F174" t="s">
        <v>13</v>
      </c>
      <c r="G174">
        <v>6</v>
      </c>
      <c r="H174" t="s">
        <v>14</v>
      </c>
      <c r="I174">
        <v>7</v>
      </c>
      <c r="J174" t="s">
        <v>3</v>
      </c>
      <c r="K174" s="1">
        <v>41</v>
      </c>
      <c r="L174" t="s">
        <v>17</v>
      </c>
      <c r="M174" t="s">
        <v>15</v>
      </c>
      <c r="N174" t="s">
        <v>6</v>
      </c>
      <c r="O174">
        <v>1</v>
      </c>
      <c r="P174" t="s">
        <v>7</v>
      </c>
      <c r="Q174">
        <v>6</v>
      </c>
      <c r="R174" t="s">
        <v>8</v>
      </c>
      <c r="S174" t="s">
        <v>9</v>
      </c>
      <c r="T174">
        <v>2</v>
      </c>
      <c r="U174" t="s">
        <v>7</v>
      </c>
      <c r="V174">
        <v>13</v>
      </c>
      <c r="W174" t="s">
        <v>8</v>
      </c>
      <c r="X174" t="s">
        <v>6</v>
      </c>
      <c r="Y174">
        <v>3</v>
      </c>
      <c r="Z174" t="s">
        <v>7</v>
      </c>
      <c r="AA174">
        <v>20</v>
      </c>
      <c r="AB174" t="s">
        <v>8</v>
      </c>
      <c r="AC174" t="s">
        <v>9</v>
      </c>
      <c r="AD174">
        <v>4</v>
      </c>
      <c r="AE174" t="s">
        <v>7</v>
      </c>
      <c r="AF174">
        <v>27</v>
      </c>
      <c r="AG174" t="s">
        <v>8</v>
      </c>
      <c r="AH174" t="s">
        <v>6</v>
      </c>
      <c r="AI174">
        <v>5</v>
      </c>
      <c r="AJ174" t="s">
        <v>7</v>
      </c>
      <c r="AK174">
        <v>34</v>
      </c>
      <c r="AL174" t="s">
        <v>8</v>
      </c>
      <c r="AM174" t="s">
        <v>9</v>
      </c>
      <c r="AN174">
        <v>6</v>
      </c>
      <c r="AO174" t="s">
        <v>7</v>
      </c>
      <c r="AP174">
        <v>41</v>
      </c>
      <c r="AQ174" t="s">
        <v>8</v>
      </c>
      <c r="AR174" t="s">
        <v>10</v>
      </c>
    </row>
    <row r="175" spans="1:44" x14ac:dyDescent="0.25">
      <c r="A175" t="s">
        <v>1</v>
      </c>
      <c r="B175" t="s">
        <v>2</v>
      </c>
      <c r="C175">
        <v>5</v>
      </c>
      <c r="D175" t="s">
        <v>11</v>
      </c>
      <c r="E175" t="s">
        <v>12</v>
      </c>
      <c r="F175" t="s">
        <v>13</v>
      </c>
      <c r="G175">
        <v>6</v>
      </c>
      <c r="H175" t="s">
        <v>14</v>
      </c>
      <c r="I175">
        <v>2</v>
      </c>
      <c r="J175" t="s">
        <v>3</v>
      </c>
      <c r="K175" s="1">
        <v>14</v>
      </c>
      <c r="L175" t="s">
        <v>17</v>
      </c>
      <c r="M175" t="s">
        <v>15</v>
      </c>
      <c r="N175" t="s">
        <v>6</v>
      </c>
      <c r="O175">
        <v>1</v>
      </c>
      <c r="P175" t="s">
        <v>7</v>
      </c>
      <c r="Q175">
        <v>6</v>
      </c>
      <c r="R175" t="s">
        <v>8</v>
      </c>
      <c r="S175" t="s">
        <v>9</v>
      </c>
      <c r="T175">
        <v>2</v>
      </c>
      <c r="U175" t="s">
        <v>7</v>
      </c>
      <c r="V175">
        <v>8</v>
      </c>
      <c r="W175" t="s">
        <v>8</v>
      </c>
      <c r="X175" t="s">
        <v>6</v>
      </c>
      <c r="Y175">
        <v>3</v>
      </c>
      <c r="Z175" t="s">
        <v>7</v>
      </c>
      <c r="AA175">
        <v>10</v>
      </c>
      <c r="AB175" t="s">
        <v>8</v>
      </c>
      <c r="AC175" t="s">
        <v>9</v>
      </c>
      <c r="AD175">
        <v>4</v>
      </c>
      <c r="AE175" t="s">
        <v>7</v>
      </c>
      <c r="AF175">
        <v>12</v>
      </c>
      <c r="AG175" t="s">
        <v>8</v>
      </c>
      <c r="AH175" t="s">
        <v>6</v>
      </c>
      <c r="AI175">
        <v>5</v>
      </c>
      <c r="AJ175" t="s">
        <v>7</v>
      </c>
      <c r="AK175">
        <v>14</v>
      </c>
      <c r="AL175" t="s">
        <v>8</v>
      </c>
      <c r="AR175" t="s">
        <v>10</v>
      </c>
    </row>
    <row r="176" spans="1:44" x14ac:dyDescent="0.25">
      <c r="A176" t="s">
        <v>1</v>
      </c>
      <c r="B176" t="s">
        <v>2</v>
      </c>
      <c r="C176">
        <v>4</v>
      </c>
      <c r="D176" t="s">
        <v>11</v>
      </c>
      <c r="E176" t="s">
        <v>12</v>
      </c>
      <c r="F176" t="s">
        <v>13</v>
      </c>
      <c r="G176">
        <v>2</v>
      </c>
      <c r="H176" t="s">
        <v>14</v>
      </c>
      <c r="I176">
        <v>7</v>
      </c>
      <c r="J176" t="s">
        <v>3</v>
      </c>
      <c r="K176" s="1">
        <v>23</v>
      </c>
      <c r="L176" t="s">
        <v>17</v>
      </c>
      <c r="M176" t="s">
        <v>15</v>
      </c>
      <c r="N176" t="s">
        <v>6</v>
      </c>
      <c r="O176">
        <v>1</v>
      </c>
      <c r="P176" t="s">
        <v>7</v>
      </c>
      <c r="Q176">
        <v>2</v>
      </c>
      <c r="R176" t="s">
        <v>8</v>
      </c>
      <c r="S176" t="s">
        <v>9</v>
      </c>
      <c r="T176">
        <v>2</v>
      </c>
      <c r="U176" t="s">
        <v>7</v>
      </c>
      <c r="V176">
        <v>9</v>
      </c>
      <c r="W176" t="s">
        <v>8</v>
      </c>
      <c r="X176" t="s">
        <v>6</v>
      </c>
      <c r="Y176">
        <v>3</v>
      </c>
      <c r="Z176" t="s">
        <v>7</v>
      </c>
      <c r="AA176">
        <v>16</v>
      </c>
      <c r="AB176" t="s">
        <v>8</v>
      </c>
      <c r="AC176" t="s">
        <v>9</v>
      </c>
      <c r="AD176">
        <v>4</v>
      </c>
      <c r="AE176" t="s">
        <v>7</v>
      </c>
      <c r="AF176">
        <v>23</v>
      </c>
      <c r="AG176" t="s">
        <v>8</v>
      </c>
      <c r="AR176" t="s">
        <v>10</v>
      </c>
    </row>
    <row r="177" spans="1:44" x14ac:dyDescent="0.25">
      <c r="A177" t="s">
        <v>1</v>
      </c>
      <c r="B177" t="s">
        <v>2</v>
      </c>
      <c r="C177">
        <v>3</v>
      </c>
      <c r="D177" t="s">
        <v>11</v>
      </c>
      <c r="E177" t="s">
        <v>12</v>
      </c>
      <c r="F177" t="s">
        <v>13</v>
      </c>
      <c r="G177">
        <v>4</v>
      </c>
      <c r="H177" t="s">
        <v>14</v>
      </c>
      <c r="I177">
        <v>3</v>
      </c>
      <c r="J177" t="s">
        <v>3</v>
      </c>
      <c r="K177" s="1">
        <v>10</v>
      </c>
      <c r="L177" t="s">
        <v>17</v>
      </c>
      <c r="M177" t="s">
        <v>15</v>
      </c>
      <c r="N177" t="s">
        <v>6</v>
      </c>
      <c r="O177">
        <v>1</v>
      </c>
      <c r="P177" t="s">
        <v>7</v>
      </c>
      <c r="Q177">
        <v>4</v>
      </c>
      <c r="R177" t="s">
        <v>8</v>
      </c>
      <c r="S177" t="s">
        <v>9</v>
      </c>
      <c r="T177">
        <v>2</v>
      </c>
      <c r="U177" t="s">
        <v>7</v>
      </c>
      <c r="V177">
        <v>7</v>
      </c>
      <c r="W177" t="s">
        <v>8</v>
      </c>
      <c r="X177" t="s">
        <v>6</v>
      </c>
      <c r="Y177">
        <v>3</v>
      </c>
      <c r="Z177" t="s">
        <v>7</v>
      </c>
      <c r="AA177">
        <v>10</v>
      </c>
      <c r="AB177" t="s">
        <v>8</v>
      </c>
      <c r="AR177" t="s">
        <v>10</v>
      </c>
    </row>
    <row r="178" spans="1:44" x14ac:dyDescent="0.25">
      <c r="A178" t="s">
        <v>1</v>
      </c>
      <c r="B178" t="s">
        <v>2</v>
      </c>
      <c r="C178">
        <v>6</v>
      </c>
      <c r="D178" t="s">
        <v>11</v>
      </c>
      <c r="E178" t="s">
        <v>12</v>
      </c>
      <c r="F178" t="s">
        <v>13</v>
      </c>
      <c r="G178">
        <v>8</v>
      </c>
      <c r="H178" t="s">
        <v>14</v>
      </c>
      <c r="I178">
        <v>4</v>
      </c>
      <c r="J178" t="s">
        <v>3</v>
      </c>
      <c r="K178" s="1">
        <v>28</v>
      </c>
      <c r="L178" t="s">
        <v>17</v>
      </c>
      <c r="M178" t="s">
        <v>15</v>
      </c>
      <c r="N178" t="s">
        <v>6</v>
      </c>
      <c r="O178">
        <v>1</v>
      </c>
      <c r="P178" t="s">
        <v>7</v>
      </c>
      <c r="Q178">
        <v>8</v>
      </c>
      <c r="R178" t="s">
        <v>8</v>
      </c>
      <c r="S178" t="s">
        <v>9</v>
      </c>
      <c r="T178">
        <v>2</v>
      </c>
      <c r="U178" t="s">
        <v>7</v>
      </c>
      <c r="V178">
        <v>12</v>
      </c>
      <c r="W178" t="s">
        <v>8</v>
      </c>
      <c r="X178" t="s">
        <v>6</v>
      </c>
      <c r="Y178">
        <v>3</v>
      </c>
      <c r="Z178" t="s">
        <v>7</v>
      </c>
      <c r="AA178">
        <v>16</v>
      </c>
      <c r="AB178" t="s">
        <v>8</v>
      </c>
      <c r="AC178" t="s">
        <v>9</v>
      </c>
      <c r="AD178">
        <v>4</v>
      </c>
      <c r="AE178" t="s">
        <v>7</v>
      </c>
      <c r="AF178">
        <v>20</v>
      </c>
      <c r="AG178" t="s">
        <v>8</v>
      </c>
      <c r="AH178" t="s">
        <v>6</v>
      </c>
      <c r="AI178">
        <v>5</v>
      </c>
      <c r="AJ178" t="s">
        <v>7</v>
      </c>
      <c r="AK178">
        <v>24</v>
      </c>
      <c r="AL178" t="s">
        <v>8</v>
      </c>
      <c r="AM178" t="s">
        <v>9</v>
      </c>
      <c r="AN178">
        <v>6</v>
      </c>
      <c r="AO178" t="s">
        <v>7</v>
      </c>
      <c r="AP178">
        <v>28</v>
      </c>
      <c r="AQ178" t="s">
        <v>8</v>
      </c>
      <c r="AR178" t="s">
        <v>10</v>
      </c>
    </row>
    <row r="179" spans="1:44" x14ac:dyDescent="0.25">
      <c r="A179" t="s">
        <v>1</v>
      </c>
      <c r="B179" t="s">
        <v>2</v>
      </c>
      <c r="C179">
        <v>5</v>
      </c>
      <c r="D179" t="s">
        <v>11</v>
      </c>
      <c r="E179" t="s">
        <v>12</v>
      </c>
      <c r="F179" t="s">
        <v>13</v>
      </c>
      <c r="G179">
        <v>6</v>
      </c>
      <c r="H179" t="s">
        <v>14</v>
      </c>
      <c r="I179">
        <v>4</v>
      </c>
      <c r="J179" t="s">
        <v>3</v>
      </c>
      <c r="K179" s="1">
        <v>22</v>
      </c>
      <c r="L179" t="s">
        <v>17</v>
      </c>
      <c r="M179" t="s">
        <v>15</v>
      </c>
      <c r="N179" t="s">
        <v>6</v>
      </c>
      <c r="O179">
        <v>1</v>
      </c>
      <c r="P179" t="s">
        <v>7</v>
      </c>
      <c r="Q179">
        <v>6</v>
      </c>
      <c r="R179" t="s">
        <v>8</v>
      </c>
      <c r="S179" t="s">
        <v>9</v>
      </c>
      <c r="T179">
        <v>2</v>
      </c>
      <c r="U179" t="s">
        <v>7</v>
      </c>
      <c r="V179">
        <v>10</v>
      </c>
      <c r="W179" t="s">
        <v>8</v>
      </c>
      <c r="X179" t="s">
        <v>6</v>
      </c>
      <c r="Y179">
        <v>3</v>
      </c>
      <c r="Z179" t="s">
        <v>7</v>
      </c>
      <c r="AA179">
        <v>14</v>
      </c>
      <c r="AB179" t="s">
        <v>8</v>
      </c>
      <c r="AC179" t="s">
        <v>9</v>
      </c>
      <c r="AD179">
        <v>4</v>
      </c>
      <c r="AE179" t="s">
        <v>7</v>
      </c>
      <c r="AF179">
        <v>18</v>
      </c>
      <c r="AG179" t="s">
        <v>8</v>
      </c>
      <c r="AH179" t="s">
        <v>6</v>
      </c>
      <c r="AI179">
        <v>5</v>
      </c>
      <c r="AJ179" t="s">
        <v>7</v>
      </c>
      <c r="AK179">
        <v>22</v>
      </c>
      <c r="AL179" t="s">
        <v>8</v>
      </c>
      <c r="AR179" t="s">
        <v>10</v>
      </c>
    </row>
    <row r="180" spans="1:44" x14ac:dyDescent="0.25">
      <c r="A180" t="s">
        <v>1</v>
      </c>
      <c r="B180" t="s">
        <v>2</v>
      </c>
      <c r="C180">
        <v>4</v>
      </c>
      <c r="D180" t="s">
        <v>11</v>
      </c>
      <c r="E180" t="s">
        <v>12</v>
      </c>
      <c r="F180" t="s">
        <v>13</v>
      </c>
      <c r="G180">
        <v>7</v>
      </c>
      <c r="H180" t="s">
        <v>14</v>
      </c>
      <c r="I180">
        <v>5</v>
      </c>
      <c r="J180" t="s">
        <v>3</v>
      </c>
      <c r="K180" s="1">
        <v>22</v>
      </c>
      <c r="L180" t="s">
        <v>17</v>
      </c>
      <c r="M180" t="s">
        <v>15</v>
      </c>
      <c r="N180" t="s">
        <v>6</v>
      </c>
      <c r="O180">
        <v>1</v>
      </c>
      <c r="P180" t="s">
        <v>7</v>
      </c>
      <c r="Q180">
        <v>7</v>
      </c>
      <c r="R180" t="s">
        <v>8</v>
      </c>
      <c r="S180" t="s">
        <v>9</v>
      </c>
      <c r="T180">
        <v>2</v>
      </c>
      <c r="U180" t="s">
        <v>7</v>
      </c>
      <c r="V180">
        <v>12</v>
      </c>
      <c r="W180" t="s">
        <v>8</v>
      </c>
      <c r="X180" t="s">
        <v>6</v>
      </c>
      <c r="Y180">
        <v>3</v>
      </c>
      <c r="Z180" t="s">
        <v>7</v>
      </c>
      <c r="AA180">
        <v>17</v>
      </c>
      <c r="AB180" t="s">
        <v>8</v>
      </c>
      <c r="AC180" t="s">
        <v>9</v>
      </c>
      <c r="AD180">
        <v>4</v>
      </c>
      <c r="AE180" t="s">
        <v>7</v>
      </c>
      <c r="AF180">
        <v>22</v>
      </c>
      <c r="AG180" t="s">
        <v>8</v>
      </c>
      <c r="AR180" t="s">
        <v>10</v>
      </c>
    </row>
    <row r="181" spans="1:44" x14ac:dyDescent="0.25">
      <c r="A181" t="s">
        <v>1</v>
      </c>
      <c r="B181" t="s">
        <v>2</v>
      </c>
      <c r="C181">
        <v>3</v>
      </c>
      <c r="D181" t="s">
        <v>11</v>
      </c>
      <c r="E181" t="s">
        <v>12</v>
      </c>
      <c r="F181" t="s">
        <v>13</v>
      </c>
      <c r="G181">
        <v>4</v>
      </c>
      <c r="H181" t="s">
        <v>14</v>
      </c>
      <c r="I181">
        <v>3</v>
      </c>
      <c r="J181" t="s">
        <v>3</v>
      </c>
      <c r="K181" s="1">
        <v>10</v>
      </c>
      <c r="L181" t="s">
        <v>17</v>
      </c>
      <c r="M181" t="s">
        <v>15</v>
      </c>
      <c r="N181" t="s">
        <v>6</v>
      </c>
      <c r="O181">
        <v>1</v>
      </c>
      <c r="P181" t="s">
        <v>7</v>
      </c>
      <c r="Q181">
        <v>4</v>
      </c>
      <c r="R181" t="s">
        <v>8</v>
      </c>
      <c r="S181" t="s">
        <v>9</v>
      </c>
      <c r="T181">
        <v>2</v>
      </c>
      <c r="U181" t="s">
        <v>7</v>
      </c>
      <c r="V181">
        <v>7</v>
      </c>
      <c r="W181" t="s">
        <v>8</v>
      </c>
      <c r="X181" t="s">
        <v>6</v>
      </c>
      <c r="Y181">
        <v>3</v>
      </c>
      <c r="Z181" t="s">
        <v>7</v>
      </c>
      <c r="AA181">
        <v>10</v>
      </c>
      <c r="AB181" t="s">
        <v>8</v>
      </c>
      <c r="AR181" t="s">
        <v>10</v>
      </c>
    </row>
    <row r="182" spans="1:44" x14ac:dyDescent="0.25">
      <c r="A182" t="s">
        <v>1</v>
      </c>
      <c r="B182" t="s">
        <v>2</v>
      </c>
      <c r="C182">
        <v>6</v>
      </c>
      <c r="D182" t="s">
        <v>11</v>
      </c>
      <c r="E182" t="s">
        <v>12</v>
      </c>
      <c r="F182" t="s">
        <v>13</v>
      </c>
      <c r="G182">
        <v>4</v>
      </c>
      <c r="H182" t="s">
        <v>14</v>
      </c>
      <c r="I182">
        <v>6</v>
      </c>
      <c r="J182" t="s">
        <v>3</v>
      </c>
      <c r="K182" s="1">
        <v>34</v>
      </c>
      <c r="L182" t="s">
        <v>17</v>
      </c>
      <c r="M182" t="s">
        <v>15</v>
      </c>
      <c r="N182" t="s">
        <v>6</v>
      </c>
      <c r="O182">
        <v>1</v>
      </c>
      <c r="P182" t="s">
        <v>7</v>
      </c>
      <c r="Q182">
        <v>4</v>
      </c>
      <c r="R182" t="s">
        <v>8</v>
      </c>
      <c r="S182" t="s">
        <v>9</v>
      </c>
      <c r="T182">
        <v>2</v>
      </c>
      <c r="U182" t="s">
        <v>7</v>
      </c>
      <c r="V182">
        <v>10</v>
      </c>
      <c r="W182" t="s">
        <v>8</v>
      </c>
      <c r="X182" t="s">
        <v>6</v>
      </c>
      <c r="Y182">
        <v>3</v>
      </c>
      <c r="Z182" t="s">
        <v>7</v>
      </c>
      <c r="AA182">
        <v>16</v>
      </c>
      <c r="AB182" t="s">
        <v>8</v>
      </c>
      <c r="AC182" t="s">
        <v>9</v>
      </c>
      <c r="AD182">
        <v>4</v>
      </c>
      <c r="AE182" t="s">
        <v>7</v>
      </c>
      <c r="AF182">
        <v>22</v>
      </c>
      <c r="AG182" t="s">
        <v>8</v>
      </c>
      <c r="AH182" t="s">
        <v>6</v>
      </c>
      <c r="AI182">
        <v>5</v>
      </c>
      <c r="AJ182" t="s">
        <v>7</v>
      </c>
      <c r="AK182">
        <v>28</v>
      </c>
      <c r="AL182" t="s">
        <v>8</v>
      </c>
      <c r="AM182" t="s">
        <v>9</v>
      </c>
      <c r="AN182">
        <v>6</v>
      </c>
      <c r="AO182" t="s">
        <v>7</v>
      </c>
      <c r="AP182">
        <v>34</v>
      </c>
      <c r="AQ182" t="s">
        <v>8</v>
      </c>
      <c r="AR182" t="s">
        <v>10</v>
      </c>
    </row>
    <row r="183" spans="1:44" x14ac:dyDescent="0.25">
      <c r="A183" t="s">
        <v>1</v>
      </c>
      <c r="B183" t="s">
        <v>2</v>
      </c>
      <c r="C183">
        <v>5</v>
      </c>
      <c r="D183" t="s">
        <v>11</v>
      </c>
      <c r="E183" t="s">
        <v>12</v>
      </c>
      <c r="F183" t="s">
        <v>13</v>
      </c>
      <c r="G183">
        <v>8</v>
      </c>
      <c r="H183" t="s">
        <v>14</v>
      </c>
      <c r="I183">
        <v>3</v>
      </c>
      <c r="J183" t="s">
        <v>3</v>
      </c>
      <c r="K183" s="1">
        <v>20</v>
      </c>
      <c r="L183" t="s">
        <v>17</v>
      </c>
      <c r="M183" t="s">
        <v>15</v>
      </c>
      <c r="N183" t="s">
        <v>6</v>
      </c>
      <c r="O183">
        <v>1</v>
      </c>
      <c r="P183" t="s">
        <v>7</v>
      </c>
      <c r="Q183">
        <v>8</v>
      </c>
      <c r="R183" t="s">
        <v>8</v>
      </c>
      <c r="S183" t="s">
        <v>9</v>
      </c>
      <c r="T183">
        <v>2</v>
      </c>
      <c r="U183" t="s">
        <v>7</v>
      </c>
      <c r="V183">
        <v>11</v>
      </c>
      <c r="W183" t="s">
        <v>8</v>
      </c>
      <c r="X183" t="s">
        <v>6</v>
      </c>
      <c r="Y183">
        <v>3</v>
      </c>
      <c r="Z183" t="s">
        <v>7</v>
      </c>
      <c r="AA183">
        <v>14</v>
      </c>
      <c r="AB183" t="s">
        <v>8</v>
      </c>
      <c r="AC183" t="s">
        <v>9</v>
      </c>
      <c r="AD183">
        <v>4</v>
      </c>
      <c r="AE183" t="s">
        <v>7</v>
      </c>
      <c r="AF183">
        <v>17</v>
      </c>
      <c r="AG183" t="s">
        <v>8</v>
      </c>
      <c r="AH183" t="s">
        <v>6</v>
      </c>
      <c r="AI183">
        <v>5</v>
      </c>
      <c r="AJ183" t="s">
        <v>7</v>
      </c>
      <c r="AK183">
        <v>20</v>
      </c>
      <c r="AL183" t="s">
        <v>8</v>
      </c>
      <c r="AR183" t="s">
        <v>10</v>
      </c>
    </row>
    <row r="184" spans="1:44" x14ac:dyDescent="0.25">
      <c r="A184" t="s">
        <v>1</v>
      </c>
      <c r="B184" t="s">
        <v>2</v>
      </c>
      <c r="C184">
        <v>4</v>
      </c>
      <c r="D184" t="s">
        <v>11</v>
      </c>
      <c r="E184" t="s">
        <v>12</v>
      </c>
      <c r="F184" t="s">
        <v>13</v>
      </c>
      <c r="G184">
        <v>3</v>
      </c>
      <c r="H184" t="s">
        <v>14</v>
      </c>
      <c r="I184">
        <v>7</v>
      </c>
      <c r="J184" t="s">
        <v>3</v>
      </c>
      <c r="K184" s="1">
        <v>24</v>
      </c>
      <c r="L184" t="s">
        <v>17</v>
      </c>
      <c r="M184" t="s">
        <v>15</v>
      </c>
      <c r="N184" t="s">
        <v>6</v>
      </c>
      <c r="O184">
        <v>1</v>
      </c>
      <c r="P184" t="s">
        <v>7</v>
      </c>
      <c r="Q184">
        <v>3</v>
      </c>
      <c r="R184" t="s">
        <v>8</v>
      </c>
      <c r="S184" t="s">
        <v>9</v>
      </c>
      <c r="T184">
        <v>2</v>
      </c>
      <c r="U184" t="s">
        <v>7</v>
      </c>
      <c r="V184">
        <v>10</v>
      </c>
      <c r="W184" t="s">
        <v>8</v>
      </c>
      <c r="X184" t="s">
        <v>6</v>
      </c>
      <c r="Y184">
        <v>3</v>
      </c>
      <c r="Z184" t="s">
        <v>7</v>
      </c>
      <c r="AA184">
        <v>17</v>
      </c>
      <c r="AB184" t="s">
        <v>8</v>
      </c>
      <c r="AC184" t="s">
        <v>9</v>
      </c>
      <c r="AD184">
        <v>4</v>
      </c>
      <c r="AE184" t="s">
        <v>7</v>
      </c>
      <c r="AF184">
        <v>24</v>
      </c>
      <c r="AG184" t="s">
        <v>8</v>
      </c>
      <c r="AR184" t="s">
        <v>10</v>
      </c>
    </row>
    <row r="185" spans="1:44" x14ac:dyDescent="0.25">
      <c r="A185" t="s">
        <v>1</v>
      </c>
      <c r="B185" t="s">
        <v>2</v>
      </c>
      <c r="C185">
        <v>3</v>
      </c>
      <c r="D185" t="s">
        <v>11</v>
      </c>
      <c r="E185" t="s">
        <v>12</v>
      </c>
      <c r="F185" t="s">
        <v>13</v>
      </c>
      <c r="G185">
        <v>7</v>
      </c>
      <c r="H185" t="s">
        <v>14</v>
      </c>
      <c r="I185">
        <v>7</v>
      </c>
      <c r="J185" t="s">
        <v>3</v>
      </c>
      <c r="K185" s="1">
        <v>21</v>
      </c>
      <c r="L185" t="s">
        <v>17</v>
      </c>
      <c r="M185" t="s">
        <v>15</v>
      </c>
      <c r="N185" t="s">
        <v>6</v>
      </c>
      <c r="O185">
        <v>1</v>
      </c>
      <c r="P185" t="s">
        <v>7</v>
      </c>
      <c r="Q185">
        <v>7</v>
      </c>
      <c r="R185" t="s">
        <v>8</v>
      </c>
      <c r="S185" t="s">
        <v>9</v>
      </c>
      <c r="T185">
        <v>2</v>
      </c>
      <c r="U185" t="s">
        <v>7</v>
      </c>
      <c r="V185">
        <v>14</v>
      </c>
      <c r="W185" t="s">
        <v>8</v>
      </c>
      <c r="X185" t="s">
        <v>6</v>
      </c>
      <c r="Y185">
        <v>3</v>
      </c>
      <c r="Z185" t="s">
        <v>7</v>
      </c>
      <c r="AA185">
        <v>21</v>
      </c>
      <c r="AB185" t="s">
        <v>8</v>
      </c>
      <c r="AR185" t="s">
        <v>10</v>
      </c>
    </row>
    <row r="186" spans="1:44" x14ac:dyDescent="0.25">
      <c r="A186" t="s">
        <v>1</v>
      </c>
      <c r="B186" t="s">
        <v>2</v>
      </c>
      <c r="C186">
        <v>6</v>
      </c>
      <c r="D186" t="s">
        <v>11</v>
      </c>
      <c r="E186" t="s">
        <v>12</v>
      </c>
      <c r="F186" t="s">
        <v>13</v>
      </c>
      <c r="G186">
        <v>4</v>
      </c>
      <c r="H186" t="s">
        <v>14</v>
      </c>
      <c r="I186">
        <v>2</v>
      </c>
      <c r="J186" t="s">
        <v>3</v>
      </c>
      <c r="K186" s="1">
        <v>14</v>
      </c>
      <c r="L186" t="s">
        <v>17</v>
      </c>
      <c r="M186" t="s">
        <v>15</v>
      </c>
      <c r="N186" t="s">
        <v>6</v>
      </c>
      <c r="O186">
        <v>1</v>
      </c>
      <c r="P186" t="s">
        <v>7</v>
      </c>
      <c r="Q186">
        <v>4</v>
      </c>
      <c r="R186" t="s">
        <v>8</v>
      </c>
      <c r="S186" t="s">
        <v>9</v>
      </c>
      <c r="T186">
        <v>2</v>
      </c>
      <c r="U186" t="s">
        <v>7</v>
      </c>
      <c r="V186">
        <v>6</v>
      </c>
      <c r="W186" t="s">
        <v>8</v>
      </c>
      <c r="X186" t="s">
        <v>6</v>
      </c>
      <c r="Y186">
        <v>3</v>
      </c>
      <c r="Z186" t="s">
        <v>7</v>
      </c>
      <c r="AA186">
        <v>8</v>
      </c>
      <c r="AB186" t="s">
        <v>8</v>
      </c>
      <c r="AC186" t="s">
        <v>9</v>
      </c>
      <c r="AD186">
        <v>4</v>
      </c>
      <c r="AE186" t="s">
        <v>7</v>
      </c>
      <c r="AF186">
        <v>10</v>
      </c>
      <c r="AG186" t="s">
        <v>8</v>
      </c>
      <c r="AH186" t="s">
        <v>6</v>
      </c>
      <c r="AI186">
        <v>5</v>
      </c>
      <c r="AJ186" t="s">
        <v>7</v>
      </c>
      <c r="AK186">
        <v>12</v>
      </c>
      <c r="AL186" t="s">
        <v>8</v>
      </c>
      <c r="AM186" t="s">
        <v>9</v>
      </c>
      <c r="AN186">
        <v>6</v>
      </c>
      <c r="AO186" t="s">
        <v>7</v>
      </c>
      <c r="AP186">
        <v>14</v>
      </c>
      <c r="AQ186" t="s">
        <v>8</v>
      </c>
      <c r="AR186" t="s">
        <v>10</v>
      </c>
    </row>
    <row r="187" spans="1:44" x14ac:dyDescent="0.25">
      <c r="A187" t="s">
        <v>1</v>
      </c>
      <c r="B187" t="s">
        <v>2</v>
      </c>
      <c r="C187">
        <v>5</v>
      </c>
      <c r="D187" t="s">
        <v>11</v>
      </c>
      <c r="E187" t="s">
        <v>12</v>
      </c>
      <c r="F187" t="s">
        <v>13</v>
      </c>
      <c r="G187">
        <v>5</v>
      </c>
      <c r="H187" t="s">
        <v>14</v>
      </c>
      <c r="I187">
        <v>3</v>
      </c>
      <c r="J187" t="s">
        <v>3</v>
      </c>
      <c r="K187" s="1">
        <v>17</v>
      </c>
      <c r="L187" t="s">
        <v>17</v>
      </c>
      <c r="M187" t="s">
        <v>15</v>
      </c>
      <c r="N187" t="s">
        <v>6</v>
      </c>
      <c r="O187">
        <v>1</v>
      </c>
      <c r="P187" t="s">
        <v>7</v>
      </c>
      <c r="Q187">
        <v>5</v>
      </c>
      <c r="R187" t="s">
        <v>8</v>
      </c>
      <c r="S187" t="s">
        <v>9</v>
      </c>
      <c r="T187">
        <v>2</v>
      </c>
      <c r="U187" t="s">
        <v>7</v>
      </c>
      <c r="V187">
        <v>8</v>
      </c>
      <c r="W187" t="s">
        <v>8</v>
      </c>
      <c r="X187" t="s">
        <v>6</v>
      </c>
      <c r="Y187">
        <v>3</v>
      </c>
      <c r="Z187" t="s">
        <v>7</v>
      </c>
      <c r="AA187">
        <v>11</v>
      </c>
      <c r="AB187" t="s">
        <v>8</v>
      </c>
      <c r="AC187" t="s">
        <v>9</v>
      </c>
      <c r="AD187">
        <v>4</v>
      </c>
      <c r="AE187" t="s">
        <v>7</v>
      </c>
      <c r="AF187">
        <v>14</v>
      </c>
      <c r="AG187" t="s">
        <v>8</v>
      </c>
      <c r="AH187" t="s">
        <v>6</v>
      </c>
      <c r="AI187">
        <v>5</v>
      </c>
      <c r="AJ187" t="s">
        <v>7</v>
      </c>
      <c r="AK187">
        <v>17</v>
      </c>
      <c r="AL187" t="s">
        <v>8</v>
      </c>
      <c r="AR187" t="s">
        <v>10</v>
      </c>
    </row>
    <row r="188" spans="1:44" x14ac:dyDescent="0.25">
      <c r="A188" t="s">
        <v>1</v>
      </c>
      <c r="B188" t="s">
        <v>2</v>
      </c>
      <c r="C188">
        <v>4</v>
      </c>
      <c r="D188" t="s">
        <v>11</v>
      </c>
      <c r="E188" t="s">
        <v>12</v>
      </c>
      <c r="F188" t="s">
        <v>13</v>
      </c>
      <c r="G188">
        <v>9</v>
      </c>
      <c r="H188" t="s">
        <v>14</v>
      </c>
      <c r="I188">
        <v>9</v>
      </c>
      <c r="J188" t="s">
        <v>3</v>
      </c>
      <c r="K188" s="1">
        <v>36</v>
      </c>
      <c r="L188" t="s">
        <v>17</v>
      </c>
      <c r="M188" t="s">
        <v>15</v>
      </c>
      <c r="N188" t="s">
        <v>6</v>
      </c>
      <c r="O188">
        <v>1</v>
      </c>
      <c r="P188" t="s">
        <v>7</v>
      </c>
      <c r="Q188">
        <v>9</v>
      </c>
      <c r="R188" t="s">
        <v>8</v>
      </c>
      <c r="S188" t="s">
        <v>9</v>
      </c>
      <c r="T188">
        <v>2</v>
      </c>
      <c r="U188" t="s">
        <v>7</v>
      </c>
      <c r="V188">
        <v>18</v>
      </c>
      <c r="W188" t="s">
        <v>8</v>
      </c>
      <c r="X188" t="s">
        <v>6</v>
      </c>
      <c r="Y188">
        <v>3</v>
      </c>
      <c r="Z188" t="s">
        <v>7</v>
      </c>
      <c r="AA188">
        <v>27</v>
      </c>
      <c r="AB188" t="s">
        <v>8</v>
      </c>
      <c r="AC188" t="s">
        <v>9</v>
      </c>
      <c r="AD188">
        <v>4</v>
      </c>
      <c r="AE188" t="s">
        <v>7</v>
      </c>
      <c r="AF188">
        <v>36</v>
      </c>
      <c r="AG188" t="s">
        <v>8</v>
      </c>
      <c r="AR188" t="s">
        <v>10</v>
      </c>
    </row>
    <row r="189" spans="1:44" x14ac:dyDescent="0.25">
      <c r="A189" t="s">
        <v>1</v>
      </c>
      <c r="B189" t="s">
        <v>2</v>
      </c>
      <c r="C189">
        <v>3</v>
      </c>
      <c r="D189" t="s">
        <v>11</v>
      </c>
      <c r="E189" t="s">
        <v>12</v>
      </c>
      <c r="F189" t="s">
        <v>13</v>
      </c>
      <c r="G189">
        <v>3</v>
      </c>
      <c r="H189" t="s">
        <v>14</v>
      </c>
      <c r="I189">
        <v>6</v>
      </c>
      <c r="J189" t="s">
        <v>3</v>
      </c>
      <c r="K189" s="1">
        <v>15</v>
      </c>
      <c r="L189" t="s">
        <v>17</v>
      </c>
      <c r="M189" t="s">
        <v>15</v>
      </c>
      <c r="N189" t="s">
        <v>6</v>
      </c>
      <c r="O189">
        <v>1</v>
      </c>
      <c r="P189" t="s">
        <v>7</v>
      </c>
      <c r="Q189">
        <v>3</v>
      </c>
      <c r="R189" t="s">
        <v>8</v>
      </c>
      <c r="S189" t="s">
        <v>9</v>
      </c>
      <c r="T189">
        <v>2</v>
      </c>
      <c r="U189" t="s">
        <v>7</v>
      </c>
      <c r="V189">
        <v>9</v>
      </c>
      <c r="W189" t="s">
        <v>8</v>
      </c>
      <c r="X189" t="s">
        <v>6</v>
      </c>
      <c r="Y189">
        <v>3</v>
      </c>
      <c r="Z189" t="s">
        <v>7</v>
      </c>
      <c r="AA189">
        <v>15</v>
      </c>
      <c r="AB189" t="s">
        <v>8</v>
      </c>
      <c r="AR189" t="s">
        <v>10</v>
      </c>
    </row>
    <row r="190" spans="1:44" x14ac:dyDescent="0.25">
      <c r="A190" t="s">
        <v>1</v>
      </c>
      <c r="B190" t="s">
        <v>2</v>
      </c>
      <c r="C190">
        <v>6</v>
      </c>
      <c r="D190" t="s">
        <v>11</v>
      </c>
      <c r="E190" t="s">
        <v>12</v>
      </c>
      <c r="F190" t="s">
        <v>13</v>
      </c>
      <c r="G190">
        <v>7</v>
      </c>
      <c r="H190" t="s">
        <v>14</v>
      </c>
      <c r="I190">
        <v>5</v>
      </c>
      <c r="J190" t="s">
        <v>3</v>
      </c>
      <c r="K190" s="1">
        <v>32</v>
      </c>
      <c r="L190" t="s">
        <v>17</v>
      </c>
      <c r="M190" t="s">
        <v>15</v>
      </c>
      <c r="N190" t="s">
        <v>6</v>
      </c>
      <c r="O190">
        <v>1</v>
      </c>
      <c r="P190" t="s">
        <v>7</v>
      </c>
      <c r="Q190">
        <v>7</v>
      </c>
      <c r="R190" t="s">
        <v>8</v>
      </c>
      <c r="S190" t="s">
        <v>9</v>
      </c>
      <c r="T190">
        <v>2</v>
      </c>
      <c r="U190" t="s">
        <v>7</v>
      </c>
      <c r="V190">
        <v>12</v>
      </c>
      <c r="W190" t="s">
        <v>8</v>
      </c>
      <c r="X190" t="s">
        <v>6</v>
      </c>
      <c r="Y190">
        <v>3</v>
      </c>
      <c r="Z190" t="s">
        <v>7</v>
      </c>
      <c r="AA190">
        <v>17</v>
      </c>
      <c r="AB190" t="s">
        <v>8</v>
      </c>
      <c r="AC190" t="s">
        <v>9</v>
      </c>
      <c r="AD190">
        <v>4</v>
      </c>
      <c r="AE190" t="s">
        <v>7</v>
      </c>
      <c r="AF190">
        <v>22</v>
      </c>
      <c r="AG190" t="s">
        <v>8</v>
      </c>
      <c r="AH190" t="s">
        <v>6</v>
      </c>
      <c r="AI190">
        <v>5</v>
      </c>
      <c r="AJ190" t="s">
        <v>7</v>
      </c>
      <c r="AK190">
        <v>27</v>
      </c>
      <c r="AL190" t="s">
        <v>8</v>
      </c>
      <c r="AM190" t="s">
        <v>9</v>
      </c>
      <c r="AN190">
        <v>6</v>
      </c>
      <c r="AO190" t="s">
        <v>7</v>
      </c>
      <c r="AP190">
        <v>32</v>
      </c>
      <c r="AQ190" t="s">
        <v>8</v>
      </c>
      <c r="AR190" t="s">
        <v>10</v>
      </c>
    </row>
    <row r="191" spans="1:44" x14ac:dyDescent="0.25">
      <c r="A191" t="s">
        <v>1</v>
      </c>
      <c r="B191" t="s">
        <v>2</v>
      </c>
      <c r="C191">
        <v>5</v>
      </c>
      <c r="D191" t="s">
        <v>11</v>
      </c>
      <c r="E191" t="s">
        <v>12</v>
      </c>
      <c r="F191" t="s">
        <v>13</v>
      </c>
      <c r="G191">
        <v>3</v>
      </c>
      <c r="H191" t="s">
        <v>14</v>
      </c>
      <c r="I191">
        <v>7</v>
      </c>
      <c r="J191" t="s">
        <v>3</v>
      </c>
      <c r="K191" s="1">
        <v>31</v>
      </c>
      <c r="L191" t="s">
        <v>17</v>
      </c>
      <c r="M191" t="s">
        <v>15</v>
      </c>
      <c r="N191" t="s">
        <v>6</v>
      </c>
      <c r="O191">
        <v>1</v>
      </c>
      <c r="P191" t="s">
        <v>7</v>
      </c>
      <c r="Q191">
        <v>3</v>
      </c>
      <c r="R191" t="s">
        <v>8</v>
      </c>
      <c r="S191" t="s">
        <v>9</v>
      </c>
      <c r="T191">
        <v>2</v>
      </c>
      <c r="U191" t="s">
        <v>7</v>
      </c>
      <c r="V191">
        <v>10</v>
      </c>
      <c r="W191" t="s">
        <v>8</v>
      </c>
      <c r="X191" t="s">
        <v>6</v>
      </c>
      <c r="Y191">
        <v>3</v>
      </c>
      <c r="Z191" t="s">
        <v>7</v>
      </c>
      <c r="AA191">
        <v>17</v>
      </c>
      <c r="AB191" t="s">
        <v>8</v>
      </c>
      <c r="AC191" t="s">
        <v>9</v>
      </c>
      <c r="AD191">
        <v>4</v>
      </c>
      <c r="AE191" t="s">
        <v>7</v>
      </c>
      <c r="AF191">
        <v>24</v>
      </c>
      <c r="AG191" t="s">
        <v>8</v>
      </c>
      <c r="AH191" t="s">
        <v>6</v>
      </c>
      <c r="AI191">
        <v>5</v>
      </c>
      <c r="AJ191" t="s">
        <v>7</v>
      </c>
      <c r="AK191">
        <v>31</v>
      </c>
      <c r="AL191" t="s">
        <v>8</v>
      </c>
      <c r="AR191" t="s">
        <v>10</v>
      </c>
    </row>
    <row r="192" spans="1:44" x14ac:dyDescent="0.25">
      <c r="A192" t="s">
        <v>1</v>
      </c>
      <c r="B192" t="s">
        <v>2</v>
      </c>
      <c r="C192">
        <v>4</v>
      </c>
      <c r="D192" t="s">
        <v>11</v>
      </c>
      <c r="E192" t="s">
        <v>12</v>
      </c>
      <c r="F192" t="s">
        <v>13</v>
      </c>
      <c r="G192">
        <v>6</v>
      </c>
      <c r="H192" t="s">
        <v>14</v>
      </c>
      <c r="I192">
        <v>5</v>
      </c>
      <c r="J192" t="s">
        <v>3</v>
      </c>
      <c r="K192" s="1">
        <v>21</v>
      </c>
      <c r="L192" t="s">
        <v>17</v>
      </c>
      <c r="M192" t="s">
        <v>15</v>
      </c>
      <c r="N192" t="s">
        <v>6</v>
      </c>
      <c r="O192">
        <v>1</v>
      </c>
      <c r="P192" t="s">
        <v>7</v>
      </c>
      <c r="Q192">
        <v>6</v>
      </c>
      <c r="R192" t="s">
        <v>8</v>
      </c>
      <c r="S192" t="s">
        <v>9</v>
      </c>
      <c r="T192">
        <v>2</v>
      </c>
      <c r="U192" t="s">
        <v>7</v>
      </c>
      <c r="V192">
        <v>11</v>
      </c>
      <c r="W192" t="s">
        <v>8</v>
      </c>
      <c r="X192" t="s">
        <v>6</v>
      </c>
      <c r="Y192">
        <v>3</v>
      </c>
      <c r="Z192" t="s">
        <v>7</v>
      </c>
      <c r="AA192">
        <v>16</v>
      </c>
      <c r="AB192" t="s">
        <v>8</v>
      </c>
      <c r="AC192" t="s">
        <v>9</v>
      </c>
      <c r="AD192">
        <v>4</v>
      </c>
      <c r="AE192" t="s">
        <v>7</v>
      </c>
      <c r="AF192">
        <v>21</v>
      </c>
      <c r="AG192" t="s">
        <v>8</v>
      </c>
      <c r="AR192" t="s">
        <v>10</v>
      </c>
    </row>
    <row r="193" spans="1:44" x14ac:dyDescent="0.25">
      <c r="A193" t="s">
        <v>1</v>
      </c>
      <c r="B193" t="s">
        <v>2</v>
      </c>
      <c r="C193">
        <v>3</v>
      </c>
      <c r="D193" t="s">
        <v>11</v>
      </c>
      <c r="E193" t="s">
        <v>12</v>
      </c>
      <c r="F193" t="s">
        <v>13</v>
      </c>
      <c r="G193">
        <v>2</v>
      </c>
      <c r="H193" t="s">
        <v>14</v>
      </c>
      <c r="I193">
        <v>8</v>
      </c>
      <c r="J193" t="s">
        <v>3</v>
      </c>
      <c r="K193" s="1">
        <v>18</v>
      </c>
      <c r="L193" t="s">
        <v>17</v>
      </c>
      <c r="M193" t="s">
        <v>15</v>
      </c>
      <c r="N193" t="s">
        <v>6</v>
      </c>
      <c r="O193">
        <v>1</v>
      </c>
      <c r="P193" t="s">
        <v>7</v>
      </c>
      <c r="Q193">
        <v>2</v>
      </c>
      <c r="R193" t="s">
        <v>8</v>
      </c>
      <c r="S193" t="s">
        <v>9</v>
      </c>
      <c r="T193">
        <v>2</v>
      </c>
      <c r="U193" t="s">
        <v>7</v>
      </c>
      <c r="V193">
        <v>10</v>
      </c>
      <c r="W193" t="s">
        <v>8</v>
      </c>
      <c r="X193" t="s">
        <v>6</v>
      </c>
      <c r="Y193">
        <v>3</v>
      </c>
      <c r="Z193" t="s">
        <v>7</v>
      </c>
      <c r="AA193">
        <v>18</v>
      </c>
      <c r="AB193" t="s">
        <v>8</v>
      </c>
      <c r="AR193" t="s">
        <v>10</v>
      </c>
    </row>
    <row r="194" spans="1:44" x14ac:dyDescent="0.25">
      <c r="A194" t="s">
        <v>1</v>
      </c>
      <c r="B194" t="s">
        <v>2</v>
      </c>
      <c r="C194">
        <v>6</v>
      </c>
      <c r="D194" t="s">
        <v>11</v>
      </c>
      <c r="E194" t="s">
        <v>12</v>
      </c>
      <c r="F194" t="s">
        <v>13</v>
      </c>
      <c r="G194">
        <v>6</v>
      </c>
      <c r="H194" t="s">
        <v>14</v>
      </c>
      <c r="I194">
        <v>9</v>
      </c>
      <c r="J194" t="s">
        <v>3</v>
      </c>
      <c r="K194" s="1">
        <v>51</v>
      </c>
      <c r="L194" t="s">
        <v>17</v>
      </c>
      <c r="M194" t="s">
        <v>15</v>
      </c>
      <c r="N194" t="s">
        <v>6</v>
      </c>
      <c r="O194">
        <v>1</v>
      </c>
      <c r="P194" t="s">
        <v>7</v>
      </c>
      <c r="Q194">
        <v>6</v>
      </c>
      <c r="R194" t="s">
        <v>8</v>
      </c>
      <c r="S194" t="s">
        <v>9</v>
      </c>
      <c r="T194">
        <v>2</v>
      </c>
      <c r="U194" t="s">
        <v>7</v>
      </c>
      <c r="V194">
        <v>15</v>
      </c>
      <c r="W194" t="s">
        <v>8</v>
      </c>
      <c r="X194" t="s">
        <v>6</v>
      </c>
      <c r="Y194">
        <v>3</v>
      </c>
      <c r="Z194" t="s">
        <v>7</v>
      </c>
      <c r="AA194">
        <v>24</v>
      </c>
      <c r="AB194" t="s">
        <v>8</v>
      </c>
      <c r="AC194" t="s">
        <v>9</v>
      </c>
      <c r="AD194">
        <v>4</v>
      </c>
      <c r="AE194" t="s">
        <v>7</v>
      </c>
      <c r="AF194">
        <v>33</v>
      </c>
      <c r="AG194" t="s">
        <v>8</v>
      </c>
      <c r="AH194" t="s">
        <v>6</v>
      </c>
      <c r="AI194">
        <v>5</v>
      </c>
      <c r="AJ194" t="s">
        <v>7</v>
      </c>
      <c r="AK194">
        <v>42</v>
      </c>
      <c r="AL194" t="s">
        <v>8</v>
      </c>
      <c r="AM194" t="s">
        <v>9</v>
      </c>
      <c r="AN194">
        <v>6</v>
      </c>
      <c r="AO194" t="s">
        <v>7</v>
      </c>
      <c r="AP194">
        <v>51</v>
      </c>
      <c r="AQ194" t="s">
        <v>8</v>
      </c>
      <c r="AR194" t="s">
        <v>10</v>
      </c>
    </row>
    <row r="195" spans="1:44" x14ac:dyDescent="0.25">
      <c r="A195" t="s">
        <v>1</v>
      </c>
      <c r="B195" t="s">
        <v>2</v>
      </c>
      <c r="C195">
        <v>5</v>
      </c>
      <c r="D195" t="s">
        <v>11</v>
      </c>
      <c r="E195" t="s">
        <v>12</v>
      </c>
      <c r="F195" t="s">
        <v>13</v>
      </c>
      <c r="G195">
        <v>9</v>
      </c>
      <c r="H195" t="s">
        <v>14</v>
      </c>
      <c r="I195">
        <v>5</v>
      </c>
      <c r="J195" t="s">
        <v>3</v>
      </c>
      <c r="K195" s="1">
        <v>29</v>
      </c>
      <c r="L195" t="s">
        <v>17</v>
      </c>
      <c r="M195" t="s">
        <v>15</v>
      </c>
      <c r="N195" t="s">
        <v>6</v>
      </c>
      <c r="O195">
        <v>1</v>
      </c>
      <c r="P195" t="s">
        <v>7</v>
      </c>
      <c r="Q195">
        <v>9</v>
      </c>
      <c r="R195" t="s">
        <v>8</v>
      </c>
      <c r="S195" t="s">
        <v>9</v>
      </c>
      <c r="T195">
        <v>2</v>
      </c>
      <c r="U195" t="s">
        <v>7</v>
      </c>
      <c r="V195">
        <v>14</v>
      </c>
      <c r="W195" t="s">
        <v>8</v>
      </c>
      <c r="X195" t="s">
        <v>6</v>
      </c>
      <c r="Y195">
        <v>3</v>
      </c>
      <c r="Z195" t="s">
        <v>7</v>
      </c>
      <c r="AA195">
        <v>19</v>
      </c>
      <c r="AB195" t="s">
        <v>8</v>
      </c>
      <c r="AC195" t="s">
        <v>9</v>
      </c>
      <c r="AD195">
        <v>4</v>
      </c>
      <c r="AE195" t="s">
        <v>7</v>
      </c>
      <c r="AF195">
        <v>24</v>
      </c>
      <c r="AG195" t="s">
        <v>8</v>
      </c>
      <c r="AH195" t="s">
        <v>6</v>
      </c>
      <c r="AI195">
        <v>5</v>
      </c>
      <c r="AJ195" t="s">
        <v>7</v>
      </c>
      <c r="AK195">
        <v>29</v>
      </c>
      <c r="AL195" t="s">
        <v>8</v>
      </c>
      <c r="AR195" t="s">
        <v>10</v>
      </c>
    </row>
    <row r="196" spans="1:44" x14ac:dyDescent="0.25">
      <c r="A196" t="s">
        <v>1</v>
      </c>
      <c r="B196" t="s">
        <v>2</v>
      </c>
      <c r="C196">
        <v>4</v>
      </c>
      <c r="D196" t="s">
        <v>11</v>
      </c>
      <c r="E196" t="s">
        <v>12</v>
      </c>
      <c r="F196" t="s">
        <v>13</v>
      </c>
      <c r="G196">
        <v>4</v>
      </c>
      <c r="H196" t="s">
        <v>14</v>
      </c>
      <c r="I196">
        <v>7</v>
      </c>
      <c r="J196" t="s">
        <v>3</v>
      </c>
      <c r="K196" s="1">
        <v>25</v>
      </c>
      <c r="L196" t="s">
        <v>17</v>
      </c>
      <c r="M196" t="s">
        <v>15</v>
      </c>
      <c r="N196" t="s">
        <v>6</v>
      </c>
      <c r="O196">
        <v>1</v>
      </c>
      <c r="P196" t="s">
        <v>7</v>
      </c>
      <c r="Q196">
        <v>4</v>
      </c>
      <c r="R196" t="s">
        <v>8</v>
      </c>
      <c r="S196" t="s">
        <v>9</v>
      </c>
      <c r="T196">
        <v>2</v>
      </c>
      <c r="U196" t="s">
        <v>7</v>
      </c>
      <c r="V196">
        <v>11</v>
      </c>
      <c r="W196" t="s">
        <v>8</v>
      </c>
      <c r="X196" t="s">
        <v>6</v>
      </c>
      <c r="Y196">
        <v>3</v>
      </c>
      <c r="Z196" t="s">
        <v>7</v>
      </c>
      <c r="AA196">
        <v>18</v>
      </c>
      <c r="AB196" t="s">
        <v>8</v>
      </c>
      <c r="AC196" t="s">
        <v>9</v>
      </c>
      <c r="AD196">
        <v>4</v>
      </c>
      <c r="AE196" t="s">
        <v>7</v>
      </c>
      <c r="AF196">
        <v>25</v>
      </c>
      <c r="AG196" t="s">
        <v>8</v>
      </c>
      <c r="AR196" t="s">
        <v>10</v>
      </c>
    </row>
    <row r="197" spans="1:44" x14ac:dyDescent="0.25">
      <c r="A197" t="s">
        <v>1</v>
      </c>
      <c r="B197" t="s">
        <v>2</v>
      </c>
      <c r="C197">
        <v>3</v>
      </c>
      <c r="D197" t="s">
        <v>11</v>
      </c>
      <c r="E197" t="s">
        <v>12</v>
      </c>
      <c r="F197" t="s">
        <v>13</v>
      </c>
      <c r="G197">
        <v>8</v>
      </c>
      <c r="H197" t="s">
        <v>14</v>
      </c>
      <c r="I197">
        <v>7</v>
      </c>
      <c r="J197" t="s">
        <v>3</v>
      </c>
      <c r="K197" s="1">
        <v>22</v>
      </c>
      <c r="L197" t="s">
        <v>17</v>
      </c>
      <c r="M197" t="s">
        <v>15</v>
      </c>
      <c r="N197" t="s">
        <v>6</v>
      </c>
      <c r="O197">
        <v>1</v>
      </c>
      <c r="P197" t="s">
        <v>7</v>
      </c>
      <c r="Q197">
        <v>8</v>
      </c>
      <c r="R197" t="s">
        <v>8</v>
      </c>
      <c r="S197" t="s">
        <v>9</v>
      </c>
      <c r="T197">
        <v>2</v>
      </c>
      <c r="U197" t="s">
        <v>7</v>
      </c>
      <c r="V197">
        <v>15</v>
      </c>
      <c r="W197" t="s">
        <v>8</v>
      </c>
      <c r="X197" t="s">
        <v>6</v>
      </c>
      <c r="Y197">
        <v>3</v>
      </c>
      <c r="Z197" t="s">
        <v>7</v>
      </c>
      <c r="AA197">
        <v>22</v>
      </c>
      <c r="AB197" t="s">
        <v>8</v>
      </c>
      <c r="AR197" t="s">
        <v>10</v>
      </c>
    </row>
    <row r="198" spans="1:44" x14ac:dyDescent="0.25">
      <c r="A198" t="s">
        <v>1</v>
      </c>
      <c r="B198" t="s">
        <v>2</v>
      </c>
      <c r="C198">
        <v>6</v>
      </c>
      <c r="D198" t="s">
        <v>11</v>
      </c>
      <c r="E198" t="s">
        <v>12</v>
      </c>
      <c r="F198" t="s">
        <v>13</v>
      </c>
      <c r="G198">
        <v>3</v>
      </c>
      <c r="H198" t="s">
        <v>14</v>
      </c>
      <c r="I198">
        <v>3</v>
      </c>
      <c r="J198" t="s">
        <v>3</v>
      </c>
      <c r="K198" s="1">
        <v>18</v>
      </c>
      <c r="L198" t="s">
        <v>17</v>
      </c>
      <c r="M198" t="s">
        <v>15</v>
      </c>
      <c r="N198" t="s">
        <v>6</v>
      </c>
      <c r="O198">
        <v>1</v>
      </c>
      <c r="P198" t="s">
        <v>7</v>
      </c>
      <c r="Q198">
        <v>3</v>
      </c>
      <c r="R198" t="s">
        <v>8</v>
      </c>
      <c r="S198" t="s">
        <v>9</v>
      </c>
      <c r="T198">
        <v>2</v>
      </c>
      <c r="U198" t="s">
        <v>7</v>
      </c>
      <c r="V198">
        <v>6</v>
      </c>
      <c r="W198" t="s">
        <v>8</v>
      </c>
      <c r="X198" t="s">
        <v>6</v>
      </c>
      <c r="Y198">
        <v>3</v>
      </c>
      <c r="Z198" t="s">
        <v>7</v>
      </c>
      <c r="AA198">
        <v>9</v>
      </c>
      <c r="AB198" t="s">
        <v>8</v>
      </c>
      <c r="AC198" t="s">
        <v>9</v>
      </c>
      <c r="AD198">
        <v>4</v>
      </c>
      <c r="AE198" t="s">
        <v>7</v>
      </c>
      <c r="AF198">
        <v>12</v>
      </c>
      <c r="AG198" t="s">
        <v>8</v>
      </c>
      <c r="AH198" t="s">
        <v>6</v>
      </c>
      <c r="AI198">
        <v>5</v>
      </c>
      <c r="AJ198" t="s">
        <v>7</v>
      </c>
      <c r="AK198">
        <v>15</v>
      </c>
      <c r="AL198" t="s">
        <v>8</v>
      </c>
      <c r="AM198" t="s">
        <v>9</v>
      </c>
      <c r="AN198">
        <v>6</v>
      </c>
      <c r="AO198" t="s">
        <v>7</v>
      </c>
      <c r="AP198">
        <v>18</v>
      </c>
      <c r="AQ198" t="s">
        <v>8</v>
      </c>
      <c r="AR198" t="s">
        <v>10</v>
      </c>
    </row>
    <row r="199" spans="1:44" x14ac:dyDescent="0.25">
      <c r="A199" t="s">
        <v>1</v>
      </c>
      <c r="B199" t="s">
        <v>2</v>
      </c>
      <c r="C199">
        <v>5</v>
      </c>
      <c r="D199" t="s">
        <v>11</v>
      </c>
      <c r="E199" t="s">
        <v>12</v>
      </c>
      <c r="F199" t="s">
        <v>13</v>
      </c>
      <c r="G199">
        <v>7</v>
      </c>
      <c r="H199" t="s">
        <v>14</v>
      </c>
      <c r="I199">
        <v>9</v>
      </c>
      <c r="J199" t="s">
        <v>3</v>
      </c>
      <c r="K199" s="1">
        <v>43</v>
      </c>
      <c r="L199" t="s">
        <v>17</v>
      </c>
      <c r="M199" t="s">
        <v>15</v>
      </c>
      <c r="N199" t="s">
        <v>6</v>
      </c>
      <c r="O199">
        <v>1</v>
      </c>
      <c r="P199" t="s">
        <v>7</v>
      </c>
      <c r="Q199">
        <v>7</v>
      </c>
      <c r="R199" t="s">
        <v>8</v>
      </c>
      <c r="S199" t="s">
        <v>9</v>
      </c>
      <c r="T199">
        <v>2</v>
      </c>
      <c r="U199" t="s">
        <v>7</v>
      </c>
      <c r="V199">
        <v>16</v>
      </c>
      <c r="W199" t="s">
        <v>8</v>
      </c>
      <c r="X199" t="s">
        <v>6</v>
      </c>
      <c r="Y199">
        <v>3</v>
      </c>
      <c r="Z199" t="s">
        <v>7</v>
      </c>
      <c r="AA199">
        <v>25</v>
      </c>
      <c r="AB199" t="s">
        <v>8</v>
      </c>
      <c r="AC199" t="s">
        <v>9</v>
      </c>
      <c r="AD199">
        <v>4</v>
      </c>
      <c r="AE199" t="s">
        <v>7</v>
      </c>
      <c r="AF199">
        <v>34</v>
      </c>
      <c r="AG199" t="s">
        <v>8</v>
      </c>
      <c r="AH199" t="s">
        <v>6</v>
      </c>
      <c r="AI199">
        <v>5</v>
      </c>
      <c r="AJ199" t="s">
        <v>7</v>
      </c>
      <c r="AK199">
        <v>43</v>
      </c>
      <c r="AL199" t="s">
        <v>8</v>
      </c>
      <c r="AR199" t="s">
        <v>10</v>
      </c>
    </row>
    <row r="200" spans="1:44" x14ac:dyDescent="0.25">
      <c r="A200" t="s">
        <v>1</v>
      </c>
      <c r="B200" t="s">
        <v>2</v>
      </c>
      <c r="C200">
        <v>4</v>
      </c>
      <c r="D200" t="s">
        <v>11</v>
      </c>
      <c r="E200" t="s">
        <v>12</v>
      </c>
      <c r="F200" t="s">
        <v>13</v>
      </c>
      <c r="G200">
        <v>8</v>
      </c>
      <c r="H200" t="s">
        <v>14</v>
      </c>
      <c r="I200">
        <v>7</v>
      </c>
      <c r="J200" t="s">
        <v>3</v>
      </c>
      <c r="K200" s="1">
        <v>29</v>
      </c>
      <c r="L200" t="s">
        <v>17</v>
      </c>
      <c r="M200" t="s">
        <v>15</v>
      </c>
      <c r="N200" t="s">
        <v>6</v>
      </c>
      <c r="O200">
        <v>1</v>
      </c>
      <c r="P200" t="s">
        <v>7</v>
      </c>
      <c r="Q200">
        <v>8</v>
      </c>
      <c r="R200" t="s">
        <v>8</v>
      </c>
      <c r="S200" t="s">
        <v>9</v>
      </c>
      <c r="T200">
        <v>2</v>
      </c>
      <c r="U200" t="s">
        <v>7</v>
      </c>
      <c r="V200">
        <v>15</v>
      </c>
      <c r="W200" t="s">
        <v>8</v>
      </c>
      <c r="X200" t="s">
        <v>6</v>
      </c>
      <c r="Y200">
        <v>3</v>
      </c>
      <c r="Z200" t="s">
        <v>7</v>
      </c>
      <c r="AA200">
        <v>22</v>
      </c>
      <c r="AB200" t="s">
        <v>8</v>
      </c>
      <c r="AC200" t="s">
        <v>9</v>
      </c>
      <c r="AD200">
        <v>4</v>
      </c>
      <c r="AE200" t="s">
        <v>7</v>
      </c>
      <c r="AF200">
        <v>29</v>
      </c>
      <c r="AG200" t="s">
        <v>8</v>
      </c>
      <c r="AR200" t="s">
        <v>10</v>
      </c>
    </row>
    <row r="201" spans="1:44" x14ac:dyDescent="0.25">
      <c r="A201" t="s">
        <v>1</v>
      </c>
      <c r="B201" t="s">
        <v>2</v>
      </c>
      <c r="C201">
        <v>3</v>
      </c>
      <c r="D201" t="s">
        <v>11</v>
      </c>
      <c r="E201" t="s">
        <v>12</v>
      </c>
      <c r="F201" t="s">
        <v>13</v>
      </c>
      <c r="G201">
        <v>9</v>
      </c>
      <c r="H201" t="s">
        <v>14</v>
      </c>
      <c r="I201">
        <v>6</v>
      </c>
      <c r="J201" t="s">
        <v>3</v>
      </c>
      <c r="K201" s="1">
        <v>21</v>
      </c>
      <c r="L201" t="s">
        <v>17</v>
      </c>
      <c r="M201" t="s">
        <v>15</v>
      </c>
      <c r="N201" t="s">
        <v>6</v>
      </c>
      <c r="O201">
        <v>1</v>
      </c>
      <c r="P201" t="s">
        <v>7</v>
      </c>
      <c r="Q201">
        <v>9</v>
      </c>
      <c r="R201" t="s">
        <v>8</v>
      </c>
      <c r="S201" t="s">
        <v>9</v>
      </c>
      <c r="T201">
        <v>2</v>
      </c>
      <c r="U201" t="s">
        <v>7</v>
      </c>
      <c r="V201">
        <v>15</v>
      </c>
      <c r="W201" t="s">
        <v>8</v>
      </c>
      <c r="X201" t="s">
        <v>6</v>
      </c>
      <c r="Y201">
        <v>3</v>
      </c>
      <c r="Z201" t="s">
        <v>7</v>
      </c>
      <c r="AA201">
        <v>21</v>
      </c>
      <c r="AB201" t="s">
        <v>8</v>
      </c>
      <c r="AR201" t="s">
        <v>10</v>
      </c>
    </row>
    <row r="202" spans="1:44" x14ac:dyDescent="0.25">
      <c r="A202" t="s">
        <v>1</v>
      </c>
      <c r="B202" t="s">
        <v>2</v>
      </c>
      <c r="C202">
        <v>6</v>
      </c>
      <c r="D202" t="s">
        <v>11</v>
      </c>
      <c r="E202" t="s">
        <v>12</v>
      </c>
      <c r="F202" t="s">
        <v>13</v>
      </c>
      <c r="G202">
        <v>2</v>
      </c>
      <c r="H202" t="s">
        <v>14</v>
      </c>
      <c r="I202">
        <v>9</v>
      </c>
      <c r="J202" t="s">
        <v>3</v>
      </c>
      <c r="K202" s="1">
        <v>47</v>
      </c>
      <c r="L202" t="s">
        <v>17</v>
      </c>
      <c r="M202" t="s">
        <v>15</v>
      </c>
      <c r="N202" t="s">
        <v>6</v>
      </c>
      <c r="O202">
        <v>1</v>
      </c>
      <c r="P202" t="s">
        <v>7</v>
      </c>
      <c r="Q202">
        <v>2</v>
      </c>
      <c r="R202" t="s">
        <v>8</v>
      </c>
      <c r="S202" t="s">
        <v>9</v>
      </c>
      <c r="T202">
        <v>2</v>
      </c>
      <c r="U202" t="s">
        <v>7</v>
      </c>
      <c r="V202">
        <v>11</v>
      </c>
      <c r="W202" t="s">
        <v>8</v>
      </c>
      <c r="X202" t="s">
        <v>6</v>
      </c>
      <c r="Y202">
        <v>3</v>
      </c>
      <c r="Z202" t="s">
        <v>7</v>
      </c>
      <c r="AA202">
        <v>20</v>
      </c>
      <c r="AB202" t="s">
        <v>8</v>
      </c>
      <c r="AC202" t="s">
        <v>9</v>
      </c>
      <c r="AD202">
        <v>4</v>
      </c>
      <c r="AE202" t="s">
        <v>7</v>
      </c>
      <c r="AF202">
        <v>29</v>
      </c>
      <c r="AG202" t="s">
        <v>8</v>
      </c>
      <c r="AH202" t="s">
        <v>6</v>
      </c>
      <c r="AI202">
        <v>5</v>
      </c>
      <c r="AJ202" t="s">
        <v>7</v>
      </c>
      <c r="AK202">
        <v>38</v>
      </c>
      <c r="AL202" t="s">
        <v>8</v>
      </c>
      <c r="AM202" t="s">
        <v>9</v>
      </c>
      <c r="AN202">
        <v>6</v>
      </c>
      <c r="AO202" t="s">
        <v>7</v>
      </c>
      <c r="AP202">
        <v>47</v>
      </c>
      <c r="AQ202" t="s">
        <v>8</v>
      </c>
      <c r="AR202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C24E3-B880-4B41-B021-88CBD9A40F08}">
  <dimension ref="A1:AR233"/>
  <sheetViews>
    <sheetView topLeftCell="A137" zoomScale="40" zoomScaleNormal="40" workbookViewId="0">
      <selection activeCell="L2" sqref="L2:L233"/>
    </sheetView>
  </sheetViews>
  <sheetFormatPr baseColWidth="10" defaultRowHeight="15" x14ac:dyDescent="0.25"/>
  <sheetData>
    <row r="1" spans="1:44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s="1" t="s">
        <v>4</v>
      </c>
      <c r="L1" t="s">
        <v>5</v>
      </c>
      <c r="M1" t="s">
        <v>5</v>
      </c>
      <c r="N1" t="s">
        <v>5</v>
      </c>
      <c r="O1" t="s">
        <v>5</v>
      </c>
      <c r="P1" t="s">
        <v>5</v>
      </c>
      <c r="Q1" t="s">
        <v>5</v>
      </c>
      <c r="R1" t="s">
        <v>5</v>
      </c>
      <c r="S1" t="s">
        <v>5</v>
      </c>
      <c r="T1" t="s">
        <v>5</v>
      </c>
      <c r="U1" t="s">
        <v>5</v>
      </c>
      <c r="V1" t="s">
        <v>5</v>
      </c>
      <c r="W1" t="s">
        <v>5</v>
      </c>
      <c r="X1" t="s">
        <v>5</v>
      </c>
      <c r="Y1" t="s">
        <v>5</v>
      </c>
      <c r="Z1" t="s">
        <v>5</v>
      </c>
      <c r="AA1" t="s">
        <v>5</v>
      </c>
      <c r="AB1" t="s">
        <v>5</v>
      </c>
      <c r="AC1" t="s">
        <v>5</v>
      </c>
      <c r="AD1" t="s">
        <v>5</v>
      </c>
      <c r="AE1" t="s">
        <v>5</v>
      </c>
      <c r="AF1" t="s">
        <v>5</v>
      </c>
      <c r="AG1" t="s">
        <v>5</v>
      </c>
      <c r="AH1" t="s">
        <v>5</v>
      </c>
      <c r="AI1" t="s">
        <v>5</v>
      </c>
      <c r="AJ1" t="s">
        <v>5</v>
      </c>
      <c r="AK1" t="s">
        <v>5</v>
      </c>
      <c r="AL1" t="s">
        <v>5</v>
      </c>
      <c r="AM1" t="s">
        <v>5</v>
      </c>
      <c r="AN1" t="s">
        <v>5</v>
      </c>
      <c r="AO1" t="s">
        <v>5</v>
      </c>
      <c r="AP1" t="s">
        <v>5</v>
      </c>
      <c r="AQ1" t="s">
        <v>5</v>
      </c>
      <c r="AR1" t="s">
        <v>5</v>
      </c>
    </row>
    <row r="2" spans="1:44" x14ac:dyDescent="0.25">
      <c r="A2" t="s">
        <v>1</v>
      </c>
      <c r="B2" t="s">
        <v>2</v>
      </c>
      <c r="C2">
        <v>6</v>
      </c>
      <c r="D2" t="s">
        <v>11</v>
      </c>
      <c r="E2" t="s">
        <v>12</v>
      </c>
      <c r="F2" t="s">
        <v>13</v>
      </c>
      <c r="G2">
        <v>570</v>
      </c>
      <c r="H2" t="s">
        <v>14</v>
      </c>
      <c r="I2">
        <v>110</v>
      </c>
      <c r="J2" t="s">
        <v>3</v>
      </c>
      <c r="K2" s="1">
        <v>1120</v>
      </c>
      <c r="L2" t="s">
        <v>17</v>
      </c>
      <c r="M2" t="s">
        <v>15</v>
      </c>
      <c r="N2" t="s">
        <v>6</v>
      </c>
      <c r="O2">
        <v>1</v>
      </c>
      <c r="P2" t="s">
        <v>7</v>
      </c>
      <c r="Q2">
        <v>570</v>
      </c>
      <c r="R2" t="s">
        <v>8</v>
      </c>
      <c r="S2" t="s">
        <v>9</v>
      </c>
      <c r="T2">
        <v>2</v>
      </c>
      <c r="U2" t="s">
        <v>7</v>
      </c>
      <c r="V2">
        <v>680</v>
      </c>
      <c r="W2" t="s">
        <v>8</v>
      </c>
      <c r="X2" t="s">
        <v>6</v>
      </c>
      <c r="Y2">
        <v>3</v>
      </c>
      <c r="Z2" t="s">
        <v>7</v>
      </c>
      <c r="AA2">
        <v>790</v>
      </c>
      <c r="AB2" t="s">
        <v>8</v>
      </c>
      <c r="AC2" t="s">
        <v>9</v>
      </c>
      <c r="AD2">
        <v>4</v>
      </c>
      <c r="AE2" t="s">
        <v>7</v>
      </c>
      <c r="AF2">
        <v>900</v>
      </c>
      <c r="AG2" t="s">
        <v>8</v>
      </c>
      <c r="AH2" t="s">
        <v>6</v>
      </c>
      <c r="AI2">
        <v>5</v>
      </c>
      <c r="AJ2" t="s">
        <v>7</v>
      </c>
      <c r="AK2">
        <v>1010</v>
      </c>
      <c r="AL2" t="s">
        <v>8</v>
      </c>
      <c r="AM2" t="s">
        <v>9</v>
      </c>
      <c r="AN2">
        <v>6</v>
      </c>
      <c r="AO2" t="s">
        <v>7</v>
      </c>
      <c r="AP2">
        <v>1120</v>
      </c>
      <c r="AQ2" t="s">
        <v>8</v>
      </c>
      <c r="AR2" t="s">
        <v>10</v>
      </c>
    </row>
    <row r="3" spans="1:44" x14ac:dyDescent="0.25">
      <c r="A3" t="s">
        <v>1</v>
      </c>
      <c r="B3" t="s">
        <v>2</v>
      </c>
      <c r="C3">
        <v>5</v>
      </c>
      <c r="D3" t="s">
        <v>11</v>
      </c>
      <c r="E3" t="s">
        <v>12</v>
      </c>
      <c r="F3" t="s">
        <v>13</v>
      </c>
      <c r="G3">
        <v>380</v>
      </c>
      <c r="H3" t="s">
        <v>14</v>
      </c>
      <c r="I3">
        <v>50</v>
      </c>
      <c r="J3" t="s">
        <v>3</v>
      </c>
      <c r="K3" s="1">
        <v>580</v>
      </c>
      <c r="L3" t="s">
        <v>17</v>
      </c>
      <c r="M3" t="s">
        <v>15</v>
      </c>
      <c r="N3" t="s">
        <v>6</v>
      </c>
      <c r="O3">
        <v>1</v>
      </c>
      <c r="P3" t="s">
        <v>7</v>
      </c>
      <c r="Q3">
        <v>380</v>
      </c>
      <c r="R3" t="s">
        <v>8</v>
      </c>
      <c r="S3" t="s">
        <v>9</v>
      </c>
      <c r="T3">
        <v>2</v>
      </c>
      <c r="U3" t="s">
        <v>7</v>
      </c>
      <c r="V3">
        <v>430</v>
      </c>
      <c r="W3" t="s">
        <v>8</v>
      </c>
      <c r="X3" t="s">
        <v>6</v>
      </c>
      <c r="Y3">
        <v>3</v>
      </c>
      <c r="Z3" t="s">
        <v>7</v>
      </c>
      <c r="AA3">
        <v>480</v>
      </c>
      <c r="AB3" t="s">
        <v>8</v>
      </c>
      <c r="AC3" t="s">
        <v>9</v>
      </c>
      <c r="AD3">
        <v>4</v>
      </c>
      <c r="AE3" t="s">
        <v>7</v>
      </c>
      <c r="AF3">
        <v>530</v>
      </c>
      <c r="AG3" t="s">
        <v>8</v>
      </c>
      <c r="AH3" t="s">
        <v>6</v>
      </c>
      <c r="AI3">
        <v>5</v>
      </c>
      <c r="AJ3" t="s">
        <v>7</v>
      </c>
      <c r="AK3">
        <v>580</v>
      </c>
      <c r="AL3" t="s">
        <v>8</v>
      </c>
      <c r="AR3" t="s">
        <v>10</v>
      </c>
    </row>
    <row r="4" spans="1:44" x14ac:dyDescent="0.25">
      <c r="A4" t="s">
        <v>1</v>
      </c>
      <c r="B4" t="s">
        <v>2</v>
      </c>
      <c r="C4">
        <v>4</v>
      </c>
      <c r="D4" t="s">
        <v>11</v>
      </c>
      <c r="E4" t="s">
        <v>12</v>
      </c>
      <c r="F4" t="s">
        <v>13</v>
      </c>
      <c r="G4">
        <v>380</v>
      </c>
      <c r="H4" t="s">
        <v>14</v>
      </c>
      <c r="I4">
        <v>150</v>
      </c>
      <c r="J4" t="s">
        <v>3</v>
      </c>
      <c r="K4" s="1">
        <v>830</v>
      </c>
      <c r="L4" t="s">
        <v>17</v>
      </c>
      <c r="M4" t="s">
        <v>15</v>
      </c>
      <c r="N4" t="s">
        <v>6</v>
      </c>
      <c r="O4">
        <v>1</v>
      </c>
      <c r="P4" t="s">
        <v>7</v>
      </c>
      <c r="Q4">
        <v>380</v>
      </c>
      <c r="R4" t="s">
        <v>8</v>
      </c>
      <c r="S4" t="s">
        <v>9</v>
      </c>
      <c r="T4">
        <v>2</v>
      </c>
      <c r="U4" t="s">
        <v>7</v>
      </c>
      <c r="V4">
        <v>530</v>
      </c>
      <c r="W4" t="s">
        <v>8</v>
      </c>
      <c r="X4" t="s">
        <v>6</v>
      </c>
      <c r="Y4">
        <v>3</v>
      </c>
      <c r="Z4" t="s">
        <v>7</v>
      </c>
      <c r="AA4">
        <v>680</v>
      </c>
      <c r="AB4" t="s">
        <v>8</v>
      </c>
      <c r="AC4" t="s">
        <v>9</v>
      </c>
      <c r="AD4">
        <v>4</v>
      </c>
      <c r="AE4" t="s">
        <v>7</v>
      </c>
      <c r="AF4">
        <v>830</v>
      </c>
      <c r="AG4" t="s">
        <v>8</v>
      </c>
      <c r="AR4" t="s">
        <v>10</v>
      </c>
    </row>
    <row r="5" spans="1:44" x14ac:dyDescent="0.25">
      <c r="A5" t="s">
        <v>1</v>
      </c>
      <c r="B5" t="s">
        <v>2</v>
      </c>
      <c r="C5">
        <v>3</v>
      </c>
      <c r="D5" t="s">
        <v>11</v>
      </c>
      <c r="E5" t="s">
        <v>12</v>
      </c>
      <c r="F5" t="s">
        <v>13</v>
      </c>
      <c r="G5">
        <v>750</v>
      </c>
      <c r="H5" t="s">
        <v>14</v>
      </c>
      <c r="I5">
        <v>200</v>
      </c>
      <c r="J5" t="s">
        <v>3</v>
      </c>
      <c r="K5" s="1">
        <v>1150</v>
      </c>
      <c r="L5" t="s">
        <v>17</v>
      </c>
      <c r="M5" t="s">
        <v>15</v>
      </c>
      <c r="N5" t="s">
        <v>6</v>
      </c>
      <c r="O5">
        <v>1</v>
      </c>
      <c r="P5" t="s">
        <v>7</v>
      </c>
      <c r="Q5">
        <v>750</v>
      </c>
      <c r="R5" t="s">
        <v>8</v>
      </c>
      <c r="S5" t="s">
        <v>9</v>
      </c>
      <c r="T5">
        <v>2</v>
      </c>
      <c r="U5" t="s">
        <v>7</v>
      </c>
      <c r="V5">
        <v>950</v>
      </c>
      <c r="W5" t="s">
        <v>8</v>
      </c>
      <c r="X5" t="s">
        <v>6</v>
      </c>
      <c r="Y5">
        <v>3</v>
      </c>
      <c r="Z5" t="s">
        <v>7</v>
      </c>
      <c r="AA5">
        <v>1150</v>
      </c>
      <c r="AB5" t="s">
        <v>8</v>
      </c>
      <c r="AR5" t="s">
        <v>10</v>
      </c>
    </row>
    <row r="6" spans="1:44" x14ac:dyDescent="0.25">
      <c r="A6" t="s">
        <v>1</v>
      </c>
      <c r="B6" t="s">
        <v>2</v>
      </c>
      <c r="C6">
        <v>6</v>
      </c>
      <c r="D6" t="s">
        <v>11</v>
      </c>
      <c r="E6" t="s">
        <v>12</v>
      </c>
      <c r="F6" t="s">
        <v>13</v>
      </c>
      <c r="G6">
        <v>610</v>
      </c>
      <c r="H6" t="s">
        <v>14</v>
      </c>
      <c r="I6">
        <v>290</v>
      </c>
      <c r="J6" t="s">
        <v>3</v>
      </c>
      <c r="K6" s="1">
        <v>2060</v>
      </c>
      <c r="L6" t="s">
        <v>17</v>
      </c>
      <c r="M6" t="s">
        <v>15</v>
      </c>
      <c r="N6" t="s">
        <v>6</v>
      </c>
      <c r="O6">
        <v>1</v>
      </c>
      <c r="P6" t="s">
        <v>7</v>
      </c>
      <c r="Q6">
        <v>610</v>
      </c>
      <c r="R6" t="s">
        <v>8</v>
      </c>
      <c r="S6" t="s">
        <v>9</v>
      </c>
      <c r="T6">
        <v>2</v>
      </c>
      <c r="U6" t="s">
        <v>7</v>
      </c>
      <c r="V6">
        <v>900</v>
      </c>
      <c r="W6" t="s">
        <v>8</v>
      </c>
      <c r="X6" t="s">
        <v>6</v>
      </c>
      <c r="Y6">
        <v>3</v>
      </c>
      <c r="Z6" t="s">
        <v>7</v>
      </c>
      <c r="AA6">
        <v>1190</v>
      </c>
      <c r="AB6" t="s">
        <v>8</v>
      </c>
      <c r="AC6" t="s">
        <v>9</v>
      </c>
      <c r="AD6">
        <v>4</v>
      </c>
      <c r="AE6" t="s">
        <v>7</v>
      </c>
      <c r="AF6">
        <v>1480</v>
      </c>
      <c r="AG6" t="s">
        <v>8</v>
      </c>
      <c r="AH6" t="s">
        <v>6</v>
      </c>
      <c r="AI6">
        <v>5</v>
      </c>
      <c r="AJ6" t="s">
        <v>7</v>
      </c>
      <c r="AK6">
        <v>1770</v>
      </c>
      <c r="AL6" t="s">
        <v>8</v>
      </c>
      <c r="AM6" t="s">
        <v>9</v>
      </c>
      <c r="AN6">
        <v>6</v>
      </c>
      <c r="AO6" t="s">
        <v>7</v>
      </c>
      <c r="AP6">
        <v>2060</v>
      </c>
      <c r="AQ6" t="s">
        <v>8</v>
      </c>
      <c r="AR6" t="s">
        <v>10</v>
      </c>
    </row>
    <row r="7" spans="1:44" x14ac:dyDescent="0.25">
      <c r="A7" t="s">
        <v>1</v>
      </c>
      <c r="B7" t="s">
        <v>2</v>
      </c>
      <c r="C7">
        <v>5</v>
      </c>
      <c r="D7" t="s">
        <v>11</v>
      </c>
      <c r="E7" t="s">
        <v>12</v>
      </c>
      <c r="F7" t="s">
        <v>13</v>
      </c>
      <c r="G7">
        <v>850</v>
      </c>
      <c r="H7" t="s">
        <v>14</v>
      </c>
      <c r="I7">
        <v>250</v>
      </c>
      <c r="J7" t="s">
        <v>3</v>
      </c>
      <c r="K7" s="1">
        <v>1850</v>
      </c>
      <c r="L7" t="s">
        <v>17</v>
      </c>
      <c r="M7" t="s">
        <v>15</v>
      </c>
      <c r="N7" t="s">
        <v>6</v>
      </c>
      <c r="O7">
        <v>1</v>
      </c>
      <c r="P7" t="s">
        <v>7</v>
      </c>
      <c r="Q7">
        <v>850</v>
      </c>
      <c r="R7" t="s">
        <v>8</v>
      </c>
      <c r="S7" t="s">
        <v>9</v>
      </c>
      <c r="T7">
        <v>2</v>
      </c>
      <c r="U7" t="s">
        <v>7</v>
      </c>
      <c r="V7">
        <v>1100</v>
      </c>
      <c r="W7" t="s">
        <v>8</v>
      </c>
      <c r="X7" t="s">
        <v>6</v>
      </c>
      <c r="Y7">
        <v>3</v>
      </c>
      <c r="Z7" t="s">
        <v>7</v>
      </c>
      <c r="AA7">
        <v>1350</v>
      </c>
      <c r="AB7" t="s">
        <v>8</v>
      </c>
      <c r="AC7" t="s">
        <v>9</v>
      </c>
      <c r="AD7">
        <v>4</v>
      </c>
      <c r="AE7" t="s">
        <v>7</v>
      </c>
      <c r="AF7">
        <v>1600</v>
      </c>
      <c r="AG7" t="s">
        <v>8</v>
      </c>
      <c r="AH7" t="s">
        <v>6</v>
      </c>
      <c r="AI7">
        <v>5</v>
      </c>
      <c r="AJ7" t="s">
        <v>7</v>
      </c>
      <c r="AK7">
        <v>1850</v>
      </c>
      <c r="AL7" t="s">
        <v>8</v>
      </c>
      <c r="AR7" t="s">
        <v>10</v>
      </c>
    </row>
    <row r="8" spans="1:44" x14ac:dyDescent="0.25">
      <c r="A8" t="s">
        <v>1</v>
      </c>
      <c r="B8" t="s">
        <v>2</v>
      </c>
      <c r="C8">
        <v>4</v>
      </c>
      <c r="D8" t="s">
        <v>11</v>
      </c>
      <c r="E8" t="s">
        <v>12</v>
      </c>
      <c r="F8" t="s">
        <v>13</v>
      </c>
      <c r="G8">
        <v>800</v>
      </c>
      <c r="H8" t="s">
        <v>14</v>
      </c>
      <c r="I8">
        <v>160</v>
      </c>
      <c r="J8" t="s">
        <v>3</v>
      </c>
      <c r="K8" s="1">
        <v>1280</v>
      </c>
      <c r="L8" t="s">
        <v>17</v>
      </c>
      <c r="M8" t="s">
        <v>15</v>
      </c>
      <c r="N8" t="s">
        <v>6</v>
      </c>
      <c r="O8">
        <v>1</v>
      </c>
      <c r="P8" t="s">
        <v>7</v>
      </c>
      <c r="Q8">
        <v>800</v>
      </c>
      <c r="R8" t="s">
        <v>8</v>
      </c>
      <c r="S8" t="s">
        <v>9</v>
      </c>
      <c r="T8">
        <v>2</v>
      </c>
      <c r="U8" t="s">
        <v>7</v>
      </c>
      <c r="V8">
        <v>960</v>
      </c>
      <c r="W8" t="s">
        <v>8</v>
      </c>
      <c r="X8" t="s">
        <v>6</v>
      </c>
      <c r="Y8">
        <v>3</v>
      </c>
      <c r="Z8" t="s">
        <v>7</v>
      </c>
      <c r="AA8">
        <v>1120</v>
      </c>
      <c r="AB8" t="s">
        <v>8</v>
      </c>
      <c r="AC8" t="s">
        <v>9</v>
      </c>
      <c r="AD8">
        <v>4</v>
      </c>
      <c r="AE8" t="s">
        <v>7</v>
      </c>
      <c r="AF8">
        <v>1280</v>
      </c>
      <c r="AG8" t="s">
        <v>8</v>
      </c>
      <c r="AR8" t="s">
        <v>10</v>
      </c>
    </row>
    <row r="9" spans="1:44" x14ac:dyDescent="0.25">
      <c r="A9" t="s">
        <v>1</v>
      </c>
      <c r="B9" t="s">
        <v>2</v>
      </c>
      <c r="C9">
        <v>3</v>
      </c>
      <c r="D9" t="s">
        <v>11</v>
      </c>
      <c r="E9" t="s">
        <v>12</v>
      </c>
      <c r="F9" t="s">
        <v>13</v>
      </c>
      <c r="G9">
        <v>320</v>
      </c>
      <c r="H9" t="s">
        <v>14</v>
      </c>
      <c r="I9">
        <v>50</v>
      </c>
      <c r="J9" t="s">
        <v>3</v>
      </c>
      <c r="K9" s="1">
        <v>420</v>
      </c>
      <c r="L9" t="s">
        <v>17</v>
      </c>
      <c r="M9" t="s">
        <v>15</v>
      </c>
      <c r="N9" t="s">
        <v>6</v>
      </c>
      <c r="O9">
        <v>1</v>
      </c>
      <c r="P9" t="s">
        <v>7</v>
      </c>
      <c r="Q9">
        <v>320</v>
      </c>
      <c r="R9" t="s">
        <v>8</v>
      </c>
      <c r="S9" t="s">
        <v>9</v>
      </c>
      <c r="T9">
        <v>2</v>
      </c>
      <c r="U9" t="s">
        <v>7</v>
      </c>
      <c r="V9">
        <v>370</v>
      </c>
      <c r="W9" t="s">
        <v>8</v>
      </c>
      <c r="X9" t="s">
        <v>6</v>
      </c>
      <c r="Y9">
        <v>3</v>
      </c>
      <c r="Z9" t="s">
        <v>7</v>
      </c>
      <c r="AA9">
        <v>420</v>
      </c>
      <c r="AB9" t="s">
        <v>8</v>
      </c>
      <c r="AR9" t="s">
        <v>10</v>
      </c>
    </row>
    <row r="10" spans="1:44" x14ac:dyDescent="0.25">
      <c r="A10" t="s">
        <v>1</v>
      </c>
      <c r="B10" t="s">
        <v>2</v>
      </c>
      <c r="C10">
        <v>6</v>
      </c>
      <c r="D10" t="s">
        <v>11</v>
      </c>
      <c r="E10" t="s">
        <v>12</v>
      </c>
      <c r="F10" t="s">
        <v>13</v>
      </c>
      <c r="G10">
        <v>860</v>
      </c>
      <c r="H10" t="s">
        <v>14</v>
      </c>
      <c r="I10">
        <v>10</v>
      </c>
      <c r="J10" t="s">
        <v>3</v>
      </c>
      <c r="K10" s="1">
        <v>910</v>
      </c>
      <c r="L10" t="s">
        <v>17</v>
      </c>
      <c r="M10" t="s">
        <v>15</v>
      </c>
      <c r="N10" t="s">
        <v>6</v>
      </c>
      <c r="O10">
        <v>1</v>
      </c>
      <c r="P10" t="s">
        <v>7</v>
      </c>
      <c r="Q10">
        <v>860</v>
      </c>
      <c r="R10" t="s">
        <v>8</v>
      </c>
      <c r="S10" t="s">
        <v>9</v>
      </c>
      <c r="T10">
        <v>2</v>
      </c>
      <c r="U10" t="s">
        <v>7</v>
      </c>
      <c r="V10">
        <v>870</v>
      </c>
      <c r="W10" t="s">
        <v>8</v>
      </c>
      <c r="X10" t="s">
        <v>6</v>
      </c>
      <c r="Y10">
        <v>3</v>
      </c>
      <c r="Z10" t="s">
        <v>7</v>
      </c>
      <c r="AA10">
        <v>880</v>
      </c>
      <c r="AB10" t="s">
        <v>8</v>
      </c>
      <c r="AC10" t="s">
        <v>9</v>
      </c>
      <c r="AD10">
        <v>4</v>
      </c>
      <c r="AE10" t="s">
        <v>7</v>
      </c>
      <c r="AF10">
        <v>890</v>
      </c>
      <c r="AG10" t="s">
        <v>8</v>
      </c>
      <c r="AH10" t="s">
        <v>6</v>
      </c>
      <c r="AI10">
        <v>5</v>
      </c>
      <c r="AJ10" t="s">
        <v>7</v>
      </c>
      <c r="AK10">
        <v>900</v>
      </c>
      <c r="AL10" t="s">
        <v>8</v>
      </c>
      <c r="AM10" t="s">
        <v>9</v>
      </c>
      <c r="AN10">
        <v>6</v>
      </c>
      <c r="AO10" t="s">
        <v>7</v>
      </c>
      <c r="AP10">
        <v>910</v>
      </c>
      <c r="AQ10" t="s">
        <v>8</v>
      </c>
      <c r="AR10" t="s">
        <v>10</v>
      </c>
    </row>
    <row r="11" spans="1:44" x14ac:dyDescent="0.25">
      <c r="A11" t="s">
        <v>1</v>
      </c>
      <c r="B11" t="s">
        <v>2</v>
      </c>
      <c r="C11">
        <v>5</v>
      </c>
      <c r="D11" t="s">
        <v>11</v>
      </c>
      <c r="E11" t="s">
        <v>12</v>
      </c>
      <c r="F11" t="s">
        <v>13</v>
      </c>
      <c r="G11">
        <v>950</v>
      </c>
      <c r="H11" t="s">
        <v>14</v>
      </c>
      <c r="I11">
        <v>240</v>
      </c>
      <c r="J11" t="s">
        <v>3</v>
      </c>
      <c r="K11" s="1">
        <v>1910</v>
      </c>
      <c r="L11" t="s">
        <v>17</v>
      </c>
      <c r="M11" t="s">
        <v>15</v>
      </c>
      <c r="N11" t="s">
        <v>6</v>
      </c>
      <c r="O11">
        <v>1</v>
      </c>
      <c r="P11" t="s">
        <v>7</v>
      </c>
      <c r="Q11">
        <v>950</v>
      </c>
      <c r="R11" t="s">
        <v>8</v>
      </c>
      <c r="S11" t="s">
        <v>9</v>
      </c>
      <c r="T11">
        <v>2</v>
      </c>
      <c r="U11" t="s">
        <v>7</v>
      </c>
      <c r="V11">
        <v>1190</v>
      </c>
      <c r="W11" t="s">
        <v>8</v>
      </c>
      <c r="X11" t="s">
        <v>6</v>
      </c>
      <c r="Y11">
        <v>3</v>
      </c>
      <c r="Z11" t="s">
        <v>7</v>
      </c>
      <c r="AA11">
        <v>1430</v>
      </c>
      <c r="AB11" t="s">
        <v>8</v>
      </c>
      <c r="AC11" t="s">
        <v>9</v>
      </c>
      <c r="AD11">
        <v>4</v>
      </c>
      <c r="AE11" t="s">
        <v>7</v>
      </c>
      <c r="AF11">
        <v>1670</v>
      </c>
      <c r="AG11" t="s">
        <v>8</v>
      </c>
      <c r="AH11" t="s">
        <v>6</v>
      </c>
      <c r="AI11">
        <v>5</v>
      </c>
      <c r="AJ11" t="s">
        <v>7</v>
      </c>
      <c r="AK11">
        <v>1910</v>
      </c>
      <c r="AL11" t="s">
        <v>8</v>
      </c>
      <c r="AR11" t="s">
        <v>10</v>
      </c>
    </row>
    <row r="12" spans="1:44" x14ac:dyDescent="0.25">
      <c r="A12" t="s">
        <v>1</v>
      </c>
      <c r="B12" t="s">
        <v>2</v>
      </c>
      <c r="C12">
        <v>4</v>
      </c>
      <c r="D12" t="s">
        <v>11</v>
      </c>
      <c r="E12" t="s">
        <v>12</v>
      </c>
      <c r="F12" t="s">
        <v>13</v>
      </c>
      <c r="G12">
        <v>850</v>
      </c>
      <c r="H12" t="s">
        <v>14</v>
      </c>
      <c r="I12">
        <v>100</v>
      </c>
      <c r="J12" t="s">
        <v>3</v>
      </c>
      <c r="K12" s="1">
        <v>1150</v>
      </c>
      <c r="L12" t="s">
        <v>17</v>
      </c>
      <c r="M12" t="s">
        <v>15</v>
      </c>
      <c r="N12" t="s">
        <v>6</v>
      </c>
      <c r="O12">
        <v>1</v>
      </c>
      <c r="P12" t="s">
        <v>7</v>
      </c>
      <c r="Q12">
        <v>850</v>
      </c>
      <c r="R12" t="s">
        <v>8</v>
      </c>
      <c r="S12" t="s">
        <v>9</v>
      </c>
      <c r="T12">
        <v>2</v>
      </c>
      <c r="U12" t="s">
        <v>7</v>
      </c>
      <c r="V12">
        <v>950</v>
      </c>
      <c r="W12" t="s">
        <v>8</v>
      </c>
      <c r="X12" t="s">
        <v>6</v>
      </c>
      <c r="Y12">
        <v>3</v>
      </c>
      <c r="Z12" t="s">
        <v>7</v>
      </c>
      <c r="AA12">
        <v>1050</v>
      </c>
      <c r="AB12" t="s">
        <v>8</v>
      </c>
      <c r="AC12" t="s">
        <v>9</v>
      </c>
      <c r="AD12">
        <v>4</v>
      </c>
      <c r="AE12" t="s">
        <v>7</v>
      </c>
      <c r="AF12">
        <v>1150</v>
      </c>
      <c r="AG12" t="s">
        <v>8</v>
      </c>
      <c r="AR12" t="s">
        <v>10</v>
      </c>
    </row>
    <row r="13" spans="1:44" x14ac:dyDescent="0.25">
      <c r="A13" t="s">
        <v>1</v>
      </c>
      <c r="B13" t="s">
        <v>2</v>
      </c>
      <c r="C13">
        <v>3</v>
      </c>
      <c r="D13" t="s">
        <v>11</v>
      </c>
      <c r="E13" t="s">
        <v>12</v>
      </c>
      <c r="F13" t="s">
        <v>13</v>
      </c>
      <c r="G13">
        <v>510</v>
      </c>
      <c r="H13" t="s">
        <v>14</v>
      </c>
      <c r="I13">
        <v>150</v>
      </c>
      <c r="J13" t="s">
        <v>3</v>
      </c>
      <c r="K13" s="1">
        <v>810</v>
      </c>
      <c r="L13" t="s">
        <v>17</v>
      </c>
      <c r="M13" t="s">
        <v>15</v>
      </c>
      <c r="N13" t="s">
        <v>6</v>
      </c>
      <c r="O13">
        <v>1</v>
      </c>
      <c r="P13" t="s">
        <v>7</v>
      </c>
      <c r="Q13">
        <v>510</v>
      </c>
      <c r="R13" t="s">
        <v>8</v>
      </c>
      <c r="S13" t="s">
        <v>9</v>
      </c>
      <c r="T13">
        <v>2</v>
      </c>
      <c r="U13" t="s">
        <v>7</v>
      </c>
      <c r="V13">
        <v>660</v>
      </c>
      <c r="W13" t="s">
        <v>8</v>
      </c>
      <c r="X13" t="s">
        <v>6</v>
      </c>
      <c r="Y13">
        <v>3</v>
      </c>
      <c r="Z13" t="s">
        <v>7</v>
      </c>
      <c r="AA13">
        <v>810</v>
      </c>
      <c r="AB13" t="s">
        <v>8</v>
      </c>
      <c r="AR13" t="s">
        <v>10</v>
      </c>
    </row>
    <row r="14" spans="1:44" x14ac:dyDescent="0.25">
      <c r="A14" t="s">
        <v>1</v>
      </c>
      <c r="B14" t="s">
        <v>2</v>
      </c>
      <c r="C14">
        <v>6</v>
      </c>
      <c r="D14" t="s">
        <v>11</v>
      </c>
      <c r="E14" t="s">
        <v>12</v>
      </c>
      <c r="F14" t="s">
        <v>13</v>
      </c>
      <c r="G14">
        <v>770</v>
      </c>
      <c r="H14" t="s">
        <v>14</v>
      </c>
      <c r="I14">
        <v>100</v>
      </c>
      <c r="J14" t="s">
        <v>3</v>
      </c>
      <c r="K14" s="1">
        <v>1270</v>
      </c>
      <c r="L14" t="s">
        <v>17</v>
      </c>
      <c r="M14" t="s">
        <v>15</v>
      </c>
      <c r="N14" t="s">
        <v>6</v>
      </c>
      <c r="O14">
        <v>1</v>
      </c>
      <c r="P14" t="s">
        <v>7</v>
      </c>
      <c r="Q14">
        <v>770</v>
      </c>
      <c r="R14" t="s">
        <v>8</v>
      </c>
      <c r="S14" t="s">
        <v>9</v>
      </c>
      <c r="T14">
        <v>2</v>
      </c>
      <c r="U14" t="s">
        <v>7</v>
      </c>
      <c r="V14">
        <v>870</v>
      </c>
      <c r="W14" t="s">
        <v>8</v>
      </c>
      <c r="X14" t="s">
        <v>6</v>
      </c>
      <c r="Y14">
        <v>3</v>
      </c>
      <c r="Z14" t="s">
        <v>7</v>
      </c>
      <c r="AA14">
        <v>970</v>
      </c>
      <c r="AB14" t="s">
        <v>8</v>
      </c>
      <c r="AC14" t="s">
        <v>9</v>
      </c>
      <c r="AD14">
        <v>4</v>
      </c>
      <c r="AE14" t="s">
        <v>7</v>
      </c>
      <c r="AF14">
        <v>1070</v>
      </c>
      <c r="AG14" t="s">
        <v>8</v>
      </c>
      <c r="AH14" t="s">
        <v>6</v>
      </c>
      <c r="AI14">
        <v>5</v>
      </c>
      <c r="AJ14" t="s">
        <v>7</v>
      </c>
      <c r="AK14">
        <v>1170</v>
      </c>
      <c r="AL14" t="s">
        <v>8</v>
      </c>
      <c r="AM14" t="s">
        <v>9</v>
      </c>
      <c r="AN14">
        <v>6</v>
      </c>
      <c r="AO14" t="s">
        <v>7</v>
      </c>
      <c r="AP14">
        <v>1270</v>
      </c>
      <c r="AQ14" t="s">
        <v>8</v>
      </c>
      <c r="AR14" t="s">
        <v>10</v>
      </c>
    </row>
    <row r="15" spans="1:44" x14ac:dyDescent="0.25">
      <c r="A15" t="s">
        <v>1</v>
      </c>
      <c r="B15" t="s">
        <v>2</v>
      </c>
      <c r="C15">
        <v>5</v>
      </c>
      <c r="D15" t="s">
        <v>11</v>
      </c>
      <c r="E15" t="s">
        <v>12</v>
      </c>
      <c r="F15" t="s">
        <v>13</v>
      </c>
      <c r="G15">
        <v>680</v>
      </c>
      <c r="H15" t="s">
        <v>14</v>
      </c>
      <c r="I15">
        <v>210</v>
      </c>
      <c r="J15" t="s">
        <v>3</v>
      </c>
      <c r="K15" s="1">
        <v>1520</v>
      </c>
      <c r="L15" t="s">
        <v>17</v>
      </c>
      <c r="M15" t="s">
        <v>15</v>
      </c>
      <c r="N15" t="s">
        <v>6</v>
      </c>
      <c r="O15">
        <v>1</v>
      </c>
      <c r="P15" t="s">
        <v>7</v>
      </c>
      <c r="Q15">
        <v>680</v>
      </c>
      <c r="R15" t="s">
        <v>8</v>
      </c>
      <c r="S15" t="s">
        <v>9</v>
      </c>
      <c r="T15">
        <v>2</v>
      </c>
      <c r="U15" t="s">
        <v>7</v>
      </c>
      <c r="V15">
        <v>890</v>
      </c>
      <c r="W15" t="s">
        <v>8</v>
      </c>
      <c r="X15" t="s">
        <v>6</v>
      </c>
      <c r="Y15">
        <v>3</v>
      </c>
      <c r="Z15" t="s">
        <v>7</v>
      </c>
      <c r="AA15">
        <v>1100</v>
      </c>
      <c r="AB15" t="s">
        <v>8</v>
      </c>
      <c r="AC15" t="s">
        <v>9</v>
      </c>
      <c r="AD15">
        <v>4</v>
      </c>
      <c r="AE15" t="s">
        <v>7</v>
      </c>
      <c r="AF15">
        <v>1310</v>
      </c>
      <c r="AG15" t="s">
        <v>8</v>
      </c>
      <c r="AH15" t="s">
        <v>6</v>
      </c>
      <c r="AI15">
        <v>5</v>
      </c>
      <c r="AJ15" t="s">
        <v>7</v>
      </c>
      <c r="AK15">
        <v>1520</v>
      </c>
      <c r="AL15" t="s">
        <v>8</v>
      </c>
      <c r="AR15" t="s">
        <v>10</v>
      </c>
    </row>
    <row r="16" spans="1:44" x14ac:dyDescent="0.25">
      <c r="A16" t="s">
        <v>1</v>
      </c>
      <c r="B16" t="s">
        <v>2</v>
      </c>
      <c r="C16">
        <v>4</v>
      </c>
      <c r="D16" t="s">
        <v>11</v>
      </c>
      <c r="E16" t="s">
        <v>12</v>
      </c>
      <c r="F16" t="s">
        <v>13</v>
      </c>
      <c r="G16">
        <v>600</v>
      </c>
      <c r="H16" t="s">
        <v>14</v>
      </c>
      <c r="I16">
        <v>230</v>
      </c>
      <c r="J16" t="s">
        <v>3</v>
      </c>
      <c r="K16" s="1">
        <v>1290</v>
      </c>
      <c r="L16" t="s">
        <v>17</v>
      </c>
      <c r="M16" t="s">
        <v>15</v>
      </c>
      <c r="N16" t="s">
        <v>6</v>
      </c>
      <c r="O16">
        <v>1</v>
      </c>
      <c r="P16" t="s">
        <v>7</v>
      </c>
      <c r="Q16">
        <v>600</v>
      </c>
      <c r="R16" t="s">
        <v>8</v>
      </c>
      <c r="S16" t="s">
        <v>9</v>
      </c>
      <c r="T16">
        <v>2</v>
      </c>
      <c r="U16" t="s">
        <v>7</v>
      </c>
      <c r="V16">
        <v>830</v>
      </c>
      <c r="W16" t="s">
        <v>8</v>
      </c>
      <c r="X16" t="s">
        <v>6</v>
      </c>
      <c r="Y16">
        <v>3</v>
      </c>
      <c r="Z16" t="s">
        <v>7</v>
      </c>
      <c r="AA16">
        <v>1060</v>
      </c>
      <c r="AB16" t="s">
        <v>8</v>
      </c>
      <c r="AC16" t="s">
        <v>9</v>
      </c>
      <c r="AD16">
        <v>4</v>
      </c>
      <c r="AE16" t="s">
        <v>7</v>
      </c>
      <c r="AF16">
        <v>1290</v>
      </c>
      <c r="AG16" t="s">
        <v>8</v>
      </c>
      <c r="AR16" t="s">
        <v>10</v>
      </c>
    </row>
    <row r="17" spans="1:44" x14ac:dyDescent="0.25">
      <c r="A17" t="s">
        <v>1</v>
      </c>
      <c r="B17" t="s">
        <v>2</v>
      </c>
      <c r="C17">
        <v>3</v>
      </c>
      <c r="D17" t="s">
        <v>11</v>
      </c>
      <c r="E17" t="s">
        <v>12</v>
      </c>
      <c r="F17" t="s">
        <v>13</v>
      </c>
      <c r="G17">
        <v>920</v>
      </c>
      <c r="H17" t="s">
        <v>14</v>
      </c>
      <c r="I17">
        <v>210</v>
      </c>
      <c r="J17" t="s">
        <v>3</v>
      </c>
      <c r="K17" s="1">
        <v>1340</v>
      </c>
      <c r="L17" t="s">
        <v>17</v>
      </c>
      <c r="M17" t="s">
        <v>15</v>
      </c>
      <c r="N17" t="s">
        <v>6</v>
      </c>
      <c r="O17">
        <v>1</v>
      </c>
      <c r="P17" t="s">
        <v>7</v>
      </c>
      <c r="Q17">
        <v>920</v>
      </c>
      <c r="R17" t="s">
        <v>8</v>
      </c>
      <c r="S17" t="s">
        <v>9</v>
      </c>
      <c r="T17">
        <v>2</v>
      </c>
      <c r="U17" t="s">
        <v>7</v>
      </c>
      <c r="V17">
        <v>1130</v>
      </c>
      <c r="W17" t="s">
        <v>8</v>
      </c>
      <c r="X17" t="s">
        <v>6</v>
      </c>
      <c r="Y17">
        <v>3</v>
      </c>
      <c r="Z17" t="s">
        <v>7</v>
      </c>
      <c r="AA17">
        <v>1340</v>
      </c>
      <c r="AB17" t="s">
        <v>8</v>
      </c>
      <c r="AR17" t="s">
        <v>10</v>
      </c>
    </row>
    <row r="18" spans="1:44" x14ac:dyDescent="0.25">
      <c r="A18" t="s">
        <v>1</v>
      </c>
      <c r="B18" t="s">
        <v>2</v>
      </c>
      <c r="C18">
        <v>6</v>
      </c>
      <c r="D18" t="s">
        <v>11</v>
      </c>
      <c r="E18" t="s">
        <v>12</v>
      </c>
      <c r="F18" t="s">
        <v>13</v>
      </c>
      <c r="G18">
        <v>530</v>
      </c>
      <c r="H18" t="s">
        <v>14</v>
      </c>
      <c r="I18">
        <v>250</v>
      </c>
      <c r="J18" t="s">
        <v>3</v>
      </c>
      <c r="K18" s="1">
        <v>1780</v>
      </c>
      <c r="L18" t="s">
        <v>17</v>
      </c>
      <c r="M18" t="s">
        <v>15</v>
      </c>
      <c r="N18" t="s">
        <v>6</v>
      </c>
      <c r="O18">
        <v>1</v>
      </c>
      <c r="P18" t="s">
        <v>7</v>
      </c>
      <c r="Q18">
        <v>530</v>
      </c>
      <c r="R18" t="s">
        <v>8</v>
      </c>
      <c r="S18" t="s">
        <v>9</v>
      </c>
      <c r="T18">
        <v>2</v>
      </c>
      <c r="U18" t="s">
        <v>7</v>
      </c>
      <c r="V18">
        <v>780</v>
      </c>
      <c r="W18" t="s">
        <v>8</v>
      </c>
      <c r="X18" t="s">
        <v>6</v>
      </c>
      <c r="Y18">
        <v>3</v>
      </c>
      <c r="Z18" t="s">
        <v>7</v>
      </c>
      <c r="AA18">
        <v>1030</v>
      </c>
      <c r="AB18" t="s">
        <v>8</v>
      </c>
      <c r="AC18" t="s">
        <v>9</v>
      </c>
      <c r="AD18">
        <v>4</v>
      </c>
      <c r="AE18" t="s">
        <v>7</v>
      </c>
      <c r="AF18">
        <v>1280</v>
      </c>
      <c r="AG18" t="s">
        <v>8</v>
      </c>
      <c r="AH18" t="s">
        <v>6</v>
      </c>
      <c r="AI18">
        <v>5</v>
      </c>
      <c r="AJ18" t="s">
        <v>7</v>
      </c>
      <c r="AK18">
        <v>1530</v>
      </c>
      <c r="AL18" t="s">
        <v>8</v>
      </c>
      <c r="AM18" t="s">
        <v>9</v>
      </c>
      <c r="AN18">
        <v>6</v>
      </c>
      <c r="AO18" t="s">
        <v>7</v>
      </c>
      <c r="AP18">
        <v>1780</v>
      </c>
      <c r="AQ18" t="s">
        <v>8</v>
      </c>
      <c r="AR18" t="s">
        <v>10</v>
      </c>
    </row>
    <row r="19" spans="1:44" x14ac:dyDescent="0.25">
      <c r="A19" t="s">
        <v>1</v>
      </c>
      <c r="B19" t="s">
        <v>2</v>
      </c>
      <c r="C19">
        <v>5</v>
      </c>
      <c r="D19" t="s">
        <v>11</v>
      </c>
      <c r="E19" t="s">
        <v>12</v>
      </c>
      <c r="F19" t="s">
        <v>13</v>
      </c>
      <c r="G19">
        <v>310</v>
      </c>
      <c r="H19" t="s">
        <v>14</v>
      </c>
      <c r="I19">
        <v>130</v>
      </c>
      <c r="J19" t="s">
        <v>3</v>
      </c>
      <c r="K19" s="1">
        <v>830</v>
      </c>
      <c r="L19" t="s">
        <v>17</v>
      </c>
      <c r="M19" t="s">
        <v>15</v>
      </c>
      <c r="N19" t="s">
        <v>6</v>
      </c>
      <c r="O19">
        <v>1</v>
      </c>
      <c r="P19" t="s">
        <v>7</v>
      </c>
      <c r="Q19">
        <v>310</v>
      </c>
      <c r="R19" t="s">
        <v>8</v>
      </c>
      <c r="S19" t="s">
        <v>9</v>
      </c>
      <c r="T19">
        <v>2</v>
      </c>
      <c r="U19" t="s">
        <v>7</v>
      </c>
      <c r="V19">
        <v>440</v>
      </c>
      <c r="W19" t="s">
        <v>8</v>
      </c>
      <c r="X19" t="s">
        <v>6</v>
      </c>
      <c r="Y19">
        <v>3</v>
      </c>
      <c r="Z19" t="s">
        <v>7</v>
      </c>
      <c r="AA19">
        <v>570</v>
      </c>
      <c r="AB19" t="s">
        <v>8</v>
      </c>
      <c r="AC19" t="s">
        <v>9</v>
      </c>
      <c r="AD19">
        <v>4</v>
      </c>
      <c r="AE19" t="s">
        <v>7</v>
      </c>
      <c r="AF19">
        <v>700</v>
      </c>
      <c r="AG19" t="s">
        <v>8</v>
      </c>
      <c r="AH19" t="s">
        <v>6</v>
      </c>
      <c r="AI19">
        <v>5</v>
      </c>
      <c r="AJ19" t="s">
        <v>7</v>
      </c>
      <c r="AK19">
        <v>830</v>
      </c>
      <c r="AL19" t="s">
        <v>8</v>
      </c>
      <c r="AR19" t="s">
        <v>10</v>
      </c>
    </row>
    <row r="20" spans="1:44" x14ac:dyDescent="0.25">
      <c r="A20" t="s">
        <v>1</v>
      </c>
      <c r="B20" t="s">
        <v>2</v>
      </c>
      <c r="C20">
        <v>4</v>
      </c>
      <c r="D20" t="s">
        <v>11</v>
      </c>
      <c r="E20" t="s">
        <v>12</v>
      </c>
      <c r="F20" t="s">
        <v>13</v>
      </c>
      <c r="G20">
        <v>640</v>
      </c>
      <c r="H20" t="s">
        <v>14</v>
      </c>
      <c r="I20">
        <v>250</v>
      </c>
      <c r="J20" t="s">
        <v>3</v>
      </c>
      <c r="K20" s="1">
        <v>1390</v>
      </c>
      <c r="L20" t="s">
        <v>17</v>
      </c>
      <c r="M20" t="s">
        <v>15</v>
      </c>
      <c r="N20" t="s">
        <v>6</v>
      </c>
      <c r="O20">
        <v>1</v>
      </c>
      <c r="P20" t="s">
        <v>7</v>
      </c>
      <c r="Q20">
        <v>640</v>
      </c>
      <c r="R20" t="s">
        <v>8</v>
      </c>
      <c r="S20" t="s">
        <v>9</v>
      </c>
      <c r="T20">
        <v>2</v>
      </c>
      <c r="U20" t="s">
        <v>7</v>
      </c>
      <c r="V20">
        <v>890</v>
      </c>
      <c r="W20" t="s">
        <v>8</v>
      </c>
      <c r="X20" t="s">
        <v>6</v>
      </c>
      <c r="Y20">
        <v>3</v>
      </c>
      <c r="Z20" t="s">
        <v>7</v>
      </c>
      <c r="AA20">
        <v>1140</v>
      </c>
      <c r="AB20" t="s">
        <v>8</v>
      </c>
      <c r="AC20" t="s">
        <v>9</v>
      </c>
      <c r="AD20">
        <v>4</v>
      </c>
      <c r="AE20" t="s">
        <v>7</v>
      </c>
      <c r="AF20">
        <v>1390</v>
      </c>
      <c r="AG20" t="s">
        <v>8</v>
      </c>
      <c r="AR20" t="s">
        <v>10</v>
      </c>
    </row>
    <row r="21" spans="1:44" x14ac:dyDescent="0.25">
      <c r="A21" t="s">
        <v>1</v>
      </c>
      <c r="B21" t="s">
        <v>2</v>
      </c>
      <c r="C21">
        <v>3</v>
      </c>
      <c r="D21" t="s">
        <v>11</v>
      </c>
      <c r="E21" t="s">
        <v>12</v>
      </c>
      <c r="F21" t="s">
        <v>13</v>
      </c>
      <c r="G21">
        <v>550</v>
      </c>
      <c r="H21" t="s">
        <v>14</v>
      </c>
      <c r="I21">
        <v>50</v>
      </c>
      <c r="J21" t="s">
        <v>3</v>
      </c>
      <c r="K21" s="1">
        <v>650</v>
      </c>
      <c r="L21" t="s">
        <v>17</v>
      </c>
      <c r="M21" t="s">
        <v>15</v>
      </c>
      <c r="N21" t="s">
        <v>6</v>
      </c>
      <c r="O21">
        <v>1</v>
      </c>
      <c r="P21" t="s">
        <v>7</v>
      </c>
      <c r="Q21">
        <v>550</v>
      </c>
      <c r="R21" t="s">
        <v>8</v>
      </c>
      <c r="S21" t="s">
        <v>9</v>
      </c>
      <c r="T21">
        <v>2</v>
      </c>
      <c r="U21" t="s">
        <v>7</v>
      </c>
      <c r="V21">
        <v>600</v>
      </c>
      <c r="W21" t="s">
        <v>8</v>
      </c>
      <c r="X21" t="s">
        <v>6</v>
      </c>
      <c r="Y21">
        <v>3</v>
      </c>
      <c r="Z21" t="s">
        <v>7</v>
      </c>
      <c r="AA21">
        <v>650</v>
      </c>
      <c r="AB21" t="s">
        <v>8</v>
      </c>
      <c r="AR21" t="s">
        <v>10</v>
      </c>
    </row>
    <row r="22" spans="1:44" x14ac:dyDescent="0.25">
      <c r="A22" t="s">
        <v>1</v>
      </c>
      <c r="B22" t="s">
        <v>2</v>
      </c>
      <c r="C22">
        <v>6</v>
      </c>
      <c r="D22" t="s">
        <v>11</v>
      </c>
      <c r="E22" t="s">
        <v>12</v>
      </c>
      <c r="F22" t="s">
        <v>13</v>
      </c>
      <c r="G22">
        <v>410</v>
      </c>
      <c r="H22" t="s">
        <v>14</v>
      </c>
      <c r="I22">
        <v>160</v>
      </c>
      <c r="J22" t="s">
        <v>3</v>
      </c>
      <c r="K22" s="1">
        <v>1210</v>
      </c>
      <c r="L22" t="s">
        <v>17</v>
      </c>
      <c r="M22" t="s">
        <v>15</v>
      </c>
      <c r="N22" t="s">
        <v>6</v>
      </c>
      <c r="O22">
        <v>1</v>
      </c>
      <c r="P22" t="s">
        <v>7</v>
      </c>
      <c r="Q22">
        <v>410</v>
      </c>
      <c r="R22" t="s">
        <v>8</v>
      </c>
      <c r="S22" t="s">
        <v>9</v>
      </c>
      <c r="T22">
        <v>2</v>
      </c>
      <c r="U22" t="s">
        <v>7</v>
      </c>
      <c r="V22">
        <v>570</v>
      </c>
      <c r="W22" t="s">
        <v>8</v>
      </c>
      <c r="X22" t="s">
        <v>6</v>
      </c>
      <c r="Y22">
        <v>3</v>
      </c>
      <c r="Z22" t="s">
        <v>7</v>
      </c>
      <c r="AA22">
        <v>730</v>
      </c>
      <c r="AB22" t="s">
        <v>8</v>
      </c>
      <c r="AC22" t="s">
        <v>9</v>
      </c>
      <c r="AD22">
        <v>4</v>
      </c>
      <c r="AE22" t="s">
        <v>7</v>
      </c>
      <c r="AF22">
        <v>890</v>
      </c>
      <c r="AG22" t="s">
        <v>8</v>
      </c>
      <c r="AH22" t="s">
        <v>6</v>
      </c>
      <c r="AI22">
        <v>5</v>
      </c>
      <c r="AJ22" t="s">
        <v>7</v>
      </c>
      <c r="AK22">
        <v>1050</v>
      </c>
      <c r="AL22" t="s">
        <v>8</v>
      </c>
      <c r="AM22" t="s">
        <v>9</v>
      </c>
      <c r="AN22">
        <v>6</v>
      </c>
      <c r="AO22" t="s">
        <v>7</v>
      </c>
      <c r="AP22">
        <v>1210</v>
      </c>
      <c r="AQ22" t="s">
        <v>8</v>
      </c>
      <c r="AR22" t="s">
        <v>10</v>
      </c>
    </row>
    <row r="23" spans="1:44" x14ac:dyDescent="0.25">
      <c r="A23" t="s">
        <v>1</v>
      </c>
      <c r="B23" t="s">
        <v>2</v>
      </c>
      <c r="C23">
        <v>5</v>
      </c>
      <c r="D23" t="s">
        <v>11</v>
      </c>
      <c r="E23" t="s">
        <v>12</v>
      </c>
      <c r="F23" t="s">
        <v>13</v>
      </c>
      <c r="G23">
        <v>420</v>
      </c>
      <c r="H23" t="s">
        <v>14</v>
      </c>
      <c r="I23">
        <v>270</v>
      </c>
      <c r="J23" t="s">
        <v>3</v>
      </c>
      <c r="K23" s="1">
        <v>1500</v>
      </c>
      <c r="L23" t="s">
        <v>17</v>
      </c>
      <c r="M23" t="s">
        <v>15</v>
      </c>
      <c r="N23" t="s">
        <v>6</v>
      </c>
      <c r="O23">
        <v>1</v>
      </c>
      <c r="P23" t="s">
        <v>7</v>
      </c>
      <c r="Q23">
        <v>420</v>
      </c>
      <c r="R23" t="s">
        <v>8</v>
      </c>
      <c r="S23" t="s">
        <v>9</v>
      </c>
      <c r="T23">
        <v>2</v>
      </c>
      <c r="U23" t="s">
        <v>7</v>
      </c>
      <c r="V23">
        <v>690</v>
      </c>
      <c r="W23" t="s">
        <v>8</v>
      </c>
      <c r="X23" t="s">
        <v>6</v>
      </c>
      <c r="Y23">
        <v>3</v>
      </c>
      <c r="Z23" t="s">
        <v>7</v>
      </c>
      <c r="AA23">
        <v>960</v>
      </c>
      <c r="AB23" t="s">
        <v>8</v>
      </c>
      <c r="AC23" t="s">
        <v>9</v>
      </c>
      <c r="AD23">
        <v>4</v>
      </c>
      <c r="AE23" t="s">
        <v>7</v>
      </c>
      <c r="AF23">
        <v>1230</v>
      </c>
      <c r="AG23" t="s">
        <v>8</v>
      </c>
      <c r="AH23" t="s">
        <v>6</v>
      </c>
      <c r="AI23">
        <v>5</v>
      </c>
      <c r="AJ23" t="s">
        <v>7</v>
      </c>
      <c r="AK23">
        <v>1500</v>
      </c>
      <c r="AL23" t="s">
        <v>8</v>
      </c>
      <c r="AR23" t="s">
        <v>10</v>
      </c>
    </row>
    <row r="24" spans="1:44" x14ac:dyDescent="0.25">
      <c r="A24" t="s">
        <v>1</v>
      </c>
      <c r="B24" t="s">
        <v>2</v>
      </c>
      <c r="C24">
        <v>4</v>
      </c>
      <c r="D24" t="s">
        <v>11</v>
      </c>
      <c r="E24" t="s">
        <v>12</v>
      </c>
      <c r="F24" t="s">
        <v>13</v>
      </c>
      <c r="G24">
        <v>860</v>
      </c>
      <c r="H24" t="s">
        <v>14</v>
      </c>
      <c r="I24">
        <v>180</v>
      </c>
      <c r="J24" t="s">
        <v>3</v>
      </c>
      <c r="K24" s="1">
        <v>1400</v>
      </c>
      <c r="L24" t="s">
        <v>17</v>
      </c>
      <c r="M24" t="s">
        <v>15</v>
      </c>
      <c r="N24" t="s">
        <v>6</v>
      </c>
      <c r="O24">
        <v>1</v>
      </c>
      <c r="P24" t="s">
        <v>7</v>
      </c>
      <c r="Q24">
        <v>860</v>
      </c>
      <c r="R24" t="s">
        <v>8</v>
      </c>
      <c r="S24" t="s">
        <v>9</v>
      </c>
      <c r="T24">
        <v>2</v>
      </c>
      <c r="U24" t="s">
        <v>7</v>
      </c>
      <c r="V24">
        <v>1040</v>
      </c>
      <c r="W24" t="s">
        <v>8</v>
      </c>
      <c r="X24" t="s">
        <v>6</v>
      </c>
      <c r="Y24">
        <v>3</v>
      </c>
      <c r="Z24" t="s">
        <v>7</v>
      </c>
      <c r="AA24">
        <v>1220</v>
      </c>
      <c r="AB24" t="s">
        <v>8</v>
      </c>
      <c r="AC24" t="s">
        <v>9</v>
      </c>
      <c r="AD24">
        <v>4</v>
      </c>
      <c r="AE24" t="s">
        <v>7</v>
      </c>
      <c r="AF24">
        <v>1400</v>
      </c>
      <c r="AG24" t="s">
        <v>8</v>
      </c>
      <c r="AR24" t="s">
        <v>10</v>
      </c>
    </row>
    <row r="25" spans="1:44" x14ac:dyDescent="0.25">
      <c r="A25" t="s">
        <v>1</v>
      </c>
      <c r="B25" t="s">
        <v>2</v>
      </c>
      <c r="C25">
        <v>3</v>
      </c>
      <c r="D25" t="s">
        <v>11</v>
      </c>
      <c r="E25" t="s">
        <v>12</v>
      </c>
      <c r="F25" t="s">
        <v>13</v>
      </c>
      <c r="G25">
        <v>140</v>
      </c>
      <c r="H25" t="s">
        <v>14</v>
      </c>
      <c r="I25">
        <v>60</v>
      </c>
      <c r="J25" t="s">
        <v>3</v>
      </c>
      <c r="K25" s="1">
        <v>260</v>
      </c>
      <c r="L25" t="s">
        <v>17</v>
      </c>
      <c r="M25" t="s">
        <v>15</v>
      </c>
      <c r="N25" t="s">
        <v>6</v>
      </c>
      <c r="O25">
        <v>1</v>
      </c>
      <c r="P25" t="s">
        <v>7</v>
      </c>
      <c r="Q25">
        <v>140</v>
      </c>
      <c r="R25" t="s">
        <v>8</v>
      </c>
      <c r="S25" t="s">
        <v>9</v>
      </c>
      <c r="T25">
        <v>2</v>
      </c>
      <c r="U25" t="s">
        <v>7</v>
      </c>
      <c r="V25">
        <v>200</v>
      </c>
      <c r="W25" t="s">
        <v>8</v>
      </c>
      <c r="X25" t="s">
        <v>6</v>
      </c>
      <c r="Y25">
        <v>3</v>
      </c>
      <c r="Z25" t="s">
        <v>7</v>
      </c>
      <c r="AA25">
        <v>260</v>
      </c>
      <c r="AB25" t="s">
        <v>8</v>
      </c>
      <c r="AR25" t="s">
        <v>10</v>
      </c>
    </row>
    <row r="26" spans="1:44" x14ac:dyDescent="0.25">
      <c r="A26" t="s">
        <v>1</v>
      </c>
      <c r="B26" t="s">
        <v>2</v>
      </c>
      <c r="C26">
        <v>6</v>
      </c>
      <c r="D26" t="s">
        <v>11</v>
      </c>
      <c r="E26" t="s">
        <v>12</v>
      </c>
      <c r="F26" t="s">
        <v>13</v>
      </c>
      <c r="G26">
        <v>950</v>
      </c>
      <c r="H26" t="s">
        <v>14</v>
      </c>
      <c r="I26">
        <v>90</v>
      </c>
      <c r="J26" t="s">
        <v>3</v>
      </c>
      <c r="K26" s="1">
        <v>1400</v>
      </c>
      <c r="L26" t="s">
        <v>17</v>
      </c>
      <c r="M26" t="s">
        <v>15</v>
      </c>
      <c r="N26" t="s">
        <v>6</v>
      </c>
      <c r="O26">
        <v>1</v>
      </c>
      <c r="P26" t="s">
        <v>7</v>
      </c>
      <c r="Q26">
        <v>950</v>
      </c>
      <c r="R26" t="s">
        <v>8</v>
      </c>
      <c r="S26" t="s">
        <v>9</v>
      </c>
      <c r="T26">
        <v>2</v>
      </c>
      <c r="U26" t="s">
        <v>7</v>
      </c>
      <c r="V26">
        <v>1040</v>
      </c>
      <c r="W26" t="s">
        <v>8</v>
      </c>
      <c r="X26" t="s">
        <v>6</v>
      </c>
      <c r="Y26">
        <v>3</v>
      </c>
      <c r="Z26" t="s">
        <v>7</v>
      </c>
      <c r="AA26">
        <v>1130</v>
      </c>
      <c r="AB26" t="s">
        <v>8</v>
      </c>
      <c r="AC26" t="s">
        <v>9</v>
      </c>
      <c r="AD26">
        <v>4</v>
      </c>
      <c r="AE26" t="s">
        <v>7</v>
      </c>
      <c r="AF26">
        <v>1220</v>
      </c>
      <c r="AG26" t="s">
        <v>8</v>
      </c>
      <c r="AH26" t="s">
        <v>6</v>
      </c>
      <c r="AI26">
        <v>5</v>
      </c>
      <c r="AJ26" t="s">
        <v>7</v>
      </c>
      <c r="AK26">
        <v>1310</v>
      </c>
      <c r="AL26" t="s">
        <v>8</v>
      </c>
      <c r="AM26" t="s">
        <v>9</v>
      </c>
      <c r="AN26">
        <v>6</v>
      </c>
      <c r="AO26" t="s">
        <v>7</v>
      </c>
      <c r="AP26">
        <v>1400</v>
      </c>
      <c r="AQ26" t="s">
        <v>8</v>
      </c>
      <c r="AR26" t="s">
        <v>10</v>
      </c>
    </row>
    <row r="27" spans="1:44" x14ac:dyDescent="0.25">
      <c r="A27" t="s">
        <v>1</v>
      </c>
      <c r="B27" t="s">
        <v>2</v>
      </c>
      <c r="C27">
        <v>5</v>
      </c>
      <c r="D27" t="s">
        <v>11</v>
      </c>
      <c r="E27" t="s">
        <v>12</v>
      </c>
      <c r="F27" t="s">
        <v>13</v>
      </c>
      <c r="G27">
        <v>840</v>
      </c>
      <c r="H27" t="s">
        <v>14</v>
      </c>
      <c r="I27">
        <v>40</v>
      </c>
      <c r="J27" t="s">
        <v>3</v>
      </c>
      <c r="K27" s="1">
        <v>1000</v>
      </c>
      <c r="L27" t="s">
        <v>17</v>
      </c>
      <c r="M27" t="s">
        <v>15</v>
      </c>
      <c r="N27" t="s">
        <v>6</v>
      </c>
      <c r="O27">
        <v>1</v>
      </c>
      <c r="P27" t="s">
        <v>7</v>
      </c>
      <c r="Q27">
        <v>840</v>
      </c>
      <c r="R27" t="s">
        <v>8</v>
      </c>
      <c r="S27" t="s">
        <v>9</v>
      </c>
      <c r="T27">
        <v>2</v>
      </c>
      <c r="U27" t="s">
        <v>7</v>
      </c>
      <c r="V27">
        <v>880</v>
      </c>
      <c r="W27" t="s">
        <v>8</v>
      </c>
      <c r="X27" t="s">
        <v>6</v>
      </c>
      <c r="Y27">
        <v>3</v>
      </c>
      <c r="Z27" t="s">
        <v>7</v>
      </c>
      <c r="AA27">
        <v>920</v>
      </c>
      <c r="AB27" t="s">
        <v>8</v>
      </c>
      <c r="AC27" t="s">
        <v>9</v>
      </c>
      <c r="AD27">
        <v>4</v>
      </c>
      <c r="AE27" t="s">
        <v>7</v>
      </c>
      <c r="AF27">
        <v>960</v>
      </c>
      <c r="AG27" t="s">
        <v>8</v>
      </c>
      <c r="AH27" t="s">
        <v>6</v>
      </c>
      <c r="AI27">
        <v>5</v>
      </c>
      <c r="AJ27" t="s">
        <v>7</v>
      </c>
      <c r="AK27">
        <v>1000</v>
      </c>
      <c r="AL27" t="s">
        <v>8</v>
      </c>
      <c r="AR27" t="s">
        <v>10</v>
      </c>
    </row>
    <row r="28" spans="1:44" x14ac:dyDescent="0.25">
      <c r="A28" t="s">
        <v>1</v>
      </c>
      <c r="B28" t="s">
        <v>2</v>
      </c>
      <c r="C28">
        <v>4</v>
      </c>
      <c r="D28" t="s">
        <v>11</v>
      </c>
      <c r="E28" t="s">
        <v>12</v>
      </c>
      <c r="F28" t="s">
        <v>13</v>
      </c>
      <c r="G28">
        <v>420</v>
      </c>
      <c r="H28" t="s">
        <v>14</v>
      </c>
      <c r="I28">
        <v>50</v>
      </c>
      <c r="J28" t="s">
        <v>3</v>
      </c>
      <c r="K28" s="1">
        <v>570</v>
      </c>
      <c r="L28" t="s">
        <v>17</v>
      </c>
      <c r="M28" t="s">
        <v>15</v>
      </c>
      <c r="N28" t="s">
        <v>6</v>
      </c>
      <c r="O28">
        <v>1</v>
      </c>
      <c r="P28" t="s">
        <v>7</v>
      </c>
      <c r="Q28">
        <v>420</v>
      </c>
      <c r="R28" t="s">
        <v>8</v>
      </c>
      <c r="S28" t="s">
        <v>9</v>
      </c>
      <c r="T28">
        <v>2</v>
      </c>
      <c r="U28" t="s">
        <v>7</v>
      </c>
      <c r="V28">
        <v>470</v>
      </c>
      <c r="W28" t="s">
        <v>8</v>
      </c>
      <c r="X28" t="s">
        <v>6</v>
      </c>
      <c r="Y28">
        <v>3</v>
      </c>
      <c r="Z28" t="s">
        <v>7</v>
      </c>
      <c r="AA28">
        <v>520</v>
      </c>
      <c r="AB28" t="s">
        <v>8</v>
      </c>
      <c r="AC28" t="s">
        <v>9</v>
      </c>
      <c r="AD28">
        <v>4</v>
      </c>
      <c r="AE28" t="s">
        <v>7</v>
      </c>
      <c r="AF28">
        <v>570</v>
      </c>
      <c r="AG28" t="s">
        <v>8</v>
      </c>
      <c r="AR28" t="s">
        <v>10</v>
      </c>
    </row>
    <row r="29" spans="1:44" x14ac:dyDescent="0.25">
      <c r="A29" t="s">
        <v>1</v>
      </c>
      <c r="B29" t="s">
        <v>2</v>
      </c>
      <c r="C29">
        <v>3</v>
      </c>
      <c r="D29" t="s">
        <v>11</v>
      </c>
      <c r="E29" t="s">
        <v>12</v>
      </c>
      <c r="F29" t="s">
        <v>13</v>
      </c>
      <c r="G29">
        <v>350</v>
      </c>
      <c r="H29" t="s">
        <v>14</v>
      </c>
      <c r="I29">
        <v>30</v>
      </c>
      <c r="J29" t="s">
        <v>3</v>
      </c>
      <c r="K29" s="1">
        <v>410</v>
      </c>
      <c r="L29" t="s">
        <v>17</v>
      </c>
      <c r="M29" t="s">
        <v>15</v>
      </c>
      <c r="N29" t="s">
        <v>6</v>
      </c>
      <c r="O29">
        <v>1</v>
      </c>
      <c r="P29" t="s">
        <v>7</v>
      </c>
      <c r="Q29">
        <v>350</v>
      </c>
      <c r="R29" t="s">
        <v>8</v>
      </c>
      <c r="S29" t="s">
        <v>9</v>
      </c>
      <c r="T29">
        <v>2</v>
      </c>
      <c r="U29" t="s">
        <v>7</v>
      </c>
      <c r="V29">
        <v>380</v>
      </c>
      <c r="W29" t="s">
        <v>8</v>
      </c>
      <c r="X29" t="s">
        <v>6</v>
      </c>
      <c r="Y29">
        <v>3</v>
      </c>
      <c r="Z29" t="s">
        <v>7</v>
      </c>
      <c r="AA29">
        <v>410</v>
      </c>
      <c r="AB29" t="s">
        <v>8</v>
      </c>
      <c r="AR29" t="s">
        <v>10</v>
      </c>
    </row>
    <row r="30" spans="1:44" x14ac:dyDescent="0.25">
      <c r="A30" t="s">
        <v>1</v>
      </c>
      <c r="B30" t="s">
        <v>2</v>
      </c>
      <c r="C30">
        <v>6</v>
      </c>
      <c r="D30" t="s">
        <v>11</v>
      </c>
      <c r="E30" t="s">
        <v>12</v>
      </c>
      <c r="F30" t="s">
        <v>13</v>
      </c>
      <c r="G30">
        <v>890</v>
      </c>
      <c r="H30" t="s">
        <v>14</v>
      </c>
      <c r="I30">
        <v>40</v>
      </c>
      <c r="J30" t="s">
        <v>3</v>
      </c>
      <c r="K30" s="1">
        <v>1090</v>
      </c>
      <c r="L30" t="s">
        <v>17</v>
      </c>
      <c r="M30" t="s">
        <v>15</v>
      </c>
      <c r="N30" t="s">
        <v>6</v>
      </c>
      <c r="O30">
        <v>1</v>
      </c>
      <c r="P30" t="s">
        <v>7</v>
      </c>
      <c r="Q30">
        <v>890</v>
      </c>
      <c r="R30" t="s">
        <v>8</v>
      </c>
      <c r="S30" t="s">
        <v>9</v>
      </c>
      <c r="T30">
        <v>2</v>
      </c>
      <c r="U30" t="s">
        <v>7</v>
      </c>
      <c r="V30">
        <v>930</v>
      </c>
      <c r="W30" t="s">
        <v>8</v>
      </c>
      <c r="X30" t="s">
        <v>6</v>
      </c>
      <c r="Y30">
        <v>3</v>
      </c>
      <c r="Z30" t="s">
        <v>7</v>
      </c>
      <c r="AA30">
        <v>970</v>
      </c>
      <c r="AB30" t="s">
        <v>8</v>
      </c>
      <c r="AC30" t="s">
        <v>9</v>
      </c>
      <c r="AD30">
        <v>4</v>
      </c>
      <c r="AE30" t="s">
        <v>7</v>
      </c>
      <c r="AF30">
        <v>1010</v>
      </c>
      <c r="AG30" t="s">
        <v>8</v>
      </c>
      <c r="AH30" t="s">
        <v>6</v>
      </c>
      <c r="AI30">
        <v>5</v>
      </c>
      <c r="AJ30" t="s">
        <v>7</v>
      </c>
      <c r="AK30">
        <v>1050</v>
      </c>
      <c r="AL30" t="s">
        <v>8</v>
      </c>
      <c r="AM30" t="s">
        <v>9</v>
      </c>
      <c r="AN30">
        <v>6</v>
      </c>
      <c r="AO30" t="s">
        <v>7</v>
      </c>
      <c r="AP30">
        <v>1090</v>
      </c>
      <c r="AQ30" t="s">
        <v>8</v>
      </c>
      <c r="AR30" t="s">
        <v>10</v>
      </c>
    </row>
    <row r="31" spans="1:44" x14ac:dyDescent="0.25">
      <c r="A31" t="s">
        <v>1</v>
      </c>
      <c r="B31" t="s">
        <v>2</v>
      </c>
      <c r="C31">
        <v>5</v>
      </c>
      <c r="D31" t="s">
        <v>11</v>
      </c>
      <c r="E31" t="s">
        <v>12</v>
      </c>
      <c r="F31" t="s">
        <v>13</v>
      </c>
      <c r="G31">
        <v>380</v>
      </c>
      <c r="H31" t="s">
        <v>14</v>
      </c>
      <c r="I31">
        <v>150</v>
      </c>
      <c r="J31" t="s">
        <v>3</v>
      </c>
      <c r="K31" s="1">
        <v>980</v>
      </c>
      <c r="L31" t="s">
        <v>17</v>
      </c>
      <c r="M31" t="s">
        <v>15</v>
      </c>
      <c r="N31" t="s">
        <v>6</v>
      </c>
      <c r="O31">
        <v>1</v>
      </c>
      <c r="P31" t="s">
        <v>7</v>
      </c>
      <c r="Q31">
        <v>380</v>
      </c>
      <c r="R31" t="s">
        <v>8</v>
      </c>
      <c r="S31" t="s">
        <v>9</v>
      </c>
      <c r="T31">
        <v>2</v>
      </c>
      <c r="U31" t="s">
        <v>7</v>
      </c>
      <c r="V31">
        <v>530</v>
      </c>
      <c r="W31" t="s">
        <v>8</v>
      </c>
      <c r="X31" t="s">
        <v>6</v>
      </c>
      <c r="Y31">
        <v>3</v>
      </c>
      <c r="Z31" t="s">
        <v>7</v>
      </c>
      <c r="AA31">
        <v>680</v>
      </c>
      <c r="AB31" t="s">
        <v>8</v>
      </c>
      <c r="AC31" t="s">
        <v>9</v>
      </c>
      <c r="AD31">
        <v>4</v>
      </c>
      <c r="AE31" t="s">
        <v>7</v>
      </c>
      <c r="AF31">
        <v>830</v>
      </c>
      <c r="AG31" t="s">
        <v>8</v>
      </c>
      <c r="AH31" t="s">
        <v>6</v>
      </c>
      <c r="AI31">
        <v>5</v>
      </c>
      <c r="AJ31" t="s">
        <v>7</v>
      </c>
      <c r="AK31">
        <v>980</v>
      </c>
      <c r="AL31" t="s">
        <v>8</v>
      </c>
      <c r="AR31" t="s">
        <v>10</v>
      </c>
    </row>
    <row r="32" spans="1:44" x14ac:dyDescent="0.25">
      <c r="A32" t="s">
        <v>1</v>
      </c>
      <c r="B32" t="s">
        <v>2</v>
      </c>
      <c r="C32">
        <v>4</v>
      </c>
      <c r="D32" t="s">
        <v>11</v>
      </c>
      <c r="E32" t="s">
        <v>12</v>
      </c>
      <c r="F32" t="s">
        <v>13</v>
      </c>
      <c r="G32">
        <v>540</v>
      </c>
      <c r="H32" t="s">
        <v>14</v>
      </c>
      <c r="I32">
        <v>210</v>
      </c>
      <c r="J32" t="s">
        <v>3</v>
      </c>
      <c r="K32" s="1">
        <v>1170</v>
      </c>
      <c r="L32" t="s">
        <v>17</v>
      </c>
      <c r="M32" t="s">
        <v>15</v>
      </c>
      <c r="N32" t="s">
        <v>6</v>
      </c>
      <c r="O32">
        <v>1</v>
      </c>
      <c r="P32" t="s">
        <v>7</v>
      </c>
      <c r="Q32">
        <v>540</v>
      </c>
      <c r="R32" t="s">
        <v>8</v>
      </c>
      <c r="S32" t="s">
        <v>9</v>
      </c>
      <c r="T32">
        <v>2</v>
      </c>
      <c r="U32" t="s">
        <v>7</v>
      </c>
      <c r="V32">
        <v>750</v>
      </c>
      <c r="W32" t="s">
        <v>8</v>
      </c>
      <c r="X32" t="s">
        <v>6</v>
      </c>
      <c r="Y32">
        <v>3</v>
      </c>
      <c r="Z32" t="s">
        <v>7</v>
      </c>
      <c r="AA32">
        <v>960</v>
      </c>
      <c r="AB32" t="s">
        <v>8</v>
      </c>
      <c r="AC32" t="s">
        <v>9</v>
      </c>
      <c r="AD32">
        <v>4</v>
      </c>
      <c r="AE32" t="s">
        <v>7</v>
      </c>
      <c r="AF32">
        <v>1170</v>
      </c>
      <c r="AG32" t="s">
        <v>8</v>
      </c>
      <c r="AR32" t="s">
        <v>10</v>
      </c>
    </row>
    <row r="33" spans="1:44" x14ac:dyDescent="0.25">
      <c r="A33" t="s">
        <v>1</v>
      </c>
      <c r="B33" t="s">
        <v>2</v>
      </c>
      <c r="C33">
        <v>3</v>
      </c>
      <c r="D33" t="s">
        <v>11</v>
      </c>
      <c r="E33" t="s">
        <v>12</v>
      </c>
      <c r="F33" t="s">
        <v>13</v>
      </c>
      <c r="G33">
        <v>800</v>
      </c>
      <c r="H33" t="s">
        <v>14</v>
      </c>
      <c r="I33">
        <v>240</v>
      </c>
      <c r="J33" t="s">
        <v>3</v>
      </c>
      <c r="K33" s="1">
        <v>1280</v>
      </c>
      <c r="L33" t="s">
        <v>17</v>
      </c>
      <c r="M33" t="s">
        <v>15</v>
      </c>
      <c r="N33" t="s">
        <v>6</v>
      </c>
      <c r="O33">
        <v>1</v>
      </c>
      <c r="P33" t="s">
        <v>7</v>
      </c>
      <c r="Q33">
        <v>800</v>
      </c>
      <c r="R33" t="s">
        <v>8</v>
      </c>
      <c r="S33" t="s">
        <v>9</v>
      </c>
      <c r="T33">
        <v>2</v>
      </c>
      <c r="U33" t="s">
        <v>7</v>
      </c>
      <c r="V33">
        <v>1040</v>
      </c>
      <c r="W33" t="s">
        <v>8</v>
      </c>
      <c r="X33" t="s">
        <v>6</v>
      </c>
      <c r="Y33">
        <v>3</v>
      </c>
      <c r="Z33" t="s">
        <v>7</v>
      </c>
      <c r="AA33">
        <v>1280</v>
      </c>
      <c r="AB33" t="s">
        <v>8</v>
      </c>
      <c r="AR33" t="s">
        <v>10</v>
      </c>
    </row>
    <row r="34" spans="1:44" x14ac:dyDescent="0.25">
      <c r="A34" t="s">
        <v>1</v>
      </c>
      <c r="B34" t="s">
        <v>2</v>
      </c>
      <c r="C34">
        <v>6</v>
      </c>
      <c r="D34" t="s">
        <v>11</v>
      </c>
      <c r="E34" t="s">
        <v>12</v>
      </c>
      <c r="F34" t="s">
        <v>13</v>
      </c>
      <c r="G34">
        <v>710</v>
      </c>
      <c r="H34" t="s">
        <v>14</v>
      </c>
      <c r="I34">
        <v>100</v>
      </c>
      <c r="J34" t="s">
        <v>3</v>
      </c>
      <c r="K34" s="1">
        <v>1210</v>
      </c>
      <c r="L34" t="s">
        <v>17</v>
      </c>
      <c r="M34" t="s">
        <v>15</v>
      </c>
      <c r="N34" t="s">
        <v>6</v>
      </c>
      <c r="O34">
        <v>1</v>
      </c>
      <c r="P34" t="s">
        <v>7</v>
      </c>
      <c r="Q34">
        <v>710</v>
      </c>
      <c r="R34" t="s">
        <v>8</v>
      </c>
      <c r="S34" t="s">
        <v>9</v>
      </c>
      <c r="T34">
        <v>2</v>
      </c>
      <c r="U34" t="s">
        <v>7</v>
      </c>
      <c r="V34">
        <v>810</v>
      </c>
      <c r="W34" t="s">
        <v>8</v>
      </c>
      <c r="X34" t="s">
        <v>6</v>
      </c>
      <c r="Y34">
        <v>3</v>
      </c>
      <c r="Z34" t="s">
        <v>7</v>
      </c>
      <c r="AA34">
        <v>910</v>
      </c>
      <c r="AB34" t="s">
        <v>8</v>
      </c>
      <c r="AC34" t="s">
        <v>9</v>
      </c>
      <c r="AD34">
        <v>4</v>
      </c>
      <c r="AE34" t="s">
        <v>7</v>
      </c>
      <c r="AF34">
        <v>1010</v>
      </c>
      <c r="AG34" t="s">
        <v>8</v>
      </c>
      <c r="AH34" t="s">
        <v>6</v>
      </c>
      <c r="AI34">
        <v>5</v>
      </c>
      <c r="AJ34" t="s">
        <v>7</v>
      </c>
      <c r="AK34">
        <v>1110</v>
      </c>
      <c r="AL34" t="s">
        <v>8</v>
      </c>
      <c r="AM34" t="s">
        <v>9</v>
      </c>
      <c r="AN34">
        <v>6</v>
      </c>
      <c r="AO34" t="s">
        <v>7</v>
      </c>
      <c r="AP34">
        <v>1210</v>
      </c>
      <c r="AQ34" t="s">
        <v>8</v>
      </c>
      <c r="AR34" t="s">
        <v>10</v>
      </c>
    </row>
    <row r="35" spans="1:44" x14ac:dyDescent="0.25">
      <c r="A35" t="s">
        <v>1</v>
      </c>
      <c r="B35" t="s">
        <v>2</v>
      </c>
      <c r="C35">
        <v>5</v>
      </c>
      <c r="D35" t="s">
        <v>11</v>
      </c>
      <c r="E35" t="s">
        <v>12</v>
      </c>
      <c r="F35" t="s">
        <v>13</v>
      </c>
      <c r="G35">
        <v>710</v>
      </c>
      <c r="H35" t="s">
        <v>14</v>
      </c>
      <c r="I35">
        <v>80</v>
      </c>
      <c r="J35" t="s">
        <v>3</v>
      </c>
      <c r="K35" s="1">
        <v>1030</v>
      </c>
      <c r="L35" t="s">
        <v>17</v>
      </c>
      <c r="M35" t="s">
        <v>15</v>
      </c>
      <c r="N35" t="s">
        <v>6</v>
      </c>
      <c r="O35">
        <v>1</v>
      </c>
      <c r="P35" t="s">
        <v>7</v>
      </c>
      <c r="Q35">
        <v>710</v>
      </c>
      <c r="R35" t="s">
        <v>8</v>
      </c>
      <c r="S35" t="s">
        <v>9</v>
      </c>
      <c r="T35">
        <v>2</v>
      </c>
      <c r="U35" t="s">
        <v>7</v>
      </c>
      <c r="V35">
        <v>790</v>
      </c>
      <c r="W35" t="s">
        <v>8</v>
      </c>
      <c r="X35" t="s">
        <v>6</v>
      </c>
      <c r="Y35">
        <v>3</v>
      </c>
      <c r="Z35" t="s">
        <v>7</v>
      </c>
      <c r="AA35">
        <v>870</v>
      </c>
      <c r="AB35" t="s">
        <v>8</v>
      </c>
      <c r="AC35" t="s">
        <v>9</v>
      </c>
      <c r="AD35">
        <v>4</v>
      </c>
      <c r="AE35" t="s">
        <v>7</v>
      </c>
      <c r="AF35">
        <v>950</v>
      </c>
      <c r="AG35" t="s">
        <v>8</v>
      </c>
      <c r="AH35" t="s">
        <v>6</v>
      </c>
      <c r="AI35">
        <v>5</v>
      </c>
      <c r="AJ35" t="s">
        <v>7</v>
      </c>
      <c r="AK35">
        <v>1030</v>
      </c>
      <c r="AL35" t="s">
        <v>8</v>
      </c>
      <c r="AR35" t="s">
        <v>10</v>
      </c>
    </row>
    <row r="36" spans="1:44" x14ac:dyDescent="0.25">
      <c r="A36" t="s">
        <v>1</v>
      </c>
      <c r="B36" t="s">
        <v>2</v>
      </c>
      <c r="C36">
        <v>4</v>
      </c>
      <c r="D36" t="s">
        <v>11</v>
      </c>
      <c r="E36" t="s">
        <v>12</v>
      </c>
      <c r="F36" t="s">
        <v>13</v>
      </c>
      <c r="G36">
        <v>860</v>
      </c>
      <c r="H36" t="s">
        <v>14</v>
      </c>
      <c r="I36">
        <v>170</v>
      </c>
      <c r="J36" t="s">
        <v>3</v>
      </c>
      <c r="K36" s="1">
        <v>1370</v>
      </c>
      <c r="L36" t="s">
        <v>17</v>
      </c>
      <c r="M36" t="s">
        <v>15</v>
      </c>
      <c r="N36" t="s">
        <v>6</v>
      </c>
      <c r="O36">
        <v>1</v>
      </c>
      <c r="P36" t="s">
        <v>7</v>
      </c>
      <c r="Q36">
        <v>860</v>
      </c>
      <c r="R36" t="s">
        <v>8</v>
      </c>
      <c r="S36" t="s">
        <v>9</v>
      </c>
      <c r="T36">
        <v>2</v>
      </c>
      <c r="U36" t="s">
        <v>7</v>
      </c>
      <c r="V36">
        <v>1030</v>
      </c>
      <c r="W36" t="s">
        <v>8</v>
      </c>
      <c r="X36" t="s">
        <v>6</v>
      </c>
      <c r="Y36">
        <v>3</v>
      </c>
      <c r="Z36" t="s">
        <v>7</v>
      </c>
      <c r="AA36">
        <v>1200</v>
      </c>
      <c r="AB36" t="s">
        <v>8</v>
      </c>
      <c r="AC36" t="s">
        <v>9</v>
      </c>
      <c r="AD36">
        <v>4</v>
      </c>
      <c r="AE36" t="s">
        <v>7</v>
      </c>
      <c r="AF36">
        <v>1370</v>
      </c>
      <c r="AG36" t="s">
        <v>8</v>
      </c>
      <c r="AR36" t="s">
        <v>10</v>
      </c>
    </row>
    <row r="37" spans="1:44" x14ac:dyDescent="0.25">
      <c r="A37" t="s">
        <v>1</v>
      </c>
      <c r="B37" t="s">
        <v>2</v>
      </c>
      <c r="C37">
        <v>3</v>
      </c>
      <c r="D37" t="s">
        <v>11</v>
      </c>
      <c r="E37" t="s">
        <v>12</v>
      </c>
      <c r="F37" t="s">
        <v>13</v>
      </c>
      <c r="G37">
        <v>330</v>
      </c>
      <c r="H37" t="s">
        <v>14</v>
      </c>
      <c r="I37">
        <v>210</v>
      </c>
      <c r="J37" t="s">
        <v>3</v>
      </c>
      <c r="K37" s="1">
        <v>750</v>
      </c>
      <c r="L37" t="s">
        <v>17</v>
      </c>
      <c r="M37" t="s">
        <v>15</v>
      </c>
      <c r="N37" t="s">
        <v>6</v>
      </c>
      <c r="O37">
        <v>1</v>
      </c>
      <c r="P37" t="s">
        <v>7</v>
      </c>
      <c r="Q37">
        <v>330</v>
      </c>
      <c r="R37" t="s">
        <v>8</v>
      </c>
      <c r="S37" t="s">
        <v>9</v>
      </c>
      <c r="T37">
        <v>2</v>
      </c>
      <c r="U37" t="s">
        <v>7</v>
      </c>
      <c r="V37">
        <v>540</v>
      </c>
      <c r="W37" t="s">
        <v>8</v>
      </c>
      <c r="X37" t="s">
        <v>6</v>
      </c>
      <c r="Y37">
        <v>3</v>
      </c>
      <c r="Z37" t="s">
        <v>7</v>
      </c>
      <c r="AA37">
        <v>750</v>
      </c>
      <c r="AB37" t="s">
        <v>8</v>
      </c>
      <c r="AR37" t="s">
        <v>10</v>
      </c>
    </row>
    <row r="38" spans="1:44" x14ac:dyDescent="0.25">
      <c r="A38" t="s">
        <v>1</v>
      </c>
      <c r="B38" t="s">
        <v>2</v>
      </c>
      <c r="C38">
        <v>6</v>
      </c>
      <c r="D38" t="s">
        <v>11</v>
      </c>
      <c r="E38" t="s">
        <v>12</v>
      </c>
      <c r="F38" t="s">
        <v>13</v>
      </c>
      <c r="G38">
        <v>280</v>
      </c>
      <c r="H38" t="s">
        <v>14</v>
      </c>
      <c r="I38">
        <v>130</v>
      </c>
      <c r="J38" t="s">
        <v>3</v>
      </c>
      <c r="K38" s="1">
        <v>930</v>
      </c>
      <c r="L38" t="s">
        <v>17</v>
      </c>
      <c r="M38" t="s">
        <v>15</v>
      </c>
      <c r="N38" t="s">
        <v>6</v>
      </c>
      <c r="O38">
        <v>1</v>
      </c>
      <c r="P38" t="s">
        <v>7</v>
      </c>
      <c r="Q38">
        <v>280</v>
      </c>
      <c r="R38" t="s">
        <v>8</v>
      </c>
      <c r="S38" t="s">
        <v>9</v>
      </c>
      <c r="T38">
        <v>2</v>
      </c>
      <c r="U38" t="s">
        <v>7</v>
      </c>
      <c r="V38">
        <v>410</v>
      </c>
      <c r="W38" t="s">
        <v>8</v>
      </c>
      <c r="X38" t="s">
        <v>6</v>
      </c>
      <c r="Y38">
        <v>3</v>
      </c>
      <c r="Z38" t="s">
        <v>7</v>
      </c>
      <c r="AA38">
        <v>540</v>
      </c>
      <c r="AB38" t="s">
        <v>8</v>
      </c>
      <c r="AC38" t="s">
        <v>9</v>
      </c>
      <c r="AD38">
        <v>4</v>
      </c>
      <c r="AE38" t="s">
        <v>7</v>
      </c>
      <c r="AF38">
        <v>670</v>
      </c>
      <c r="AG38" t="s">
        <v>8</v>
      </c>
      <c r="AH38" t="s">
        <v>6</v>
      </c>
      <c r="AI38">
        <v>5</v>
      </c>
      <c r="AJ38" t="s">
        <v>7</v>
      </c>
      <c r="AK38">
        <v>800</v>
      </c>
      <c r="AL38" t="s">
        <v>8</v>
      </c>
      <c r="AM38" t="s">
        <v>9</v>
      </c>
      <c r="AN38">
        <v>6</v>
      </c>
      <c r="AO38" t="s">
        <v>7</v>
      </c>
      <c r="AP38">
        <v>930</v>
      </c>
      <c r="AQ38" t="s">
        <v>8</v>
      </c>
      <c r="AR38" t="s">
        <v>10</v>
      </c>
    </row>
    <row r="39" spans="1:44" x14ac:dyDescent="0.25">
      <c r="A39" t="s">
        <v>1</v>
      </c>
      <c r="B39" t="s">
        <v>2</v>
      </c>
      <c r="C39">
        <v>5</v>
      </c>
      <c r="D39" t="s">
        <v>11</v>
      </c>
      <c r="E39" t="s">
        <v>12</v>
      </c>
      <c r="F39" t="s">
        <v>13</v>
      </c>
      <c r="G39">
        <v>900</v>
      </c>
      <c r="H39" t="s">
        <v>14</v>
      </c>
      <c r="I39">
        <v>190</v>
      </c>
      <c r="J39" t="s">
        <v>3</v>
      </c>
      <c r="K39" s="1">
        <v>1660</v>
      </c>
      <c r="L39" t="s">
        <v>17</v>
      </c>
      <c r="M39" t="s">
        <v>15</v>
      </c>
      <c r="N39" t="s">
        <v>6</v>
      </c>
      <c r="O39">
        <v>1</v>
      </c>
      <c r="P39" t="s">
        <v>7</v>
      </c>
      <c r="Q39">
        <v>900</v>
      </c>
      <c r="R39" t="s">
        <v>8</v>
      </c>
      <c r="S39" t="s">
        <v>9</v>
      </c>
      <c r="T39">
        <v>2</v>
      </c>
      <c r="U39" t="s">
        <v>7</v>
      </c>
      <c r="V39">
        <v>1090</v>
      </c>
      <c r="W39" t="s">
        <v>8</v>
      </c>
      <c r="X39" t="s">
        <v>6</v>
      </c>
      <c r="Y39">
        <v>3</v>
      </c>
      <c r="Z39" t="s">
        <v>7</v>
      </c>
      <c r="AA39">
        <v>1280</v>
      </c>
      <c r="AB39" t="s">
        <v>8</v>
      </c>
      <c r="AC39" t="s">
        <v>9</v>
      </c>
      <c r="AD39">
        <v>4</v>
      </c>
      <c r="AE39" t="s">
        <v>7</v>
      </c>
      <c r="AF39">
        <v>1470</v>
      </c>
      <c r="AG39" t="s">
        <v>8</v>
      </c>
      <c r="AH39" t="s">
        <v>6</v>
      </c>
      <c r="AI39">
        <v>5</v>
      </c>
      <c r="AJ39" t="s">
        <v>7</v>
      </c>
      <c r="AK39">
        <v>1660</v>
      </c>
      <c r="AL39" t="s">
        <v>8</v>
      </c>
      <c r="AR39" t="s">
        <v>10</v>
      </c>
    </row>
    <row r="40" spans="1:44" x14ac:dyDescent="0.25">
      <c r="A40" t="s">
        <v>1</v>
      </c>
      <c r="B40" t="s">
        <v>2</v>
      </c>
      <c r="C40">
        <v>4</v>
      </c>
      <c r="D40" t="s">
        <v>11</v>
      </c>
      <c r="E40" t="s">
        <v>12</v>
      </c>
      <c r="F40" t="s">
        <v>13</v>
      </c>
      <c r="G40">
        <v>130</v>
      </c>
      <c r="H40" t="s">
        <v>14</v>
      </c>
      <c r="I40">
        <v>30</v>
      </c>
      <c r="J40" t="s">
        <v>3</v>
      </c>
      <c r="K40" s="1">
        <v>220</v>
      </c>
      <c r="L40" t="s">
        <v>17</v>
      </c>
      <c r="M40" t="s">
        <v>15</v>
      </c>
      <c r="N40" t="s">
        <v>6</v>
      </c>
      <c r="O40">
        <v>1</v>
      </c>
      <c r="P40" t="s">
        <v>7</v>
      </c>
      <c r="Q40">
        <v>130</v>
      </c>
      <c r="R40" t="s">
        <v>8</v>
      </c>
      <c r="S40" t="s">
        <v>9</v>
      </c>
      <c r="T40">
        <v>2</v>
      </c>
      <c r="U40" t="s">
        <v>7</v>
      </c>
      <c r="V40">
        <v>160</v>
      </c>
      <c r="W40" t="s">
        <v>8</v>
      </c>
      <c r="X40" t="s">
        <v>6</v>
      </c>
      <c r="Y40">
        <v>3</v>
      </c>
      <c r="Z40" t="s">
        <v>7</v>
      </c>
      <c r="AA40">
        <v>190</v>
      </c>
      <c r="AB40" t="s">
        <v>8</v>
      </c>
      <c r="AC40" t="s">
        <v>9</v>
      </c>
      <c r="AD40">
        <v>4</v>
      </c>
      <c r="AE40" t="s">
        <v>7</v>
      </c>
      <c r="AF40">
        <v>220</v>
      </c>
      <c r="AG40" t="s">
        <v>8</v>
      </c>
      <c r="AR40" t="s">
        <v>10</v>
      </c>
    </row>
    <row r="41" spans="1:44" x14ac:dyDescent="0.25">
      <c r="A41" t="s">
        <v>1</v>
      </c>
      <c r="B41" t="s">
        <v>2</v>
      </c>
      <c r="C41">
        <v>3</v>
      </c>
      <c r="D41" t="s">
        <v>11</v>
      </c>
      <c r="E41" t="s">
        <v>12</v>
      </c>
      <c r="F41" t="s">
        <v>13</v>
      </c>
      <c r="G41">
        <v>740</v>
      </c>
      <c r="H41" t="s">
        <v>14</v>
      </c>
      <c r="I41">
        <v>60</v>
      </c>
      <c r="J41" t="s">
        <v>3</v>
      </c>
      <c r="K41" s="1">
        <v>860</v>
      </c>
      <c r="L41" t="s">
        <v>17</v>
      </c>
      <c r="M41" t="s">
        <v>15</v>
      </c>
      <c r="N41" t="s">
        <v>6</v>
      </c>
      <c r="O41">
        <v>1</v>
      </c>
      <c r="P41" t="s">
        <v>7</v>
      </c>
      <c r="Q41">
        <v>740</v>
      </c>
      <c r="R41" t="s">
        <v>8</v>
      </c>
      <c r="S41" t="s">
        <v>9</v>
      </c>
      <c r="T41">
        <v>2</v>
      </c>
      <c r="U41" t="s">
        <v>7</v>
      </c>
      <c r="V41">
        <v>800</v>
      </c>
      <c r="W41" t="s">
        <v>8</v>
      </c>
      <c r="X41" t="s">
        <v>6</v>
      </c>
      <c r="Y41">
        <v>3</v>
      </c>
      <c r="Z41" t="s">
        <v>7</v>
      </c>
      <c r="AA41">
        <v>860</v>
      </c>
      <c r="AB41" t="s">
        <v>8</v>
      </c>
      <c r="AR41" t="s">
        <v>10</v>
      </c>
    </row>
    <row r="42" spans="1:44" x14ac:dyDescent="0.25">
      <c r="A42" t="s">
        <v>1</v>
      </c>
      <c r="B42" t="s">
        <v>2</v>
      </c>
      <c r="C42">
        <v>6</v>
      </c>
      <c r="D42" t="s">
        <v>11</v>
      </c>
      <c r="E42" t="s">
        <v>12</v>
      </c>
      <c r="F42" t="s">
        <v>13</v>
      </c>
      <c r="G42">
        <v>560</v>
      </c>
      <c r="H42" t="s">
        <v>14</v>
      </c>
      <c r="I42">
        <v>230</v>
      </c>
      <c r="J42" t="s">
        <v>3</v>
      </c>
      <c r="K42" s="1">
        <v>1710</v>
      </c>
      <c r="L42" t="s">
        <v>17</v>
      </c>
      <c r="M42" t="s">
        <v>15</v>
      </c>
      <c r="N42" t="s">
        <v>6</v>
      </c>
      <c r="O42">
        <v>1</v>
      </c>
      <c r="P42" t="s">
        <v>7</v>
      </c>
      <c r="Q42">
        <v>560</v>
      </c>
      <c r="R42" t="s">
        <v>8</v>
      </c>
      <c r="S42" t="s">
        <v>9</v>
      </c>
      <c r="T42">
        <v>2</v>
      </c>
      <c r="U42" t="s">
        <v>7</v>
      </c>
      <c r="V42">
        <v>790</v>
      </c>
      <c r="W42" t="s">
        <v>8</v>
      </c>
      <c r="X42" t="s">
        <v>6</v>
      </c>
      <c r="Y42">
        <v>3</v>
      </c>
      <c r="Z42" t="s">
        <v>7</v>
      </c>
      <c r="AA42">
        <v>1020</v>
      </c>
      <c r="AB42" t="s">
        <v>8</v>
      </c>
      <c r="AC42" t="s">
        <v>9</v>
      </c>
      <c r="AD42">
        <v>4</v>
      </c>
      <c r="AE42" t="s">
        <v>7</v>
      </c>
      <c r="AF42">
        <v>1250</v>
      </c>
      <c r="AG42" t="s">
        <v>8</v>
      </c>
      <c r="AH42" t="s">
        <v>6</v>
      </c>
      <c r="AI42">
        <v>5</v>
      </c>
      <c r="AJ42" t="s">
        <v>7</v>
      </c>
      <c r="AK42">
        <v>1480</v>
      </c>
      <c r="AL42" t="s">
        <v>8</v>
      </c>
      <c r="AM42" t="s">
        <v>9</v>
      </c>
      <c r="AN42">
        <v>6</v>
      </c>
      <c r="AO42" t="s">
        <v>7</v>
      </c>
      <c r="AP42">
        <v>1710</v>
      </c>
      <c r="AQ42" t="s">
        <v>8</v>
      </c>
      <c r="AR42" t="s">
        <v>10</v>
      </c>
    </row>
    <row r="43" spans="1:44" x14ac:dyDescent="0.25">
      <c r="A43" t="s">
        <v>1</v>
      </c>
      <c r="B43" t="s">
        <v>2</v>
      </c>
      <c r="C43">
        <v>5</v>
      </c>
      <c r="D43" t="s">
        <v>11</v>
      </c>
      <c r="E43" t="s">
        <v>12</v>
      </c>
      <c r="F43" t="s">
        <v>13</v>
      </c>
      <c r="G43">
        <v>600</v>
      </c>
      <c r="H43" t="s">
        <v>14</v>
      </c>
      <c r="I43">
        <v>120</v>
      </c>
      <c r="J43" t="s">
        <v>3</v>
      </c>
      <c r="K43" s="1">
        <v>1080</v>
      </c>
      <c r="L43" t="s">
        <v>17</v>
      </c>
      <c r="M43" t="s">
        <v>15</v>
      </c>
      <c r="N43" t="s">
        <v>6</v>
      </c>
      <c r="O43">
        <v>1</v>
      </c>
      <c r="P43" t="s">
        <v>7</v>
      </c>
      <c r="Q43">
        <v>600</v>
      </c>
      <c r="R43" t="s">
        <v>8</v>
      </c>
      <c r="S43" t="s">
        <v>9</v>
      </c>
      <c r="T43">
        <v>2</v>
      </c>
      <c r="U43" t="s">
        <v>7</v>
      </c>
      <c r="V43">
        <v>720</v>
      </c>
      <c r="W43" t="s">
        <v>8</v>
      </c>
      <c r="X43" t="s">
        <v>6</v>
      </c>
      <c r="Y43">
        <v>3</v>
      </c>
      <c r="Z43" t="s">
        <v>7</v>
      </c>
      <c r="AA43">
        <v>840</v>
      </c>
      <c r="AB43" t="s">
        <v>8</v>
      </c>
      <c r="AC43" t="s">
        <v>9</v>
      </c>
      <c r="AD43">
        <v>4</v>
      </c>
      <c r="AE43" t="s">
        <v>7</v>
      </c>
      <c r="AF43">
        <v>960</v>
      </c>
      <c r="AG43" t="s">
        <v>8</v>
      </c>
      <c r="AH43" t="s">
        <v>6</v>
      </c>
      <c r="AI43">
        <v>5</v>
      </c>
      <c r="AJ43" t="s">
        <v>7</v>
      </c>
      <c r="AK43">
        <v>1080</v>
      </c>
      <c r="AL43" t="s">
        <v>8</v>
      </c>
      <c r="AR43" t="s">
        <v>10</v>
      </c>
    </row>
    <row r="44" spans="1:44" x14ac:dyDescent="0.25">
      <c r="A44" t="s">
        <v>1</v>
      </c>
      <c r="B44" t="s">
        <v>2</v>
      </c>
      <c r="C44">
        <v>4</v>
      </c>
      <c r="D44" t="s">
        <v>11</v>
      </c>
      <c r="E44" t="s">
        <v>12</v>
      </c>
      <c r="F44" t="s">
        <v>13</v>
      </c>
      <c r="G44">
        <v>970</v>
      </c>
      <c r="H44" t="s">
        <v>14</v>
      </c>
      <c r="I44">
        <v>240</v>
      </c>
      <c r="J44" t="s">
        <v>3</v>
      </c>
      <c r="K44" s="1">
        <v>1690</v>
      </c>
      <c r="L44" t="s">
        <v>17</v>
      </c>
      <c r="M44" t="s">
        <v>15</v>
      </c>
      <c r="N44" t="s">
        <v>6</v>
      </c>
      <c r="O44">
        <v>1</v>
      </c>
      <c r="P44" t="s">
        <v>7</v>
      </c>
      <c r="Q44">
        <v>970</v>
      </c>
      <c r="R44" t="s">
        <v>8</v>
      </c>
      <c r="S44" t="s">
        <v>9</v>
      </c>
      <c r="T44">
        <v>2</v>
      </c>
      <c r="U44" t="s">
        <v>7</v>
      </c>
      <c r="V44">
        <v>1210</v>
      </c>
      <c r="W44" t="s">
        <v>8</v>
      </c>
      <c r="X44" t="s">
        <v>6</v>
      </c>
      <c r="Y44">
        <v>3</v>
      </c>
      <c r="Z44" t="s">
        <v>7</v>
      </c>
      <c r="AA44">
        <v>1450</v>
      </c>
      <c r="AB44" t="s">
        <v>8</v>
      </c>
      <c r="AC44" t="s">
        <v>9</v>
      </c>
      <c r="AD44">
        <v>4</v>
      </c>
      <c r="AE44" t="s">
        <v>7</v>
      </c>
      <c r="AF44">
        <v>1690</v>
      </c>
      <c r="AG44" t="s">
        <v>8</v>
      </c>
      <c r="AR44" t="s">
        <v>10</v>
      </c>
    </row>
    <row r="45" spans="1:44" x14ac:dyDescent="0.25">
      <c r="A45" t="s">
        <v>1</v>
      </c>
      <c r="B45" t="s">
        <v>2</v>
      </c>
      <c r="C45">
        <v>3</v>
      </c>
      <c r="D45" t="s">
        <v>11</v>
      </c>
      <c r="E45" t="s">
        <v>12</v>
      </c>
      <c r="F45" t="s">
        <v>13</v>
      </c>
      <c r="G45">
        <v>520</v>
      </c>
      <c r="H45" t="s">
        <v>14</v>
      </c>
      <c r="I45">
        <v>260</v>
      </c>
      <c r="J45" t="s">
        <v>3</v>
      </c>
      <c r="K45" s="1">
        <v>1040</v>
      </c>
      <c r="L45" t="s">
        <v>17</v>
      </c>
      <c r="M45" t="s">
        <v>15</v>
      </c>
      <c r="N45" t="s">
        <v>6</v>
      </c>
      <c r="O45">
        <v>1</v>
      </c>
      <c r="P45" t="s">
        <v>7</v>
      </c>
      <c r="Q45">
        <v>520</v>
      </c>
      <c r="R45" t="s">
        <v>8</v>
      </c>
      <c r="S45" t="s">
        <v>9</v>
      </c>
      <c r="T45">
        <v>2</v>
      </c>
      <c r="U45" t="s">
        <v>7</v>
      </c>
      <c r="V45">
        <v>780</v>
      </c>
      <c r="W45" t="s">
        <v>8</v>
      </c>
      <c r="X45" t="s">
        <v>6</v>
      </c>
      <c r="Y45">
        <v>3</v>
      </c>
      <c r="Z45" t="s">
        <v>7</v>
      </c>
      <c r="AA45">
        <v>1040</v>
      </c>
      <c r="AB45" t="s">
        <v>8</v>
      </c>
      <c r="AR45" t="s">
        <v>10</v>
      </c>
    </row>
    <row r="46" spans="1:44" x14ac:dyDescent="0.25">
      <c r="A46" t="s">
        <v>1</v>
      </c>
      <c r="B46" t="s">
        <v>2</v>
      </c>
      <c r="C46">
        <v>6</v>
      </c>
      <c r="D46" t="s">
        <v>11</v>
      </c>
      <c r="E46" t="s">
        <v>12</v>
      </c>
      <c r="F46" t="s">
        <v>13</v>
      </c>
      <c r="G46">
        <v>770</v>
      </c>
      <c r="H46" t="s">
        <v>14</v>
      </c>
      <c r="I46">
        <v>140</v>
      </c>
      <c r="J46" t="s">
        <v>3</v>
      </c>
      <c r="K46" s="1">
        <v>1470</v>
      </c>
      <c r="L46" t="s">
        <v>17</v>
      </c>
      <c r="M46" t="s">
        <v>15</v>
      </c>
      <c r="N46" t="s">
        <v>6</v>
      </c>
      <c r="O46">
        <v>1</v>
      </c>
      <c r="P46" t="s">
        <v>7</v>
      </c>
      <c r="Q46">
        <v>770</v>
      </c>
      <c r="R46" t="s">
        <v>8</v>
      </c>
      <c r="S46" t="s">
        <v>9</v>
      </c>
      <c r="T46">
        <v>2</v>
      </c>
      <c r="U46" t="s">
        <v>7</v>
      </c>
      <c r="V46">
        <v>910</v>
      </c>
      <c r="W46" t="s">
        <v>8</v>
      </c>
      <c r="X46" t="s">
        <v>6</v>
      </c>
      <c r="Y46">
        <v>3</v>
      </c>
      <c r="Z46" t="s">
        <v>7</v>
      </c>
      <c r="AA46">
        <v>1050</v>
      </c>
      <c r="AB46" t="s">
        <v>8</v>
      </c>
      <c r="AC46" t="s">
        <v>9</v>
      </c>
      <c r="AD46">
        <v>4</v>
      </c>
      <c r="AE46" t="s">
        <v>7</v>
      </c>
      <c r="AF46">
        <v>1190</v>
      </c>
      <c r="AG46" t="s">
        <v>8</v>
      </c>
      <c r="AH46" t="s">
        <v>6</v>
      </c>
      <c r="AI46">
        <v>5</v>
      </c>
      <c r="AJ46" t="s">
        <v>7</v>
      </c>
      <c r="AK46">
        <v>1330</v>
      </c>
      <c r="AL46" t="s">
        <v>8</v>
      </c>
      <c r="AM46" t="s">
        <v>9</v>
      </c>
      <c r="AN46">
        <v>6</v>
      </c>
      <c r="AO46" t="s">
        <v>7</v>
      </c>
      <c r="AP46">
        <v>1470</v>
      </c>
      <c r="AQ46" t="s">
        <v>8</v>
      </c>
      <c r="AR46" t="s">
        <v>10</v>
      </c>
    </row>
    <row r="47" spans="1:44" x14ac:dyDescent="0.25">
      <c r="A47" t="s">
        <v>1</v>
      </c>
      <c r="B47" t="s">
        <v>2</v>
      </c>
      <c r="C47">
        <v>5</v>
      </c>
      <c r="D47" t="s">
        <v>11</v>
      </c>
      <c r="E47" t="s">
        <v>12</v>
      </c>
      <c r="F47" t="s">
        <v>13</v>
      </c>
      <c r="G47">
        <v>300</v>
      </c>
      <c r="H47" t="s">
        <v>14</v>
      </c>
      <c r="I47">
        <v>290</v>
      </c>
      <c r="J47" t="s">
        <v>3</v>
      </c>
      <c r="K47" s="1">
        <v>1460</v>
      </c>
      <c r="L47" t="s">
        <v>17</v>
      </c>
      <c r="M47" t="s">
        <v>15</v>
      </c>
      <c r="N47" t="s">
        <v>6</v>
      </c>
      <c r="O47">
        <v>1</v>
      </c>
      <c r="P47" t="s">
        <v>7</v>
      </c>
      <c r="Q47">
        <v>300</v>
      </c>
      <c r="R47" t="s">
        <v>8</v>
      </c>
      <c r="S47" t="s">
        <v>9</v>
      </c>
      <c r="T47">
        <v>2</v>
      </c>
      <c r="U47" t="s">
        <v>7</v>
      </c>
      <c r="V47">
        <v>590</v>
      </c>
      <c r="W47" t="s">
        <v>8</v>
      </c>
      <c r="X47" t="s">
        <v>6</v>
      </c>
      <c r="Y47">
        <v>3</v>
      </c>
      <c r="Z47" t="s">
        <v>7</v>
      </c>
      <c r="AA47">
        <v>880</v>
      </c>
      <c r="AB47" t="s">
        <v>8</v>
      </c>
      <c r="AC47" t="s">
        <v>9</v>
      </c>
      <c r="AD47">
        <v>4</v>
      </c>
      <c r="AE47" t="s">
        <v>7</v>
      </c>
      <c r="AF47">
        <v>1170</v>
      </c>
      <c r="AG47" t="s">
        <v>8</v>
      </c>
      <c r="AH47" t="s">
        <v>6</v>
      </c>
      <c r="AI47">
        <v>5</v>
      </c>
      <c r="AJ47" t="s">
        <v>7</v>
      </c>
      <c r="AK47">
        <v>1460</v>
      </c>
      <c r="AL47" t="s">
        <v>8</v>
      </c>
      <c r="AR47" t="s">
        <v>10</v>
      </c>
    </row>
    <row r="48" spans="1:44" x14ac:dyDescent="0.25">
      <c r="A48" t="s">
        <v>1</v>
      </c>
      <c r="B48" t="s">
        <v>2</v>
      </c>
      <c r="C48">
        <v>4</v>
      </c>
      <c r="D48" t="s">
        <v>11</v>
      </c>
      <c r="E48" t="s">
        <v>12</v>
      </c>
      <c r="F48" t="s">
        <v>13</v>
      </c>
      <c r="G48">
        <v>110</v>
      </c>
      <c r="H48" t="s">
        <v>14</v>
      </c>
      <c r="I48">
        <v>150</v>
      </c>
      <c r="J48" t="s">
        <v>3</v>
      </c>
      <c r="K48" s="1">
        <v>560</v>
      </c>
      <c r="L48" t="s">
        <v>17</v>
      </c>
      <c r="M48" t="s">
        <v>15</v>
      </c>
      <c r="N48" t="s">
        <v>6</v>
      </c>
      <c r="O48">
        <v>1</v>
      </c>
      <c r="P48" t="s">
        <v>7</v>
      </c>
      <c r="Q48">
        <v>110</v>
      </c>
      <c r="R48" t="s">
        <v>8</v>
      </c>
      <c r="S48" t="s">
        <v>9</v>
      </c>
      <c r="T48">
        <v>2</v>
      </c>
      <c r="U48" t="s">
        <v>7</v>
      </c>
      <c r="V48">
        <v>260</v>
      </c>
      <c r="W48" t="s">
        <v>8</v>
      </c>
      <c r="X48" t="s">
        <v>6</v>
      </c>
      <c r="Y48">
        <v>3</v>
      </c>
      <c r="Z48" t="s">
        <v>7</v>
      </c>
      <c r="AA48">
        <v>410</v>
      </c>
      <c r="AB48" t="s">
        <v>8</v>
      </c>
      <c r="AC48" t="s">
        <v>9</v>
      </c>
      <c r="AD48">
        <v>4</v>
      </c>
      <c r="AE48" t="s">
        <v>7</v>
      </c>
      <c r="AF48">
        <v>560</v>
      </c>
      <c r="AG48" t="s">
        <v>8</v>
      </c>
      <c r="AR48" t="s">
        <v>10</v>
      </c>
    </row>
    <row r="49" spans="1:44" x14ac:dyDescent="0.25">
      <c r="A49" t="s">
        <v>1</v>
      </c>
      <c r="B49" t="s">
        <v>2</v>
      </c>
      <c r="C49">
        <v>3</v>
      </c>
      <c r="D49" t="s">
        <v>11</v>
      </c>
      <c r="E49" t="s">
        <v>12</v>
      </c>
      <c r="F49" t="s">
        <v>13</v>
      </c>
      <c r="G49">
        <v>810</v>
      </c>
      <c r="H49" t="s">
        <v>14</v>
      </c>
      <c r="I49">
        <v>80</v>
      </c>
      <c r="J49" t="s">
        <v>3</v>
      </c>
      <c r="K49" s="1">
        <v>970</v>
      </c>
      <c r="L49" t="s">
        <v>17</v>
      </c>
      <c r="M49" t="s">
        <v>15</v>
      </c>
      <c r="N49" t="s">
        <v>6</v>
      </c>
      <c r="O49">
        <v>1</v>
      </c>
      <c r="P49" t="s">
        <v>7</v>
      </c>
      <c r="Q49">
        <v>810</v>
      </c>
      <c r="R49" t="s">
        <v>8</v>
      </c>
      <c r="S49" t="s">
        <v>9</v>
      </c>
      <c r="T49">
        <v>2</v>
      </c>
      <c r="U49" t="s">
        <v>7</v>
      </c>
      <c r="V49">
        <v>890</v>
      </c>
      <c r="W49" t="s">
        <v>8</v>
      </c>
      <c r="X49" t="s">
        <v>6</v>
      </c>
      <c r="Y49">
        <v>3</v>
      </c>
      <c r="Z49" t="s">
        <v>7</v>
      </c>
      <c r="AA49">
        <v>970</v>
      </c>
      <c r="AB49" t="s">
        <v>8</v>
      </c>
      <c r="AR49" t="s">
        <v>10</v>
      </c>
    </row>
    <row r="50" spans="1:44" x14ac:dyDescent="0.25">
      <c r="A50" t="s">
        <v>1</v>
      </c>
      <c r="B50" t="s">
        <v>2</v>
      </c>
      <c r="C50">
        <v>6</v>
      </c>
      <c r="D50" t="s">
        <v>11</v>
      </c>
      <c r="E50" t="s">
        <v>12</v>
      </c>
      <c r="F50" t="s">
        <v>13</v>
      </c>
      <c r="G50">
        <v>460</v>
      </c>
      <c r="H50" t="s">
        <v>14</v>
      </c>
      <c r="I50">
        <v>240</v>
      </c>
      <c r="J50" t="s">
        <v>3</v>
      </c>
      <c r="K50" s="1">
        <v>1660</v>
      </c>
      <c r="L50" t="s">
        <v>17</v>
      </c>
      <c r="M50" t="s">
        <v>15</v>
      </c>
      <c r="N50" t="s">
        <v>6</v>
      </c>
      <c r="O50">
        <v>1</v>
      </c>
      <c r="P50" t="s">
        <v>7</v>
      </c>
      <c r="Q50">
        <v>460</v>
      </c>
      <c r="R50" t="s">
        <v>8</v>
      </c>
      <c r="S50" t="s">
        <v>9</v>
      </c>
      <c r="T50">
        <v>2</v>
      </c>
      <c r="U50" t="s">
        <v>7</v>
      </c>
      <c r="V50">
        <v>700</v>
      </c>
      <c r="W50" t="s">
        <v>8</v>
      </c>
      <c r="X50" t="s">
        <v>6</v>
      </c>
      <c r="Y50">
        <v>3</v>
      </c>
      <c r="Z50" t="s">
        <v>7</v>
      </c>
      <c r="AA50">
        <v>940</v>
      </c>
      <c r="AB50" t="s">
        <v>8</v>
      </c>
      <c r="AC50" t="s">
        <v>9</v>
      </c>
      <c r="AD50">
        <v>4</v>
      </c>
      <c r="AE50" t="s">
        <v>7</v>
      </c>
      <c r="AF50">
        <v>1180</v>
      </c>
      <c r="AG50" t="s">
        <v>8</v>
      </c>
      <c r="AH50" t="s">
        <v>6</v>
      </c>
      <c r="AI50">
        <v>5</v>
      </c>
      <c r="AJ50" t="s">
        <v>7</v>
      </c>
      <c r="AK50">
        <v>1420</v>
      </c>
      <c r="AL50" t="s">
        <v>8</v>
      </c>
      <c r="AM50" t="s">
        <v>9</v>
      </c>
      <c r="AN50">
        <v>6</v>
      </c>
      <c r="AO50" t="s">
        <v>7</v>
      </c>
      <c r="AP50">
        <v>1660</v>
      </c>
      <c r="AQ50" t="s">
        <v>8</v>
      </c>
      <c r="AR50" t="s">
        <v>10</v>
      </c>
    </row>
    <row r="51" spans="1:44" x14ac:dyDescent="0.25">
      <c r="A51" t="s">
        <v>1</v>
      </c>
      <c r="B51" t="s">
        <v>2</v>
      </c>
      <c r="C51">
        <v>5</v>
      </c>
      <c r="D51" t="s">
        <v>11</v>
      </c>
      <c r="E51" t="s">
        <v>12</v>
      </c>
      <c r="F51" t="s">
        <v>13</v>
      </c>
      <c r="G51">
        <v>570</v>
      </c>
      <c r="H51" t="s">
        <v>14</v>
      </c>
      <c r="I51">
        <v>190</v>
      </c>
      <c r="J51" t="s">
        <v>3</v>
      </c>
      <c r="K51" s="1">
        <v>1330</v>
      </c>
      <c r="L51" t="s">
        <v>17</v>
      </c>
      <c r="M51" t="s">
        <v>15</v>
      </c>
      <c r="N51" t="s">
        <v>6</v>
      </c>
      <c r="O51">
        <v>1</v>
      </c>
      <c r="P51" t="s">
        <v>7</v>
      </c>
      <c r="Q51">
        <v>570</v>
      </c>
      <c r="R51" t="s">
        <v>8</v>
      </c>
      <c r="S51" t="s">
        <v>9</v>
      </c>
      <c r="T51">
        <v>2</v>
      </c>
      <c r="U51" t="s">
        <v>7</v>
      </c>
      <c r="V51">
        <v>760</v>
      </c>
      <c r="W51" t="s">
        <v>8</v>
      </c>
      <c r="X51" t="s">
        <v>6</v>
      </c>
      <c r="Y51">
        <v>3</v>
      </c>
      <c r="Z51" t="s">
        <v>7</v>
      </c>
      <c r="AA51">
        <v>950</v>
      </c>
      <c r="AB51" t="s">
        <v>8</v>
      </c>
      <c r="AC51" t="s">
        <v>9</v>
      </c>
      <c r="AD51">
        <v>4</v>
      </c>
      <c r="AE51" t="s">
        <v>7</v>
      </c>
      <c r="AF51">
        <v>1140</v>
      </c>
      <c r="AG51" t="s">
        <v>8</v>
      </c>
      <c r="AH51" t="s">
        <v>6</v>
      </c>
      <c r="AI51">
        <v>5</v>
      </c>
      <c r="AJ51" t="s">
        <v>7</v>
      </c>
      <c r="AK51">
        <v>1330</v>
      </c>
      <c r="AL51" t="s">
        <v>8</v>
      </c>
      <c r="AR51" t="s">
        <v>10</v>
      </c>
    </row>
    <row r="52" spans="1:44" x14ac:dyDescent="0.25">
      <c r="A52" t="s">
        <v>1</v>
      </c>
      <c r="B52" t="s">
        <v>2</v>
      </c>
      <c r="C52">
        <v>4</v>
      </c>
      <c r="D52" t="s">
        <v>11</v>
      </c>
      <c r="E52" t="s">
        <v>12</v>
      </c>
      <c r="F52" t="s">
        <v>13</v>
      </c>
      <c r="G52">
        <v>460</v>
      </c>
      <c r="H52" t="s">
        <v>14</v>
      </c>
      <c r="I52">
        <v>270</v>
      </c>
      <c r="J52" t="s">
        <v>3</v>
      </c>
      <c r="K52" s="1">
        <v>1270</v>
      </c>
      <c r="L52" t="s">
        <v>17</v>
      </c>
      <c r="M52" t="s">
        <v>15</v>
      </c>
      <c r="N52" t="s">
        <v>6</v>
      </c>
      <c r="O52">
        <v>1</v>
      </c>
      <c r="P52" t="s">
        <v>7</v>
      </c>
      <c r="Q52">
        <v>460</v>
      </c>
      <c r="R52" t="s">
        <v>8</v>
      </c>
      <c r="S52" t="s">
        <v>9</v>
      </c>
      <c r="T52">
        <v>2</v>
      </c>
      <c r="U52" t="s">
        <v>7</v>
      </c>
      <c r="V52">
        <v>730</v>
      </c>
      <c r="W52" t="s">
        <v>8</v>
      </c>
      <c r="X52" t="s">
        <v>6</v>
      </c>
      <c r="Y52">
        <v>3</v>
      </c>
      <c r="Z52" t="s">
        <v>7</v>
      </c>
      <c r="AA52">
        <v>1000</v>
      </c>
      <c r="AB52" t="s">
        <v>8</v>
      </c>
      <c r="AC52" t="s">
        <v>9</v>
      </c>
      <c r="AD52">
        <v>4</v>
      </c>
      <c r="AE52" t="s">
        <v>7</v>
      </c>
      <c r="AF52">
        <v>1270</v>
      </c>
      <c r="AG52" t="s">
        <v>8</v>
      </c>
      <c r="AR52" t="s">
        <v>10</v>
      </c>
    </row>
    <row r="53" spans="1:44" x14ac:dyDescent="0.25">
      <c r="A53" t="s">
        <v>1</v>
      </c>
      <c r="B53" t="s">
        <v>2</v>
      </c>
      <c r="C53">
        <v>3</v>
      </c>
      <c r="D53" t="s">
        <v>11</v>
      </c>
      <c r="E53" t="s">
        <v>12</v>
      </c>
      <c r="F53" t="s">
        <v>13</v>
      </c>
      <c r="G53">
        <v>660</v>
      </c>
      <c r="H53" t="s">
        <v>14</v>
      </c>
      <c r="I53">
        <v>180</v>
      </c>
      <c r="J53" t="s">
        <v>3</v>
      </c>
      <c r="K53" s="1">
        <v>1020</v>
      </c>
      <c r="L53" t="s">
        <v>17</v>
      </c>
      <c r="M53" t="s">
        <v>15</v>
      </c>
      <c r="N53" t="s">
        <v>6</v>
      </c>
      <c r="O53">
        <v>1</v>
      </c>
      <c r="P53" t="s">
        <v>7</v>
      </c>
      <c r="Q53">
        <v>660</v>
      </c>
      <c r="R53" t="s">
        <v>8</v>
      </c>
      <c r="S53" t="s">
        <v>9</v>
      </c>
      <c r="T53">
        <v>2</v>
      </c>
      <c r="U53" t="s">
        <v>7</v>
      </c>
      <c r="V53">
        <v>840</v>
      </c>
      <c r="W53" t="s">
        <v>8</v>
      </c>
      <c r="X53" t="s">
        <v>6</v>
      </c>
      <c r="Y53">
        <v>3</v>
      </c>
      <c r="Z53" t="s">
        <v>7</v>
      </c>
      <c r="AA53">
        <v>1020</v>
      </c>
      <c r="AB53" t="s">
        <v>8</v>
      </c>
      <c r="AR53" t="s">
        <v>10</v>
      </c>
    </row>
    <row r="54" spans="1:44" x14ac:dyDescent="0.25">
      <c r="A54" t="s">
        <v>1</v>
      </c>
      <c r="B54" t="s">
        <v>2</v>
      </c>
      <c r="C54">
        <v>6</v>
      </c>
      <c r="D54" t="s">
        <v>11</v>
      </c>
      <c r="E54" t="s">
        <v>12</v>
      </c>
      <c r="F54" t="s">
        <v>13</v>
      </c>
      <c r="G54">
        <v>810</v>
      </c>
      <c r="H54" t="s">
        <v>14</v>
      </c>
      <c r="I54">
        <v>140</v>
      </c>
      <c r="J54" t="s">
        <v>3</v>
      </c>
      <c r="K54" s="1">
        <v>1510</v>
      </c>
      <c r="L54" t="s">
        <v>17</v>
      </c>
      <c r="M54" t="s">
        <v>15</v>
      </c>
      <c r="N54" t="s">
        <v>6</v>
      </c>
      <c r="O54">
        <v>1</v>
      </c>
      <c r="P54" t="s">
        <v>7</v>
      </c>
      <c r="Q54">
        <v>810</v>
      </c>
      <c r="R54" t="s">
        <v>8</v>
      </c>
      <c r="S54" t="s">
        <v>9</v>
      </c>
      <c r="T54">
        <v>2</v>
      </c>
      <c r="U54" t="s">
        <v>7</v>
      </c>
      <c r="V54">
        <v>950</v>
      </c>
      <c r="W54" t="s">
        <v>8</v>
      </c>
      <c r="X54" t="s">
        <v>6</v>
      </c>
      <c r="Y54">
        <v>3</v>
      </c>
      <c r="Z54" t="s">
        <v>7</v>
      </c>
      <c r="AA54">
        <v>1090</v>
      </c>
      <c r="AB54" t="s">
        <v>8</v>
      </c>
      <c r="AC54" t="s">
        <v>9</v>
      </c>
      <c r="AD54">
        <v>4</v>
      </c>
      <c r="AE54" t="s">
        <v>7</v>
      </c>
      <c r="AF54">
        <v>1230</v>
      </c>
      <c r="AG54" t="s">
        <v>8</v>
      </c>
      <c r="AH54" t="s">
        <v>6</v>
      </c>
      <c r="AI54">
        <v>5</v>
      </c>
      <c r="AJ54" t="s">
        <v>7</v>
      </c>
      <c r="AK54">
        <v>1370</v>
      </c>
      <c r="AL54" t="s">
        <v>8</v>
      </c>
      <c r="AM54" t="s">
        <v>9</v>
      </c>
      <c r="AN54">
        <v>6</v>
      </c>
      <c r="AO54" t="s">
        <v>7</v>
      </c>
      <c r="AP54">
        <v>1510</v>
      </c>
      <c r="AQ54" t="s">
        <v>8</v>
      </c>
      <c r="AR54" t="s">
        <v>10</v>
      </c>
    </row>
    <row r="55" spans="1:44" x14ac:dyDescent="0.25">
      <c r="A55" t="s">
        <v>1</v>
      </c>
      <c r="B55" t="s">
        <v>2</v>
      </c>
      <c r="C55">
        <v>5</v>
      </c>
      <c r="D55" t="s">
        <v>11</v>
      </c>
      <c r="E55" t="s">
        <v>12</v>
      </c>
      <c r="F55" t="s">
        <v>13</v>
      </c>
      <c r="G55">
        <v>510</v>
      </c>
      <c r="H55" t="s">
        <v>14</v>
      </c>
      <c r="I55">
        <v>270</v>
      </c>
      <c r="J55" t="s">
        <v>3</v>
      </c>
      <c r="K55" s="1">
        <v>1590</v>
      </c>
      <c r="L55" t="s">
        <v>17</v>
      </c>
      <c r="M55" t="s">
        <v>15</v>
      </c>
      <c r="N55" t="s">
        <v>6</v>
      </c>
      <c r="O55">
        <v>1</v>
      </c>
      <c r="P55" t="s">
        <v>7</v>
      </c>
      <c r="Q55">
        <v>510</v>
      </c>
      <c r="R55" t="s">
        <v>8</v>
      </c>
      <c r="S55" t="s">
        <v>9</v>
      </c>
      <c r="T55">
        <v>2</v>
      </c>
      <c r="U55" t="s">
        <v>7</v>
      </c>
      <c r="V55">
        <v>780</v>
      </c>
      <c r="W55" t="s">
        <v>8</v>
      </c>
      <c r="X55" t="s">
        <v>6</v>
      </c>
      <c r="Y55">
        <v>3</v>
      </c>
      <c r="Z55" t="s">
        <v>7</v>
      </c>
      <c r="AA55">
        <v>1050</v>
      </c>
      <c r="AB55" t="s">
        <v>8</v>
      </c>
      <c r="AC55" t="s">
        <v>9</v>
      </c>
      <c r="AD55">
        <v>4</v>
      </c>
      <c r="AE55" t="s">
        <v>7</v>
      </c>
      <c r="AF55">
        <v>1320</v>
      </c>
      <c r="AG55" t="s">
        <v>8</v>
      </c>
      <c r="AH55" t="s">
        <v>6</v>
      </c>
      <c r="AI55">
        <v>5</v>
      </c>
      <c r="AJ55" t="s">
        <v>7</v>
      </c>
      <c r="AK55">
        <v>1590</v>
      </c>
      <c r="AL55" t="s">
        <v>8</v>
      </c>
      <c r="AR55" t="s">
        <v>10</v>
      </c>
    </row>
    <row r="56" spans="1:44" x14ac:dyDescent="0.25">
      <c r="A56" t="s">
        <v>1</v>
      </c>
      <c r="B56" t="s">
        <v>2</v>
      </c>
      <c r="C56">
        <v>4</v>
      </c>
      <c r="D56" t="s">
        <v>11</v>
      </c>
      <c r="E56" t="s">
        <v>12</v>
      </c>
      <c r="F56" t="s">
        <v>13</v>
      </c>
      <c r="G56">
        <v>790</v>
      </c>
      <c r="H56" t="s">
        <v>14</v>
      </c>
      <c r="I56">
        <v>140</v>
      </c>
      <c r="J56" t="s">
        <v>3</v>
      </c>
      <c r="K56" s="1">
        <v>1210</v>
      </c>
      <c r="L56" t="s">
        <v>17</v>
      </c>
      <c r="M56" t="s">
        <v>15</v>
      </c>
      <c r="N56" t="s">
        <v>6</v>
      </c>
      <c r="O56">
        <v>1</v>
      </c>
      <c r="P56" t="s">
        <v>7</v>
      </c>
      <c r="Q56">
        <v>790</v>
      </c>
      <c r="R56" t="s">
        <v>8</v>
      </c>
      <c r="S56" t="s">
        <v>9</v>
      </c>
      <c r="T56">
        <v>2</v>
      </c>
      <c r="U56" t="s">
        <v>7</v>
      </c>
      <c r="V56">
        <v>930</v>
      </c>
      <c r="W56" t="s">
        <v>8</v>
      </c>
      <c r="X56" t="s">
        <v>6</v>
      </c>
      <c r="Y56">
        <v>3</v>
      </c>
      <c r="Z56" t="s">
        <v>7</v>
      </c>
      <c r="AA56">
        <v>1070</v>
      </c>
      <c r="AB56" t="s">
        <v>8</v>
      </c>
      <c r="AC56" t="s">
        <v>9</v>
      </c>
      <c r="AD56">
        <v>4</v>
      </c>
      <c r="AE56" t="s">
        <v>7</v>
      </c>
      <c r="AF56">
        <v>1210</v>
      </c>
      <c r="AG56" t="s">
        <v>8</v>
      </c>
      <c r="AR56" t="s">
        <v>10</v>
      </c>
    </row>
    <row r="57" spans="1:44" x14ac:dyDescent="0.25">
      <c r="A57" t="s">
        <v>1</v>
      </c>
      <c r="B57" t="s">
        <v>2</v>
      </c>
      <c r="C57">
        <v>3</v>
      </c>
      <c r="D57" t="s">
        <v>11</v>
      </c>
      <c r="E57" t="s">
        <v>12</v>
      </c>
      <c r="F57" t="s">
        <v>13</v>
      </c>
      <c r="G57">
        <v>840</v>
      </c>
      <c r="H57" t="s">
        <v>14</v>
      </c>
      <c r="I57">
        <v>20</v>
      </c>
      <c r="J57" t="s">
        <v>3</v>
      </c>
      <c r="K57" s="1">
        <v>880</v>
      </c>
      <c r="L57" t="s">
        <v>17</v>
      </c>
      <c r="M57" t="s">
        <v>15</v>
      </c>
      <c r="N57" t="s">
        <v>6</v>
      </c>
      <c r="O57">
        <v>1</v>
      </c>
      <c r="P57" t="s">
        <v>7</v>
      </c>
      <c r="Q57">
        <v>840</v>
      </c>
      <c r="R57" t="s">
        <v>8</v>
      </c>
      <c r="S57" t="s">
        <v>9</v>
      </c>
      <c r="T57">
        <v>2</v>
      </c>
      <c r="U57" t="s">
        <v>7</v>
      </c>
      <c r="V57">
        <v>860</v>
      </c>
      <c r="W57" t="s">
        <v>8</v>
      </c>
      <c r="X57" t="s">
        <v>6</v>
      </c>
      <c r="Y57">
        <v>3</v>
      </c>
      <c r="Z57" t="s">
        <v>7</v>
      </c>
      <c r="AA57">
        <v>880</v>
      </c>
      <c r="AB57" t="s">
        <v>8</v>
      </c>
      <c r="AR57" t="s">
        <v>10</v>
      </c>
    </row>
    <row r="58" spans="1:44" x14ac:dyDescent="0.25">
      <c r="A58" t="s">
        <v>1</v>
      </c>
      <c r="B58" t="s">
        <v>2</v>
      </c>
      <c r="C58">
        <v>6</v>
      </c>
      <c r="D58" t="s">
        <v>11</v>
      </c>
      <c r="E58" t="s">
        <v>12</v>
      </c>
      <c r="F58" t="s">
        <v>13</v>
      </c>
      <c r="G58">
        <v>830</v>
      </c>
      <c r="H58" t="s">
        <v>14</v>
      </c>
      <c r="I58">
        <v>230</v>
      </c>
      <c r="J58" t="s">
        <v>3</v>
      </c>
      <c r="K58" s="1">
        <v>1980</v>
      </c>
      <c r="L58" t="s">
        <v>17</v>
      </c>
      <c r="M58" t="s">
        <v>15</v>
      </c>
      <c r="N58" t="s">
        <v>6</v>
      </c>
      <c r="O58">
        <v>1</v>
      </c>
      <c r="P58" t="s">
        <v>7</v>
      </c>
      <c r="Q58">
        <v>830</v>
      </c>
      <c r="R58" t="s">
        <v>8</v>
      </c>
      <c r="S58" t="s">
        <v>9</v>
      </c>
      <c r="T58">
        <v>2</v>
      </c>
      <c r="U58" t="s">
        <v>7</v>
      </c>
      <c r="V58">
        <v>1060</v>
      </c>
      <c r="W58" t="s">
        <v>8</v>
      </c>
      <c r="X58" t="s">
        <v>6</v>
      </c>
      <c r="Y58">
        <v>3</v>
      </c>
      <c r="Z58" t="s">
        <v>7</v>
      </c>
      <c r="AA58">
        <v>1290</v>
      </c>
      <c r="AB58" t="s">
        <v>8</v>
      </c>
      <c r="AC58" t="s">
        <v>9</v>
      </c>
      <c r="AD58">
        <v>4</v>
      </c>
      <c r="AE58" t="s">
        <v>7</v>
      </c>
      <c r="AF58">
        <v>1520</v>
      </c>
      <c r="AG58" t="s">
        <v>8</v>
      </c>
      <c r="AH58" t="s">
        <v>6</v>
      </c>
      <c r="AI58">
        <v>5</v>
      </c>
      <c r="AJ58" t="s">
        <v>7</v>
      </c>
      <c r="AK58">
        <v>1750</v>
      </c>
      <c r="AL58" t="s">
        <v>8</v>
      </c>
      <c r="AM58" t="s">
        <v>9</v>
      </c>
      <c r="AN58">
        <v>6</v>
      </c>
      <c r="AO58" t="s">
        <v>7</v>
      </c>
      <c r="AP58">
        <v>1980</v>
      </c>
      <c r="AQ58" t="s">
        <v>8</v>
      </c>
      <c r="AR58" t="s">
        <v>10</v>
      </c>
    </row>
    <row r="59" spans="1:44" x14ac:dyDescent="0.25">
      <c r="A59" t="s">
        <v>1</v>
      </c>
      <c r="B59" t="s">
        <v>2</v>
      </c>
      <c r="C59">
        <v>5</v>
      </c>
      <c r="D59" t="s">
        <v>11</v>
      </c>
      <c r="E59" t="s">
        <v>12</v>
      </c>
      <c r="F59" t="s">
        <v>13</v>
      </c>
      <c r="G59">
        <v>900</v>
      </c>
      <c r="H59" t="s">
        <v>14</v>
      </c>
      <c r="I59">
        <v>50</v>
      </c>
      <c r="J59" t="s">
        <v>3</v>
      </c>
      <c r="K59" s="1">
        <v>1100</v>
      </c>
      <c r="L59" t="s">
        <v>17</v>
      </c>
      <c r="M59" t="s">
        <v>15</v>
      </c>
      <c r="N59" t="s">
        <v>6</v>
      </c>
      <c r="O59">
        <v>1</v>
      </c>
      <c r="P59" t="s">
        <v>7</v>
      </c>
      <c r="Q59">
        <v>900</v>
      </c>
      <c r="R59" t="s">
        <v>8</v>
      </c>
      <c r="S59" t="s">
        <v>9</v>
      </c>
      <c r="T59">
        <v>2</v>
      </c>
      <c r="U59" t="s">
        <v>7</v>
      </c>
      <c r="V59">
        <v>950</v>
      </c>
      <c r="W59" t="s">
        <v>8</v>
      </c>
      <c r="X59" t="s">
        <v>6</v>
      </c>
      <c r="Y59">
        <v>3</v>
      </c>
      <c r="Z59" t="s">
        <v>7</v>
      </c>
      <c r="AA59">
        <v>1000</v>
      </c>
      <c r="AB59" t="s">
        <v>8</v>
      </c>
      <c r="AC59" t="s">
        <v>9</v>
      </c>
      <c r="AD59">
        <v>4</v>
      </c>
      <c r="AE59" t="s">
        <v>7</v>
      </c>
      <c r="AF59">
        <v>1050</v>
      </c>
      <c r="AG59" t="s">
        <v>8</v>
      </c>
      <c r="AH59" t="s">
        <v>6</v>
      </c>
      <c r="AI59">
        <v>5</v>
      </c>
      <c r="AJ59" t="s">
        <v>7</v>
      </c>
      <c r="AK59">
        <v>1100</v>
      </c>
      <c r="AL59" t="s">
        <v>8</v>
      </c>
      <c r="AR59" t="s">
        <v>10</v>
      </c>
    </row>
    <row r="60" spans="1:44" x14ac:dyDescent="0.25">
      <c r="A60" t="s">
        <v>1</v>
      </c>
      <c r="B60" t="s">
        <v>2</v>
      </c>
      <c r="C60">
        <v>4</v>
      </c>
      <c r="D60" t="s">
        <v>11</v>
      </c>
      <c r="E60" t="s">
        <v>12</v>
      </c>
      <c r="F60" t="s">
        <v>13</v>
      </c>
      <c r="G60">
        <v>530</v>
      </c>
      <c r="H60" t="s">
        <v>14</v>
      </c>
      <c r="I60">
        <v>60</v>
      </c>
      <c r="J60" t="s">
        <v>3</v>
      </c>
      <c r="K60" s="1">
        <v>710</v>
      </c>
      <c r="L60" t="s">
        <v>17</v>
      </c>
      <c r="M60" t="s">
        <v>15</v>
      </c>
      <c r="N60" t="s">
        <v>6</v>
      </c>
      <c r="O60">
        <v>1</v>
      </c>
      <c r="P60" t="s">
        <v>7</v>
      </c>
      <c r="Q60">
        <v>530</v>
      </c>
      <c r="R60" t="s">
        <v>8</v>
      </c>
      <c r="S60" t="s">
        <v>9</v>
      </c>
      <c r="T60">
        <v>2</v>
      </c>
      <c r="U60" t="s">
        <v>7</v>
      </c>
      <c r="V60">
        <v>590</v>
      </c>
      <c r="W60" t="s">
        <v>8</v>
      </c>
      <c r="X60" t="s">
        <v>6</v>
      </c>
      <c r="Y60">
        <v>3</v>
      </c>
      <c r="Z60" t="s">
        <v>7</v>
      </c>
      <c r="AA60">
        <v>650</v>
      </c>
      <c r="AB60" t="s">
        <v>8</v>
      </c>
      <c r="AC60" t="s">
        <v>9</v>
      </c>
      <c r="AD60">
        <v>4</v>
      </c>
      <c r="AE60" t="s">
        <v>7</v>
      </c>
      <c r="AF60">
        <v>710</v>
      </c>
      <c r="AG60" t="s">
        <v>8</v>
      </c>
      <c r="AR60" t="s">
        <v>10</v>
      </c>
    </row>
    <row r="61" spans="1:44" x14ac:dyDescent="0.25">
      <c r="A61" t="s">
        <v>1</v>
      </c>
      <c r="B61" t="s">
        <v>2</v>
      </c>
      <c r="C61">
        <v>3</v>
      </c>
      <c r="D61" t="s">
        <v>11</v>
      </c>
      <c r="E61" t="s">
        <v>12</v>
      </c>
      <c r="F61" t="s">
        <v>13</v>
      </c>
      <c r="G61">
        <v>890</v>
      </c>
      <c r="H61" t="s">
        <v>14</v>
      </c>
      <c r="I61">
        <v>180</v>
      </c>
      <c r="J61" t="s">
        <v>3</v>
      </c>
      <c r="K61" s="1">
        <v>1250</v>
      </c>
      <c r="L61" t="s">
        <v>17</v>
      </c>
      <c r="M61" t="s">
        <v>15</v>
      </c>
      <c r="N61" t="s">
        <v>6</v>
      </c>
      <c r="O61">
        <v>1</v>
      </c>
      <c r="P61" t="s">
        <v>7</v>
      </c>
      <c r="Q61">
        <v>890</v>
      </c>
      <c r="R61" t="s">
        <v>8</v>
      </c>
      <c r="S61" t="s">
        <v>9</v>
      </c>
      <c r="T61">
        <v>2</v>
      </c>
      <c r="U61" t="s">
        <v>7</v>
      </c>
      <c r="V61">
        <v>1070</v>
      </c>
      <c r="W61" t="s">
        <v>8</v>
      </c>
      <c r="X61" t="s">
        <v>6</v>
      </c>
      <c r="Y61">
        <v>3</v>
      </c>
      <c r="Z61" t="s">
        <v>7</v>
      </c>
      <c r="AA61">
        <v>1250</v>
      </c>
      <c r="AB61" t="s">
        <v>8</v>
      </c>
      <c r="AR61" t="s">
        <v>10</v>
      </c>
    </row>
    <row r="62" spans="1:44" x14ac:dyDescent="0.25">
      <c r="A62" t="s">
        <v>1</v>
      </c>
      <c r="B62" t="s">
        <v>2</v>
      </c>
      <c r="C62">
        <v>6</v>
      </c>
      <c r="D62" t="s">
        <v>11</v>
      </c>
      <c r="E62" t="s">
        <v>12</v>
      </c>
      <c r="F62" t="s">
        <v>13</v>
      </c>
      <c r="G62">
        <v>450</v>
      </c>
      <c r="H62" t="s">
        <v>14</v>
      </c>
      <c r="I62">
        <v>210</v>
      </c>
      <c r="J62" t="s">
        <v>3</v>
      </c>
      <c r="K62" s="1">
        <v>1500</v>
      </c>
      <c r="L62" t="s">
        <v>17</v>
      </c>
      <c r="M62" t="s">
        <v>15</v>
      </c>
      <c r="N62" t="s">
        <v>6</v>
      </c>
      <c r="O62">
        <v>1</v>
      </c>
      <c r="P62" t="s">
        <v>7</v>
      </c>
      <c r="Q62">
        <v>450</v>
      </c>
      <c r="R62" t="s">
        <v>8</v>
      </c>
      <c r="S62" t="s">
        <v>9</v>
      </c>
      <c r="T62">
        <v>2</v>
      </c>
      <c r="U62" t="s">
        <v>7</v>
      </c>
      <c r="V62">
        <v>660</v>
      </c>
      <c r="W62" t="s">
        <v>8</v>
      </c>
      <c r="X62" t="s">
        <v>6</v>
      </c>
      <c r="Y62">
        <v>3</v>
      </c>
      <c r="Z62" t="s">
        <v>7</v>
      </c>
      <c r="AA62">
        <v>870</v>
      </c>
      <c r="AB62" t="s">
        <v>8</v>
      </c>
      <c r="AC62" t="s">
        <v>9</v>
      </c>
      <c r="AD62">
        <v>4</v>
      </c>
      <c r="AE62" t="s">
        <v>7</v>
      </c>
      <c r="AF62">
        <v>1080</v>
      </c>
      <c r="AG62" t="s">
        <v>8</v>
      </c>
      <c r="AH62" t="s">
        <v>6</v>
      </c>
      <c r="AI62">
        <v>5</v>
      </c>
      <c r="AJ62" t="s">
        <v>7</v>
      </c>
      <c r="AK62">
        <v>1290</v>
      </c>
      <c r="AL62" t="s">
        <v>8</v>
      </c>
      <c r="AM62" t="s">
        <v>9</v>
      </c>
      <c r="AN62">
        <v>6</v>
      </c>
      <c r="AO62" t="s">
        <v>7</v>
      </c>
      <c r="AP62">
        <v>1500</v>
      </c>
      <c r="AQ62" t="s">
        <v>8</v>
      </c>
      <c r="AR62" t="s">
        <v>10</v>
      </c>
    </row>
    <row r="63" spans="1:44" x14ac:dyDescent="0.25">
      <c r="A63" t="s">
        <v>1</v>
      </c>
      <c r="B63" t="s">
        <v>2</v>
      </c>
      <c r="C63">
        <v>5</v>
      </c>
      <c r="D63" t="s">
        <v>11</v>
      </c>
      <c r="E63" t="s">
        <v>12</v>
      </c>
      <c r="F63" t="s">
        <v>13</v>
      </c>
      <c r="G63">
        <v>470</v>
      </c>
      <c r="H63" t="s">
        <v>14</v>
      </c>
      <c r="I63">
        <v>250</v>
      </c>
      <c r="J63" t="s">
        <v>3</v>
      </c>
      <c r="K63" s="1">
        <v>1470</v>
      </c>
      <c r="L63" t="s">
        <v>17</v>
      </c>
      <c r="M63" t="s">
        <v>15</v>
      </c>
      <c r="N63" t="s">
        <v>6</v>
      </c>
      <c r="O63">
        <v>1</v>
      </c>
      <c r="P63" t="s">
        <v>7</v>
      </c>
      <c r="Q63">
        <v>470</v>
      </c>
      <c r="R63" t="s">
        <v>8</v>
      </c>
      <c r="S63" t="s">
        <v>9</v>
      </c>
      <c r="T63">
        <v>2</v>
      </c>
      <c r="U63" t="s">
        <v>7</v>
      </c>
      <c r="V63">
        <v>720</v>
      </c>
      <c r="W63" t="s">
        <v>8</v>
      </c>
      <c r="X63" t="s">
        <v>6</v>
      </c>
      <c r="Y63">
        <v>3</v>
      </c>
      <c r="Z63" t="s">
        <v>7</v>
      </c>
      <c r="AA63">
        <v>970</v>
      </c>
      <c r="AB63" t="s">
        <v>8</v>
      </c>
      <c r="AC63" t="s">
        <v>9</v>
      </c>
      <c r="AD63">
        <v>4</v>
      </c>
      <c r="AE63" t="s">
        <v>7</v>
      </c>
      <c r="AF63">
        <v>1220</v>
      </c>
      <c r="AG63" t="s">
        <v>8</v>
      </c>
      <c r="AH63" t="s">
        <v>6</v>
      </c>
      <c r="AI63">
        <v>5</v>
      </c>
      <c r="AJ63" t="s">
        <v>7</v>
      </c>
      <c r="AK63">
        <v>1470</v>
      </c>
      <c r="AL63" t="s">
        <v>8</v>
      </c>
      <c r="AR63" t="s">
        <v>10</v>
      </c>
    </row>
    <row r="64" spans="1:44" x14ac:dyDescent="0.25">
      <c r="A64" t="s">
        <v>1</v>
      </c>
      <c r="B64" t="s">
        <v>2</v>
      </c>
      <c r="C64">
        <v>4</v>
      </c>
      <c r="D64" t="s">
        <v>11</v>
      </c>
      <c r="E64" t="s">
        <v>12</v>
      </c>
      <c r="F64" t="s">
        <v>13</v>
      </c>
      <c r="G64">
        <v>450</v>
      </c>
      <c r="H64" t="s">
        <v>14</v>
      </c>
      <c r="I64">
        <v>260</v>
      </c>
      <c r="J64" t="s">
        <v>3</v>
      </c>
      <c r="K64" s="1">
        <v>1230</v>
      </c>
      <c r="L64" t="s">
        <v>17</v>
      </c>
      <c r="M64" t="s">
        <v>15</v>
      </c>
      <c r="N64" t="s">
        <v>6</v>
      </c>
      <c r="O64">
        <v>1</v>
      </c>
      <c r="P64" t="s">
        <v>7</v>
      </c>
      <c r="Q64">
        <v>450</v>
      </c>
      <c r="R64" t="s">
        <v>8</v>
      </c>
      <c r="S64" t="s">
        <v>9</v>
      </c>
      <c r="T64">
        <v>2</v>
      </c>
      <c r="U64" t="s">
        <v>7</v>
      </c>
      <c r="V64">
        <v>710</v>
      </c>
      <c r="W64" t="s">
        <v>8</v>
      </c>
      <c r="X64" t="s">
        <v>6</v>
      </c>
      <c r="Y64">
        <v>3</v>
      </c>
      <c r="Z64" t="s">
        <v>7</v>
      </c>
      <c r="AA64">
        <v>970</v>
      </c>
      <c r="AB64" t="s">
        <v>8</v>
      </c>
      <c r="AC64" t="s">
        <v>9</v>
      </c>
      <c r="AD64">
        <v>4</v>
      </c>
      <c r="AE64" t="s">
        <v>7</v>
      </c>
      <c r="AF64">
        <v>1230</v>
      </c>
      <c r="AG64" t="s">
        <v>8</v>
      </c>
      <c r="AR64" t="s">
        <v>10</v>
      </c>
    </row>
    <row r="65" spans="1:44" x14ac:dyDescent="0.25">
      <c r="A65" t="s">
        <v>1</v>
      </c>
      <c r="B65" t="s">
        <v>2</v>
      </c>
      <c r="C65">
        <v>3</v>
      </c>
      <c r="D65" t="s">
        <v>11</v>
      </c>
      <c r="E65" t="s">
        <v>12</v>
      </c>
      <c r="F65" t="s">
        <v>13</v>
      </c>
      <c r="G65">
        <v>680</v>
      </c>
      <c r="H65" t="s">
        <v>14</v>
      </c>
      <c r="I65">
        <v>110</v>
      </c>
      <c r="J65" t="s">
        <v>3</v>
      </c>
      <c r="K65" s="1">
        <v>900</v>
      </c>
      <c r="L65" t="s">
        <v>17</v>
      </c>
      <c r="M65" t="s">
        <v>15</v>
      </c>
      <c r="N65" t="s">
        <v>6</v>
      </c>
      <c r="O65">
        <v>1</v>
      </c>
      <c r="P65" t="s">
        <v>7</v>
      </c>
      <c r="Q65">
        <v>680</v>
      </c>
      <c r="R65" t="s">
        <v>8</v>
      </c>
      <c r="S65" t="s">
        <v>9</v>
      </c>
      <c r="T65">
        <v>2</v>
      </c>
      <c r="U65" t="s">
        <v>7</v>
      </c>
      <c r="V65">
        <v>790</v>
      </c>
      <c r="W65" t="s">
        <v>8</v>
      </c>
      <c r="X65" t="s">
        <v>6</v>
      </c>
      <c r="Y65">
        <v>3</v>
      </c>
      <c r="Z65" t="s">
        <v>7</v>
      </c>
      <c r="AA65">
        <v>900</v>
      </c>
      <c r="AB65" t="s">
        <v>8</v>
      </c>
      <c r="AR65" t="s">
        <v>10</v>
      </c>
    </row>
    <row r="66" spans="1:44" x14ac:dyDescent="0.25">
      <c r="A66" t="s">
        <v>1</v>
      </c>
      <c r="B66" t="s">
        <v>2</v>
      </c>
      <c r="C66">
        <v>6</v>
      </c>
      <c r="D66" t="s">
        <v>11</v>
      </c>
      <c r="E66" t="s">
        <v>12</v>
      </c>
      <c r="F66" t="s">
        <v>13</v>
      </c>
      <c r="G66">
        <v>160</v>
      </c>
      <c r="H66" t="s">
        <v>14</v>
      </c>
      <c r="I66">
        <v>40</v>
      </c>
      <c r="J66" t="s">
        <v>3</v>
      </c>
      <c r="K66" s="1">
        <v>360</v>
      </c>
      <c r="L66" t="s">
        <v>17</v>
      </c>
      <c r="M66" t="s">
        <v>15</v>
      </c>
      <c r="N66" t="s">
        <v>6</v>
      </c>
      <c r="O66">
        <v>1</v>
      </c>
      <c r="P66" t="s">
        <v>7</v>
      </c>
      <c r="Q66">
        <v>160</v>
      </c>
      <c r="R66" t="s">
        <v>8</v>
      </c>
      <c r="S66" t="s">
        <v>9</v>
      </c>
      <c r="T66">
        <v>2</v>
      </c>
      <c r="U66" t="s">
        <v>7</v>
      </c>
      <c r="V66">
        <v>200</v>
      </c>
      <c r="W66" t="s">
        <v>8</v>
      </c>
      <c r="X66" t="s">
        <v>6</v>
      </c>
      <c r="Y66">
        <v>3</v>
      </c>
      <c r="Z66" t="s">
        <v>7</v>
      </c>
      <c r="AA66">
        <v>240</v>
      </c>
      <c r="AB66" t="s">
        <v>8</v>
      </c>
      <c r="AC66" t="s">
        <v>9</v>
      </c>
      <c r="AD66">
        <v>4</v>
      </c>
      <c r="AE66" t="s">
        <v>7</v>
      </c>
      <c r="AF66">
        <v>280</v>
      </c>
      <c r="AG66" t="s">
        <v>8</v>
      </c>
      <c r="AH66" t="s">
        <v>6</v>
      </c>
      <c r="AI66">
        <v>5</v>
      </c>
      <c r="AJ66" t="s">
        <v>7</v>
      </c>
      <c r="AK66">
        <v>320</v>
      </c>
      <c r="AL66" t="s">
        <v>8</v>
      </c>
      <c r="AM66" t="s">
        <v>9</v>
      </c>
      <c r="AN66">
        <v>6</v>
      </c>
      <c r="AO66" t="s">
        <v>7</v>
      </c>
      <c r="AP66">
        <v>360</v>
      </c>
      <c r="AQ66" t="s">
        <v>8</v>
      </c>
      <c r="AR66" t="s">
        <v>10</v>
      </c>
    </row>
    <row r="67" spans="1:44" x14ac:dyDescent="0.25">
      <c r="A67" t="s">
        <v>1</v>
      </c>
      <c r="B67" t="s">
        <v>2</v>
      </c>
      <c r="C67">
        <v>5</v>
      </c>
      <c r="D67" t="s">
        <v>11</v>
      </c>
      <c r="E67" t="s">
        <v>12</v>
      </c>
      <c r="F67" t="s">
        <v>13</v>
      </c>
      <c r="G67">
        <v>870</v>
      </c>
      <c r="H67" t="s">
        <v>14</v>
      </c>
      <c r="I67">
        <v>20</v>
      </c>
      <c r="J67" t="s">
        <v>3</v>
      </c>
      <c r="K67" s="1">
        <v>950</v>
      </c>
      <c r="L67" t="s">
        <v>17</v>
      </c>
      <c r="M67" t="s">
        <v>15</v>
      </c>
      <c r="N67" t="s">
        <v>6</v>
      </c>
      <c r="O67">
        <v>1</v>
      </c>
      <c r="P67" t="s">
        <v>7</v>
      </c>
      <c r="Q67">
        <v>870</v>
      </c>
      <c r="R67" t="s">
        <v>8</v>
      </c>
      <c r="S67" t="s">
        <v>9</v>
      </c>
      <c r="T67">
        <v>2</v>
      </c>
      <c r="U67" t="s">
        <v>7</v>
      </c>
      <c r="V67">
        <v>890</v>
      </c>
      <c r="W67" t="s">
        <v>8</v>
      </c>
      <c r="X67" t="s">
        <v>6</v>
      </c>
      <c r="Y67">
        <v>3</v>
      </c>
      <c r="Z67" t="s">
        <v>7</v>
      </c>
      <c r="AA67">
        <v>910</v>
      </c>
      <c r="AB67" t="s">
        <v>8</v>
      </c>
      <c r="AC67" t="s">
        <v>9</v>
      </c>
      <c r="AD67">
        <v>4</v>
      </c>
      <c r="AE67" t="s">
        <v>7</v>
      </c>
      <c r="AF67">
        <v>930</v>
      </c>
      <c r="AG67" t="s">
        <v>8</v>
      </c>
      <c r="AH67" t="s">
        <v>6</v>
      </c>
      <c r="AI67">
        <v>5</v>
      </c>
      <c r="AJ67" t="s">
        <v>7</v>
      </c>
      <c r="AK67">
        <v>950</v>
      </c>
      <c r="AL67" t="s">
        <v>8</v>
      </c>
      <c r="AR67" t="s">
        <v>10</v>
      </c>
    </row>
    <row r="68" spans="1:44" x14ac:dyDescent="0.25">
      <c r="A68" t="s">
        <v>1</v>
      </c>
      <c r="B68" t="s">
        <v>2</v>
      </c>
      <c r="C68">
        <v>4</v>
      </c>
      <c r="D68" t="s">
        <v>11</v>
      </c>
      <c r="E68" t="s">
        <v>12</v>
      </c>
      <c r="F68" t="s">
        <v>13</v>
      </c>
      <c r="G68">
        <v>980</v>
      </c>
      <c r="H68" t="s">
        <v>14</v>
      </c>
      <c r="I68">
        <v>20</v>
      </c>
      <c r="J68" t="s">
        <v>3</v>
      </c>
      <c r="K68" s="1">
        <v>1040</v>
      </c>
      <c r="L68" t="s">
        <v>17</v>
      </c>
      <c r="M68" t="s">
        <v>15</v>
      </c>
      <c r="N68" t="s">
        <v>6</v>
      </c>
      <c r="O68">
        <v>1</v>
      </c>
      <c r="P68" t="s">
        <v>7</v>
      </c>
      <c r="Q68">
        <v>980</v>
      </c>
      <c r="R68" t="s">
        <v>8</v>
      </c>
      <c r="S68" t="s">
        <v>9</v>
      </c>
      <c r="T68">
        <v>2</v>
      </c>
      <c r="U68" t="s">
        <v>7</v>
      </c>
      <c r="V68">
        <v>1000</v>
      </c>
      <c r="W68" t="s">
        <v>8</v>
      </c>
      <c r="X68" t="s">
        <v>6</v>
      </c>
      <c r="Y68">
        <v>3</v>
      </c>
      <c r="Z68" t="s">
        <v>7</v>
      </c>
      <c r="AA68">
        <v>1020</v>
      </c>
      <c r="AB68" t="s">
        <v>8</v>
      </c>
      <c r="AC68" t="s">
        <v>9</v>
      </c>
      <c r="AD68">
        <v>4</v>
      </c>
      <c r="AE68" t="s">
        <v>7</v>
      </c>
      <c r="AF68">
        <v>1040</v>
      </c>
      <c r="AG68" t="s">
        <v>8</v>
      </c>
      <c r="AR68" t="s">
        <v>10</v>
      </c>
    </row>
    <row r="69" spans="1:44" x14ac:dyDescent="0.25">
      <c r="A69" t="s">
        <v>1</v>
      </c>
      <c r="B69" t="s">
        <v>2</v>
      </c>
      <c r="C69">
        <v>3</v>
      </c>
      <c r="D69" t="s">
        <v>11</v>
      </c>
      <c r="E69" t="s">
        <v>12</v>
      </c>
      <c r="F69" t="s">
        <v>13</v>
      </c>
      <c r="G69">
        <v>630</v>
      </c>
      <c r="H69" t="s">
        <v>14</v>
      </c>
      <c r="I69">
        <v>20</v>
      </c>
      <c r="J69" t="s">
        <v>3</v>
      </c>
      <c r="K69" s="1">
        <v>670</v>
      </c>
      <c r="L69" t="s">
        <v>17</v>
      </c>
      <c r="M69" t="s">
        <v>15</v>
      </c>
      <c r="N69" t="s">
        <v>6</v>
      </c>
      <c r="O69">
        <v>1</v>
      </c>
      <c r="P69" t="s">
        <v>7</v>
      </c>
      <c r="Q69">
        <v>630</v>
      </c>
      <c r="R69" t="s">
        <v>8</v>
      </c>
      <c r="S69" t="s">
        <v>9</v>
      </c>
      <c r="T69">
        <v>2</v>
      </c>
      <c r="U69" t="s">
        <v>7</v>
      </c>
      <c r="V69">
        <v>650</v>
      </c>
      <c r="W69" t="s">
        <v>8</v>
      </c>
      <c r="X69" t="s">
        <v>6</v>
      </c>
      <c r="Y69">
        <v>3</v>
      </c>
      <c r="Z69" t="s">
        <v>7</v>
      </c>
      <c r="AA69">
        <v>670</v>
      </c>
      <c r="AB69" t="s">
        <v>8</v>
      </c>
      <c r="AR69" t="s">
        <v>10</v>
      </c>
    </row>
    <row r="70" spans="1:44" x14ac:dyDescent="0.25">
      <c r="A70" t="s">
        <v>1</v>
      </c>
      <c r="B70" t="s">
        <v>2</v>
      </c>
      <c r="C70">
        <v>6</v>
      </c>
      <c r="D70" t="s">
        <v>11</v>
      </c>
      <c r="E70" t="s">
        <v>12</v>
      </c>
      <c r="F70" t="s">
        <v>13</v>
      </c>
      <c r="G70">
        <v>970</v>
      </c>
      <c r="H70" t="s">
        <v>14</v>
      </c>
      <c r="I70">
        <v>220</v>
      </c>
      <c r="J70" t="s">
        <v>3</v>
      </c>
      <c r="K70" s="1">
        <v>2070</v>
      </c>
      <c r="L70" t="s">
        <v>17</v>
      </c>
      <c r="M70" t="s">
        <v>15</v>
      </c>
      <c r="N70" t="s">
        <v>6</v>
      </c>
      <c r="O70">
        <v>1</v>
      </c>
      <c r="P70" t="s">
        <v>7</v>
      </c>
      <c r="Q70">
        <v>970</v>
      </c>
      <c r="R70" t="s">
        <v>8</v>
      </c>
      <c r="S70" t="s">
        <v>9</v>
      </c>
      <c r="T70">
        <v>2</v>
      </c>
      <c r="U70" t="s">
        <v>7</v>
      </c>
      <c r="V70">
        <v>1190</v>
      </c>
      <c r="W70" t="s">
        <v>8</v>
      </c>
      <c r="X70" t="s">
        <v>6</v>
      </c>
      <c r="Y70">
        <v>3</v>
      </c>
      <c r="Z70" t="s">
        <v>7</v>
      </c>
      <c r="AA70">
        <v>1410</v>
      </c>
      <c r="AB70" t="s">
        <v>8</v>
      </c>
      <c r="AC70" t="s">
        <v>9</v>
      </c>
      <c r="AD70">
        <v>4</v>
      </c>
      <c r="AE70" t="s">
        <v>7</v>
      </c>
      <c r="AF70">
        <v>1630</v>
      </c>
      <c r="AG70" t="s">
        <v>8</v>
      </c>
      <c r="AH70" t="s">
        <v>6</v>
      </c>
      <c r="AI70">
        <v>5</v>
      </c>
      <c r="AJ70" t="s">
        <v>7</v>
      </c>
      <c r="AK70">
        <v>1850</v>
      </c>
      <c r="AL70" t="s">
        <v>8</v>
      </c>
      <c r="AM70" t="s">
        <v>9</v>
      </c>
      <c r="AN70">
        <v>6</v>
      </c>
      <c r="AO70" t="s">
        <v>7</v>
      </c>
      <c r="AP70">
        <v>2070</v>
      </c>
      <c r="AQ70" t="s">
        <v>8</v>
      </c>
      <c r="AR70" t="s">
        <v>10</v>
      </c>
    </row>
    <row r="71" spans="1:44" x14ac:dyDescent="0.25">
      <c r="A71" t="s">
        <v>1</v>
      </c>
      <c r="B71" t="s">
        <v>2</v>
      </c>
      <c r="C71">
        <v>5</v>
      </c>
      <c r="D71" t="s">
        <v>11</v>
      </c>
      <c r="E71" t="s">
        <v>12</v>
      </c>
      <c r="F71" t="s">
        <v>13</v>
      </c>
      <c r="G71">
        <v>510</v>
      </c>
      <c r="H71" t="s">
        <v>14</v>
      </c>
      <c r="I71">
        <v>30</v>
      </c>
      <c r="J71" t="s">
        <v>3</v>
      </c>
      <c r="K71" s="1">
        <v>630</v>
      </c>
      <c r="L71" t="s">
        <v>17</v>
      </c>
      <c r="M71" t="s">
        <v>15</v>
      </c>
      <c r="N71" t="s">
        <v>6</v>
      </c>
      <c r="O71">
        <v>1</v>
      </c>
      <c r="P71" t="s">
        <v>7</v>
      </c>
      <c r="Q71">
        <v>510</v>
      </c>
      <c r="R71" t="s">
        <v>8</v>
      </c>
      <c r="S71" t="s">
        <v>9</v>
      </c>
      <c r="T71">
        <v>2</v>
      </c>
      <c r="U71" t="s">
        <v>7</v>
      </c>
      <c r="V71">
        <v>540</v>
      </c>
      <c r="W71" t="s">
        <v>8</v>
      </c>
      <c r="X71" t="s">
        <v>6</v>
      </c>
      <c r="Y71">
        <v>3</v>
      </c>
      <c r="Z71" t="s">
        <v>7</v>
      </c>
      <c r="AA71">
        <v>570</v>
      </c>
      <c r="AB71" t="s">
        <v>8</v>
      </c>
      <c r="AC71" t="s">
        <v>9</v>
      </c>
      <c r="AD71">
        <v>4</v>
      </c>
      <c r="AE71" t="s">
        <v>7</v>
      </c>
      <c r="AF71">
        <v>600</v>
      </c>
      <c r="AG71" t="s">
        <v>8</v>
      </c>
      <c r="AH71" t="s">
        <v>6</v>
      </c>
      <c r="AI71">
        <v>5</v>
      </c>
      <c r="AJ71" t="s">
        <v>7</v>
      </c>
      <c r="AK71">
        <v>630</v>
      </c>
      <c r="AL71" t="s">
        <v>8</v>
      </c>
      <c r="AR71" t="s">
        <v>10</v>
      </c>
    </row>
    <row r="72" spans="1:44" x14ac:dyDescent="0.25">
      <c r="A72" t="s">
        <v>1</v>
      </c>
      <c r="B72" t="s">
        <v>2</v>
      </c>
      <c r="C72">
        <v>4</v>
      </c>
      <c r="D72" t="s">
        <v>11</v>
      </c>
      <c r="E72" t="s">
        <v>12</v>
      </c>
      <c r="F72" t="s">
        <v>13</v>
      </c>
      <c r="G72">
        <v>800</v>
      </c>
      <c r="H72" t="s">
        <v>14</v>
      </c>
      <c r="I72">
        <v>220</v>
      </c>
      <c r="J72" t="s">
        <v>3</v>
      </c>
      <c r="K72" s="1">
        <v>1460</v>
      </c>
      <c r="L72" t="s">
        <v>17</v>
      </c>
      <c r="M72" t="s">
        <v>15</v>
      </c>
      <c r="N72" t="s">
        <v>6</v>
      </c>
      <c r="O72">
        <v>1</v>
      </c>
      <c r="P72" t="s">
        <v>7</v>
      </c>
      <c r="Q72">
        <v>800</v>
      </c>
      <c r="R72" t="s">
        <v>8</v>
      </c>
      <c r="S72" t="s">
        <v>9</v>
      </c>
      <c r="T72">
        <v>2</v>
      </c>
      <c r="U72" t="s">
        <v>7</v>
      </c>
      <c r="V72">
        <v>1020</v>
      </c>
      <c r="W72" t="s">
        <v>8</v>
      </c>
      <c r="X72" t="s">
        <v>6</v>
      </c>
      <c r="Y72">
        <v>3</v>
      </c>
      <c r="Z72" t="s">
        <v>7</v>
      </c>
      <c r="AA72">
        <v>1240</v>
      </c>
      <c r="AB72" t="s">
        <v>8</v>
      </c>
      <c r="AC72" t="s">
        <v>9</v>
      </c>
      <c r="AD72">
        <v>4</v>
      </c>
      <c r="AE72" t="s">
        <v>7</v>
      </c>
      <c r="AF72">
        <v>1460</v>
      </c>
      <c r="AG72" t="s">
        <v>8</v>
      </c>
      <c r="AR72" t="s">
        <v>10</v>
      </c>
    </row>
    <row r="73" spans="1:44" x14ac:dyDescent="0.25">
      <c r="A73" t="s">
        <v>1</v>
      </c>
      <c r="B73" t="s">
        <v>2</v>
      </c>
      <c r="C73">
        <v>3</v>
      </c>
      <c r="D73" t="s">
        <v>11</v>
      </c>
      <c r="E73" t="s">
        <v>12</v>
      </c>
      <c r="F73" t="s">
        <v>13</v>
      </c>
      <c r="G73">
        <v>940</v>
      </c>
      <c r="H73" t="s">
        <v>14</v>
      </c>
      <c r="I73">
        <v>180</v>
      </c>
      <c r="J73" t="s">
        <v>3</v>
      </c>
      <c r="K73" s="1">
        <v>1300</v>
      </c>
      <c r="L73" t="s">
        <v>17</v>
      </c>
      <c r="M73" t="s">
        <v>15</v>
      </c>
      <c r="N73" t="s">
        <v>6</v>
      </c>
      <c r="O73">
        <v>1</v>
      </c>
      <c r="P73" t="s">
        <v>7</v>
      </c>
      <c r="Q73">
        <v>940</v>
      </c>
      <c r="R73" t="s">
        <v>8</v>
      </c>
      <c r="S73" t="s">
        <v>9</v>
      </c>
      <c r="T73">
        <v>2</v>
      </c>
      <c r="U73" t="s">
        <v>7</v>
      </c>
      <c r="V73">
        <v>1120</v>
      </c>
      <c r="W73" t="s">
        <v>8</v>
      </c>
      <c r="X73" t="s">
        <v>6</v>
      </c>
      <c r="Y73">
        <v>3</v>
      </c>
      <c r="Z73" t="s">
        <v>7</v>
      </c>
      <c r="AA73">
        <v>1300</v>
      </c>
      <c r="AB73" t="s">
        <v>8</v>
      </c>
      <c r="AR73" t="s">
        <v>10</v>
      </c>
    </row>
    <row r="74" spans="1:44" x14ac:dyDescent="0.25">
      <c r="A74" t="s">
        <v>1</v>
      </c>
      <c r="B74" t="s">
        <v>2</v>
      </c>
      <c r="C74">
        <v>6</v>
      </c>
      <c r="D74" t="s">
        <v>11</v>
      </c>
      <c r="E74" t="s">
        <v>12</v>
      </c>
      <c r="F74" t="s">
        <v>13</v>
      </c>
      <c r="G74">
        <v>430</v>
      </c>
      <c r="H74" t="s">
        <v>14</v>
      </c>
      <c r="I74">
        <v>190</v>
      </c>
      <c r="J74" t="s">
        <v>3</v>
      </c>
      <c r="K74" s="1">
        <v>1380</v>
      </c>
      <c r="L74" t="s">
        <v>17</v>
      </c>
      <c r="M74" t="s">
        <v>15</v>
      </c>
      <c r="N74" t="s">
        <v>6</v>
      </c>
      <c r="O74">
        <v>1</v>
      </c>
      <c r="P74" t="s">
        <v>7</v>
      </c>
      <c r="Q74">
        <v>430</v>
      </c>
      <c r="R74" t="s">
        <v>8</v>
      </c>
      <c r="S74" t="s">
        <v>9</v>
      </c>
      <c r="T74">
        <v>2</v>
      </c>
      <c r="U74" t="s">
        <v>7</v>
      </c>
      <c r="V74">
        <v>620</v>
      </c>
      <c r="W74" t="s">
        <v>8</v>
      </c>
      <c r="X74" t="s">
        <v>6</v>
      </c>
      <c r="Y74">
        <v>3</v>
      </c>
      <c r="Z74" t="s">
        <v>7</v>
      </c>
      <c r="AA74">
        <v>810</v>
      </c>
      <c r="AB74" t="s">
        <v>8</v>
      </c>
      <c r="AC74" t="s">
        <v>9</v>
      </c>
      <c r="AD74">
        <v>4</v>
      </c>
      <c r="AE74" t="s">
        <v>7</v>
      </c>
      <c r="AF74">
        <v>1000</v>
      </c>
      <c r="AG74" t="s">
        <v>8</v>
      </c>
      <c r="AH74" t="s">
        <v>6</v>
      </c>
      <c r="AI74">
        <v>5</v>
      </c>
      <c r="AJ74" t="s">
        <v>7</v>
      </c>
      <c r="AK74">
        <v>1190</v>
      </c>
      <c r="AL74" t="s">
        <v>8</v>
      </c>
      <c r="AM74" t="s">
        <v>9</v>
      </c>
      <c r="AN74">
        <v>6</v>
      </c>
      <c r="AO74" t="s">
        <v>7</v>
      </c>
      <c r="AP74">
        <v>1380</v>
      </c>
      <c r="AQ74" t="s">
        <v>8</v>
      </c>
      <c r="AR74" t="s">
        <v>10</v>
      </c>
    </row>
    <row r="75" spans="1:44" x14ac:dyDescent="0.25">
      <c r="A75" t="s">
        <v>1</v>
      </c>
      <c r="B75" t="s">
        <v>2</v>
      </c>
      <c r="C75">
        <v>5</v>
      </c>
      <c r="D75" t="s">
        <v>11</v>
      </c>
      <c r="E75" t="s">
        <v>12</v>
      </c>
      <c r="F75" t="s">
        <v>13</v>
      </c>
      <c r="G75">
        <v>460</v>
      </c>
      <c r="H75" t="s">
        <v>14</v>
      </c>
      <c r="I75">
        <v>70</v>
      </c>
      <c r="J75" t="s">
        <v>3</v>
      </c>
      <c r="K75" s="1">
        <v>740</v>
      </c>
      <c r="L75" t="s">
        <v>17</v>
      </c>
      <c r="M75" t="s">
        <v>15</v>
      </c>
      <c r="N75" t="s">
        <v>6</v>
      </c>
      <c r="O75">
        <v>1</v>
      </c>
      <c r="P75" t="s">
        <v>7</v>
      </c>
      <c r="Q75">
        <v>460</v>
      </c>
      <c r="R75" t="s">
        <v>8</v>
      </c>
      <c r="S75" t="s">
        <v>9</v>
      </c>
      <c r="T75">
        <v>2</v>
      </c>
      <c r="U75" t="s">
        <v>7</v>
      </c>
      <c r="V75">
        <v>530</v>
      </c>
      <c r="W75" t="s">
        <v>8</v>
      </c>
      <c r="X75" t="s">
        <v>6</v>
      </c>
      <c r="Y75">
        <v>3</v>
      </c>
      <c r="Z75" t="s">
        <v>7</v>
      </c>
      <c r="AA75">
        <v>600</v>
      </c>
      <c r="AB75" t="s">
        <v>8</v>
      </c>
      <c r="AC75" t="s">
        <v>9</v>
      </c>
      <c r="AD75">
        <v>4</v>
      </c>
      <c r="AE75" t="s">
        <v>7</v>
      </c>
      <c r="AF75">
        <v>670</v>
      </c>
      <c r="AG75" t="s">
        <v>8</v>
      </c>
      <c r="AH75" t="s">
        <v>6</v>
      </c>
      <c r="AI75">
        <v>5</v>
      </c>
      <c r="AJ75" t="s">
        <v>7</v>
      </c>
      <c r="AK75">
        <v>740</v>
      </c>
      <c r="AL75" t="s">
        <v>8</v>
      </c>
      <c r="AR75" t="s">
        <v>10</v>
      </c>
    </row>
    <row r="76" spans="1:44" x14ac:dyDescent="0.25">
      <c r="A76" t="s">
        <v>1</v>
      </c>
      <c r="B76" t="s">
        <v>2</v>
      </c>
      <c r="C76">
        <v>4</v>
      </c>
      <c r="D76" t="s">
        <v>11</v>
      </c>
      <c r="E76" t="s">
        <v>12</v>
      </c>
      <c r="F76" t="s">
        <v>13</v>
      </c>
      <c r="G76">
        <v>270</v>
      </c>
      <c r="H76" t="s">
        <v>14</v>
      </c>
      <c r="I76">
        <v>120</v>
      </c>
      <c r="J76" t="s">
        <v>3</v>
      </c>
      <c r="K76" s="1">
        <v>630</v>
      </c>
      <c r="L76" t="s">
        <v>17</v>
      </c>
      <c r="M76" t="s">
        <v>15</v>
      </c>
      <c r="N76" t="s">
        <v>6</v>
      </c>
      <c r="O76">
        <v>1</v>
      </c>
      <c r="P76" t="s">
        <v>7</v>
      </c>
      <c r="Q76">
        <v>270</v>
      </c>
      <c r="R76" t="s">
        <v>8</v>
      </c>
      <c r="S76" t="s">
        <v>9</v>
      </c>
      <c r="T76">
        <v>2</v>
      </c>
      <c r="U76" t="s">
        <v>7</v>
      </c>
      <c r="V76">
        <v>390</v>
      </c>
      <c r="W76" t="s">
        <v>8</v>
      </c>
      <c r="X76" t="s">
        <v>6</v>
      </c>
      <c r="Y76">
        <v>3</v>
      </c>
      <c r="Z76" t="s">
        <v>7</v>
      </c>
      <c r="AA76">
        <v>510</v>
      </c>
      <c r="AB76" t="s">
        <v>8</v>
      </c>
      <c r="AC76" t="s">
        <v>9</v>
      </c>
      <c r="AD76">
        <v>4</v>
      </c>
      <c r="AE76" t="s">
        <v>7</v>
      </c>
      <c r="AF76">
        <v>630</v>
      </c>
      <c r="AG76" t="s">
        <v>8</v>
      </c>
      <c r="AR76" t="s">
        <v>10</v>
      </c>
    </row>
    <row r="77" spans="1:44" x14ac:dyDescent="0.25">
      <c r="A77" t="s">
        <v>1</v>
      </c>
      <c r="B77" t="s">
        <v>2</v>
      </c>
      <c r="C77">
        <v>3</v>
      </c>
      <c r="D77" t="s">
        <v>11</v>
      </c>
      <c r="E77" t="s">
        <v>12</v>
      </c>
      <c r="F77" t="s">
        <v>13</v>
      </c>
      <c r="G77">
        <v>760</v>
      </c>
      <c r="H77" t="s">
        <v>14</v>
      </c>
      <c r="I77">
        <v>10</v>
      </c>
      <c r="J77" t="s">
        <v>3</v>
      </c>
      <c r="K77" s="1">
        <v>780</v>
      </c>
      <c r="L77" t="s">
        <v>17</v>
      </c>
      <c r="M77" t="s">
        <v>15</v>
      </c>
      <c r="N77" t="s">
        <v>6</v>
      </c>
      <c r="O77">
        <v>1</v>
      </c>
      <c r="P77" t="s">
        <v>7</v>
      </c>
      <c r="Q77">
        <v>760</v>
      </c>
      <c r="R77" t="s">
        <v>8</v>
      </c>
      <c r="S77" t="s">
        <v>9</v>
      </c>
      <c r="T77">
        <v>2</v>
      </c>
      <c r="U77" t="s">
        <v>7</v>
      </c>
      <c r="V77">
        <v>770</v>
      </c>
      <c r="W77" t="s">
        <v>8</v>
      </c>
      <c r="X77" t="s">
        <v>6</v>
      </c>
      <c r="Y77">
        <v>3</v>
      </c>
      <c r="Z77" t="s">
        <v>7</v>
      </c>
      <c r="AA77">
        <v>780</v>
      </c>
      <c r="AB77" t="s">
        <v>8</v>
      </c>
      <c r="AR77" t="s">
        <v>10</v>
      </c>
    </row>
    <row r="78" spans="1:44" x14ac:dyDescent="0.25">
      <c r="A78" t="s">
        <v>1</v>
      </c>
      <c r="B78" t="s">
        <v>2</v>
      </c>
      <c r="C78">
        <v>6</v>
      </c>
      <c r="D78" t="s">
        <v>11</v>
      </c>
      <c r="E78" t="s">
        <v>12</v>
      </c>
      <c r="F78" t="s">
        <v>13</v>
      </c>
      <c r="G78">
        <v>210</v>
      </c>
      <c r="H78" t="s">
        <v>14</v>
      </c>
      <c r="I78">
        <v>130</v>
      </c>
      <c r="J78" t="s">
        <v>3</v>
      </c>
      <c r="K78" s="1">
        <v>860</v>
      </c>
      <c r="L78" t="s">
        <v>17</v>
      </c>
      <c r="M78" t="s">
        <v>15</v>
      </c>
      <c r="N78" t="s">
        <v>6</v>
      </c>
      <c r="O78">
        <v>1</v>
      </c>
      <c r="P78" t="s">
        <v>7</v>
      </c>
      <c r="Q78">
        <v>210</v>
      </c>
      <c r="R78" t="s">
        <v>8</v>
      </c>
      <c r="S78" t="s">
        <v>9</v>
      </c>
      <c r="T78">
        <v>2</v>
      </c>
      <c r="U78" t="s">
        <v>7</v>
      </c>
      <c r="V78">
        <v>340</v>
      </c>
      <c r="W78" t="s">
        <v>8</v>
      </c>
      <c r="X78" t="s">
        <v>6</v>
      </c>
      <c r="Y78">
        <v>3</v>
      </c>
      <c r="Z78" t="s">
        <v>7</v>
      </c>
      <c r="AA78">
        <v>470</v>
      </c>
      <c r="AB78" t="s">
        <v>8</v>
      </c>
      <c r="AC78" t="s">
        <v>9</v>
      </c>
      <c r="AD78">
        <v>4</v>
      </c>
      <c r="AE78" t="s">
        <v>7</v>
      </c>
      <c r="AF78">
        <v>600</v>
      </c>
      <c r="AG78" t="s">
        <v>8</v>
      </c>
      <c r="AH78" t="s">
        <v>6</v>
      </c>
      <c r="AI78">
        <v>5</v>
      </c>
      <c r="AJ78" t="s">
        <v>7</v>
      </c>
      <c r="AK78">
        <v>730</v>
      </c>
      <c r="AL78" t="s">
        <v>8</v>
      </c>
      <c r="AM78" t="s">
        <v>9</v>
      </c>
      <c r="AN78">
        <v>6</v>
      </c>
      <c r="AO78" t="s">
        <v>7</v>
      </c>
      <c r="AP78">
        <v>860</v>
      </c>
      <c r="AQ78" t="s">
        <v>8</v>
      </c>
      <c r="AR78" t="s">
        <v>10</v>
      </c>
    </row>
    <row r="79" spans="1:44" x14ac:dyDescent="0.25">
      <c r="A79" t="s">
        <v>1</v>
      </c>
      <c r="B79" t="s">
        <v>2</v>
      </c>
      <c r="C79">
        <v>5</v>
      </c>
      <c r="D79" t="s">
        <v>11</v>
      </c>
      <c r="E79" t="s">
        <v>12</v>
      </c>
      <c r="F79" t="s">
        <v>13</v>
      </c>
      <c r="G79">
        <v>550</v>
      </c>
      <c r="H79" t="s">
        <v>14</v>
      </c>
      <c r="I79">
        <v>260</v>
      </c>
      <c r="J79" t="s">
        <v>3</v>
      </c>
      <c r="K79" s="1">
        <v>1590</v>
      </c>
      <c r="L79" t="s">
        <v>17</v>
      </c>
      <c r="M79" t="s">
        <v>15</v>
      </c>
      <c r="N79" t="s">
        <v>6</v>
      </c>
      <c r="O79">
        <v>1</v>
      </c>
      <c r="P79" t="s">
        <v>7</v>
      </c>
      <c r="Q79">
        <v>550</v>
      </c>
      <c r="R79" t="s">
        <v>8</v>
      </c>
      <c r="S79" t="s">
        <v>9</v>
      </c>
      <c r="T79">
        <v>2</v>
      </c>
      <c r="U79" t="s">
        <v>7</v>
      </c>
      <c r="V79">
        <v>810</v>
      </c>
      <c r="W79" t="s">
        <v>8</v>
      </c>
      <c r="X79" t="s">
        <v>6</v>
      </c>
      <c r="Y79">
        <v>3</v>
      </c>
      <c r="Z79" t="s">
        <v>7</v>
      </c>
      <c r="AA79">
        <v>1070</v>
      </c>
      <c r="AB79" t="s">
        <v>8</v>
      </c>
      <c r="AC79" t="s">
        <v>9</v>
      </c>
      <c r="AD79">
        <v>4</v>
      </c>
      <c r="AE79" t="s">
        <v>7</v>
      </c>
      <c r="AF79">
        <v>1330</v>
      </c>
      <c r="AG79" t="s">
        <v>8</v>
      </c>
      <c r="AH79" t="s">
        <v>6</v>
      </c>
      <c r="AI79">
        <v>5</v>
      </c>
      <c r="AJ79" t="s">
        <v>7</v>
      </c>
      <c r="AK79">
        <v>1590</v>
      </c>
      <c r="AL79" t="s">
        <v>8</v>
      </c>
      <c r="AR79" t="s">
        <v>10</v>
      </c>
    </row>
    <row r="80" spans="1:44" x14ac:dyDescent="0.25">
      <c r="A80" t="s">
        <v>1</v>
      </c>
      <c r="B80" t="s">
        <v>2</v>
      </c>
      <c r="C80">
        <v>4</v>
      </c>
      <c r="D80" t="s">
        <v>11</v>
      </c>
      <c r="E80" t="s">
        <v>12</v>
      </c>
      <c r="F80" t="s">
        <v>13</v>
      </c>
      <c r="G80">
        <v>860</v>
      </c>
      <c r="H80" t="s">
        <v>14</v>
      </c>
      <c r="I80">
        <v>140</v>
      </c>
      <c r="J80" t="s">
        <v>3</v>
      </c>
      <c r="K80" s="1">
        <v>1280</v>
      </c>
      <c r="L80" t="s">
        <v>17</v>
      </c>
      <c r="M80" t="s">
        <v>15</v>
      </c>
      <c r="N80" t="s">
        <v>6</v>
      </c>
      <c r="O80">
        <v>1</v>
      </c>
      <c r="P80" t="s">
        <v>7</v>
      </c>
      <c r="Q80">
        <v>860</v>
      </c>
      <c r="R80" t="s">
        <v>8</v>
      </c>
      <c r="S80" t="s">
        <v>9</v>
      </c>
      <c r="T80">
        <v>2</v>
      </c>
      <c r="U80" t="s">
        <v>7</v>
      </c>
      <c r="V80">
        <v>1000</v>
      </c>
      <c r="W80" t="s">
        <v>8</v>
      </c>
      <c r="X80" t="s">
        <v>6</v>
      </c>
      <c r="Y80">
        <v>3</v>
      </c>
      <c r="Z80" t="s">
        <v>7</v>
      </c>
      <c r="AA80">
        <v>1140</v>
      </c>
      <c r="AB80" t="s">
        <v>8</v>
      </c>
      <c r="AC80" t="s">
        <v>9</v>
      </c>
      <c r="AD80">
        <v>4</v>
      </c>
      <c r="AE80" t="s">
        <v>7</v>
      </c>
      <c r="AF80">
        <v>1280</v>
      </c>
      <c r="AG80" t="s">
        <v>8</v>
      </c>
      <c r="AR80" t="s">
        <v>10</v>
      </c>
    </row>
    <row r="81" spans="1:44" x14ac:dyDescent="0.25">
      <c r="A81" t="s">
        <v>1</v>
      </c>
      <c r="B81" t="s">
        <v>2</v>
      </c>
      <c r="C81">
        <v>3</v>
      </c>
      <c r="D81" t="s">
        <v>11</v>
      </c>
      <c r="E81" t="s">
        <v>12</v>
      </c>
      <c r="F81" t="s">
        <v>13</v>
      </c>
      <c r="G81">
        <v>310</v>
      </c>
      <c r="H81" t="s">
        <v>14</v>
      </c>
      <c r="I81">
        <v>100</v>
      </c>
      <c r="J81" t="s">
        <v>3</v>
      </c>
      <c r="K81" s="1">
        <v>510</v>
      </c>
      <c r="L81" t="s">
        <v>17</v>
      </c>
      <c r="M81" t="s">
        <v>15</v>
      </c>
      <c r="N81" t="s">
        <v>6</v>
      </c>
      <c r="O81">
        <v>1</v>
      </c>
      <c r="P81" t="s">
        <v>7</v>
      </c>
      <c r="Q81">
        <v>310</v>
      </c>
      <c r="R81" t="s">
        <v>8</v>
      </c>
      <c r="S81" t="s">
        <v>9</v>
      </c>
      <c r="T81">
        <v>2</v>
      </c>
      <c r="U81" t="s">
        <v>7</v>
      </c>
      <c r="V81">
        <v>410</v>
      </c>
      <c r="W81" t="s">
        <v>8</v>
      </c>
      <c r="X81" t="s">
        <v>6</v>
      </c>
      <c r="Y81">
        <v>3</v>
      </c>
      <c r="Z81" t="s">
        <v>7</v>
      </c>
      <c r="AA81">
        <v>510</v>
      </c>
      <c r="AB81" t="s">
        <v>8</v>
      </c>
      <c r="AR81" t="s">
        <v>10</v>
      </c>
    </row>
    <row r="82" spans="1:44" x14ac:dyDescent="0.25">
      <c r="A82" t="s">
        <v>1</v>
      </c>
      <c r="B82" t="s">
        <v>2</v>
      </c>
      <c r="C82">
        <v>6</v>
      </c>
      <c r="D82" t="s">
        <v>11</v>
      </c>
      <c r="E82" t="s">
        <v>12</v>
      </c>
      <c r="F82" t="s">
        <v>13</v>
      </c>
      <c r="G82">
        <v>980</v>
      </c>
      <c r="H82" t="s">
        <v>14</v>
      </c>
      <c r="I82">
        <v>160</v>
      </c>
      <c r="J82" t="s">
        <v>3</v>
      </c>
      <c r="K82" s="1">
        <v>1780</v>
      </c>
      <c r="L82" t="s">
        <v>17</v>
      </c>
      <c r="M82" t="s">
        <v>15</v>
      </c>
      <c r="N82" t="s">
        <v>6</v>
      </c>
      <c r="O82">
        <v>1</v>
      </c>
      <c r="P82" t="s">
        <v>7</v>
      </c>
      <c r="Q82">
        <v>980</v>
      </c>
      <c r="R82" t="s">
        <v>8</v>
      </c>
      <c r="S82" t="s">
        <v>9</v>
      </c>
      <c r="T82">
        <v>2</v>
      </c>
      <c r="U82" t="s">
        <v>7</v>
      </c>
      <c r="V82">
        <v>1140</v>
      </c>
      <c r="W82" t="s">
        <v>8</v>
      </c>
      <c r="X82" t="s">
        <v>6</v>
      </c>
      <c r="Y82">
        <v>3</v>
      </c>
      <c r="Z82" t="s">
        <v>7</v>
      </c>
      <c r="AA82">
        <v>1300</v>
      </c>
      <c r="AB82" t="s">
        <v>8</v>
      </c>
      <c r="AC82" t="s">
        <v>9</v>
      </c>
      <c r="AD82">
        <v>4</v>
      </c>
      <c r="AE82" t="s">
        <v>7</v>
      </c>
      <c r="AF82">
        <v>1460</v>
      </c>
      <c r="AG82" t="s">
        <v>8</v>
      </c>
      <c r="AH82" t="s">
        <v>6</v>
      </c>
      <c r="AI82">
        <v>5</v>
      </c>
      <c r="AJ82" t="s">
        <v>7</v>
      </c>
      <c r="AK82">
        <v>1620</v>
      </c>
      <c r="AL82" t="s">
        <v>8</v>
      </c>
      <c r="AM82" t="s">
        <v>9</v>
      </c>
      <c r="AN82">
        <v>6</v>
      </c>
      <c r="AO82" t="s">
        <v>7</v>
      </c>
      <c r="AP82">
        <v>1780</v>
      </c>
      <c r="AQ82" t="s">
        <v>8</v>
      </c>
      <c r="AR82" t="s">
        <v>10</v>
      </c>
    </row>
    <row r="83" spans="1:44" x14ac:dyDescent="0.25">
      <c r="A83" t="s">
        <v>1</v>
      </c>
      <c r="B83" t="s">
        <v>2</v>
      </c>
      <c r="C83">
        <v>5</v>
      </c>
      <c r="D83" t="s">
        <v>11</v>
      </c>
      <c r="E83" t="s">
        <v>12</v>
      </c>
      <c r="F83" t="s">
        <v>13</v>
      </c>
      <c r="G83">
        <v>580</v>
      </c>
      <c r="H83" t="s">
        <v>14</v>
      </c>
      <c r="I83">
        <v>290</v>
      </c>
      <c r="J83" t="s">
        <v>3</v>
      </c>
      <c r="K83" s="1">
        <v>1740</v>
      </c>
      <c r="L83" t="s">
        <v>17</v>
      </c>
      <c r="M83" t="s">
        <v>15</v>
      </c>
      <c r="N83" t="s">
        <v>6</v>
      </c>
      <c r="O83">
        <v>1</v>
      </c>
      <c r="P83" t="s">
        <v>7</v>
      </c>
      <c r="Q83">
        <v>580</v>
      </c>
      <c r="R83" t="s">
        <v>8</v>
      </c>
      <c r="S83" t="s">
        <v>9</v>
      </c>
      <c r="T83">
        <v>2</v>
      </c>
      <c r="U83" t="s">
        <v>7</v>
      </c>
      <c r="V83">
        <v>870</v>
      </c>
      <c r="W83" t="s">
        <v>8</v>
      </c>
      <c r="X83" t="s">
        <v>6</v>
      </c>
      <c r="Y83">
        <v>3</v>
      </c>
      <c r="Z83" t="s">
        <v>7</v>
      </c>
      <c r="AA83">
        <v>1160</v>
      </c>
      <c r="AB83" t="s">
        <v>8</v>
      </c>
      <c r="AC83" t="s">
        <v>9</v>
      </c>
      <c r="AD83">
        <v>4</v>
      </c>
      <c r="AE83" t="s">
        <v>7</v>
      </c>
      <c r="AF83">
        <v>1450</v>
      </c>
      <c r="AG83" t="s">
        <v>8</v>
      </c>
      <c r="AH83" t="s">
        <v>6</v>
      </c>
      <c r="AI83">
        <v>5</v>
      </c>
      <c r="AJ83" t="s">
        <v>7</v>
      </c>
      <c r="AK83">
        <v>1740</v>
      </c>
      <c r="AL83" t="s">
        <v>8</v>
      </c>
      <c r="AR83" t="s">
        <v>10</v>
      </c>
    </row>
    <row r="84" spans="1:44" x14ac:dyDescent="0.25">
      <c r="A84" t="s">
        <v>1</v>
      </c>
      <c r="B84" t="s">
        <v>2</v>
      </c>
      <c r="C84">
        <v>4</v>
      </c>
      <c r="D84" t="s">
        <v>11</v>
      </c>
      <c r="E84" t="s">
        <v>12</v>
      </c>
      <c r="F84" t="s">
        <v>13</v>
      </c>
      <c r="G84">
        <v>390</v>
      </c>
      <c r="H84" t="s">
        <v>14</v>
      </c>
      <c r="I84">
        <v>220</v>
      </c>
      <c r="J84" t="s">
        <v>3</v>
      </c>
      <c r="K84" s="1">
        <v>1050</v>
      </c>
      <c r="L84" t="s">
        <v>17</v>
      </c>
      <c r="M84" t="s">
        <v>15</v>
      </c>
      <c r="N84" t="s">
        <v>6</v>
      </c>
      <c r="O84">
        <v>1</v>
      </c>
      <c r="P84" t="s">
        <v>7</v>
      </c>
      <c r="Q84">
        <v>390</v>
      </c>
      <c r="R84" t="s">
        <v>8</v>
      </c>
      <c r="S84" t="s">
        <v>9</v>
      </c>
      <c r="T84">
        <v>2</v>
      </c>
      <c r="U84" t="s">
        <v>7</v>
      </c>
      <c r="V84">
        <v>610</v>
      </c>
      <c r="W84" t="s">
        <v>8</v>
      </c>
      <c r="X84" t="s">
        <v>6</v>
      </c>
      <c r="Y84">
        <v>3</v>
      </c>
      <c r="Z84" t="s">
        <v>7</v>
      </c>
      <c r="AA84">
        <v>830</v>
      </c>
      <c r="AB84" t="s">
        <v>8</v>
      </c>
      <c r="AC84" t="s">
        <v>9</v>
      </c>
      <c r="AD84">
        <v>4</v>
      </c>
      <c r="AE84" t="s">
        <v>7</v>
      </c>
      <c r="AF84">
        <v>1050</v>
      </c>
      <c r="AG84" t="s">
        <v>8</v>
      </c>
      <c r="AR84" t="s">
        <v>10</v>
      </c>
    </row>
    <row r="85" spans="1:44" x14ac:dyDescent="0.25">
      <c r="A85" t="s">
        <v>1</v>
      </c>
      <c r="B85" t="s">
        <v>2</v>
      </c>
      <c r="C85">
        <v>3</v>
      </c>
      <c r="D85" t="s">
        <v>11</v>
      </c>
      <c r="E85" t="s">
        <v>12</v>
      </c>
      <c r="F85" t="s">
        <v>13</v>
      </c>
      <c r="G85">
        <v>420</v>
      </c>
      <c r="H85" t="s">
        <v>14</v>
      </c>
      <c r="I85">
        <v>20</v>
      </c>
      <c r="J85" t="s">
        <v>3</v>
      </c>
      <c r="K85" s="1">
        <v>460</v>
      </c>
      <c r="L85" t="s">
        <v>17</v>
      </c>
      <c r="M85" t="s">
        <v>15</v>
      </c>
      <c r="N85" t="s">
        <v>6</v>
      </c>
      <c r="O85">
        <v>1</v>
      </c>
      <c r="P85" t="s">
        <v>7</v>
      </c>
      <c r="Q85">
        <v>420</v>
      </c>
      <c r="R85" t="s">
        <v>8</v>
      </c>
      <c r="S85" t="s">
        <v>9</v>
      </c>
      <c r="T85">
        <v>2</v>
      </c>
      <c r="U85" t="s">
        <v>7</v>
      </c>
      <c r="V85">
        <v>440</v>
      </c>
      <c r="W85" t="s">
        <v>8</v>
      </c>
      <c r="X85" t="s">
        <v>6</v>
      </c>
      <c r="Y85">
        <v>3</v>
      </c>
      <c r="Z85" t="s">
        <v>7</v>
      </c>
      <c r="AA85">
        <v>460</v>
      </c>
      <c r="AB85" t="s">
        <v>8</v>
      </c>
      <c r="AR85" t="s">
        <v>10</v>
      </c>
    </row>
    <row r="86" spans="1:44" x14ac:dyDescent="0.25">
      <c r="A86" t="s">
        <v>1</v>
      </c>
      <c r="B86" t="s">
        <v>2</v>
      </c>
      <c r="C86">
        <v>6</v>
      </c>
      <c r="D86" t="s">
        <v>11</v>
      </c>
      <c r="E86" t="s">
        <v>12</v>
      </c>
      <c r="F86" t="s">
        <v>13</v>
      </c>
      <c r="G86">
        <v>460</v>
      </c>
      <c r="H86" t="s">
        <v>14</v>
      </c>
      <c r="I86">
        <v>240</v>
      </c>
      <c r="J86" t="s">
        <v>3</v>
      </c>
      <c r="K86" s="1">
        <v>1660</v>
      </c>
      <c r="L86" t="s">
        <v>17</v>
      </c>
      <c r="M86" t="s">
        <v>15</v>
      </c>
      <c r="N86" t="s">
        <v>6</v>
      </c>
      <c r="O86">
        <v>1</v>
      </c>
      <c r="P86" t="s">
        <v>7</v>
      </c>
      <c r="Q86">
        <v>460</v>
      </c>
      <c r="R86" t="s">
        <v>8</v>
      </c>
      <c r="S86" t="s">
        <v>9</v>
      </c>
      <c r="T86">
        <v>2</v>
      </c>
      <c r="U86" t="s">
        <v>7</v>
      </c>
      <c r="V86">
        <v>700</v>
      </c>
      <c r="W86" t="s">
        <v>8</v>
      </c>
      <c r="X86" t="s">
        <v>6</v>
      </c>
      <c r="Y86">
        <v>3</v>
      </c>
      <c r="Z86" t="s">
        <v>7</v>
      </c>
      <c r="AA86">
        <v>940</v>
      </c>
      <c r="AB86" t="s">
        <v>8</v>
      </c>
      <c r="AC86" t="s">
        <v>9</v>
      </c>
      <c r="AD86">
        <v>4</v>
      </c>
      <c r="AE86" t="s">
        <v>7</v>
      </c>
      <c r="AF86">
        <v>1180</v>
      </c>
      <c r="AG86" t="s">
        <v>8</v>
      </c>
      <c r="AH86" t="s">
        <v>6</v>
      </c>
      <c r="AI86">
        <v>5</v>
      </c>
      <c r="AJ86" t="s">
        <v>7</v>
      </c>
      <c r="AK86">
        <v>1420</v>
      </c>
      <c r="AL86" t="s">
        <v>8</v>
      </c>
      <c r="AM86" t="s">
        <v>9</v>
      </c>
      <c r="AN86">
        <v>6</v>
      </c>
      <c r="AO86" t="s">
        <v>7</v>
      </c>
      <c r="AP86">
        <v>1660</v>
      </c>
      <c r="AQ86" t="s">
        <v>8</v>
      </c>
      <c r="AR86" t="s">
        <v>10</v>
      </c>
    </row>
    <row r="87" spans="1:44" x14ac:dyDescent="0.25">
      <c r="A87" t="s">
        <v>1</v>
      </c>
      <c r="B87" t="s">
        <v>2</v>
      </c>
      <c r="C87">
        <v>5</v>
      </c>
      <c r="D87" t="s">
        <v>11</v>
      </c>
      <c r="E87" t="s">
        <v>12</v>
      </c>
      <c r="F87" t="s">
        <v>13</v>
      </c>
      <c r="G87">
        <v>470</v>
      </c>
      <c r="H87" t="s">
        <v>14</v>
      </c>
      <c r="I87">
        <v>170</v>
      </c>
      <c r="J87" t="s">
        <v>3</v>
      </c>
      <c r="K87" s="1">
        <v>1150</v>
      </c>
      <c r="L87" t="s">
        <v>17</v>
      </c>
      <c r="M87" t="s">
        <v>15</v>
      </c>
      <c r="N87" t="s">
        <v>6</v>
      </c>
      <c r="O87">
        <v>1</v>
      </c>
      <c r="P87" t="s">
        <v>7</v>
      </c>
      <c r="Q87">
        <v>470</v>
      </c>
      <c r="R87" t="s">
        <v>8</v>
      </c>
      <c r="S87" t="s">
        <v>9</v>
      </c>
      <c r="T87">
        <v>2</v>
      </c>
      <c r="U87" t="s">
        <v>7</v>
      </c>
      <c r="V87">
        <v>640</v>
      </c>
      <c r="W87" t="s">
        <v>8</v>
      </c>
      <c r="X87" t="s">
        <v>6</v>
      </c>
      <c r="Y87">
        <v>3</v>
      </c>
      <c r="Z87" t="s">
        <v>7</v>
      </c>
      <c r="AA87">
        <v>810</v>
      </c>
      <c r="AB87" t="s">
        <v>8</v>
      </c>
      <c r="AC87" t="s">
        <v>9</v>
      </c>
      <c r="AD87">
        <v>4</v>
      </c>
      <c r="AE87" t="s">
        <v>7</v>
      </c>
      <c r="AF87">
        <v>980</v>
      </c>
      <c r="AG87" t="s">
        <v>8</v>
      </c>
      <c r="AH87" t="s">
        <v>6</v>
      </c>
      <c r="AI87">
        <v>5</v>
      </c>
      <c r="AJ87" t="s">
        <v>7</v>
      </c>
      <c r="AK87">
        <v>1150</v>
      </c>
      <c r="AL87" t="s">
        <v>8</v>
      </c>
      <c r="AR87" t="s">
        <v>10</v>
      </c>
    </row>
    <row r="88" spans="1:44" x14ac:dyDescent="0.25">
      <c r="A88" t="s">
        <v>1</v>
      </c>
      <c r="B88" t="s">
        <v>2</v>
      </c>
      <c r="C88">
        <v>4</v>
      </c>
      <c r="D88" t="s">
        <v>11</v>
      </c>
      <c r="E88" t="s">
        <v>12</v>
      </c>
      <c r="F88" t="s">
        <v>13</v>
      </c>
      <c r="G88">
        <v>850</v>
      </c>
      <c r="H88" t="s">
        <v>14</v>
      </c>
      <c r="I88">
        <v>90</v>
      </c>
      <c r="J88" t="s">
        <v>3</v>
      </c>
      <c r="K88" s="1">
        <v>1120</v>
      </c>
      <c r="L88" t="s">
        <v>17</v>
      </c>
      <c r="M88" t="s">
        <v>15</v>
      </c>
      <c r="N88" t="s">
        <v>6</v>
      </c>
      <c r="O88">
        <v>1</v>
      </c>
      <c r="P88" t="s">
        <v>7</v>
      </c>
      <c r="Q88">
        <v>850</v>
      </c>
      <c r="R88" t="s">
        <v>8</v>
      </c>
      <c r="S88" t="s">
        <v>9</v>
      </c>
      <c r="T88">
        <v>2</v>
      </c>
      <c r="U88" t="s">
        <v>7</v>
      </c>
      <c r="V88">
        <v>940</v>
      </c>
      <c r="W88" t="s">
        <v>8</v>
      </c>
      <c r="X88" t="s">
        <v>6</v>
      </c>
      <c r="Y88">
        <v>3</v>
      </c>
      <c r="Z88" t="s">
        <v>7</v>
      </c>
      <c r="AA88">
        <v>1030</v>
      </c>
      <c r="AB88" t="s">
        <v>8</v>
      </c>
      <c r="AC88" t="s">
        <v>9</v>
      </c>
      <c r="AD88">
        <v>4</v>
      </c>
      <c r="AE88" t="s">
        <v>7</v>
      </c>
      <c r="AF88">
        <v>1120</v>
      </c>
      <c r="AG88" t="s">
        <v>8</v>
      </c>
      <c r="AR88" t="s">
        <v>10</v>
      </c>
    </row>
    <row r="89" spans="1:44" x14ac:dyDescent="0.25">
      <c r="A89" t="s">
        <v>1</v>
      </c>
      <c r="B89" t="s">
        <v>2</v>
      </c>
      <c r="C89">
        <v>3</v>
      </c>
      <c r="D89" t="s">
        <v>11</v>
      </c>
      <c r="E89" t="s">
        <v>12</v>
      </c>
      <c r="F89" t="s">
        <v>13</v>
      </c>
      <c r="G89">
        <v>450</v>
      </c>
      <c r="H89" t="s">
        <v>14</v>
      </c>
      <c r="I89">
        <v>180</v>
      </c>
      <c r="J89" t="s">
        <v>3</v>
      </c>
      <c r="K89" s="1">
        <v>810</v>
      </c>
      <c r="L89" t="s">
        <v>17</v>
      </c>
      <c r="M89" t="s">
        <v>15</v>
      </c>
      <c r="N89" t="s">
        <v>6</v>
      </c>
      <c r="O89">
        <v>1</v>
      </c>
      <c r="P89" t="s">
        <v>7</v>
      </c>
      <c r="Q89">
        <v>450</v>
      </c>
      <c r="R89" t="s">
        <v>8</v>
      </c>
      <c r="S89" t="s">
        <v>9</v>
      </c>
      <c r="T89">
        <v>2</v>
      </c>
      <c r="U89" t="s">
        <v>7</v>
      </c>
      <c r="V89">
        <v>630</v>
      </c>
      <c r="W89" t="s">
        <v>8</v>
      </c>
      <c r="X89" t="s">
        <v>6</v>
      </c>
      <c r="Y89">
        <v>3</v>
      </c>
      <c r="Z89" t="s">
        <v>7</v>
      </c>
      <c r="AA89">
        <v>810</v>
      </c>
      <c r="AB89" t="s">
        <v>8</v>
      </c>
      <c r="AR89" t="s">
        <v>10</v>
      </c>
    </row>
    <row r="90" spans="1:44" x14ac:dyDescent="0.25">
      <c r="A90" t="s">
        <v>1</v>
      </c>
      <c r="B90" t="s">
        <v>2</v>
      </c>
      <c r="C90">
        <v>6</v>
      </c>
      <c r="D90" t="s">
        <v>11</v>
      </c>
      <c r="E90" t="s">
        <v>12</v>
      </c>
      <c r="F90" t="s">
        <v>13</v>
      </c>
      <c r="G90">
        <v>320</v>
      </c>
      <c r="H90" t="s">
        <v>14</v>
      </c>
      <c r="I90">
        <v>150</v>
      </c>
      <c r="J90" t="s">
        <v>3</v>
      </c>
      <c r="K90" s="1">
        <v>1070</v>
      </c>
      <c r="L90" t="s">
        <v>17</v>
      </c>
      <c r="M90" t="s">
        <v>15</v>
      </c>
      <c r="N90" t="s">
        <v>6</v>
      </c>
      <c r="O90">
        <v>1</v>
      </c>
      <c r="P90" t="s">
        <v>7</v>
      </c>
      <c r="Q90">
        <v>320</v>
      </c>
      <c r="R90" t="s">
        <v>8</v>
      </c>
      <c r="S90" t="s">
        <v>9</v>
      </c>
      <c r="T90">
        <v>2</v>
      </c>
      <c r="U90" t="s">
        <v>7</v>
      </c>
      <c r="V90">
        <v>470</v>
      </c>
      <c r="W90" t="s">
        <v>8</v>
      </c>
      <c r="X90" t="s">
        <v>6</v>
      </c>
      <c r="Y90">
        <v>3</v>
      </c>
      <c r="Z90" t="s">
        <v>7</v>
      </c>
      <c r="AA90">
        <v>620</v>
      </c>
      <c r="AB90" t="s">
        <v>8</v>
      </c>
      <c r="AC90" t="s">
        <v>9</v>
      </c>
      <c r="AD90">
        <v>4</v>
      </c>
      <c r="AE90" t="s">
        <v>7</v>
      </c>
      <c r="AF90">
        <v>770</v>
      </c>
      <c r="AG90" t="s">
        <v>8</v>
      </c>
      <c r="AH90" t="s">
        <v>6</v>
      </c>
      <c r="AI90">
        <v>5</v>
      </c>
      <c r="AJ90" t="s">
        <v>7</v>
      </c>
      <c r="AK90">
        <v>920</v>
      </c>
      <c r="AL90" t="s">
        <v>8</v>
      </c>
      <c r="AM90" t="s">
        <v>9</v>
      </c>
      <c r="AN90">
        <v>6</v>
      </c>
      <c r="AO90" t="s">
        <v>7</v>
      </c>
      <c r="AP90">
        <v>1070</v>
      </c>
      <c r="AQ90" t="s">
        <v>8</v>
      </c>
      <c r="AR90" t="s">
        <v>10</v>
      </c>
    </row>
    <row r="91" spans="1:44" x14ac:dyDescent="0.25">
      <c r="A91" t="s">
        <v>1</v>
      </c>
      <c r="B91" t="s">
        <v>2</v>
      </c>
      <c r="C91">
        <v>5</v>
      </c>
      <c r="D91" t="s">
        <v>11</v>
      </c>
      <c r="E91" t="s">
        <v>12</v>
      </c>
      <c r="F91" t="s">
        <v>13</v>
      </c>
      <c r="G91">
        <v>660</v>
      </c>
      <c r="H91" t="s">
        <v>14</v>
      </c>
      <c r="I91">
        <v>230</v>
      </c>
      <c r="J91" t="s">
        <v>3</v>
      </c>
      <c r="K91" s="1">
        <v>1580</v>
      </c>
      <c r="L91" t="s">
        <v>17</v>
      </c>
      <c r="M91" t="s">
        <v>15</v>
      </c>
      <c r="N91" t="s">
        <v>6</v>
      </c>
      <c r="O91">
        <v>1</v>
      </c>
      <c r="P91" t="s">
        <v>7</v>
      </c>
      <c r="Q91">
        <v>660</v>
      </c>
      <c r="R91" t="s">
        <v>8</v>
      </c>
      <c r="S91" t="s">
        <v>9</v>
      </c>
      <c r="T91">
        <v>2</v>
      </c>
      <c r="U91" t="s">
        <v>7</v>
      </c>
      <c r="V91">
        <v>890</v>
      </c>
      <c r="W91" t="s">
        <v>8</v>
      </c>
      <c r="X91" t="s">
        <v>6</v>
      </c>
      <c r="Y91">
        <v>3</v>
      </c>
      <c r="Z91" t="s">
        <v>7</v>
      </c>
      <c r="AA91">
        <v>1120</v>
      </c>
      <c r="AB91" t="s">
        <v>8</v>
      </c>
      <c r="AC91" t="s">
        <v>9</v>
      </c>
      <c r="AD91">
        <v>4</v>
      </c>
      <c r="AE91" t="s">
        <v>7</v>
      </c>
      <c r="AF91">
        <v>1350</v>
      </c>
      <c r="AG91" t="s">
        <v>8</v>
      </c>
      <c r="AH91" t="s">
        <v>6</v>
      </c>
      <c r="AI91">
        <v>5</v>
      </c>
      <c r="AJ91" t="s">
        <v>7</v>
      </c>
      <c r="AK91">
        <v>1580</v>
      </c>
      <c r="AL91" t="s">
        <v>8</v>
      </c>
      <c r="AR91" t="s">
        <v>10</v>
      </c>
    </row>
    <row r="92" spans="1:44" x14ac:dyDescent="0.25">
      <c r="A92" t="s">
        <v>1</v>
      </c>
      <c r="B92" t="s">
        <v>2</v>
      </c>
      <c r="C92">
        <v>4</v>
      </c>
      <c r="D92" t="s">
        <v>11</v>
      </c>
      <c r="E92" t="s">
        <v>12</v>
      </c>
      <c r="F92" t="s">
        <v>13</v>
      </c>
      <c r="G92">
        <v>240</v>
      </c>
      <c r="H92" t="s">
        <v>14</v>
      </c>
      <c r="I92">
        <v>250</v>
      </c>
      <c r="J92" t="s">
        <v>3</v>
      </c>
      <c r="K92" s="1">
        <v>990</v>
      </c>
      <c r="L92" t="s">
        <v>17</v>
      </c>
      <c r="M92" t="s">
        <v>15</v>
      </c>
      <c r="N92" t="s">
        <v>6</v>
      </c>
      <c r="O92">
        <v>1</v>
      </c>
      <c r="P92" t="s">
        <v>7</v>
      </c>
      <c r="Q92">
        <v>240</v>
      </c>
      <c r="R92" t="s">
        <v>8</v>
      </c>
      <c r="S92" t="s">
        <v>9</v>
      </c>
      <c r="T92">
        <v>2</v>
      </c>
      <c r="U92" t="s">
        <v>7</v>
      </c>
      <c r="V92">
        <v>490</v>
      </c>
      <c r="W92" t="s">
        <v>8</v>
      </c>
      <c r="X92" t="s">
        <v>6</v>
      </c>
      <c r="Y92">
        <v>3</v>
      </c>
      <c r="Z92" t="s">
        <v>7</v>
      </c>
      <c r="AA92">
        <v>740</v>
      </c>
      <c r="AB92" t="s">
        <v>8</v>
      </c>
      <c r="AC92" t="s">
        <v>9</v>
      </c>
      <c r="AD92">
        <v>4</v>
      </c>
      <c r="AE92" t="s">
        <v>7</v>
      </c>
      <c r="AF92">
        <v>990</v>
      </c>
      <c r="AG92" t="s">
        <v>8</v>
      </c>
      <c r="AR92" t="s">
        <v>10</v>
      </c>
    </row>
    <row r="93" spans="1:44" x14ac:dyDescent="0.25">
      <c r="A93" t="s">
        <v>1</v>
      </c>
      <c r="B93" t="s">
        <v>2</v>
      </c>
      <c r="C93">
        <v>3</v>
      </c>
      <c r="D93" t="s">
        <v>11</v>
      </c>
      <c r="E93" t="s">
        <v>12</v>
      </c>
      <c r="F93" t="s">
        <v>13</v>
      </c>
      <c r="G93">
        <v>360</v>
      </c>
      <c r="H93" t="s">
        <v>14</v>
      </c>
      <c r="I93">
        <v>50</v>
      </c>
      <c r="J93" t="s">
        <v>3</v>
      </c>
      <c r="K93" s="1">
        <v>460</v>
      </c>
      <c r="L93" t="s">
        <v>17</v>
      </c>
      <c r="M93" t="s">
        <v>15</v>
      </c>
      <c r="N93" t="s">
        <v>6</v>
      </c>
      <c r="O93">
        <v>1</v>
      </c>
      <c r="P93" t="s">
        <v>7</v>
      </c>
      <c r="Q93">
        <v>360</v>
      </c>
      <c r="R93" t="s">
        <v>8</v>
      </c>
      <c r="S93" t="s">
        <v>9</v>
      </c>
      <c r="T93">
        <v>2</v>
      </c>
      <c r="U93" t="s">
        <v>7</v>
      </c>
      <c r="V93">
        <v>410</v>
      </c>
      <c r="W93" t="s">
        <v>8</v>
      </c>
      <c r="X93" t="s">
        <v>6</v>
      </c>
      <c r="Y93">
        <v>3</v>
      </c>
      <c r="Z93" t="s">
        <v>7</v>
      </c>
      <c r="AA93">
        <v>460</v>
      </c>
      <c r="AB93" t="s">
        <v>8</v>
      </c>
      <c r="AR93" t="s">
        <v>10</v>
      </c>
    </row>
    <row r="94" spans="1:44" x14ac:dyDescent="0.25">
      <c r="A94" t="s">
        <v>1</v>
      </c>
      <c r="B94" t="s">
        <v>2</v>
      </c>
      <c r="C94">
        <v>6</v>
      </c>
      <c r="D94" t="s">
        <v>11</v>
      </c>
      <c r="E94" t="s">
        <v>12</v>
      </c>
      <c r="F94" t="s">
        <v>13</v>
      </c>
      <c r="G94">
        <v>620</v>
      </c>
      <c r="H94" t="s">
        <v>14</v>
      </c>
      <c r="I94">
        <v>20</v>
      </c>
      <c r="J94" t="s">
        <v>3</v>
      </c>
      <c r="K94" s="1">
        <v>720</v>
      </c>
      <c r="L94" t="s">
        <v>17</v>
      </c>
      <c r="M94" t="s">
        <v>15</v>
      </c>
      <c r="N94" t="s">
        <v>6</v>
      </c>
      <c r="O94">
        <v>1</v>
      </c>
      <c r="P94" t="s">
        <v>7</v>
      </c>
      <c r="Q94">
        <v>620</v>
      </c>
      <c r="R94" t="s">
        <v>8</v>
      </c>
      <c r="S94" t="s">
        <v>9</v>
      </c>
      <c r="T94">
        <v>2</v>
      </c>
      <c r="U94" t="s">
        <v>7</v>
      </c>
      <c r="V94">
        <v>640</v>
      </c>
      <c r="W94" t="s">
        <v>8</v>
      </c>
      <c r="X94" t="s">
        <v>6</v>
      </c>
      <c r="Y94">
        <v>3</v>
      </c>
      <c r="Z94" t="s">
        <v>7</v>
      </c>
      <c r="AA94">
        <v>660</v>
      </c>
      <c r="AB94" t="s">
        <v>8</v>
      </c>
      <c r="AC94" t="s">
        <v>9</v>
      </c>
      <c r="AD94">
        <v>4</v>
      </c>
      <c r="AE94" t="s">
        <v>7</v>
      </c>
      <c r="AF94">
        <v>680</v>
      </c>
      <c r="AG94" t="s">
        <v>8</v>
      </c>
      <c r="AH94" t="s">
        <v>6</v>
      </c>
      <c r="AI94">
        <v>5</v>
      </c>
      <c r="AJ94" t="s">
        <v>7</v>
      </c>
      <c r="AK94">
        <v>700</v>
      </c>
      <c r="AL94" t="s">
        <v>8</v>
      </c>
      <c r="AM94" t="s">
        <v>9</v>
      </c>
      <c r="AN94">
        <v>6</v>
      </c>
      <c r="AO94" t="s">
        <v>7</v>
      </c>
      <c r="AP94">
        <v>720</v>
      </c>
      <c r="AQ94" t="s">
        <v>8</v>
      </c>
      <c r="AR94" t="s">
        <v>10</v>
      </c>
    </row>
    <row r="95" spans="1:44" x14ac:dyDescent="0.25">
      <c r="A95" t="s">
        <v>1</v>
      </c>
      <c r="B95" t="s">
        <v>2</v>
      </c>
      <c r="C95">
        <v>5</v>
      </c>
      <c r="D95" t="s">
        <v>11</v>
      </c>
      <c r="E95" t="s">
        <v>12</v>
      </c>
      <c r="F95" t="s">
        <v>13</v>
      </c>
      <c r="G95">
        <v>110</v>
      </c>
      <c r="H95" t="s">
        <v>14</v>
      </c>
      <c r="I95">
        <v>220</v>
      </c>
      <c r="J95" t="s">
        <v>3</v>
      </c>
      <c r="K95" s="1">
        <v>990</v>
      </c>
      <c r="L95" t="s">
        <v>17</v>
      </c>
      <c r="M95" t="s">
        <v>15</v>
      </c>
      <c r="N95" t="s">
        <v>6</v>
      </c>
      <c r="O95">
        <v>1</v>
      </c>
      <c r="P95" t="s">
        <v>7</v>
      </c>
      <c r="Q95">
        <v>110</v>
      </c>
      <c r="R95" t="s">
        <v>8</v>
      </c>
      <c r="S95" t="s">
        <v>9</v>
      </c>
      <c r="T95">
        <v>2</v>
      </c>
      <c r="U95" t="s">
        <v>7</v>
      </c>
      <c r="V95">
        <v>330</v>
      </c>
      <c r="W95" t="s">
        <v>8</v>
      </c>
      <c r="X95" t="s">
        <v>6</v>
      </c>
      <c r="Y95">
        <v>3</v>
      </c>
      <c r="Z95" t="s">
        <v>7</v>
      </c>
      <c r="AA95">
        <v>550</v>
      </c>
      <c r="AB95" t="s">
        <v>8</v>
      </c>
      <c r="AC95" t="s">
        <v>9</v>
      </c>
      <c r="AD95">
        <v>4</v>
      </c>
      <c r="AE95" t="s">
        <v>7</v>
      </c>
      <c r="AF95">
        <v>770</v>
      </c>
      <c r="AG95" t="s">
        <v>8</v>
      </c>
      <c r="AH95" t="s">
        <v>6</v>
      </c>
      <c r="AI95">
        <v>5</v>
      </c>
      <c r="AJ95" t="s">
        <v>7</v>
      </c>
      <c r="AK95">
        <v>990</v>
      </c>
      <c r="AL95" t="s">
        <v>8</v>
      </c>
      <c r="AR95" t="s">
        <v>10</v>
      </c>
    </row>
    <row r="96" spans="1:44" x14ac:dyDescent="0.25">
      <c r="A96" t="s">
        <v>1</v>
      </c>
      <c r="B96" t="s">
        <v>2</v>
      </c>
      <c r="C96">
        <v>4</v>
      </c>
      <c r="D96" t="s">
        <v>11</v>
      </c>
      <c r="E96" t="s">
        <v>12</v>
      </c>
      <c r="F96" t="s">
        <v>13</v>
      </c>
      <c r="G96">
        <v>720</v>
      </c>
      <c r="H96" t="s">
        <v>14</v>
      </c>
      <c r="I96">
        <v>150</v>
      </c>
      <c r="J96" t="s">
        <v>3</v>
      </c>
      <c r="K96" s="1">
        <v>1170</v>
      </c>
      <c r="L96" t="s">
        <v>17</v>
      </c>
      <c r="M96" t="s">
        <v>15</v>
      </c>
      <c r="N96" t="s">
        <v>6</v>
      </c>
      <c r="O96">
        <v>1</v>
      </c>
      <c r="P96" t="s">
        <v>7</v>
      </c>
      <c r="Q96">
        <v>720</v>
      </c>
      <c r="R96" t="s">
        <v>8</v>
      </c>
      <c r="S96" t="s">
        <v>9</v>
      </c>
      <c r="T96">
        <v>2</v>
      </c>
      <c r="U96" t="s">
        <v>7</v>
      </c>
      <c r="V96">
        <v>870</v>
      </c>
      <c r="W96" t="s">
        <v>8</v>
      </c>
      <c r="X96" t="s">
        <v>6</v>
      </c>
      <c r="Y96">
        <v>3</v>
      </c>
      <c r="Z96" t="s">
        <v>7</v>
      </c>
      <c r="AA96">
        <v>1020</v>
      </c>
      <c r="AB96" t="s">
        <v>8</v>
      </c>
      <c r="AC96" t="s">
        <v>9</v>
      </c>
      <c r="AD96">
        <v>4</v>
      </c>
      <c r="AE96" t="s">
        <v>7</v>
      </c>
      <c r="AF96">
        <v>1170</v>
      </c>
      <c r="AG96" t="s">
        <v>8</v>
      </c>
      <c r="AR96" t="s">
        <v>10</v>
      </c>
    </row>
    <row r="97" spans="1:44" x14ac:dyDescent="0.25">
      <c r="A97" t="s">
        <v>1</v>
      </c>
      <c r="B97" t="s">
        <v>2</v>
      </c>
      <c r="C97">
        <v>3</v>
      </c>
      <c r="D97" t="s">
        <v>11</v>
      </c>
      <c r="E97" t="s">
        <v>12</v>
      </c>
      <c r="F97" t="s">
        <v>13</v>
      </c>
      <c r="G97">
        <v>450</v>
      </c>
      <c r="H97" t="s">
        <v>14</v>
      </c>
      <c r="I97">
        <v>40</v>
      </c>
      <c r="J97" t="s">
        <v>3</v>
      </c>
      <c r="K97" s="1">
        <v>530</v>
      </c>
      <c r="L97" t="s">
        <v>17</v>
      </c>
      <c r="M97" t="s">
        <v>15</v>
      </c>
      <c r="N97" t="s">
        <v>6</v>
      </c>
      <c r="O97">
        <v>1</v>
      </c>
      <c r="P97" t="s">
        <v>7</v>
      </c>
      <c r="Q97">
        <v>450</v>
      </c>
      <c r="R97" t="s">
        <v>8</v>
      </c>
      <c r="S97" t="s">
        <v>9</v>
      </c>
      <c r="T97">
        <v>2</v>
      </c>
      <c r="U97" t="s">
        <v>7</v>
      </c>
      <c r="V97">
        <v>490</v>
      </c>
      <c r="W97" t="s">
        <v>8</v>
      </c>
      <c r="X97" t="s">
        <v>6</v>
      </c>
      <c r="Y97">
        <v>3</v>
      </c>
      <c r="Z97" t="s">
        <v>7</v>
      </c>
      <c r="AA97">
        <v>530</v>
      </c>
      <c r="AB97" t="s">
        <v>8</v>
      </c>
      <c r="AR97" t="s">
        <v>10</v>
      </c>
    </row>
    <row r="98" spans="1:44" x14ac:dyDescent="0.25">
      <c r="A98" t="s">
        <v>1</v>
      </c>
      <c r="B98" t="s">
        <v>2</v>
      </c>
      <c r="C98">
        <v>6</v>
      </c>
      <c r="D98" t="s">
        <v>11</v>
      </c>
      <c r="E98" t="s">
        <v>12</v>
      </c>
      <c r="F98" t="s">
        <v>13</v>
      </c>
      <c r="G98">
        <v>920</v>
      </c>
      <c r="H98" t="s">
        <v>14</v>
      </c>
      <c r="I98">
        <v>160</v>
      </c>
      <c r="J98" t="s">
        <v>3</v>
      </c>
      <c r="K98" s="1">
        <v>1720</v>
      </c>
      <c r="L98" t="s">
        <v>17</v>
      </c>
      <c r="M98" t="s">
        <v>15</v>
      </c>
      <c r="N98" t="s">
        <v>6</v>
      </c>
      <c r="O98">
        <v>1</v>
      </c>
      <c r="P98" t="s">
        <v>7</v>
      </c>
      <c r="Q98">
        <v>920</v>
      </c>
      <c r="R98" t="s">
        <v>8</v>
      </c>
      <c r="S98" t="s">
        <v>9</v>
      </c>
      <c r="T98">
        <v>2</v>
      </c>
      <c r="U98" t="s">
        <v>7</v>
      </c>
      <c r="V98">
        <v>1080</v>
      </c>
      <c r="W98" t="s">
        <v>8</v>
      </c>
      <c r="X98" t="s">
        <v>6</v>
      </c>
      <c r="Y98">
        <v>3</v>
      </c>
      <c r="Z98" t="s">
        <v>7</v>
      </c>
      <c r="AA98">
        <v>1240</v>
      </c>
      <c r="AB98" t="s">
        <v>8</v>
      </c>
      <c r="AC98" t="s">
        <v>9</v>
      </c>
      <c r="AD98">
        <v>4</v>
      </c>
      <c r="AE98" t="s">
        <v>7</v>
      </c>
      <c r="AF98">
        <v>1400</v>
      </c>
      <c r="AG98" t="s">
        <v>8</v>
      </c>
      <c r="AH98" t="s">
        <v>6</v>
      </c>
      <c r="AI98">
        <v>5</v>
      </c>
      <c r="AJ98" t="s">
        <v>7</v>
      </c>
      <c r="AK98">
        <v>1560</v>
      </c>
      <c r="AL98" t="s">
        <v>8</v>
      </c>
      <c r="AM98" t="s">
        <v>9</v>
      </c>
      <c r="AN98">
        <v>6</v>
      </c>
      <c r="AO98" t="s">
        <v>7</v>
      </c>
      <c r="AP98">
        <v>1720</v>
      </c>
      <c r="AQ98" t="s">
        <v>8</v>
      </c>
      <c r="AR98" t="s">
        <v>10</v>
      </c>
    </row>
    <row r="99" spans="1:44" x14ac:dyDescent="0.25">
      <c r="A99" t="s">
        <v>1</v>
      </c>
      <c r="B99" t="s">
        <v>2</v>
      </c>
      <c r="C99">
        <v>5</v>
      </c>
      <c r="D99" t="s">
        <v>11</v>
      </c>
      <c r="E99" t="s">
        <v>12</v>
      </c>
      <c r="F99" t="s">
        <v>13</v>
      </c>
      <c r="G99">
        <v>920</v>
      </c>
      <c r="H99" t="s">
        <v>14</v>
      </c>
      <c r="I99">
        <v>170</v>
      </c>
      <c r="J99" t="s">
        <v>3</v>
      </c>
      <c r="K99" s="1">
        <v>1600</v>
      </c>
      <c r="L99" t="s">
        <v>17</v>
      </c>
      <c r="M99" t="s">
        <v>15</v>
      </c>
      <c r="N99" t="s">
        <v>6</v>
      </c>
      <c r="O99">
        <v>1</v>
      </c>
      <c r="P99" t="s">
        <v>7</v>
      </c>
      <c r="Q99">
        <v>920</v>
      </c>
      <c r="R99" t="s">
        <v>8</v>
      </c>
      <c r="S99" t="s">
        <v>9</v>
      </c>
      <c r="T99">
        <v>2</v>
      </c>
      <c r="U99" t="s">
        <v>7</v>
      </c>
      <c r="V99">
        <v>1090</v>
      </c>
      <c r="W99" t="s">
        <v>8</v>
      </c>
      <c r="X99" t="s">
        <v>6</v>
      </c>
      <c r="Y99">
        <v>3</v>
      </c>
      <c r="Z99" t="s">
        <v>7</v>
      </c>
      <c r="AA99">
        <v>1260</v>
      </c>
      <c r="AB99" t="s">
        <v>8</v>
      </c>
      <c r="AC99" t="s">
        <v>9</v>
      </c>
      <c r="AD99">
        <v>4</v>
      </c>
      <c r="AE99" t="s">
        <v>7</v>
      </c>
      <c r="AF99">
        <v>1430</v>
      </c>
      <c r="AG99" t="s">
        <v>8</v>
      </c>
      <c r="AH99" t="s">
        <v>6</v>
      </c>
      <c r="AI99">
        <v>5</v>
      </c>
      <c r="AJ99" t="s">
        <v>7</v>
      </c>
      <c r="AK99">
        <v>1600</v>
      </c>
      <c r="AL99" t="s">
        <v>8</v>
      </c>
      <c r="AR99" t="s">
        <v>10</v>
      </c>
    </row>
    <row r="100" spans="1:44" x14ac:dyDescent="0.25">
      <c r="A100" t="s">
        <v>1</v>
      </c>
      <c r="B100" t="s">
        <v>2</v>
      </c>
      <c r="C100">
        <v>4</v>
      </c>
      <c r="D100" t="s">
        <v>11</v>
      </c>
      <c r="E100" t="s">
        <v>12</v>
      </c>
      <c r="F100" t="s">
        <v>13</v>
      </c>
      <c r="G100">
        <v>350</v>
      </c>
      <c r="H100" t="s">
        <v>14</v>
      </c>
      <c r="I100">
        <v>90</v>
      </c>
      <c r="J100" t="s">
        <v>3</v>
      </c>
      <c r="K100" s="1">
        <v>620</v>
      </c>
      <c r="L100" t="s">
        <v>17</v>
      </c>
      <c r="M100" t="s">
        <v>15</v>
      </c>
      <c r="N100" t="s">
        <v>6</v>
      </c>
      <c r="O100">
        <v>1</v>
      </c>
      <c r="P100" t="s">
        <v>7</v>
      </c>
      <c r="Q100">
        <v>350</v>
      </c>
      <c r="R100" t="s">
        <v>8</v>
      </c>
      <c r="S100" t="s">
        <v>9</v>
      </c>
      <c r="T100">
        <v>2</v>
      </c>
      <c r="U100" t="s">
        <v>7</v>
      </c>
      <c r="V100">
        <v>440</v>
      </c>
      <c r="W100" t="s">
        <v>8</v>
      </c>
      <c r="X100" t="s">
        <v>6</v>
      </c>
      <c r="Y100">
        <v>3</v>
      </c>
      <c r="Z100" t="s">
        <v>7</v>
      </c>
      <c r="AA100">
        <v>530</v>
      </c>
      <c r="AB100" t="s">
        <v>8</v>
      </c>
      <c r="AC100" t="s">
        <v>9</v>
      </c>
      <c r="AD100">
        <v>4</v>
      </c>
      <c r="AE100" t="s">
        <v>7</v>
      </c>
      <c r="AF100">
        <v>620</v>
      </c>
      <c r="AG100" t="s">
        <v>8</v>
      </c>
      <c r="AR100" t="s">
        <v>10</v>
      </c>
    </row>
    <row r="101" spans="1:44" x14ac:dyDescent="0.25">
      <c r="A101" t="s">
        <v>1</v>
      </c>
      <c r="B101" t="s">
        <v>2</v>
      </c>
      <c r="C101">
        <v>3</v>
      </c>
      <c r="D101" t="s">
        <v>11</v>
      </c>
      <c r="E101" t="s">
        <v>12</v>
      </c>
      <c r="F101" t="s">
        <v>13</v>
      </c>
      <c r="G101">
        <v>190</v>
      </c>
      <c r="H101" t="s">
        <v>14</v>
      </c>
      <c r="I101">
        <v>40</v>
      </c>
      <c r="J101" t="s">
        <v>3</v>
      </c>
      <c r="K101" s="1">
        <v>270</v>
      </c>
      <c r="L101" t="s">
        <v>17</v>
      </c>
      <c r="M101" t="s">
        <v>15</v>
      </c>
      <c r="N101" t="s">
        <v>6</v>
      </c>
      <c r="O101">
        <v>1</v>
      </c>
      <c r="P101" t="s">
        <v>7</v>
      </c>
      <c r="Q101">
        <v>190</v>
      </c>
      <c r="R101" t="s">
        <v>8</v>
      </c>
      <c r="S101" t="s">
        <v>9</v>
      </c>
      <c r="T101">
        <v>2</v>
      </c>
      <c r="U101" t="s">
        <v>7</v>
      </c>
      <c r="V101">
        <v>230</v>
      </c>
      <c r="W101" t="s">
        <v>8</v>
      </c>
      <c r="X101" t="s">
        <v>6</v>
      </c>
      <c r="Y101">
        <v>3</v>
      </c>
      <c r="Z101" t="s">
        <v>7</v>
      </c>
      <c r="AA101">
        <v>270</v>
      </c>
      <c r="AB101" t="s">
        <v>8</v>
      </c>
      <c r="AR101" t="s">
        <v>10</v>
      </c>
    </row>
    <row r="102" spans="1:44" x14ac:dyDescent="0.25">
      <c r="A102" t="s">
        <v>1</v>
      </c>
      <c r="B102" t="s">
        <v>2</v>
      </c>
      <c r="C102">
        <v>6</v>
      </c>
      <c r="D102" t="s">
        <v>11</v>
      </c>
      <c r="E102" t="s">
        <v>12</v>
      </c>
      <c r="F102" t="s">
        <v>13</v>
      </c>
      <c r="G102">
        <v>610</v>
      </c>
      <c r="H102" t="s">
        <v>14</v>
      </c>
      <c r="I102">
        <v>120</v>
      </c>
      <c r="J102" t="s">
        <v>3</v>
      </c>
      <c r="K102" s="1">
        <v>1210</v>
      </c>
      <c r="L102" t="s">
        <v>17</v>
      </c>
      <c r="M102" t="s">
        <v>15</v>
      </c>
      <c r="N102" t="s">
        <v>6</v>
      </c>
      <c r="O102">
        <v>1</v>
      </c>
      <c r="P102" t="s">
        <v>7</v>
      </c>
      <c r="Q102">
        <v>610</v>
      </c>
      <c r="R102" t="s">
        <v>8</v>
      </c>
      <c r="S102" t="s">
        <v>9</v>
      </c>
      <c r="T102">
        <v>2</v>
      </c>
      <c r="U102" t="s">
        <v>7</v>
      </c>
      <c r="V102">
        <v>730</v>
      </c>
      <c r="W102" t="s">
        <v>8</v>
      </c>
      <c r="X102" t="s">
        <v>6</v>
      </c>
      <c r="Y102">
        <v>3</v>
      </c>
      <c r="Z102" t="s">
        <v>7</v>
      </c>
      <c r="AA102">
        <v>850</v>
      </c>
      <c r="AB102" t="s">
        <v>8</v>
      </c>
      <c r="AC102" t="s">
        <v>9</v>
      </c>
      <c r="AD102">
        <v>4</v>
      </c>
      <c r="AE102" t="s">
        <v>7</v>
      </c>
      <c r="AF102">
        <v>970</v>
      </c>
      <c r="AG102" t="s">
        <v>8</v>
      </c>
      <c r="AH102" t="s">
        <v>6</v>
      </c>
      <c r="AI102">
        <v>5</v>
      </c>
      <c r="AJ102" t="s">
        <v>7</v>
      </c>
      <c r="AK102">
        <v>1090</v>
      </c>
      <c r="AL102" t="s">
        <v>8</v>
      </c>
      <c r="AM102" t="s">
        <v>9</v>
      </c>
      <c r="AN102">
        <v>6</v>
      </c>
      <c r="AO102" t="s">
        <v>7</v>
      </c>
      <c r="AP102">
        <v>1210</v>
      </c>
      <c r="AQ102" t="s">
        <v>8</v>
      </c>
      <c r="AR102" t="s">
        <v>10</v>
      </c>
    </row>
    <row r="103" spans="1:44" x14ac:dyDescent="0.25">
      <c r="A103" t="s">
        <v>1</v>
      </c>
      <c r="B103" t="s">
        <v>2</v>
      </c>
      <c r="C103">
        <v>5</v>
      </c>
      <c r="D103" t="s">
        <v>11</v>
      </c>
      <c r="E103" t="s">
        <v>12</v>
      </c>
      <c r="F103" t="s">
        <v>13</v>
      </c>
      <c r="G103">
        <v>860</v>
      </c>
      <c r="H103" t="s">
        <v>14</v>
      </c>
      <c r="I103">
        <v>150</v>
      </c>
      <c r="J103" t="s">
        <v>3</v>
      </c>
      <c r="K103" s="1">
        <v>1460</v>
      </c>
      <c r="L103" t="s">
        <v>17</v>
      </c>
      <c r="M103" t="s">
        <v>15</v>
      </c>
      <c r="N103" t="s">
        <v>6</v>
      </c>
      <c r="O103">
        <v>1</v>
      </c>
      <c r="P103" t="s">
        <v>7</v>
      </c>
      <c r="Q103">
        <v>860</v>
      </c>
      <c r="R103" t="s">
        <v>8</v>
      </c>
      <c r="S103" t="s">
        <v>9</v>
      </c>
      <c r="T103">
        <v>2</v>
      </c>
      <c r="U103" t="s">
        <v>7</v>
      </c>
      <c r="V103">
        <v>1010</v>
      </c>
      <c r="W103" t="s">
        <v>8</v>
      </c>
      <c r="X103" t="s">
        <v>6</v>
      </c>
      <c r="Y103">
        <v>3</v>
      </c>
      <c r="Z103" t="s">
        <v>7</v>
      </c>
      <c r="AA103">
        <v>1160</v>
      </c>
      <c r="AB103" t="s">
        <v>8</v>
      </c>
      <c r="AC103" t="s">
        <v>9</v>
      </c>
      <c r="AD103">
        <v>4</v>
      </c>
      <c r="AE103" t="s">
        <v>7</v>
      </c>
      <c r="AF103">
        <v>1310</v>
      </c>
      <c r="AG103" t="s">
        <v>8</v>
      </c>
      <c r="AH103" t="s">
        <v>6</v>
      </c>
      <c r="AI103">
        <v>5</v>
      </c>
      <c r="AJ103" t="s">
        <v>7</v>
      </c>
      <c r="AK103">
        <v>1460</v>
      </c>
      <c r="AL103" t="s">
        <v>8</v>
      </c>
      <c r="AR103" t="s">
        <v>10</v>
      </c>
    </row>
    <row r="104" spans="1:44" x14ac:dyDescent="0.25">
      <c r="A104" t="s">
        <v>1</v>
      </c>
      <c r="B104" t="s">
        <v>2</v>
      </c>
      <c r="C104">
        <v>4</v>
      </c>
      <c r="D104" t="s">
        <v>11</v>
      </c>
      <c r="E104" t="s">
        <v>12</v>
      </c>
      <c r="F104" t="s">
        <v>13</v>
      </c>
      <c r="G104">
        <v>970</v>
      </c>
      <c r="H104" t="s">
        <v>14</v>
      </c>
      <c r="I104">
        <v>20</v>
      </c>
      <c r="J104" t="s">
        <v>3</v>
      </c>
      <c r="K104" s="1">
        <v>1030</v>
      </c>
      <c r="L104" t="s">
        <v>17</v>
      </c>
      <c r="M104" t="s">
        <v>15</v>
      </c>
      <c r="N104" t="s">
        <v>6</v>
      </c>
      <c r="O104">
        <v>1</v>
      </c>
      <c r="P104" t="s">
        <v>7</v>
      </c>
      <c r="Q104">
        <v>970</v>
      </c>
      <c r="R104" t="s">
        <v>8</v>
      </c>
      <c r="S104" t="s">
        <v>9</v>
      </c>
      <c r="T104">
        <v>2</v>
      </c>
      <c r="U104" t="s">
        <v>7</v>
      </c>
      <c r="V104">
        <v>990</v>
      </c>
      <c r="W104" t="s">
        <v>8</v>
      </c>
      <c r="X104" t="s">
        <v>6</v>
      </c>
      <c r="Y104">
        <v>3</v>
      </c>
      <c r="Z104" t="s">
        <v>7</v>
      </c>
      <c r="AA104">
        <v>1010</v>
      </c>
      <c r="AB104" t="s">
        <v>8</v>
      </c>
      <c r="AC104" t="s">
        <v>9</v>
      </c>
      <c r="AD104">
        <v>4</v>
      </c>
      <c r="AE104" t="s">
        <v>7</v>
      </c>
      <c r="AF104">
        <v>1030</v>
      </c>
      <c r="AG104" t="s">
        <v>8</v>
      </c>
      <c r="AR104" t="s">
        <v>10</v>
      </c>
    </row>
    <row r="105" spans="1:44" x14ac:dyDescent="0.25">
      <c r="A105" t="s">
        <v>1</v>
      </c>
      <c r="B105" t="s">
        <v>2</v>
      </c>
      <c r="C105">
        <v>3</v>
      </c>
      <c r="D105" t="s">
        <v>11</v>
      </c>
      <c r="E105" t="s">
        <v>12</v>
      </c>
      <c r="F105" t="s">
        <v>13</v>
      </c>
      <c r="G105">
        <v>420</v>
      </c>
      <c r="H105" t="s">
        <v>14</v>
      </c>
      <c r="I105">
        <v>30</v>
      </c>
      <c r="J105" t="s">
        <v>3</v>
      </c>
      <c r="K105" s="1">
        <v>480</v>
      </c>
      <c r="L105" t="s">
        <v>17</v>
      </c>
      <c r="M105" t="s">
        <v>15</v>
      </c>
      <c r="N105" t="s">
        <v>6</v>
      </c>
      <c r="O105">
        <v>1</v>
      </c>
      <c r="P105" t="s">
        <v>7</v>
      </c>
      <c r="Q105">
        <v>420</v>
      </c>
      <c r="R105" t="s">
        <v>8</v>
      </c>
      <c r="S105" t="s">
        <v>9</v>
      </c>
      <c r="T105">
        <v>2</v>
      </c>
      <c r="U105" t="s">
        <v>7</v>
      </c>
      <c r="V105">
        <v>450</v>
      </c>
      <c r="W105" t="s">
        <v>8</v>
      </c>
      <c r="X105" t="s">
        <v>6</v>
      </c>
      <c r="Y105">
        <v>3</v>
      </c>
      <c r="Z105" t="s">
        <v>7</v>
      </c>
      <c r="AA105">
        <v>480</v>
      </c>
      <c r="AB105" t="s">
        <v>8</v>
      </c>
      <c r="AR105" t="s">
        <v>10</v>
      </c>
    </row>
    <row r="106" spans="1:44" x14ac:dyDescent="0.25">
      <c r="A106" t="s">
        <v>1</v>
      </c>
      <c r="B106" t="s">
        <v>2</v>
      </c>
      <c r="C106">
        <v>6</v>
      </c>
      <c r="D106" t="s">
        <v>11</v>
      </c>
      <c r="E106" t="s">
        <v>12</v>
      </c>
      <c r="F106" t="s">
        <v>13</v>
      </c>
      <c r="G106">
        <v>580</v>
      </c>
      <c r="H106" t="s">
        <v>14</v>
      </c>
      <c r="I106">
        <v>110</v>
      </c>
      <c r="J106" t="s">
        <v>3</v>
      </c>
      <c r="K106" s="1">
        <v>1130</v>
      </c>
      <c r="L106" t="s">
        <v>17</v>
      </c>
      <c r="M106" t="s">
        <v>15</v>
      </c>
      <c r="N106" t="s">
        <v>6</v>
      </c>
      <c r="O106">
        <v>1</v>
      </c>
      <c r="P106" t="s">
        <v>7</v>
      </c>
      <c r="Q106">
        <v>580</v>
      </c>
      <c r="R106" t="s">
        <v>8</v>
      </c>
      <c r="S106" t="s">
        <v>9</v>
      </c>
      <c r="T106">
        <v>2</v>
      </c>
      <c r="U106" t="s">
        <v>7</v>
      </c>
      <c r="V106">
        <v>690</v>
      </c>
      <c r="W106" t="s">
        <v>8</v>
      </c>
      <c r="X106" t="s">
        <v>6</v>
      </c>
      <c r="Y106">
        <v>3</v>
      </c>
      <c r="Z106" t="s">
        <v>7</v>
      </c>
      <c r="AA106">
        <v>800</v>
      </c>
      <c r="AB106" t="s">
        <v>8</v>
      </c>
      <c r="AC106" t="s">
        <v>9</v>
      </c>
      <c r="AD106">
        <v>4</v>
      </c>
      <c r="AE106" t="s">
        <v>7</v>
      </c>
      <c r="AF106">
        <v>910</v>
      </c>
      <c r="AG106" t="s">
        <v>8</v>
      </c>
      <c r="AH106" t="s">
        <v>6</v>
      </c>
      <c r="AI106">
        <v>5</v>
      </c>
      <c r="AJ106" t="s">
        <v>7</v>
      </c>
      <c r="AK106">
        <v>1020</v>
      </c>
      <c r="AL106" t="s">
        <v>8</v>
      </c>
      <c r="AM106" t="s">
        <v>9</v>
      </c>
      <c r="AN106">
        <v>6</v>
      </c>
      <c r="AO106" t="s">
        <v>7</v>
      </c>
      <c r="AP106">
        <v>1130</v>
      </c>
      <c r="AQ106" t="s">
        <v>8</v>
      </c>
      <c r="AR106" t="s">
        <v>10</v>
      </c>
    </row>
    <row r="107" spans="1:44" x14ac:dyDescent="0.25">
      <c r="A107" t="s">
        <v>1</v>
      </c>
      <c r="B107" t="s">
        <v>2</v>
      </c>
      <c r="C107">
        <v>5</v>
      </c>
      <c r="D107" t="s">
        <v>11</v>
      </c>
      <c r="E107" t="s">
        <v>12</v>
      </c>
      <c r="F107" t="s">
        <v>13</v>
      </c>
      <c r="G107">
        <v>200</v>
      </c>
      <c r="H107" t="s">
        <v>14</v>
      </c>
      <c r="I107">
        <v>110</v>
      </c>
      <c r="J107" t="s">
        <v>3</v>
      </c>
      <c r="K107" s="1">
        <v>640</v>
      </c>
      <c r="L107" t="s">
        <v>17</v>
      </c>
      <c r="M107" t="s">
        <v>15</v>
      </c>
      <c r="N107" t="s">
        <v>6</v>
      </c>
      <c r="O107">
        <v>1</v>
      </c>
      <c r="P107" t="s">
        <v>7</v>
      </c>
      <c r="Q107">
        <v>200</v>
      </c>
      <c r="R107" t="s">
        <v>8</v>
      </c>
      <c r="S107" t="s">
        <v>9</v>
      </c>
      <c r="T107">
        <v>2</v>
      </c>
      <c r="U107" t="s">
        <v>7</v>
      </c>
      <c r="V107">
        <v>310</v>
      </c>
      <c r="W107" t="s">
        <v>8</v>
      </c>
      <c r="X107" t="s">
        <v>6</v>
      </c>
      <c r="Y107">
        <v>3</v>
      </c>
      <c r="Z107" t="s">
        <v>7</v>
      </c>
      <c r="AA107">
        <v>420</v>
      </c>
      <c r="AB107" t="s">
        <v>8</v>
      </c>
      <c r="AC107" t="s">
        <v>9</v>
      </c>
      <c r="AD107">
        <v>4</v>
      </c>
      <c r="AE107" t="s">
        <v>7</v>
      </c>
      <c r="AF107">
        <v>530</v>
      </c>
      <c r="AG107" t="s">
        <v>8</v>
      </c>
      <c r="AH107" t="s">
        <v>6</v>
      </c>
      <c r="AI107">
        <v>5</v>
      </c>
      <c r="AJ107" t="s">
        <v>7</v>
      </c>
      <c r="AK107">
        <v>640</v>
      </c>
      <c r="AL107" t="s">
        <v>8</v>
      </c>
      <c r="AR107" t="s">
        <v>10</v>
      </c>
    </row>
    <row r="108" spans="1:44" x14ac:dyDescent="0.25">
      <c r="A108" t="s">
        <v>1</v>
      </c>
      <c r="B108" t="s">
        <v>2</v>
      </c>
      <c r="C108">
        <v>4</v>
      </c>
      <c r="D108" t="s">
        <v>11</v>
      </c>
      <c r="E108" t="s">
        <v>12</v>
      </c>
      <c r="F108" t="s">
        <v>13</v>
      </c>
      <c r="G108">
        <v>460</v>
      </c>
      <c r="H108" t="s">
        <v>14</v>
      </c>
      <c r="I108">
        <v>220</v>
      </c>
      <c r="J108" t="s">
        <v>3</v>
      </c>
      <c r="K108" s="1">
        <v>1120</v>
      </c>
      <c r="L108" t="s">
        <v>17</v>
      </c>
      <c r="M108" t="s">
        <v>15</v>
      </c>
      <c r="N108" t="s">
        <v>6</v>
      </c>
      <c r="O108">
        <v>1</v>
      </c>
      <c r="P108" t="s">
        <v>7</v>
      </c>
      <c r="Q108">
        <v>460</v>
      </c>
      <c r="R108" t="s">
        <v>8</v>
      </c>
      <c r="S108" t="s">
        <v>9</v>
      </c>
      <c r="T108">
        <v>2</v>
      </c>
      <c r="U108" t="s">
        <v>7</v>
      </c>
      <c r="V108">
        <v>680</v>
      </c>
      <c r="W108" t="s">
        <v>8</v>
      </c>
      <c r="X108" t="s">
        <v>6</v>
      </c>
      <c r="Y108">
        <v>3</v>
      </c>
      <c r="Z108" t="s">
        <v>7</v>
      </c>
      <c r="AA108">
        <v>900</v>
      </c>
      <c r="AB108" t="s">
        <v>8</v>
      </c>
      <c r="AC108" t="s">
        <v>9</v>
      </c>
      <c r="AD108">
        <v>4</v>
      </c>
      <c r="AE108" t="s">
        <v>7</v>
      </c>
      <c r="AF108">
        <v>1120</v>
      </c>
      <c r="AG108" t="s">
        <v>8</v>
      </c>
      <c r="AR108" t="s">
        <v>10</v>
      </c>
    </row>
    <row r="109" spans="1:44" x14ac:dyDescent="0.25">
      <c r="A109" t="s">
        <v>1</v>
      </c>
      <c r="B109" t="s">
        <v>2</v>
      </c>
      <c r="C109">
        <v>3</v>
      </c>
      <c r="D109" t="s">
        <v>11</v>
      </c>
      <c r="E109" t="s">
        <v>12</v>
      </c>
      <c r="F109" t="s">
        <v>13</v>
      </c>
      <c r="G109">
        <v>750</v>
      </c>
      <c r="H109" t="s">
        <v>14</v>
      </c>
      <c r="I109">
        <v>170</v>
      </c>
      <c r="J109" t="s">
        <v>3</v>
      </c>
      <c r="K109" s="1">
        <v>1090</v>
      </c>
      <c r="L109" t="s">
        <v>17</v>
      </c>
      <c r="M109" t="s">
        <v>15</v>
      </c>
      <c r="N109" t="s">
        <v>6</v>
      </c>
      <c r="O109">
        <v>1</v>
      </c>
      <c r="P109" t="s">
        <v>7</v>
      </c>
      <c r="Q109">
        <v>750</v>
      </c>
      <c r="R109" t="s">
        <v>8</v>
      </c>
      <c r="S109" t="s">
        <v>9</v>
      </c>
      <c r="T109">
        <v>2</v>
      </c>
      <c r="U109" t="s">
        <v>7</v>
      </c>
      <c r="V109">
        <v>920</v>
      </c>
      <c r="W109" t="s">
        <v>8</v>
      </c>
      <c r="X109" t="s">
        <v>6</v>
      </c>
      <c r="Y109">
        <v>3</v>
      </c>
      <c r="Z109" t="s">
        <v>7</v>
      </c>
      <c r="AA109">
        <v>1090</v>
      </c>
      <c r="AB109" t="s">
        <v>8</v>
      </c>
      <c r="AR109" t="s">
        <v>10</v>
      </c>
    </row>
    <row r="110" spans="1:44" x14ac:dyDescent="0.25">
      <c r="A110" t="s">
        <v>1</v>
      </c>
      <c r="B110" t="s">
        <v>2</v>
      </c>
      <c r="C110">
        <v>6</v>
      </c>
      <c r="D110" t="s">
        <v>11</v>
      </c>
      <c r="E110" t="s">
        <v>12</v>
      </c>
      <c r="F110" t="s">
        <v>13</v>
      </c>
      <c r="G110">
        <v>770</v>
      </c>
      <c r="H110" t="s">
        <v>14</v>
      </c>
      <c r="I110">
        <v>60</v>
      </c>
      <c r="J110" t="s">
        <v>3</v>
      </c>
      <c r="K110" s="1">
        <v>1070</v>
      </c>
      <c r="L110" t="s">
        <v>17</v>
      </c>
      <c r="M110" t="s">
        <v>15</v>
      </c>
      <c r="N110" t="s">
        <v>6</v>
      </c>
      <c r="O110">
        <v>1</v>
      </c>
      <c r="P110" t="s">
        <v>7</v>
      </c>
      <c r="Q110">
        <v>770</v>
      </c>
      <c r="R110" t="s">
        <v>8</v>
      </c>
      <c r="S110" t="s">
        <v>9</v>
      </c>
      <c r="T110">
        <v>2</v>
      </c>
      <c r="U110" t="s">
        <v>7</v>
      </c>
      <c r="V110">
        <v>830</v>
      </c>
      <c r="W110" t="s">
        <v>8</v>
      </c>
      <c r="X110" t="s">
        <v>6</v>
      </c>
      <c r="Y110">
        <v>3</v>
      </c>
      <c r="Z110" t="s">
        <v>7</v>
      </c>
      <c r="AA110">
        <v>890</v>
      </c>
      <c r="AB110" t="s">
        <v>8</v>
      </c>
      <c r="AC110" t="s">
        <v>9</v>
      </c>
      <c r="AD110">
        <v>4</v>
      </c>
      <c r="AE110" t="s">
        <v>7</v>
      </c>
      <c r="AF110">
        <v>950</v>
      </c>
      <c r="AG110" t="s">
        <v>8</v>
      </c>
      <c r="AH110" t="s">
        <v>6</v>
      </c>
      <c r="AI110">
        <v>5</v>
      </c>
      <c r="AJ110" t="s">
        <v>7</v>
      </c>
      <c r="AK110">
        <v>1010</v>
      </c>
      <c r="AL110" t="s">
        <v>8</v>
      </c>
      <c r="AM110" t="s">
        <v>9</v>
      </c>
      <c r="AN110">
        <v>6</v>
      </c>
      <c r="AO110" t="s">
        <v>7</v>
      </c>
      <c r="AP110">
        <v>1070</v>
      </c>
      <c r="AQ110" t="s">
        <v>8</v>
      </c>
      <c r="AR110" t="s">
        <v>10</v>
      </c>
    </row>
    <row r="111" spans="1:44" x14ac:dyDescent="0.25">
      <c r="A111" t="s">
        <v>1</v>
      </c>
      <c r="B111" t="s">
        <v>2</v>
      </c>
      <c r="C111">
        <v>5</v>
      </c>
      <c r="D111" t="s">
        <v>11</v>
      </c>
      <c r="E111" t="s">
        <v>12</v>
      </c>
      <c r="F111" t="s">
        <v>13</v>
      </c>
      <c r="G111">
        <v>620</v>
      </c>
      <c r="H111" t="s">
        <v>14</v>
      </c>
      <c r="I111">
        <v>270</v>
      </c>
      <c r="J111" t="s">
        <v>3</v>
      </c>
      <c r="K111" s="1">
        <v>1700</v>
      </c>
      <c r="L111" t="s">
        <v>17</v>
      </c>
      <c r="M111" t="s">
        <v>15</v>
      </c>
      <c r="N111" t="s">
        <v>6</v>
      </c>
      <c r="O111">
        <v>1</v>
      </c>
      <c r="P111" t="s">
        <v>7</v>
      </c>
      <c r="Q111">
        <v>620</v>
      </c>
      <c r="R111" t="s">
        <v>8</v>
      </c>
      <c r="S111" t="s">
        <v>9</v>
      </c>
      <c r="T111">
        <v>2</v>
      </c>
      <c r="U111" t="s">
        <v>7</v>
      </c>
      <c r="V111">
        <v>890</v>
      </c>
      <c r="W111" t="s">
        <v>8</v>
      </c>
      <c r="X111" t="s">
        <v>6</v>
      </c>
      <c r="Y111">
        <v>3</v>
      </c>
      <c r="Z111" t="s">
        <v>7</v>
      </c>
      <c r="AA111">
        <v>1160</v>
      </c>
      <c r="AB111" t="s">
        <v>8</v>
      </c>
      <c r="AC111" t="s">
        <v>9</v>
      </c>
      <c r="AD111">
        <v>4</v>
      </c>
      <c r="AE111" t="s">
        <v>7</v>
      </c>
      <c r="AF111">
        <v>1430</v>
      </c>
      <c r="AG111" t="s">
        <v>8</v>
      </c>
      <c r="AH111" t="s">
        <v>6</v>
      </c>
      <c r="AI111">
        <v>5</v>
      </c>
      <c r="AJ111" t="s">
        <v>7</v>
      </c>
      <c r="AK111">
        <v>1700</v>
      </c>
      <c r="AL111" t="s">
        <v>8</v>
      </c>
      <c r="AR111" t="s">
        <v>10</v>
      </c>
    </row>
    <row r="112" spans="1:44" x14ac:dyDescent="0.25">
      <c r="A112" t="s">
        <v>1</v>
      </c>
      <c r="B112" t="s">
        <v>2</v>
      </c>
      <c r="C112">
        <v>4</v>
      </c>
      <c r="D112" t="s">
        <v>11</v>
      </c>
      <c r="E112" t="s">
        <v>12</v>
      </c>
      <c r="F112" t="s">
        <v>13</v>
      </c>
      <c r="G112">
        <v>590</v>
      </c>
      <c r="H112" t="s">
        <v>14</v>
      </c>
      <c r="I112">
        <v>150</v>
      </c>
      <c r="J112" t="s">
        <v>3</v>
      </c>
      <c r="K112" s="1">
        <v>1040</v>
      </c>
      <c r="L112" t="s">
        <v>17</v>
      </c>
      <c r="M112" t="s">
        <v>15</v>
      </c>
      <c r="N112" t="s">
        <v>6</v>
      </c>
      <c r="O112">
        <v>1</v>
      </c>
      <c r="P112" t="s">
        <v>7</v>
      </c>
      <c r="Q112">
        <v>590</v>
      </c>
      <c r="R112" t="s">
        <v>8</v>
      </c>
      <c r="S112" t="s">
        <v>9</v>
      </c>
      <c r="T112">
        <v>2</v>
      </c>
      <c r="U112" t="s">
        <v>7</v>
      </c>
      <c r="V112">
        <v>740</v>
      </c>
      <c r="W112" t="s">
        <v>8</v>
      </c>
      <c r="X112" t="s">
        <v>6</v>
      </c>
      <c r="Y112">
        <v>3</v>
      </c>
      <c r="Z112" t="s">
        <v>7</v>
      </c>
      <c r="AA112">
        <v>890</v>
      </c>
      <c r="AB112" t="s">
        <v>8</v>
      </c>
      <c r="AC112" t="s">
        <v>9</v>
      </c>
      <c r="AD112">
        <v>4</v>
      </c>
      <c r="AE112" t="s">
        <v>7</v>
      </c>
      <c r="AF112">
        <v>1040</v>
      </c>
      <c r="AG112" t="s">
        <v>8</v>
      </c>
      <c r="AR112" t="s">
        <v>10</v>
      </c>
    </row>
    <row r="113" spans="1:44" x14ac:dyDescent="0.25">
      <c r="A113" t="s">
        <v>1</v>
      </c>
      <c r="B113" t="s">
        <v>2</v>
      </c>
      <c r="C113">
        <v>3</v>
      </c>
      <c r="D113" t="s">
        <v>11</v>
      </c>
      <c r="E113" t="s">
        <v>12</v>
      </c>
      <c r="F113" t="s">
        <v>13</v>
      </c>
      <c r="G113">
        <v>240</v>
      </c>
      <c r="H113" t="s">
        <v>14</v>
      </c>
      <c r="I113">
        <v>30</v>
      </c>
      <c r="J113" t="s">
        <v>3</v>
      </c>
      <c r="K113" s="1">
        <v>300</v>
      </c>
      <c r="L113" t="s">
        <v>17</v>
      </c>
      <c r="M113" t="s">
        <v>15</v>
      </c>
      <c r="N113" t="s">
        <v>6</v>
      </c>
      <c r="O113">
        <v>1</v>
      </c>
      <c r="P113" t="s">
        <v>7</v>
      </c>
      <c r="Q113">
        <v>240</v>
      </c>
      <c r="R113" t="s">
        <v>8</v>
      </c>
      <c r="S113" t="s">
        <v>9</v>
      </c>
      <c r="T113">
        <v>2</v>
      </c>
      <c r="U113" t="s">
        <v>7</v>
      </c>
      <c r="V113">
        <v>270</v>
      </c>
      <c r="W113" t="s">
        <v>8</v>
      </c>
      <c r="X113" t="s">
        <v>6</v>
      </c>
      <c r="Y113">
        <v>3</v>
      </c>
      <c r="Z113" t="s">
        <v>7</v>
      </c>
      <c r="AA113">
        <v>300</v>
      </c>
      <c r="AB113" t="s">
        <v>8</v>
      </c>
      <c r="AR113" t="s">
        <v>10</v>
      </c>
    </row>
    <row r="114" spans="1:44" x14ac:dyDescent="0.25">
      <c r="A114" t="s">
        <v>1</v>
      </c>
      <c r="B114" t="s">
        <v>2</v>
      </c>
      <c r="C114">
        <v>6</v>
      </c>
      <c r="D114" t="s">
        <v>11</v>
      </c>
      <c r="E114" t="s">
        <v>12</v>
      </c>
      <c r="F114" t="s">
        <v>13</v>
      </c>
      <c r="G114">
        <v>890</v>
      </c>
      <c r="H114" t="s">
        <v>14</v>
      </c>
      <c r="I114">
        <v>180</v>
      </c>
      <c r="J114" t="s">
        <v>3</v>
      </c>
      <c r="K114" s="1">
        <v>1790</v>
      </c>
      <c r="L114" t="s">
        <v>17</v>
      </c>
      <c r="M114" t="s">
        <v>15</v>
      </c>
      <c r="N114" t="s">
        <v>6</v>
      </c>
      <c r="O114">
        <v>1</v>
      </c>
      <c r="P114" t="s">
        <v>7</v>
      </c>
      <c r="Q114">
        <v>890</v>
      </c>
      <c r="R114" t="s">
        <v>8</v>
      </c>
      <c r="S114" t="s">
        <v>9</v>
      </c>
      <c r="T114">
        <v>2</v>
      </c>
      <c r="U114" t="s">
        <v>7</v>
      </c>
      <c r="V114">
        <v>1070</v>
      </c>
      <c r="W114" t="s">
        <v>8</v>
      </c>
      <c r="X114" t="s">
        <v>6</v>
      </c>
      <c r="Y114">
        <v>3</v>
      </c>
      <c r="Z114" t="s">
        <v>7</v>
      </c>
      <c r="AA114">
        <v>1250</v>
      </c>
      <c r="AB114" t="s">
        <v>8</v>
      </c>
      <c r="AC114" t="s">
        <v>9</v>
      </c>
      <c r="AD114">
        <v>4</v>
      </c>
      <c r="AE114" t="s">
        <v>7</v>
      </c>
      <c r="AF114">
        <v>1430</v>
      </c>
      <c r="AG114" t="s">
        <v>8</v>
      </c>
      <c r="AH114" t="s">
        <v>6</v>
      </c>
      <c r="AI114">
        <v>5</v>
      </c>
      <c r="AJ114" t="s">
        <v>7</v>
      </c>
      <c r="AK114">
        <v>1610</v>
      </c>
      <c r="AL114" t="s">
        <v>8</v>
      </c>
      <c r="AM114" t="s">
        <v>9</v>
      </c>
      <c r="AN114">
        <v>6</v>
      </c>
      <c r="AO114" t="s">
        <v>7</v>
      </c>
      <c r="AP114">
        <v>1790</v>
      </c>
      <c r="AQ114" t="s">
        <v>8</v>
      </c>
      <c r="AR114" t="s">
        <v>10</v>
      </c>
    </row>
    <row r="115" spans="1:44" x14ac:dyDescent="0.25">
      <c r="A115" t="s">
        <v>1</v>
      </c>
      <c r="B115" t="s">
        <v>2</v>
      </c>
      <c r="C115">
        <v>5</v>
      </c>
      <c r="D115" t="s">
        <v>11</v>
      </c>
      <c r="E115" t="s">
        <v>12</v>
      </c>
      <c r="F115" t="s">
        <v>13</v>
      </c>
      <c r="G115">
        <v>370</v>
      </c>
      <c r="H115" t="s">
        <v>14</v>
      </c>
      <c r="I115">
        <v>140</v>
      </c>
      <c r="J115" t="s">
        <v>3</v>
      </c>
      <c r="K115" s="1">
        <v>930</v>
      </c>
      <c r="L115" t="s">
        <v>17</v>
      </c>
      <c r="M115" t="s">
        <v>15</v>
      </c>
      <c r="N115" t="s">
        <v>6</v>
      </c>
      <c r="O115">
        <v>1</v>
      </c>
      <c r="P115" t="s">
        <v>7</v>
      </c>
      <c r="Q115">
        <v>370</v>
      </c>
      <c r="R115" t="s">
        <v>8</v>
      </c>
      <c r="S115" t="s">
        <v>9</v>
      </c>
      <c r="T115">
        <v>2</v>
      </c>
      <c r="U115" t="s">
        <v>7</v>
      </c>
      <c r="V115">
        <v>510</v>
      </c>
      <c r="W115" t="s">
        <v>8</v>
      </c>
      <c r="X115" t="s">
        <v>6</v>
      </c>
      <c r="Y115">
        <v>3</v>
      </c>
      <c r="Z115" t="s">
        <v>7</v>
      </c>
      <c r="AA115">
        <v>650</v>
      </c>
      <c r="AB115" t="s">
        <v>8</v>
      </c>
      <c r="AC115" t="s">
        <v>9</v>
      </c>
      <c r="AD115">
        <v>4</v>
      </c>
      <c r="AE115" t="s">
        <v>7</v>
      </c>
      <c r="AF115">
        <v>790</v>
      </c>
      <c r="AG115" t="s">
        <v>8</v>
      </c>
      <c r="AH115" t="s">
        <v>6</v>
      </c>
      <c r="AI115">
        <v>5</v>
      </c>
      <c r="AJ115" t="s">
        <v>7</v>
      </c>
      <c r="AK115">
        <v>930</v>
      </c>
      <c r="AL115" t="s">
        <v>8</v>
      </c>
      <c r="AR115" t="s">
        <v>10</v>
      </c>
    </row>
    <row r="116" spans="1:44" x14ac:dyDescent="0.25">
      <c r="A116" t="s">
        <v>1</v>
      </c>
      <c r="B116" t="s">
        <v>2</v>
      </c>
      <c r="C116">
        <v>4</v>
      </c>
      <c r="D116" t="s">
        <v>11</v>
      </c>
      <c r="E116" t="s">
        <v>12</v>
      </c>
      <c r="F116" t="s">
        <v>13</v>
      </c>
      <c r="G116">
        <v>650</v>
      </c>
      <c r="H116" t="s">
        <v>14</v>
      </c>
      <c r="I116">
        <v>270</v>
      </c>
      <c r="J116" t="s">
        <v>3</v>
      </c>
      <c r="K116" s="1">
        <v>1460</v>
      </c>
      <c r="L116" t="s">
        <v>17</v>
      </c>
      <c r="M116" t="s">
        <v>15</v>
      </c>
      <c r="N116" t="s">
        <v>6</v>
      </c>
      <c r="O116">
        <v>1</v>
      </c>
      <c r="P116" t="s">
        <v>7</v>
      </c>
      <c r="Q116">
        <v>650</v>
      </c>
      <c r="R116" t="s">
        <v>8</v>
      </c>
      <c r="S116" t="s">
        <v>9</v>
      </c>
      <c r="T116">
        <v>2</v>
      </c>
      <c r="U116" t="s">
        <v>7</v>
      </c>
      <c r="V116">
        <v>920</v>
      </c>
      <c r="W116" t="s">
        <v>8</v>
      </c>
      <c r="X116" t="s">
        <v>6</v>
      </c>
      <c r="Y116">
        <v>3</v>
      </c>
      <c r="Z116" t="s">
        <v>7</v>
      </c>
      <c r="AA116">
        <v>1190</v>
      </c>
      <c r="AB116" t="s">
        <v>8</v>
      </c>
      <c r="AC116" t="s">
        <v>9</v>
      </c>
      <c r="AD116">
        <v>4</v>
      </c>
      <c r="AE116" t="s">
        <v>7</v>
      </c>
      <c r="AF116">
        <v>1460</v>
      </c>
      <c r="AG116" t="s">
        <v>8</v>
      </c>
      <c r="AR116" t="s">
        <v>10</v>
      </c>
    </row>
    <row r="117" spans="1:44" x14ac:dyDescent="0.25">
      <c r="A117" t="s">
        <v>1</v>
      </c>
      <c r="B117" t="s">
        <v>2</v>
      </c>
      <c r="C117">
        <v>3</v>
      </c>
      <c r="D117" t="s">
        <v>11</v>
      </c>
      <c r="E117" t="s">
        <v>12</v>
      </c>
      <c r="F117" t="s">
        <v>13</v>
      </c>
      <c r="G117">
        <v>920</v>
      </c>
      <c r="H117" t="s">
        <v>14</v>
      </c>
      <c r="I117">
        <v>220</v>
      </c>
      <c r="J117" t="s">
        <v>3</v>
      </c>
      <c r="K117" s="1">
        <v>1360</v>
      </c>
      <c r="L117" t="s">
        <v>17</v>
      </c>
      <c r="M117" t="s">
        <v>15</v>
      </c>
      <c r="N117" t="s">
        <v>6</v>
      </c>
      <c r="O117">
        <v>1</v>
      </c>
      <c r="P117" t="s">
        <v>7</v>
      </c>
      <c r="Q117">
        <v>920</v>
      </c>
      <c r="R117" t="s">
        <v>8</v>
      </c>
      <c r="S117" t="s">
        <v>9</v>
      </c>
      <c r="T117">
        <v>2</v>
      </c>
      <c r="U117" t="s">
        <v>7</v>
      </c>
      <c r="V117">
        <v>1140</v>
      </c>
      <c r="W117" t="s">
        <v>8</v>
      </c>
      <c r="X117" t="s">
        <v>6</v>
      </c>
      <c r="Y117">
        <v>3</v>
      </c>
      <c r="Z117" t="s">
        <v>7</v>
      </c>
      <c r="AA117">
        <v>1360</v>
      </c>
      <c r="AB117" t="s">
        <v>8</v>
      </c>
      <c r="AR117" t="s">
        <v>10</v>
      </c>
    </row>
    <row r="118" spans="1:44" x14ac:dyDescent="0.25">
      <c r="A118" t="s">
        <v>1</v>
      </c>
      <c r="B118" t="s">
        <v>2</v>
      </c>
      <c r="C118">
        <v>6</v>
      </c>
      <c r="D118" t="s">
        <v>11</v>
      </c>
      <c r="E118" t="s">
        <v>12</v>
      </c>
      <c r="F118" t="s">
        <v>13</v>
      </c>
      <c r="G118">
        <v>140</v>
      </c>
      <c r="H118" t="s">
        <v>14</v>
      </c>
      <c r="I118">
        <v>180</v>
      </c>
      <c r="J118" t="s">
        <v>3</v>
      </c>
      <c r="K118" s="1">
        <v>1040</v>
      </c>
      <c r="L118" t="s">
        <v>17</v>
      </c>
      <c r="M118" t="s">
        <v>15</v>
      </c>
      <c r="N118" t="s">
        <v>6</v>
      </c>
      <c r="O118">
        <v>1</v>
      </c>
      <c r="P118" t="s">
        <v>7</v>
      </c>
      <c r="Q118">
        <v>140</v>
      </c>
      <c r="R118" t="s">
        <v>8</v>
      </c>
      <c r="S118" t="s">
        <v>9</v>
      </c>
      <c r="T118">
        <v>2</v>
      </c>
      <c r="U118" t="s">
        <v>7</v>
      </c>
      <c r="V118">
        <v>320</v>
      </c>
      <c r="W118" t="s">
        <v>8</v>
      </c>
      <c r="X118" t="s">
        <v>6</v>
      </c>
      <c r="Y118">
        <v>3</v>
      </c>
      <c r="Z118" t="s">
        <v>7</v>
      </c>
      <c r="AA118">
        <v>500</v>
      </c>
      <c r="AB118" t="s">
        <v>8</v>
      </c>
      <c r="AC118" t="s">
        <v>9</v>
      </c>
      <c r="AD118">
        <v>4</v>
      </c>
      <c r="AE118" t="s">
        <v>7</v>
      </c>
      <c r="AF118">
        <v>680</v>
      </c>
      <c r="AG118" t="s">
        <v>8</v>
      </c>
      <c r="AH118" t="s">
        <v>6</v>
      </c>
      <c r="AI118">
        <v>5</v>
      </c>
      <c r="AJ118" t="s">
        <v>7</v>
      </c>
      <c r="AK118">
        <v>860</v>
      </c>
      <c r="AL118" t="s">
        <v>8</v>
      </c>
      <c r="AM118" t="s">
        <v>9</v>
      </c>
      <c r="AN118">
        <v>6</v>
      </c>
      <c r="AO118" t="s">
        <v>7</v>
      </c>
      <c r="AP118">
        <v>1040</v>
      </c>
      <c r="AQ118" t="s">
        <v>8</v>
      </c>
      <c r="AR118" t="s">
        <v>10</v>
      </c>
    </row>
    <row r="119" spans="1:44" x14ac:dyDescent="0.25">
      <c r="A119" t="s">
        <v>1</v>
      </c>
      <c r="B119" t="s">
        <v>2</v>
      </c>
      <c r="C119">
        <v>5</v>
      </c>
      <c r="D119" t="s">
        <v>11</v>
      </c>
      <c r="E119" t="s">
        <v>12</v>
      </c>
      <c r="F119" t="s">
        <v>13</v>
      </c>
      <c r="G119">
        <v>780</v>
      </c>
      <c r="H119" t="s">
        <v>14</v>
      </c>
      <c r="I119">
        <v>100</v>
      </c>
      <c r="J119" t="s">
        <v>3</v>
      </c>
      <c r="K119" s="1">
        <v>1180</v>
      </c>
      <c r="L119" t="s">
        <v>17</v>
      </c>
      <c r="M119" t="s">
        <v>15</v>
      </c>
      <c r="N119" t="s">
        <v>6</v>
      </c>
      <c r="O119">
        <v>1</v>
      </c>
      <c r="P119" t="s">
        <v>7</v>
      </c>
      <c r="Q119">
        <v>780</v>
      </c>
      <c r="R119" t="s">
        <v>8</v>
      </c>
      <c r="S119" t="s">
        <v>9</v>
      </c>
      <c r="T119">
        <v>2</v>
      </c>
      <c r="U119" t="s">
        <v>7</v>
      </c>
      <c r="V119">
        <v>880</v>
      </c>
      <c r="W119" t="s">
        <v>8</v>
      </c>
      <c r="X119" t="s">
        <v>6</v>
      </c>
      <c r="Y119">
        <v>3</v>
      </c>
      <c r="Z119" t="s">
        <v>7</v>
      </c>
      <c r="AA119">
        <v>980</v>
      </c>
      <c r="AB119" t="s">
        <v>8</v>
      </c>
      <c r="AC119" t="s">
        <v>9</v>
      </c>
      <c r="AD119">
        <v>4</v>
      </c>
      <c r="AE119" t="s">
        <v>7</v>
      </c>
      <c r="AF119">
        <v>1080</v>
      </c>
      <c r="AG119" t="s">
        <v>8</v>
      </c>
      <c r="AH119" t="s">
        <v>6</v>
      </c>
      <c r="AI119">
        <v>5</v>
      </c>
      <c r="AJ119" t="s">
        <v>7</v>
      </c>
      <c r="AK119">
        <v>1180</v>
      </c>
      <c r="AL119" t="s">
        <v>8</v>
      </c>
      <c r="AR119" t="s">
        <v>10</v>
      </c>
    </row>
    <row r="120" spans="1:44" x14ac:dyDescent="0.25">
      <c r="A120" t="s">
        <v>1</v>
      </c>
      <c r="B120" t="s">
        <v>2</v>
      </c>
      <c r="C120">
        <v>4</v>
      </c>
      <c r="D120" t="s">
        <v>11</v>
      </c>
      <c r="E120" t="s">
        <v>12</v>
      </c>
      <c r="F120" t="s">
        <v>13</v>
      </c>
      <c r="G120">
        <v>380</v>
      </c>
      <c r="H120" t="s">
        <v>14</v>
      </c>
      <c r="I120">
        <v>160</v>
      </c>
      <c r="J120" t="s">
        <v>3</v>
      </c>
      <c r="K120" s="1">
        <v>860</v>
      </c>
      <c r="L120" t="s">
        <v>17</v>
      </c>
      <c r="M120" t="s">
        <v>15</v>
      </c>
      <c r="N120" t="s">
        <v>6</v>
      </c>
      <c r="O120">
        <v>1</v>
      </c>
      <c r="P120" t="s">
        <v>7</v>
      </c>
      <c r="Q120">
        <v>380</v>
      </c>
      <c r="R120" t="s">
        <v>8</v>
      </c>
      <c r="S120" t="s">
        <v>9</v>
      </c>
      <c r="T120">
        <v>2</v>
      </c>
      <c r="U120" t="s">
        <v>7</v>
      </c>
      <c r="V120">
        <v>540</v>
      </c>
      <c r="W120" t="s">
        <v>8</v>
      </c>
      <c r="X120" t="s">
        <v>6</v>
      </c>
      <c r="Y120">
        <v>3</v>
      </c>
      <c r="Z120" t="s">
        <v>7</v>
      </c>
      <c r="AA120">
        <v>700</v>
      </c>
      <c r="AB120" t="s">
        <v>8</v>
      </c>
      <c r="AC120" t="s">
        <v>9</v>
      </c>
      <c r="AD120">
        <v>4</v>
      </c>
      <c r="AE120" t="s">
        <v>7</v>
      </c>
      <c r="AF120">
        <v>860</v>
      </c>
      <c r="AG120" t="s">
        <v>8</v>
      </c>
      <c r="AR120" t="s">
        <v>10</v>
      </c>
    </row>
    <row r="121" spans="1:44" x14ac:dyDescent="0.25">
      <c r="A121" t="s">
        <v>1</v>
      </c>
      <c r="B121" t="s">
        <v>2</v>
      </c>
      <c r="C121">
        <v>3</v>
      </c>
      <c r="D121" t="s">
        <v>11</v>
      </c>
      <c r="E121" t="s">
        <v>12</v>
      </c>
      <c r="F121" t="s">
        <v>13</v>
      </c>
      <c r="G121">
        <v>990</v>
      </c>
      <c r="H121" t="s">
        <v>14</v>
      </c>
      <c r="I121">
        <v>250</v>
      </c>
      <c r="J121" t="s">
        <v>3</v>
      </c>
      <c r="K121" s="1">
        <v>1490</v>
      </c>
      <c r="L121" t="s">
        <v>17</v>
      </c>
      <c r="M121" t="s">
        <v>15</v>
      </c>
      <c r="N121" t="s">
        <v>6</v>
      </c>
      <c r="O121">
        <v>1</v>
      </c>
      <c r="P121" t="s">
        <v>7</v>
      </c>
      <c r="Q121">
        <v>990</v>
      </c>
      <c r="R121" t="s">
        <v>8</v>
      </c>
      <c r="S121" t="s">
        <v>9</v>
      </c>
      <c r="T121">
        <v>2</v>
      </c>
      <c r="U121" t="s">
        <v>7</v>
      </c>
      <c r="V121">
        <v>1240</v>
      </c>
      <c r="W121" t="s">
        <v>8</v>
      </c>
      <c r="X121" t="s">
        <v>6</v>
      </c>
      <c r="Y121">
        <v>3</v>
      </c>
      <c r="Z121" t="s">
        <v>7</v>
      </c>
      <c r="AA121">
        <v>1490</v>
      </c>
      <c r="AB121" t="s">
        <v>8</v>
      </c>
      <c r="AR121" t="s">
        <v>10</v>
      </c>
    </row>
    <row r="122" spans="1:44" x14ac:dyDescent="0.25">
      <c r="A122" t="s">
        <v>1</v>
      </c>
      <c r="B122" t="s">
        <v>2</v>
      </c>
      <c r="C122">
        <v>6</v>
      </c>
      <c r="D122" t="s">
        <v>11</v>
      </c>
      <c r="E122" t="s">
        <v>12</v>
      </c>
      <c r="F122" t="s">
        <v>13</v>
      </c>
      <c r="G122">
        <v>700</v>
      </c>
      <c r="H122" t="s">
        <v>14</v>
      </c>
      <c r="I122">
        <v>10</v>
      </c>
      <c r="J122" t="s">
        <v>3</v>
      </c>
      <c r="K122" s="1">
        <v>750</v>
      </c>
      <c r="L122" t="s">
        <v>17</v>
      </c>
      <c r="M122" t="s">
        <v>15</v>
      </c>
      <c r="N122" t="s">
        <v>6</v>
      </c>
      <c r="O122">
        <v>1</v>
      </c>
      <c r="P122" t="s">
        <v>7</v>
      </c>
      <c r="Q122">
        <v>700</v>
      </c>
      <c r="R122" t="s">
        <v>8</v>
      </c>
      <c r="S122" t="s">
        <v>9</v>
      </c>
      <c r="T122">
        <v>2</v>
      </c>
      <c r="U122" t="s">
        <v>7</v>
      </c>
      <c r="V122">
        <v>710</v>
      </c>
      <c r="W122" t="s">
        <v>8</v>
      </c>
      <c r="X122" t="s">
        <v>6</v>
      </c>
      <c r="Y122">
        <v>3</v>
      </c>
      <c r="Z122" t="s">
        <v>7</v>
      </c>
      <c r="AA122">
        <v>720</v>
      </c>
      <c r="AB122" t="s">
        <v>8</v>
      </c>
      <c r="AC122" t="s">
        <v>9</v>
      </c>
      <c r="AD122">
        <v>4</v>
      </c>
      <c r="AE122" t="s">
        <v>7</v>
      </c>
      <c r="AF122">
        <v>730</v>
      </c>
      <c r="AG122" t="s">
        <v>8</v>
      </c>
      <c r="AH122" t="s">
        <v>6</v>
      </c>
      <c r="AI122">
        <v>5</v>
      </c>
      <c r="AJ122" t="s">
        <v>7</v>
      </c>
      <c r="AK122">
        <v>740</v>
      </c>
      <c r="AL122" t="s">
        <v>8</v>
      </c>
      <c r="AM122" t="s">
        <v>9</v>
      </c>
      <c r="AN122">
        <v>6</v>
      </c>
      <c r="AO122" t="s">
        <v>7</v>
      </c>
      <c r="AP122">
        <v>750</v>
      </c>
      <c r="AQ122" t="s">
        <v>8</v>
      </c>
      <c r="AR122" t="s">
        <v>10</v>
      </c>
    </row>
    <row r="123" spans="1:44" x14ac:dyDescent="0.25">
      <c r="A123" t="s">
        <v>1</v>
      </c>
      <c r="B123" t="s">
        <v>2</v>
      </c>
      <c r="C123">
        <v>5</v>
      </c>
      <c r="D123" t="s">
        <v>11</v>
      </c>
      <c r="E123" t="s">
        <v>12</v>
      </c>
      <c r="F123" t="s">
        <v>13</v>
      </c>
      <c r="G123">
        <v>500</v>
      </c>
      <c r="H123" t="s">
        <v>14</v>
      </c>
      <c r="I123">
        <v>290</v>
      </c>
      <c r="J123" t="s">
        <v>3</v>
      </c>
      <c r="K123" s="1">
        <v>1660</v>
      </c>
      <c r="L123" t="s">
        <v>17</v>
      </c>
      <c r="M123" t="s">
        <v>15</v>
      </c>
      <c r="N123" t="s">
        <v>6</v>
      </c>
      <c r="O123">
        <v>1</v>
      </c>
      <c r="P123" t="s">
        <v>7</v>
      </c>
      <c r="Q123">
        <v>500</v>
      </c>
      <c r="R123" t="s">
        <v>8</v>
      </c>
      <c r="S123" t="s">
        <v>9</v>
      </c>
      <c r="T123">
        <v>2</v>
      </c>
      <c r="U123" t="s">
        <v>7</v>
      </c>
      <c r="V123">
        <v>790</v>
      </c>
      <c r="W123" t="s">
        <v>8</v>
      </c>
      <c r="X123" t="s">
        <v>6</v>
      </c>
      <c r="Y123">
        <v>3</v>
      </c>
      <c r="Z123" t="s">
        <v>7</v>
      </c>
      <c r="AA123">
        <v>1080</v>
      </c>
      <c r="AB123" t="s">
        <v>8</v>
      </c>
      <c r="AC123" t="s">
        <v>9</v>
      </c>
      <c r="AD123">
        <v>4</v>
      </c>
      <c r="AE123" t="s">
        <v>7</v>
      </c>
      <c r="AF123">
        <v>1370</v>
      </c>
      <c r="AG123" t="s">
        <v>8</v>
      </c>
      <c r="AH123" t="s">
        <v>6</v>
      </c>
      <c r="AI123">
        <v>5</v>
      </c>
      <c r="AJ123" t="s">
        <v>7</v>
      </c>
      <c r="AK123">
        <v>1660</v>
      </c>
      <c r="AL123" t="s">
        <v>8</v>
      </c>
      <c r="AR123" t="s">
        <v>10</v>
      </c>
    </row>
    <row r="124" spans="1:44" x14ac:dyDescent="0.25">
      <c r="A124" t="s">
        <v>1</v>
      </c>
      <c r="B124" t="s">
        <v>2</v>
      </c>
      <c r="C124">
        <v>4</v>
      </c>
      <c r="D124" t="s">
        <v>11</v>
      </c>
      <c r="E124" t="s">
        <v>12</v>
      </c>
      <c r="F124" t="s">
        <v>13</v>
      </c>
      <c r="G124">
        <v>880</v>
      </c>
      <c r="H124" t="s">
        <v>14</v>
      </c>
      <c r="I124">
        <v>140</v>
      </c>
      <c r="J124" t="s">
        <v>3</v>
      </c>
      <c r="K124" s="1">
        <v>1300</v>
      </c>
      <c r="L124" t="s">
        <v>17</v>
      </c>
      <c r="M124" t="s">
        <v>15</v>
      </c>
      <c r="N124" t="s">
        <v>6</v>
      </c>
      <c r="O124">
        <v>1</v>
      </c>
      <c r="P124" t="s">
        <v>7</v>
      </c>
      <c r="Q124">
        <v>880</v>
      </c>
      <c r="R124" t="s">
        <v>8</v>
      </c>
      <c r="S124" t="s">
        <v>9</v>
      </c>
      <c r="T124">
        <v>2</v>
      </c>
      <c r="U124" t="s">
        <v>7</v>
      </c>
      <c r="V124">
        <v>1020</v>
      </c>
      <c r="W124" t="s">
        <v>8</v>
      </c>
      <c r="X124" t="s">
        <v>6</v>
      </c>
      <c r="Y124">
        <v>3</v>
      </c>
      <c r="Z124" t="s">
        <v>7</v>
      </c>
      <c r="AA124">
        <v>1160</v>
      </c>
      <c r="AB124" t="s">
        <v>8</v>
      </c>
      <c r="AC124" t="s">
        <v>9</v>
      </c>
      <c r="AD124">
        <v>4</v>
      </c>
      <c r="AE124" t="s">
        <v>7</v>
      </c>
      <c r="AF124">
        <v>1300</v>
      </c>
      <c r="AG124" t="s">
        <v>8</v>
      </c>
      <c r="AR124" t="s">
        <v>10</v>
      </c>
    </row>
    <row r="125" spans="1:44" x14ac:dyDescent="0.25">
      <c r="A125" t="s">
        <v>1</v>
      </c>
      <c r="B125" t="s">
        <v>2</v>
      </c>
      <c r="C125">
        <v>3</v>
      </c>
      <c r="D125" t="s">
        <v>11</v>
      </c>
      <c r="E125" t="s">
        <v>12</v>
      </c>
      <c r="F125" t="s">
        <v>13</v>
      </c>
      <c r="G125">
        <v>690</v>
      </c>
      <c r="H125" t="s">
        <v>14</v>
      </c>
      <c r="I125">
        <v>220</v>
      </c>
      <c r="J125" t="s">
        <v>3</v>
      </c>
      <c r="K125" s="1">
        <v>1130</v>
      </c>
      <c r="L125" t="s">
        <v>17</v>
      </c>
      <c r="M125" t="s">
        <v>15</v>
      </c>
      <c r="N125" t="s">
        <v>6</v>
      </c>
      <c r="O125">
        <v>1</v>
      </c>
      <c r="P125" t="s">
        <v>7</v>
      </c>
      <c r="Q125">
        <v>690</v>
      </c>
      <c r="R125" t="s">
        <v>8</v>
      </c>
      <c r="S125" t="s">
        <v>9</v>
      </c>
      <c r="T125">
        <v>2</v>
      </c>
      <c r="U125" t="s">
        <v>7</v>
      </c>
      <c r="V125">
        <v>910</v>
      </c>
      <c r="W125" t="s">
        <v>8</v>
      </c>
      <c r="X125" t="s">
        <v>6</v>
      </c>
      <c r="Y125">
        <v>3</v>
      </c>
      <c r="Z125" t="s">
        <v>7</v>
      </c>
      <c r="AA125">
        <v>1130</v>
      </c>
      <c r="AB125" t="s">
        <v>8</v>
      </c>
      <c r="AR125" t="s">
        <v>10</v>
      </c>
    </row>
    <row r="126" spans="1:44" x14ac:dyDescent="0.25">
      <c r="A126" t="s">
        <v>1</v>
      </c>
      <c r="B126" t="s">
        <v>2</v>
      </c>
      <c r="C126">
        <v>6</v>
      </c>
      <c r="D126" t="s">
        <v>11</v>
      </c>
      <c r="E126" t="s">
        <v>12</v>
      </c>
      <c r="F126" t="s">
        <v>13</v>
      </c>
      <c r="G126">
        <v>290</v>
      </c>
      <c r="H126" t="s">
        <v>14</v>
      </c>
      <c r="I126">
        <v>90</v>
      </c>
      <c r="J126" t="s">
        <v>3</v>
      </c>
      <c r="K126" s="1">
        <v>740</v>
      </c>
      <c r="L126" t="s">
        <v>17</v>
      </c>
      <c r="M126" t="s">
        <v>15</v>
      </c>
      <c r="N126" t="s">
        <v>6</v>
      </c>
      <c r="O126">
        <v>1</v>
      </c>
      <c r="P126" t="s">
        <v>7</v>
      </c>
      <c r="Q126">
        <v>290</v>
      </c>
      <c r="R126" t="s">
        <v>8</v>
      </c>
      <c r="S126" t="s">
        <v>9</v>
      </c>
      <c r="T126">
        <v>2</v>
      </c>
      <c r="U126" t="s">
        <v>7</v>
      </c>
      <c r="V126">
        <v>380</v>
      </c>
      <c r="W126" t="s">
        <v>8</v>
      </c>
      <c r="X126" t="s">
        <v>6</v>
      </c>
      <c r="Y126">
        <v>3</v>
      </c>
      <c r="Z126" t="s">
        <v>7</v>
      </c>
      <c r="AA126">
        <v>470</v>
      </c>
      <c r="AB126" t="s">
        <v>8</v>
      </c>
      <c r="AC126" t="s">
        <v>9</v>
      </c>
      <c r="AD126">
        <v>4</v>
      </c>
      <c r="AE126" t="s">
        <v>7</v>
      </c>
      <c r="AF126">
        <v>560</v>
      </c>
      <c r="AG126" t="s">
        <v>8</v>
      </c>
      <c r="AH126" t="s">
        <v>6</v>
      </c>
      <c r="AI126">
        <v>5</v>
      </c>
      <c r="AJ126" t="s">
        <v>7</v>
      </c>
      <c r="AK126">
        <v>650</v>
      </c>
      <c r="AL126" t="s">
        <v>8</v>
      </c>
      <c r="AM126" t="s">
        <v>9</v>
      </c>
      <c r="AN126">
        <v>6</v>
      </c>
      <c r="AO126" t="s">
        <v>7</v>
      </c>
      <c r="AP126">
        <v>740</v>
      </c>
      <c r="AQ126" t="s">
        <v>8</v>
      </c>
      <c r="AR126" t="s">
        <v>10</v>
      </c>
    </row>
    <row r="127" spans="1:44" x14ac:dyDescent="0.25">
      <c r="A127" t="s">
        <v>1</v>
      </c>
      <c r="B127" t="s">
        <v>2</v>
      </c>
      <c r="C127">
        <v>5</v>
      </c>
      <c r="D127" t="s">
        <v>11</v>
      </c>
      <c r="E127" t="s">
        <v>12</v>
      </c>
      <c r="F127" t="s">
        <v>13</v>
      </c>
      <c r="G127">
        <v>590</v>
      </c>
      <c r="H127" t="s">
        <v>14</v>
      </c>
      <c r="I127">
        <v>190</v>
      </c>
      <c r="J127" t="s">
        <v>3</v>
      </c>
      <c r="K127" s="1">
        <v>1350</v>
      </c>
      <c r="L127" t="s">
        <v>17</v>
      </c>
      <c r="M127" t="s">
        <v>15</v>
      </c>
      <c r="N127" t="s">
        <v>6</v>
      </c>
      <c r="O127">
        <v>1</v>
      </c>
      <c r="P127" t="s">
        <v>7</v>
      </c>
      <c r="Q127">
        <v>590</v>
      </c>
      <c r="R127" t="s">
        <v>8</v>
      </c>
      <c r="S127" t="s">
        <v>9</v>
      </c>
      <c r="T127">
        <v>2</v>
      </c>
      <c r="U127" t="s">
        <v>7</v>
      </c>
      <c r="V127">
        <v>780</v>
      </c>
      <c r="W127" t="s">
        <v>8</v>
      </c>
      <c r="X127" t="s">
        <v>6</v>
      </c>
      <c r="Y127">
        <v>3</v>
      </c>
      <c r="Z127" t="s">
        <v>7</v>
      </c>
      <c r="AA127">
        <v>970</v>
      </c>
      <c r="AB127" t="s">
        <v>8</v>
      </c>
      <c r="AC127" t="s">
        <v>9</v>
      </c>
      <c r="AD127">
        <v>4</v>
      </c>
      <c r="AE127" t="s">
        <v>7</v>
      </c>
      <c r="AF127">
        <v>1160</v>
      </c>
      <c r="AG127" t="s">
        <v>8</v>
      </c>
      <c r="AH127" t="s">
        <v>6</v>
      </c>
      <c r="AI127">
        <v>5</v>
      </c>
      <c r="AJ127" t="s">
        <v>7</v>
      </c>
      <c r="AK127">
        <v>1350</v>
      </c>
      <c r="AL127" t="s">
        <v>8</v>
      </c>
      <c r="AR127" t="s">
        <v>10</v>
      </c>
    </row>
    <row r="128" spans="1:44" x14ac:dyDescent="0.25">
      <c r="A128" t="s">
        <v>1</v>
      </c>
      <c r="B128" t="s">
        <v>2</v>
      </c>
      <c r="C128">
        <v>4</v>
      </c>
      <c r="D128" t="s">
        <v>11</v>
      </c>
      <c r="E128" t="s">
        <v>12</v>
      </c>
      <c r="F128" t="s">
        <v>13</v>
      </c>
      <c r="G128">
        <v>200</v>
      </c>
      <c r="H128" t="s">
        <v>14</v>
      </c>
      <c r="I128">
        <v>220</v>
      </c>
      <c r="J128" t="s">
        <v>3</v>
      </c>
      <c r="K128" s="1">
        <v>860</v>
      </c>
      <c r="L128" t="s">
        <v>17</v>
      </c>
      <c r="M128" t="s">
        <v>15</v>
      </c>
      <c r="N128" t="s">
        <v>6</v>
      </c>
      <c r="O128">
        <v>1</v>
      </c>
      <c r="P128" t="s">
        <v>7</v>
      </c>
      <c r="Q128">
        <v>200</v>
      </c>
      <c r="R128" t="s">
        <v>8</v>
      </c>
      <c r="S128" t="s">
        <v>9</v>
      </c>
      <c r="T128">
        <v>2</v>
      </c>
      <c r="U128" t="s">
        <v>7</v>
      </c>
      <c r="V128">
        <v>420</v>
      </c>
      <c r="W128" t="s">
        <v>8</v>
      </c>
      <c r="X128" t="s">
        <v>6</v>
      </c>
      <c r="Y128">
        <v>3</v>
      </c>
      <c r="Z128" t="s">
        <v>7</v>
      </c>
      <c r="AA128">
        <v>640</v>
      </c>
      <c r="AB128" t="s">
        <v>8</v>
      </c>
      <c r="AC128" t="s">
        <v>9</v>
      </c>
      <c r="AD128">
        <v>4</v>
      </c>
      <c r="AE128" t="s">
        <v>7</v>
      </c>
      <c r="AF128">
        <v>860</v>
      </c>
      <c r="AG128" t="s">
        <v>8</v>
      </c>
      <c r="AR128" t="s">
        <v>10</v>
      </c>
    </row>
    <row r="129" spans="1:44" x14ac:dyDescent="0.25">
      <c r="A129" t="s">
        <v>1</v>
      </c>
      <c r="B129" t="s">
        <v>2</v>
      </c>
      <c r="C129">
        <v>3</v>
      </c>
      <c r="D129" t="s">
        <v>11</v>
      </c>
      <c r="E129" t="s">
        <v>12</v>
      </c>
      <c r="F129" t="s">
        <v>13</v>
      </c>
      <c r="G129">
        <v>340</v>
      </c>
      <c r="H129" t="s">
        <v>14</v>
      </c>
      <c r="I129">
        <v>290</v>
      </c>
      <c r="J129" t="s">
        <v>3</v>
      </c>
      <c r="K129" s="1">
        <v>920</v>
      </c>
      <c r="L129" t="s">
        <v>17</v>
      </c>
      <c r="M129" t="s">
        <v>15</v>
      </c>
      <c r="N129" t="s">
        <v>6</v>
      </c>
      <c r="O129">
        <v>1</v>
      </c>
      <c r="P129" t="s">
        <v>7</v>
      </c>
      <c r="Q129">
        <v>340</v>
      </c>
      <c r="R129" t="s">
        <v>8</v>
      </c>
      <c r="S129" t="s">
        <v>9</v>
      </c>
      <c r="T129">
        <v>2</v>
      </c>
      <c r="U129" t="s">
        <v>7</v>
      </c>
      <c r="V129">
        <v>630</v>
      </c>
      <c r="W129" t="s">
        <v>8</v>
      </c>
      <c r="X129" t="s">
        <v>6</v>
      </c>
      <c r="Y129">
        <v>3</v>
      </c>
      <c r="Z129" t="s">
        <v>7</v>
      </c>
      <c r="AA129">
        <v>920</v>
      </c>
      <c r="AB129" t="s">
        <v>8</v>
      </c>
      <c r="AR129" t="s">
        <v>10</v>
      </c>
    </row>
    <row r="130" spans="1:44" x14ac:dyDescent="0.25">
      <c r="A130" t="s">
        <v>1</v>
      </c>
      <c r="B130" t="s">
        <v>2</v>
      </c>
      <c r="C130">
        <v>6</v>
      </c>
      <c r="D130" t="s">
        <v>11</v>
      </c>
      <c r="E130" t="s">
        <v>12</v>
      </c>
      <c r="F130" t="s">
        <v>13</v>
      </c>
      <c r="G130">
        <v>150</v>
      </c>
      <c r="H130" t="s">
        <v>14</v>
      </c>
      <c r="I130">
        <v>170</v>
      </c>
      <c r="J130" t="s">
        <v>3</v>
      </c>
      <c r="K130" s="1">
        <v>1000</v>
      </c>
      <c r="L130" t="s">
        <v>17</v>
      </c>
      <c r="M130" t="s">
        <v>15</v>
      </c>
      <c r="N130" t="s">
        <v>6</v>
      </c>
      <c r="O130">
        <v>1</v>
      </c>
      <c r="P130" t="s">
        <v>7</v>
      </c>
      <c r="Q130">
        <v>150</v>
      </c>
      <c r="R130" t="s">
        <v>8</v>
      </c>
      <c r="S130" t="s">
        <v>9</v>
      </c>
      <c r="T130">
        <v>2</v>
      </c>
      <c r="U130" t="s">
        <v>7</v>
      </c>
      <c r="V130">
        <v>320</v>
      </c>
      <c r="W130" t="s">
        <v>8</v>
      </c>
      <c r="X130" t="s">
        <v>6</v>
      </c>
      <c r="Y130">
        <v>3</v>
      </c>
      <c r="Z130" t="s">
        <v>7</v>
      </c>
      <c r="AA130">
        <v>490</v>
      </c>
      <c r="AB130" t="s">
        <v>8</v>
      </c>
      <c r="AC130" t="s">
        <v>9</v>
      </c>
      <c r="AD130">
        <v>4</v>
      </c>
      <c r="AE130" t="s">
        <v>7</v>
      </c>
      <c r="AF130">
        <v>660</v>
      </c>
      <c r="AG130" t="s">
        <v>8</v>
      </c>
      <c r="AH130" t="s">
        <v>6</v>
      </c>
      <c r="AI130">
        <v>5</v>
      </c>
      <c r="AJ130" t="s">
        <v>7</v>
      </c>
      <c r="AK130">
        <v>830</v>
      </c>
      <c r="AL130" t="s">
        <v>8</v>
      </c>
      <c r="AM130" t="s">
        <v>9</v>
      </c>
      <c r="AN130">
        <v>6</v>
      </c>
      <c r="AO130" t="s">
        <v>7</v>
      </c>
      <c r="AP130">
        <v>1000</v>
      </c>
      <c r="AQ130" t="s">
        <v>8</v>
      </c>
      <c r="AR130" t="s">
        <v>10</v>
      </c>
    </row>
    <row r="131" spans="1:44" x14ac:dyDescent="0.25">
      <c r="A131" t="s">
        <v>1</v>
      </c>
      <c r="B131" t="s">
        <v>2</v>
      </c>
      <c r="C131">
        <v>5</v>
      </c>
      <c r="D131" t="s">
        <v>11</v>
      </c>
      <c r="E131" t="s">
        <v>12</v>
      </c>
      <c r="F131" t="s">
        <v>13</v>
      </c>
      <c r="G131">
        <v>160</v>
      </c>
      <c r="H131" t="s">
        <v>14</v>
      </c>
      <c r="I131">
        <v>40</v>
      </c>
      <c r="J131" t="s">
        <v>3</v>
      </c>
      <c r="K131" s="1">
        <v>320</v>
      </c>
      <c r="L131" t="s">
        <v>17</v>
      </c>
      <c r="M131" t="s">
        <v>15</v>
      </c>
      <c r="N131" t="s">
        <v>6</v>
      </c>
      <c r="O131">
        <v>1</v>
      </c>
      <c r="P131" t="s">
        <v>7</v>
      </c>
      <c r="Q131">
        <v>160</v>
      </c>
      <c r="R131" t="s">
        <v>8</v>
      </c>
      <c r="S131" t="s">
        <v>9</v>
      </c>
      <c r="T131">
        <v>2</v>
      </c>
      <c r="U131" t="s">
        <v>7</v>
      </c>
      <c r="V131">
        <v>200</v>
      </c>
      <c r="W131" t="s">
        <v>8</v>
      </c>
      <c r="X131" t="s">
        <v>6</v>
      </c>
      <c r="Y131">
        <v>3</v>
      </c>
      <c r="Z131" t="s">
        <v>7</v>
      </c>
      <c r="AA131">
        <v>240</v>
      </c>
      <c r="AB131" t="s">
        <v>8</v>
      </c>
      <c r="AC131" t="s">
        <v>9</v>
      </c>
      <c r="AD131">
        <v>4</v>
      </c>
      <c r="AE131" t="s">
        <v>7</v>
      </c>
      <c r="AF131">
        <v>280</v>
      </c>
      <c r="AG131" t="s">
        <v>8</v>
      </c>
      <c r="AH131" t="s">
        <v>6</v>
      </c>
      <c r="AI131">
        <v>5</v>
      </c>
      <c r="AJ131" t="s">
        <v>7</v>
      </c>
      <c r="AK131">
        <v>320</v>
      </c>
      <c r="AL131" t="s">
        <v>8</v>
      </c>
      <c r="AR131" t="s">
        <v>10</v>
      </c>
    </row>
    <row r="132" spans="1:44" x14ac:dyDescent="0.25">
      <c r="A132" t="s">
        <v>1</v>
      </c>
      <c r="B132" t="s">
        <v>2</v>
      </c>
      <c r="C132">
        <v>4</v>
      </c>
      <c r="D132" t="s">
        <v>11</v>
      </c>
      <c r="E132" t="s">
        <v>12</v>
      </c>
      <c r="F132" t="s">
        <v>13</v>
      </c>
      <c r="G132">
        <v>120</v>
      </c>
      <c r="H132" t="s">
        <v>14</v>
      </c>
      <c r="I132">
        <v>120</v>
      </c>
      <c r="J132" t="s">
        <v>3</v>
      </c>
      <c r="K132" s="1">
        <v>480</v>
      </c>
      <c r="L132" t="s">
        <v>17</v>
      </c>
      <c r="M132" t="s">
        <v>15</v>
      </c>
      <c r="N132" t="s">
        <v>6</v>
      </c>
      <c r="O132">
        <v>1</v>
      </c>
      <c r="P132" t="s">
        <v>7</v>
      </c>
      <c r="Q132">
        <v>120</v>
      </c>
      <c r="R132" t="s">
        <v>8</v>
      </c>
      <c r="S132" t="s">
        <v>9</v>
      </c>
      <c r="T132">
        <v>2</v>
      </c>
      <c r="U132" t="s">
        <v>7</v>
      </c>
      <c r="V132">
        <v>240</v>
      </c>
      <c r="W132" t="s">
        <v>8</v>
      </c>
      <c r="X132" t="s">
        <v>6</v>
      </c>
      <c r="Y132">
        <v>3</v>
      </c>
      <c r="Z132" t="s">
        <v>7</v>
      </c>
      <c r="AA132">
        <v>360</v>
      </c>
      <c r="AB132" t="s">
        <v>8</v>
      </c>
      <c r="AC132" t="s">
        <v>9</v>
      </c>
      <c r="AD132">
        <v>4</v>
      </c>
      <c r="AE132" t="s">
        <v>7</v>
      </c>
      <c r="AF132">
        <v>480</v>
      </c>
      <c r="AG132" t="s">
        <v>8</v>
      </c>
      <c r="AR132" t="s">
        <v>10</v>
      </c>
    </row>
    <row r="133" spans="1:44" x14ac:dyDescent="0.25">
      <c r="A133" t="s">
        <v>1</v>
      </c>
      <c r="B133" t="s">
        <v>2</v>
      </c>
      <c r="C133">
        <v>3</v>
      </c>
      <c r="D133" t="s">
        <v>11</v>
      </c>
      <c r="E133" t="s">
        <v>12</v>
      </c>
      <c r="F133" t="s">
        <v>13</v>
      </c>
      <c r="G133">
        <v>490</v>
      </c>
      <c r="H133" t="s">
        <v>14</v>
      </c>
      <c r="I133">
        <v>50</v>
      </c>
      <c r="J133" t="s">
        <v>3</v>
      </c>
      <c r="K133" s="1">
        <v>590</v>
      </c>
      <c r="L133" t="s">
        <v>17</v>
      </c>
      <c r="M133" t="s">
        <v>15</v>
      </c>
      <c r="N133" t="s">
        <v>6</v>
      </c>
      <c r="O133">
        <v>1</v>
      </c>
      <c r="P133" t="s">
        <v>7</v>
      </c>
      <c r="Q133">
        <v>490</v>
      </c>
      <c r="R133" t="s">
        <v>8</v>
      </c>
      <c r="S133" t="s">
        <v>9</v>
      </c>
      <c r="T133">
        <v>2</v>
      </c>
      <c r="U133" t="s">
        <v>7</v>
      </c>
      <c r="V133">
        <v>540</v>
      </c>
      <c r="W133" t="s">
        <v>8</v>
      </c>
      <c r="X133" t="s">
        <v>6</v>
      </c>
      <c r="Y133">
        <v>3</v>
      </c>
      <c r="Z133" t="s">
        <v>7</v>
      </c>
      <c r="AA133">
        <v>590</v>
      </c>
      <c r="AB133" t="s">
        <v>8</v>
      </c>
      <c r="AR133" t="s">
        <v>10</v>
      </c>
    </row>
    <row r="134" spans="1:44" x14ac:dyDescent="0.25">
      <c r="A134" t="s">
        <v>1</v>
      </c>
      <c r="B134" t="s">
        <v>2</v>
      </c>
      <c r="C134">
        <v>6</v>
      </c>
      <c r="D134" t="s">
        <v>11</v>
      </c>
      <c r="E134" t="s">
        <v>12</v>
      </c>
      <c r="F134" t="s">
        <v>13</v>
      </c>
      <c r="G134">
        <v>420</v>
      </c>
      <c r="H134" t="s">
        <v>14</v>
      </c>
      <c r="I134">
        <v>30</v>
      </c>
      <c r="J134" t="s">
        <v>3</v>
      </c>
      <c r="K134" s="1">
        <v>570</v>
      </c>
      <c r="L134" t="s">
        <v>17</v>
      </c>
      <c r="M134" t="s">
        <v>15</v>
      </c>
      <c r="N134" t="s">
        <v>6</v>
      </c>
      <c r="O134">
        <v>1</v>
      </c>
      <c r="P134" t="s">
        <v>7</v>
      </c>
      <c r="Q134">
        <v>420</v>
      </c>
      <c r="R134" t="s">
        <v>8</v>
      </c>
      <c r="S134" t="s">
        <v>9</v>
      </c>
      <c r="T134">
        <v>2</v>
      </c>
      <c r="U134" t="s">
        <v>7</v>
      </c>
      <c r="V134">
        <v>450</v>
      </c>
      <c r="W134" t="s">
        <v>8</v>
      </c>
      <c r="X134" t="s">
        <v>6</v>
      </c>
      <c r="Y134">
        <v>3</v>
      </c>
      <c r="Z134" t="s">
        <v>7</v>
      </c>
      <c r="AA134">
        <v>480</v>
      </c>
      <c r="AB134" t="s">
        <v>8</v>
      </c>
      <c r="AC134" t="s">
        <v>9</v>
      </c>
      <c r="AD134">
        <v>4</v>
      </c>
      <c r="AE134" t="s">
        <v>7</v>
      </c>
      <c r="AF134">
        <v>510</v>
      </c>
      <c r="AG134" t="s">
        <v>8</v>
      </c>
      <c r="AH134" t="s">
        <v>6</v>
      </c>
      <c r="AI134">
        <v>5</v>
      </c>
      <c r="AJ134" t="s">
        <v>7</v>
      </c>
      <c r="AK134">
        <v>540</v>
      </c>
      <c r="AL134" t="s">
        <v>8</v>
      </c>
      <c r="AM134" t="s">
        <v>9</v>
      </c>
      <c r="AN134">
        <v>6</v>
      </c>
      <c r="AO134" t="s">
        <v>7</v>
      </c>
      <c r="AP134">
        <v>570</v>
      </c>
      <c r="AQ134" t="s">
        <v>8</v>
      </c>
      <c r="AR134" t="s">
        <v>10</v>
      </c>
    </row>
    <row r="135" spans="1:44" x14ac:dyDescent="0.25">
      <c r="A135" t="s">
        <v>1</v>
      </c>
      <c r="B135" t="s">
        <v>2</v>
      </c>
      <c r="C135">
        <v>5</v>
      </c>
      <c r="D135" t="s">
        <v>11</v>
      </c>
      <c r="E135" t="s">
        <v>12</v>
      </c>
      <c r="F135" t="s">
        <v>13</v>
      </c>
      <c r="G135">
        <v>250</v>
      </c>
      <c r="H135" t="s">
        <v>14</v>
      </c>
      <c r="I135">
        <v>140</v>
      </c>
      <c r="J135" t="s">
        <v>3</v>
      </c>
      <c r="K135" s="1">
        <v>810</v>
      </c>
      <c r="L135" t="s">
        <v>17</v>
      </c>
      <c r="M135" t="s">
        <v>15</v>
      </c>
      <c r="N135" t="s">
        <v>6</v>
      </c>
      <c r="O135">
        <v>1</v>
      </c>
      <c r="P135" t="s">
        <v>7</v>
      </c>
      <c r="Q135">
        <v>250</v>
      </c>
      <c r="R135" t="s">
        <v>8</v>
      </c>
      <c r="S135" t="s">
        <v>9</v>
      </c>
      <c r="T135">
        <v>2</v>
      </c>
      <c r="U135" t="s">
        <v>7</v>
      </c>
      <c r="V135">
        <v>390</v>
      </c>
      <c r="W135" t="s">
        <v>8</v>
      </c>
      <c r="X135" t="s">
        <v>6</v>
      </c>
      <c r="Y135">
        <v>3</v>
      </c>
      <c r="Z135" t="s">
        <v>7</v>
      </c>
      <c r="AA135">
        <v>530</v>
      </c>
      <c r="AB135" t="s">
        <v>8</v>
      </c>
      <c r="AC135" t="s">
        <v>9</v>
      </c>
      <c r="AD135">
        <v>4</v>
      </c>
      <c r="AE135" t="s">
        <v>7</v>
      </c>
      <c r="AF135">
        <v>670</v>
      </c>
      <c r="AG135" t="s">
        <v>8</v>
      </c>
      <c r="AH135" t="s">
        <v>6</v>
      </c>
      <c r="AI135">
        <v>5</v>
      </c>
      <c r="AJ135" t="s">
        <v>7</v>
      </c>
      <c r="AK135">
        <v>810</v>
      </c>
      <c r="AL135" t="s">
        <v>8</v>
      </c>
      <c r="AR135" t="s">
        <v>10</v>
      </c>
    </row>
    <row r="136" spans="1:44" x14ac:dyDescent="0.25">
      <c r="A136" t="s">
        <v>1</v>
      </c>
      <c r="B136" t="s">
        <v>2</v>
      </c>
      <c r="C136">
        <v>4</v>
      </c>
      <c r="D136" t="s">
        <v>11</v>
      </c>
      <c r="E136" t="s">
        <v>12</v>
      </c>
      <c r="F136" t="s">
        <v>13</v>
      </c>
      <c r="G136">
        <v>520</v>
      </c>
      <c r="H136" t="s">
        <v>14</v>
      </c>
      <c r="I136">
        <v>140</v>
      </c>
      <c r="J136" t="s">
        <v>3</v>
      </c>
      <c r="K136" s="1">
        <v>940</v>
      </c>
      <c r="L136" t="s">
        <v>17</v>
      </c>
      <c r="M136" t="s">
        <v>15</v>
      </c>
      <c r="N136" t="s">
        <v>6</v>
      </c>
      <c r="O136">
        <v>1</v>
      </c>
      <c r="P136" t="s">
        <v>7</v>
      </c>
      <c r="Q136">
        <v>520</v>
      </c>
      <c r="R136" t="s">
        <v>8</v>
      </c>
      <c r="S136" t="s">
        <v>9</v>
      </c>
      <c r="T136">
        <v>2</v>
      </c>
      <c r="U136" t="s">
        <v>7</v>
      </c>
      <c r="V136">
        <v>660</v>
      </c>
      <c r="W136" t="s">
        <v>8</v>
      </c>
      <c r="X136" t="s">
        <v>6</v>
      </c>
      <c r="Y136">
        <v>3</v>
      </c>
      <c r="Z136" t="s">
        <v>7</v>
      </c>
      <c r="AA136">
        <v>800</v>
      </c>
      <c r="AB136" t="s">
        <v>8</v>
      </c>
      <c r="AC136" t="s">
        <v>9</v>
      </c>
      <c r="AD136">
        <v>4</v>
      </c>
      <c r="AE136" t="s">
        <v>7</v>
      </c>
      <c r="AF136">
        <v>940</v>
      </c>
      <c r="AG136" t="s">
        <v>8</v>
      </c>
      <c r="AR136" t="s">
        <v>10</v>
      </c>
    </row>
    <row r="137" spans="1:44" x14ac:dyDescent="0.25">
      <c r="A137" t="s">
        <v>1</v>
      </c>
      <c r="B137" t="s">
        <v>2</v>
      </c>
      <c r="C137">
        <v>3</v>
      </c>
      <c r="D137" t="s">
        <v>11</v>
      </c>
      <c r="E137" t="s">
        <v>12</v>
      </c>
      <c r="F137" t="s">
        <v>13</v>
      </c>
      <c r="G137">
        <v>130</v>
      </c>
      <c r="H137" t="s">
        <v>14</v>
      </c>
      <c r="I137">
        <v>100</v>
      </c>
      <c r="J137" t="s">
        <v>3</v>
      </c>
      <c r="K137" s="1">
        <v>330</v>
      </c>
      <c r="L137" t="s">
        <v>17</v>
      </c>
      <c r="M137" t="s">
        <v>15</v>
      </c>
      <c r="N137" t="s">
        <v>6</v>
      </c>
      <c r="O137">
        <v>1</v>
      </c>
      <c r="P137" t="s">
        <v>7</v>
      </c>
      <c r="Q137">
        <v>130</v>
      </c>
      <c r="R137" t="s">
        <v>8</v>
      </c>
      <c r="S137" t="s">
        <v>9</v>
      </c>
      <c r="T137">
        <v>2</v>
      </c>
      <c r="U137" t="s">
        <v>7</v>
      </c>
      <c r="V137">
        <v>230</v>
      </c>
      <c r="W137" t="s">
        <v>8</v>
      </c>
      <c r="X137" t="s">
        <v>6</v>
      </c>
      <c r="Y137">
        <v>3</v>
      </c>
      <c r="Z137" t="s">
        <v>7</v>
      </c>
      <c r="AA137">
        <v>330</v>
      </c>
      <c r="AB137" t="s">
        <v>8</v>
      </c>
      <c r="AR137" t="s">
        <v>10</v>
      </c>
    </row>
    <row r="138" spans="1:44" x14ac:dyDescent="0.25">
      <c r="A138" t="s">
        <v>1</v>
      </c>
      <c r="B138" t="s">
        <v>2</v>
      </c>
      <c r="C138">
        <v>6</v>
      </c>
      <c r="D138" t="s">
        <v>11</v>
      </c>
      <c r="E138" t="s">
        <v>12</v>
      </c>
      <c r="F138" t="s">
        <v>13</v>
      </c>
      <c r="G138">
        <v>720</v>
      </c>
      <c r="H138" t="s">
        <v>14</v>
      </c>
      <c r="I138">
        <v>210</v>
      </c>
      <c r="J138" t="s">
        <v>3</v>
      </c>
      <c r="K138" s="1">
        <v>1770</v>
      </c>
      <c r="L138" t="s">
        <v>17</v>
      </c>
      <c r="M138" t="s">
        <v>15</v>
      </c>
      <c r="N138" t="s">
        <v>6</v>
      </c>
      <c r="O138">
        <v>1</v>
      </c>
      <c r="P138" t="s">
        <v>7</v>
      </c>
      <c r="Q138">
        <v>720</v>
      </c>
      <c r="R138" t="s">
        <v>8</v>
      </c>
      <c r="S138" t="s">
        <v>9</v>
      </c>
      <c r="T138">
        <v>2</v>
      </c>
      <c r="U138" t="s">
        <v>7</v>
      </c>
      <c r="V138">
        <v>930</v>
      </c>
      <c r="W138" t="s">
        <v>8</v>
      </c>
      <c r="X138" t="s">
        <v>6</v>
      </c>
      <c r="Y138">
        <v>3</v>
      </c>
      <c r="Z138" t="s">
        <v>7</v>
      </c>
      <c r="AA138">
        <v>1140</v>
      </c>
      <c r="AB138" t="s">
        <v>8</v>
      </c>
      <c r="AC138" t="s">
        <v>9</v>
      </c>
      <c r="AD138">
        <v>4</v>
      </c>
      <c r="AE138" t="s">
        <v>7</v>
      </c>
      <c r="AF138">
        <v>1350</v>
      </c>
      <c r="AG138" t="s">
        <v>8</v>
      </c>
      <c r="AH138" t="s">
        <v>6</v>
      </c>
      <c r="AI138">
        <v>5</v>
      </c>
      <c r="AJ138" t="s">
        <v>7</v>
      </c>
      <c r="AK138">
        <v>1560</v>
      </c>
      <c r="AL138" t="s">
        <v>8</v>
      </c>
      <c r="AM138" t="s">
        <v>9</v>
      </c>
      <c r="AN138">
        <v>6</v>
      </c>
      <c r="AO138" t="s">
        <v>7</v>
      </c>
      <c r="AP138">
        <v>1770</v>
      </c>
      <c r="AQ138" t="s">
        <v>8</v>
      </c>
      <c r="AR138" t="s">
        <v>10</v>
      </c>
    </row>
    <row r="139" spans="1:44" x14ac:dyDescent="0.25">
      <c r="A139" t="s">
        <v>1</v>
      </c>
      <c r="B139" t="s">
        <v>2</v>
      </c>
      <c r="C139">
        <v>5</v>
      </c>
      <c r="D139" t="s">
        <v>11</v>
      </c>
      <c r="E139" t="s">
        <v>12</v>
      </c>
      <c r="F139" t="s">
        <v>13</v>
      </c>
      <c r="G139">
        <v>980</v>
      </c>
      <c r="H139" t="s">
        <v>14</v>
      </c>
      <c r="I139">
        <v>210</v>
      </c>
      <c r="J139" t="s">
        <v>3</v>
      </c>
      <c r="K139" s="1">
        <v>1820</v>
      </c>
      <c r="L139" t="s">
        <v>17</v>
      </c>
      <c r="M139" t="s">
        <v>15</v>
      </c>
      <c r="N139" t="s">
        <v>6</v>
      </c>
      <c r="O139">
        <v>1</v>
      </c>
      <c r="P139" t="s">
        <v>7</v>
      </c>
      <c r="Q139">
        <v>980</v>
      </c>
      <c r="R139" t="s">
        <v>8</v>
      </c>
      <c r="S139" t="s">
        <v>9</v>
      </c>
      <c r="T139">
        <v>2</v>
      </c>
      <c r="U139" t="s">
        <v>7</v>
      </c>
      <c r="V139">
        <v>1190</v>
      </c>
      <c r="W139" t="s">
        <v>8</v>
      </c>
      <c r="X139" t="s">
        <v>6</v>
      </c>
      <c r="Y139">
        <v>3</v>
      </c>
      <c r="Z139" t="s">
        <v>7</v>
      </c>
      <c r="AA139">
        <v>1400</v>
      </c>
      <c r="AB139" t="s">
        <v>8</v>
      </c>
      <c r="AC139" t="s">
        <v>9</v>
      </c>
      <c r="AD139">
        <v>4</v>
      </c>
      <c r="AE139" t="s">
        <v>7</v>
      </c>
      <c r="AF139">
        <v>1610</v>
      </c>
      <c r="AG139" t="s">
        <v>8</v>
      </c>
      <c r="AH139" t="s">
        <v>6</v>
      </c>
      <c r="AI139">
        <v>5</v>
      </c>
      <c r="AJ139" t="s">
        <v>7</v>
      </c>
      <c r="AK139">
        <v>1820</v>
      </c>
      <c r="AL139" t="s">
        <v>8</v>
      </c>
      <c r="AR139" t="s">
        <v>10</v>
      </c>
    </row>
    <row r="140" spans="1:44" x14ac:dyDescent="0.25">
      <c r="A140" t="s">
        <v>1</v>
      </c>
      <c r="B140" t="s">
        <v>2</v>
      </c>
      <c r="C140">
        <v>4</v>
      </c>
      <c r="D140" t="s">
        <v>11</v>
      </c>
      <c r="E140" t="s">
        <v>12</v>
      </c>
      <c r="F140" t="s">
        <v>13</v>
      </c>
      <c r="G140">
        <v>730</v>
      </c>
      <c r="H140" t="s">
        <v>14</v>
      </c>
      <c r="I140">
        <v>250</v>
      </c>
      <c r="J140" t="s">
        <v>3</v>
      </c>
      <c r="K140" s="1">
        <v>1480</v>
      </c>
      <c r="L140" t="s">
        <v>17</v>
      </c>
      <c r="M140" t="s">
        <v>15</v>
      </c>
      <c r="N140" t="s">
        <v>6</v>
      </c>
      <c r="O140">
        <v>1</v>
      </c>
      <c r="P140" t="s">
        <v>7</v>
      </c>
      <c r="Q140">
        <v>730</v>
      </c>
      <c r="R140" t="s">
        <v>8</v>
      </c>
      <c r="S140" t="s">
        <v>9</v>
      </c>
      <c r="T140">
        <v>2</v>
      </c>
      <c r="U140" t="s">
        <v>7</v>
      </c>
      <c r="V140">
        <v>980</v>
      </c>
      <c r="W140" t="s">
        <v>8</v>
      </c>
      <c r="X140" t="s">
        <v>6</v>
      </c>
      <c r="Y140">
        <v>3</v>
      </c>
      <c r="Z140" t="s">
        <v>7</v>
      </c>
      <c r="AA140">
        <v>1230</v>
      </c>
      <c r="AB140" t="s">
        <v>8</v>
      </c>
      <c r="AC140" t="s">
        <v>9</v>
      </c>
      <c r="AD140">
        <v>4</v>
      </c>
      <c r="AE140" t="s">
        <v>7</v>
      </c>
      <c r="AF140">
        <v>1480</v>
      </c>
      <c r="AG140" t="s">
        <v>8</v>
      </c>
      <c r="AR140" t="s">
        <v>10</v>
      </c>
    </row>
    <row r="141" spans="1:44" x14ac:dyDescent="0.25">
      <c r="A141" t="s">
        <v>1</v>
      </c>
      <c r="B141" t="s">
        <v>2</v>
      </c>
      <c r="C141">
        <v>3</v>
      </c>
      <c r="D141" t="s">
        <v>11</v>
      </c>
      <c r="E141" t="s">
        <v>12</v>
      </c>
      <c r="F141" t="s">
        <v>13</v>
      </c>
      <c r="G141">
        <v>420</v>
      </c>
      <c r="H141" t="s">
        <v>14</v>
      </c>
      <c r="I141">
        <v>60</v>
      </c>
      <c r="J141" t="s">
        <v>3</v>
      </c>
      <c r="K141" s="1">
        <v>540</v>
      </c>
      <c r="L141" t="s">
        <v>17</v>
      </c>
      <c r="M141" t="s">
        <v>15</v>
      </c>
      <c r="N141" t="s">
        <v>6</v>
      </c>
      <c r="O141">
        <v>1</v>
      </c>
      <c r="P141" t="s">
        <v>7</v>
      </c>
      <c r="Q141">
        <v>420</v>
      </c>
      <c r="R141" t="s">
        <v>8</v>
      </c>
      <c r="S141" t="s">
        <v>9</v>
      </c>
      <c r="T141">
        <v>2</v>
      </c>
      <c r="U141" t="s">
        <v>7</v>
      </c>
      <c r="V141">
        <v>480</v>
      </c>
      <c r="W141" t="s">
        <v>8</v>
      </c>
      <c r="X141" t="s">
        <v>6</v>
      </c>
      <c r="Y141">
        <v>3</v>
      </c>
      <c r="Z141" t="s">
        <v>7</v>
      </c>
      <c r="AA141">
        <v>540</v>
      </c>
      <c r="AB141" t="s">
        <v>8</v>
      </c>
      <c r="AR141" t="s">
        <v>10</v>
      </c>
    </row>
    <row r="142" spans="1:44" x14ac:dyDescent="0.25">
      <c r="A142" t="s">
        <v>1</v>
      </c>
      <c r="B142" t="s">
        <v>2</v>
      </c>
      <c r="C142">
        <v>6</v>
      </c>
      <c r="D142" t="s">
        <v>11</v>
      </c>
      <c r="E142" t="s">
        <v>12</v>
      </c>
      <c r="F142" t="s">
        <v>13</v>
      </c>
      <c r="G142">
        <v>130</v>
      </c>
      <c r="H142" t="s">
        <v>14</v>
      </c>
      <c r="I142">
        <v>30</v>
      </c>
      <c r="J142" t="s">
        <v>3</v>
      </c>
      <c r="K142" s="1">
        <v>280</v>
      </c>
      <c r="L142" t="s">
        <v>17</v>
      </c>
      <c r="M142" t="s">
        <v>15</v>
      </c>
      <c r="N142" t="s">
        <v>6</v>
      </c>
      <c r="O142">
        <v>1</v>
      </c>
      <c r="P142" t="s">
        <v>7</v>
      </c>
      <c r="Q142">
        <v>130</v>
      </c>
      <c r="R142" t="s">
        <v>8</v>
      </c>
      <c r="S142" t="s">
        <v>9</v>
      </c>
      <c r="T142">
        <v>2</v>
      </c>
      <c r="U142" t="s">
        <v>7</v>
      </c>
      <c r="V142">
        <v>160</v>
      </c>
      <c r="W142" t="s">
        <v>8</v>
      </c>
      <c r="X142" t="s">
        <v>6</v>
      </c>
      <c r="Y142">
        <v>3</v>
      </c>
      <c r="Z142" t="s">
        <v>7</v>
      </c>
      <c r="AA142">
        <v>190</v>
      </c>
      <c r="AB142" t="s">
        <v>8</v>
      </c>
      <c r="AC142" t="s">
        <v>9</v>
      </c>
      <c r="AD142">
        <v>4</v>
      </c>
      <c r="AE142" t="s">
        <v>7</v>
      </c>
      <c r="AF142">
        <v>220</v>
      </c>
      <c r="AG142" t="s">
        <v>8</v>
      </c>
      <c r="AH142" t="s">
        <v>6</v>
      </c>
      <c r="AI142">
        <v>5</v>
      </c>
      <c r="AJ142" t="s">
        <v>7</v>
      </c>
      <c r="AK142">
        <v>250</v>
      </c>
      <c r="AL142" t="s">
        <v>8</v>
      </c>
      <c r="AM142" t="s">
        <v>9</v>
      </c>
      <c r="AN142">
        <v>6</v>
      </c>
      <c r="AO142" t="s">
        <v>7</v>
      </c>
      <c r="AP142">
        <v>280</v>
      </c>
      <c r="AQ142" t="s">
        <v>8</v>
      </c>
      <c r="AR142" t="s">
        <v>10</v>
      </c>
    </row>
    <row r="143" spans="1:44" x14ac:dyDescent="0.25">
      <c r="A143" t="s">
        <v>1</v>
      </c>
      <c r="B143" t="s">
        <v>2</v>
      </c>
      <c r="C143">
        <v>5</v>
      </c>
      <c r="D143" t="s">
        <v>11</v>
      </c>
      <c r="E143" t="s">
        <v>12</v>
      </c>
      <c r="F143" t="s">
        <v>13</v>
      </c>
      <c r="G143">
        <v>860</v>
      </c>
      <c r="H143" t="s">
        <v>14</v>
      </c>
      <c r="I143">
        <v>10</v>
      </c>
      <c r="J143" t="s">
        <v>3</v>
      </c>
      <c r="K143" s="1">
        <v>900</v>
      </c>
      <c r="L143" t="s">
        <v>17</v>
      </c>
      <c r="M143" t="s">
        <v>15</v>
      </c>
      <c r="N143" t="s">
        <v>6</v>
      </c>
      <c r="O143">
        <v>1</v>
      </c>
      <c r="P143" t="s">
        <v>7</v>
      </c>
      <c r="Q143">
        <v>860</v>
      </c>
      <c r="R143" t="s">
        <v>8</v>
      </c>
      <c r="S143" t="s">
        <v>9</v>
      </c>
      <c r="T143">
        <v>2</v>
      </c>
      <c r="U143" t="s">
        <v>7</v>
      </c>
      <c r="V143">
        <v>870</v>
      </c>
      <c r="W143" t="s">
        <v>8</v>
      </c>
      <c r="X143" t="s">
        <v>6</v>
      </c>
      <c r="Y143">
        <v>3</v>
      </c>
      <c r="Z143" t="s">
        <v>7</v>
      </c>
      <c r="AA143">
        <v>880</v>
      </c>
      <c r="AB143" t="s">
        <v>8</v>
      </c>
      <c r="AC143" t="s">
        <v>9</v>
      </c>
      <c r="AD143">
        <v>4</v>
      </c>
      <c r="AE143" t="s">
        <v>7</v>
      </c>
      <c r="AF143">
        <v>890</v>
      </c>
      <c r="AG143" t="s">
        <v>8</v>
      </c>
      <c r="AH143" t="s">
        <v>6</v>
      </c>
      <c r="AI143">
        <v>5</v>
      </c>
      <c r="AJ143" t="s">
        <v>7</v>
      </c>
      <c r="AK143">
        <v>900</v>
      </c>
      <c r="AL143" t="s">
        <v>8</v>
      </c>
      <c r="AR143" t="s">
        <v>10</v>
      </c>
    </row>
    <row r="144" spans="1:44" x14ac:dyDescent="0.25">
      <c r="A144" t="s">
        <v>1</v>
      </c>
      <c r="B144" t="s">
        <v>2</v>
      </c>
      <c r="C144">
        <v>4</v>
      </c>
      <c r="D144" t="s">
        <v>11</v>
      </c>
      <c r="E144" t="s">
        <v>12</v>
      </c>
      <c r="F144" t="s">
        <v>13</v>
      </c>
      <c r="G144">
        <v>730</v>
      </c>
      <c r="H144" t="s">
        <v>14</v>
      </c>
      <c r="I144">
        <v>180</v>
      </c>
      <c r="J144" t="s">
        <v>3</v>
      </c>
      <c r="K144" s="1">
        <v>1270</v>
      </c>
      <c r="L144" t="s">
        <v>17</v>
      </c>
      <c r="M144" t="s">
        <v>15</v>
      </c>
      <c r="N144" t="s">
        <v>6</v>
      </c>
      <c r="O144">
        <v>1</v>
      </c>
      <c r="P144" t="s">
        <v>7</v>
      </c>
      <c r="Q144">
        <v>730</v>
      </c>
      <c r="R144" t="s">
        <v>8</v>
      </c>
      <c r="S144" t="s">
        <v>9</v>
      </c>
      <c r="T144">
        <v>2</v>
      </c>
      <c r="U144" t="s">
        <v>7</v>
      </c>
      <c r="V144">
        <v>910</v>
      </c>
      <c r="W144" t="s">
        <v>8</v>
      </c>
      <c r="X144" t="s">
        <v>6</v>
      </c>
      <c r="Y144">
        <v>3</v>
      </c>
      <c r="Z144" t="s">
        <v>7</v>
      </c>
      <c r="AA144">
        <v>1090</v>
      </c>
      <c r="AB144" t="s">
        <v>8</v>
      </c>
      <c r="AC144" t="s">
        <v>9</v>
      </c>
      <c r="AD144">
        <v>4</v>
      </c>
      <c r="AE144" t="s">
        <v>7</v>
      </c>
      <c r="AF144">
        <v>1270</v>
      </c>
      <c r="AG144" t="s">
        <v>8</v>
      </c>
      <c r="AR144" t="s">
        <v>10</v>
      </c>
    </row>
    <row r="145" spans="1:44" x14ac:dyDescent="0.25">
      <c r="A145" t="s">
        <v>1</v>
      </c>
      <c r="B145" t="s">
        <v>2</v>
      </c>
      <c r="C145">
        <v>3</v>
      </c>
      <c r="D145" t="s">
        <v>11</v>
      </c>
      <c r="E145" t="s">
        <v>12</v>
      </c>
      <c r="F145" t="s">
        <v>13</v>
      </c>
      <c r="G145">
        <v>120</v>
      </c>
      <c r="H145" t="s">
        <v>14</v>
      </c>
      <c r="I145">
        <v>190</v>
      </c>
      <c r="J145" t="s">
        <v>3</v>
      </c>
      <c r="K145" s="1">
        <v>500</v>
      </c>
      <c r="L145" t="s">
        <v>17</v>
      </c>
      <c r="M145" t="s">
        <v>15</v>
      </c>
      <c r="N145" t="s">
        <v>6</v>
      </c>
      <c r="O145">
        <v>1</v>
      </c>
      <c r="P145" t="s">
        <v>7</v>
      </c>
      <c r="Q145">
        <v>120</v>
      </c>
      <c r="R145" t="s">
        <v>8</v>
      </c>
      <c r="S145" t="s">
        <v>9</v>
      </c>
      <c r="T145">
        <v>2</v>
      </c>
      <c r="U145" t="s">
        <v>7</v>
      </c>
      <c r="V145">
        <v>310</v>
      </c>
      <c r="W145" t="s">
        <v>8</v>
      </c>
      <c r="X145" t="s">
        <v>6</v>
      </c>
      <c r="Y145">
        <v>3</v>
      </c>
      <c r="Z145" t="s">
        <v>7</v>
      </c>
      <c r="AA145">
        <v>500</v>
      </c>
      <c r="AB145" t="s">
        <v>8</v>
      </c>
      <c r="AR145" t="s">
        <v>10</v>
      </c>
    </row>
    <row r="146" spans="1:44" x14ac:dyDescent="0.25">
      <c r="A146" t="s">
        <v>1</v>
      </c>
      <c r="B146" t="s">
        <v>2</v>
      </c>
      <c r="C146">
        <v>6</v>
      </c>
      <c r="D146" t="s">
        <v>11</v>
      </c>
      <c r="E146" t="s">
        <v>12</v>
      </c>
      <c r="F146" t="s">
        <v>13</v>
      </c>
      <c r="G146">
        <v>570</v>
      </c>
      <c r="H146" t="s">
        <v>14</v>
      </c>
      <c r="I146">
        <v>190</v>
      </c>
      <c r="J146" t="s">
        <v>3</v>
      </c>
      <c r="K146" s="1">
        <v>1520</v>
      </c>
      <c r="L146" t="s">
        <v>17</v>
      </c>
      <c r="M146" t="s">
        <v>15</v>
      </c>
      <c r="N146" t="s">
        <v>6</v>
      </c>
      <c r="O146">
        <v>1</v>
      </c>
      <c r="P146" t="s">
        <v>7</v>
      </c>
      <c r="Q146">
        <v>570</v>
      </c>
      <c r="R146" t="s">
        <v>8</v>
      </c>
      <c r="S146" t="s">
        <v>9</v>
      </c>
      <c r="T146">
        <v>2</v>
      </c>
      <c r="U146" t="s">
        <v>7</v>
      </c>
      <c r="V146">
        <v>760</v>
      </c>
      <c r="W146" t="s">
        <v>8</v>
      </c>
      <c r="X146" t="s">
        <v>6</v>
      </c>
      <c r="Y146">
        <v>3</v>
      </c>
      <c r="Z146" t="s">
        <v>7</v>
      </c>
      <c r="AA146">
        <v>950</v>
      </c>
      <c r="AB146" t="s">
        <v>8</v>
      </c>
      <c r="AC146" t="s">
        <v>9</v>
      </c>
      <c r="AD146">
        <v>4</v>
      </c>
      <c r="AE146" t="s">
        <v>7</v>
      </c>
      <c r="AF146">
        <v>1140</v>
      </c>
      <c r="AG146" t="s">
        <v>8</v>
      </c>
      <c r="AH146" t="s">
        <v>6</v>
      </c>
      <c r="AI146">
        <v>5</v>
      </c>
      <c r="AJ146" t="s">
        <v>7</v>
      </c>
      <c r="AK146">
        <v>1330</v>
      </c>
      <c r="AL146" t="s">
        <v>8</v>
      </c>
      <c r="AM146" t="s">
        <v>9</v>
      </c>
      <c r="AN146">
        <v>6</v>
      </c>
      <c r="AO146" t="s">
        <v>7</v>
      </c>
      <c r="AP146">
        <v>1520</v>
      </c>
      <c r="AQ146" t="s">
        <v>8</v>
      </c>
      <c r="AR146" t="s">
        <v>10</v>
      </c>
    </row>
    <row r="147" spans="1:44" x14ac:dyDescent="0.25">
      <c r="A147" t="s">
        <v>1</v>
      </c>
      <c r="B147" t="s">
        <v>2</v>
      </c>
      <c r="C147">
        <v>5</v>
      </c>
      <c r="D147" t="s">
        <v>11</v>
      </c>
      <c r="E147" t="s">
        <v>12</v>
      </c>
      <c r="F147" t="s">
        <v>13</v>
      </c>
      <c r="G147">
        <v>930</v>
      </c>
      <c r="H147" t="s">
        <v>14</v>
      </c>
      <c r="I147">
        <v>110</v>
      </c>
      <c r="J147" t="s">
        <v>3</v>
      </c>
      <c r="K147" s="1">
        <v>1370</v>
      </c>
      <c r="L147" t="s">
        <v>17</v>
      </c>
      <c r="M147" t="s">
        <v>15</v>
      </c>
      <c r="N147" t="s">
        <v>6</v>
      </c>
      <c r="O147">
        <v>1</v>
      </c>
      <c r="P147" t="s">
        <v>7</v>
      </c>
      <c r="Q147">
        <v>930</v>
      </c>
      <c r="R147" t="s">
        <v>8</v>
      </c>
      <c r="S147" t="s">
        <v>9</v>
      </c>
      <c r="T147">
        <v>2</v>
      </c>
      <c r="U147" t="s">
        <v>7</v>
      </c>
      <c r="V147">
        <v>1040</v>
      </c>
      <c r="W147" t="s">
        <v>8</v>
      </c>
      <c r="X147" t="s">
        <v>6</v>
      </c>
      <c r="Y147">
        <v>3</v>
      </c>
      <c r="Z147" t="s">
        <v>7</v>
      </c>
      <c r="AA147">
        <v>1150</v>
      </c>
      <c r="AB147" t="s">
        <v>8</v>
      </c>
      <c r="AC147" t="s">
        <v>9</v>
      </c>
      <c r="AD147">
        <v>4</v>
      </c>
      <c r="AE147" t="s">
        <v>7</v>
      </c>
      <c r="AF147">
        <v>1260</v>
      </c>
      <c r="AG147" t="s">
        <v>8</v>
      </c>
      <c r="AH147" t="s">
        <v>6</v>
      </c>
      <c r="AI147">
        <v>5</v>
      </c>
      <c r="AJ147" t="s">
        <v>7</v>
      </c>
      <c r="AK147">
        <v>1370</v>
      </c>
      <c r="AL147" t="s">
        <v>8</v>
      </c>
      <c r="AR147" t="s">
        <v>10</v>
      </c>
    </row>
    <row r="148" spans="1:44" x14ac:dyDescent="0.25">
      <c r="A148" t="s">
        <v>1</v>
      </c>
      <c r="B148" t="s">
        <v>2</v>
      </c>
      <c r="C148">
        <v>4</v>
      </c>
      <c r="D148" t="s">
        <v>11</v>
      </c>
      <c r="E148" t="s">
        <v>12</v>
      </c>
      <c r="F148" t="s">
        <v>13</v>
      </c>
      <c r="G148">
        <v>140</v>
      </c>
      <c r="H148" t="s">
        <v>14</v>
      </c>
      <c r="I148">
        <v>150</v>
      </c>
      <c r="J148" t="s">
        <v>3</v>
      </c>
      <c r="K148" s="1">
        <v>590</v>
      </c>
      <c r="L148" t="s">
        <v>17</v>
      </c>
      <c r="M148" t="s">
        <v>15</v>
      </c>
      <c r="N148" t="s">
        <v>6</v>
      </c>
      <c r="O148">
        <v>1</v>
      </c>
      <c r="P148" t="s">
        <v>7</v>
      </c>
      <c r="Q148">
        <v>140</v>
      </c>
      <c r="R148" t="s">
        <v>8</v>
      </c>
      <c r="S148" t="s">
        <v>9</v>
      </c>
      <c r="T148">
        <v>2</v>
      </c>
      <c r="U148" t="s">
        <v>7</v>
      </c>
      <c r="V148">
        <v>290</v>
      </c>
      <c r="W148" t="s">
        <v>8</v>
      </c>
      <c r="X148" t="s">
        <v>6</v>
      </c>
      <c r="Y148">
        <v>3</v>
      </c>
      <c r="Z148" t="s">
        <v>7</v>
      </c>
      <c r="AA148">
        <v>440</v>
      </c>
      <c r="AB148" t="s">
        <v>8</v>
      </c>
      <c r="AC148" t="s">
        <v>9</v>
      </c>
      <c r="AD148">
        <v>4</v>
      </c>
      <c r="AE148" t="s">
        <v>7</v>
      </c>
      <c r="AF148">
        <v>590</v>
      </c>
      <c r="AG148" t="s">
        <v>8</v>
      </c>
      <c r="AR148" t="s">
        <v>10</v>
      </c>
    </row>
    <row r="149" spans="1:44" x14ac:dyDescent="0.25">
      <c r="A149" t="s">
        <v>1</v>
      </c>
      <c r="B149" t="s">
        <v>2</v>
      </c>
      <c r="C149">
        <v>3</v>
      </c>
      <c r="D149" t="s">
        <v>11</v>
      </c>
      <c r="E149" t="s">
        <v>12</v>
      </c>
      <c r="F149" t="s">
        <v>13</v>
      </c>
      <c r="G149">
        <v>220</v>
      </c>
      <c r="H149" t="s">
        <v>14</v>
      </c>
      <c r="I149">
        <v>290</v>
      </c>
      <c r="J149" t="s">
        <v>3</v>
      </c>
      <c r="K149" s="1">
        <v>800</v>
      </c>
      <c r="L149" t="s">
        <v>17</v>
      </c>
      <c r="M149" t="s">
        <v>15</v>
      </c>
      <c r="N149" t="s">
        <v>6</v>
      </c>
      <c r="O149">
        <v>1</v>
      </c>
      <c r="P149" t="s">
        <v>7</v>
      </c>
      <c r="Q149">
        <v>220</v>
      </c>
      <c r="R149" t="s">
        <v>8</v>
      </c>
      <c r="S149" t="s">
        <v>9</v>
      </c>
      <c r="T149">
        <v>2</v>
      </c>
      <c r="U149" t="s">
        <v>7</v>
      </c>
      <c r="V149">
        <v>510</v>
      </c>
      <c r="W149" t="s">
        <v>8</v>
      </c>
      <c r="X149" t="s">
        <v>6</v>
      </c>
      <c r="Y149">
        <v>3</v>
      </c>
      <c r="Z149" t="s">
        <v>7</v>
      </c>
      <c r="AA149">
        <v>800</v>
      </c>
      <c r="AB149" t="s">
        <v>8</v>
      </c>
      <c r="AR149" t="s">
        <v>10</v>
      </c>
    </row>
    <row r="150" spans="1:44" x14ac:dyDescent="0.25">
      <c r="A150" t="s">
        <v>1</v>
      </c>
      <c r="B150" t="s">
        <v>2</v>
      </c>
      <c r="C150">
        <v>6</v>
      </c>
      <c r="D150" t="s">
        <v>11</v>
      </c>
      <c r="E150" t="s">
        <v>12</v>
      </c>
      <c r="F150" t="s">
        <v>13</v>
      </c>
      <c r="G150">
        <v>370</v>
      </c>
      <c r="H150" t="s">
        <v>14</v>
      </c>
      <c r="I150">
        <v>250</v>
      </c>
      <c r="J150" t="s">
        <v>3</v>
      </c>
      <c r="K150" s="1">
        <v>1620</v>
      </c>
      <c r="L150" t="s">
        <v>17</v>
      </c>
      <c r="M150" t="s">
        <v>15</v>
      </c>
      <c r="N150" t="s">
        <v>6</v>
      </c>
      <c r="O150">
        <v>1</v>
      </c>
      <c r="P150" t="s">
        <v>7</v>
      </c>
      <c r="Q150">
        <v>370</v>
      </c>
      <c r="R150" t="s">
        <v>8</v>
      </c>
      <c r="S150" t="s">
        <v>9</v>
      </c>
      <c r="T150">
        <v>2</v>
      </c>
      <c r="U150" t="s">
        <v>7</v>
      </c>
      <c r="V150">
        <v>620</v>
      </c>
      <c r="W150" t="s">
        <v>8</v>
      </c>
      <c r="X150" t="s">
        <v>6</v>
      </c>
      <c r="Y150">
        <v>3</v>
      </c>
      <c r="Z150" t="s">
        <v>7</v>
      </c>
      <c r="AA150">
        <v>870</v>
      </c>
      <c r="AB150" t="s">
        <v>8</v>
      </c>
      <c r="AC150" t="s">
        <v>9</v>
      </c>
      <c r="AD150">
        <v>4</v>
      </c>
      <c r="AE150" t="s">
        <v>7</v>
      </c>
      <c r="AF150">
        <v>1120</v>
      </c>
      <c r="AG150" t="s">
        <v>8</v>
      </c>
      <c r="AH150" t="s">
        <v>6</v>
      </c>
      <c r="AI150">
        <v>5</v>
      </c>
      <c r="AJ150" t="s">
        <v>7</v>
      </c>
      <c r="AK150">
        <v>1370</v>
      </c>
      <c r="AL150" t="s">
        <v>8</v>
      </c>
      <c r="AM150" t="s">
        <v>9</v>
      </c>
      <c r="AN150">
        <v>6</v>
      </c>
      <c r="AO150" t="s">
        <v>7</v>
      </c>
      <c r="AP150">
        <v>1620</v>
      </c>
      <c r="AQ150" t="s">
        <v>8</v>
      </c>
      <c r="AR150" t="s">
        <v>10</v>
      </c>
    </row>
    <row r="151" spans="1:44" x14ac:dyDescent="0.25">
      <c r="A151" t="s">
        <v>1</v>
      </c>
      <c r="B151" t="s">
        <v>2</v>
      </c>
      <c r="C151">
        <v>5</v>
      </c>
      <c r="D151" t="s">
        <v>11</v>
      </c>
      <c r="E151" t="s">
        <v>12</v>
      </c>
      <c r="F151" t="s">
        <v>13</v>
      </c>
      <c r="G151">
        <v>420</v>
      </c>
      <c r="H151" t="s">
        <v>14</v>
      </c>
      <c r="I151">
        <v>190</v>
      </c>
      <c r="J151" t="s">
        <v>3</v>
      </c>
      <c r="K151" s="1">
        <v>1180</v>
      </c>
      <c r="L151" t="s">
        <v>17</v>
      </c>
      <c r="M151" t="s">
        <v>15</v>
      </c>
      <c r="N151" t="s">
        <v>6</v>
      </c>
      <c r="O151">
        <v>1</v>
      </c>
      <c r="P151" t="s">
        <v>7</v>
      </c>
      <c r="Q151">
        <v>420</v>
      </c>
      <c r="R151" t="s">
        <v>8</v>
      </c>
      <c r="S151" t="s">
        <v>9</v>
      </c>
      <c r="T151">
        <v>2</v>
      </c>
      <c r="U151" t="s">
        <v>7</v>
      </c>
      <c r="V151">
        <v>610</v>
      </c>
      <c r="W151" t="s">
        <v>8</v>
      </c>
      <c r="X151" t="s">
        <v>6</v>
      </c>
      <c r="Y151">
        <v>3</v>
      </c>
      <c r="Z151" t="s">
        <v>7</v>
      </c>
      <c r="AA151">
        <v>800</v>
      </c>
      <c r="AB151" t="s">
        <v>8</v>
      </c>
      <c r="AC151" t="s">
        <v>9</v>
      </c>
      <c r="AD151">
        <v>4</v>
      </c>
      <c r="AE151" t="s">
        <v>7</v>
      </c>
      <c r="AF151">
        <v>990</v>
      </c>
      <c r="AG151" t="s">
        <v>8</v>
      </c>
      <c r="AH151" t="s">
        <v>6</v>
      </c>
      <c r="AI151">
        <v>5</v>
      </c>
      <c r="AJ151" t="s">
        <v>7</v>
      </c>
      <c r="AK151">
        <v>1180</v>
      </c>
      <c r="AL151" t="s">
        <v>8</v>
      </c>
      <c r="AR151" t="s">
        <v>10</v>
      </c>
    </row>
    <row r="152" spans="1:44" x14ac:dyDescent="0.25">
      <c r="A152" t="s">
        <v>1</v>
      </c>
      <c r="B152" t="s">
        <v>2</v>
      </c>
      <c r="C152">
        <v>4</v>
      </c>
      <c r="D152" t="s">
        <v>11</v>
      </c>
      <c r="E152" t="s">
        <v>12</v>
      </c>
      <c r="F152" t="s">
        <v>13</v>
      </c>
      <c r="G152">
        <v>670</v>
      </c>
      <c r="H152" t="s">
        <v>14</v>
      </c>
      <c r="I152">
        <v>230</v>
      </c>
      <c r="J152" t="s">
        <v>3</v>
      </c>
      <c r="K152" s="1">
        <v>1360</v>
      </c>
      <c r="L152" t="s">
        <v>17</v>
      </c>
      <c r="M152" t="s">
        <v>15</v>
      </c>
      <c r="N152" t="s">
        <v>6</v>
      </c>
      <c r="O152">
        <v>1</v>
      </c>
      <c r="P152" t="s">
        <v>7</v>
      </c>
      <c r="Q152">
        <v>670</v>
      </c>
      <c r="R152" t="s">
        <v>8</v>
      </c>
      <c r="S152" t="s">
        <v>9</v>
      </c>
      <c r="T152">
        <v>2</v>
      </c>
      <c r="U152" t="s">
        <v>7</v>
      </c>
      <c r="V152">
        <v>900</v>
      </c>
      <c r="W152" t="s">
        <v>8</v>
      </c>
      <c r="X152" t="s">
        <v>6</v>
      </c>
      <c r="Y152">
        <v>3</v>
      </c>
      <c r="Z152" t="s">
        <v>7</v>
      </c>
      <c r="AA152">
        <v>1130</v>
      </c>
      <c r="AB152" t="s">
        <v>8</v>
      </c>
      <c r="AC152" t="s">
        <v>9</v>
      </c>
      <c r="AD152">
        <v>4</v>
      </c>
      <c r="AE152" t="s">
        <v>7</v>
      </c>
      <c r="AF152">
        <v>1360</v>
      </c>
      <c r="AG152" t="s">
        <v>8</v>
      </c>
      <c r="AR152" t="s">
        <v>10</v>
      </c>
    </row>
    <row r="153" spans="1:44" x14ac:dyDescent="0.25">
      <c r="A153" t="s">
        <v>1</v>
      </c>
      <c r="B153" t="s">
        <v>2</v>
      </c>
      <c r="C153">
        <v>3</v>
      </c>
      <c r="D153" t="s">
        <v>11</v>
      </c>
      <c r="E153" t="s">
        <v>12</v>
      </c>
      <c r="F153" t="s">
        <v>13</v>
      </c>
      <c r="G153">
        <v>720</v>
      </c>
      <c r="H153" t="s">
        <v>14</v>
      </c>
      <c r="I153">
        <v>170</v>
      </c>
      <c r="J153" t="s">
        <v>3</v>
      </c>
      <c r="K153" s="1">
        <v>1060</v>
      </c>
      <c r="L153" t="s">
        <v>17</v>
      </c>
      <c r="M153" t="s">
        <v>15</v>
      </c>
      <c r="N153" t="s">
        <v>6</v>
      </c>
      <c r="O153">
        <v>1</v>
      </c>
      <c r="P153" t="s">
        <v>7</v>
      </c>
      <c r="Q153">
        <v>720</v>
      </c>
      <c r="R153" t="s">
        <v>8</v>
      </c>
      <c r="S153" t="s">
        <v>9</v>
      </c>
      <c r="T153">
        <v>2</v>
      </c>
      <c r="U153" t="s">
        <v>7</v>
      </c>
      <c r="V153">
        <v>890</v>
      </c>
      <c r="W153" t="s">
        <v>8</v>
      </c>
      <c r="X153" t="s">
        <v>6</v>
      </c>
      <c r="Y153">
        <v>3</v>
      </c>
      <c r="Z153" t="s">
        <v>7</v>
      </c>
      <c r="AA153">
        <v>1060</v>
      </c>
      <c r="AB153" t="s">
        <v>8</v>
      </c>
      <c r="AR153" t="s">
        <v>10</v>
      </c>
    </row>
    <row r="154" spans="1:44" x14ac:dyDescent="0.25">
      <c r="A154" t="s">
        <v>1</v>
      </c>
      <c r="B154" t="s">
        <v>2</v>
      </c>
      <c r="C154">
        <v>6</v>
      </c>
      <c r="D154" t="s">
        <v>11</v>
      </c>
      <c r="E154" t="s">
        <v>12</v>
      </c>
      <c r="F154" t="s">
        <v>13</v>
      </c>
      <c r="G154">
        <v>260</v>
      </c>
      <c r="H154" t="s">
        <v>14</v>
      </c>
      <c r="I154">
        <v>180</v>
      </c>
      <c r="J154" t="s">
        <v>3</v>
      </c>
      <c r="K154" s="1">
        <v>1160</v>
      </c>
      <c r="L154" t="s">
        <v>17</v>
      </c>
      <c r="M154" t="s">
        <v>15</v>
      </c>
      <c r="N154" t="s">
        <v>6</v>
      </c>
      <c r="O154">
        <v>1</v>
      </c>
      <c r="P154" t="s">
        <v>7</v>
      </c>
      <c r="Q154">
        <v>260</v>
      </c>
      <c r="R154" t="s">
        <v>8</v>
      </c>
      <c r="S154" t="s">
        <v>9</v>
      </c>
      <c r="T154">
        <v>2</v>
      </c>
      <c r="U154" t="s">
        <v>7</v>
      </c>
      <c r="V154">
        <v>440</v>
      </c>
      <c r="W154" t="s">
        <v>8</v>
      </c>
      <c r="X154" t="s">
        <v>6</v>
      </c>
      <c r="Y154">
        <v>3</v>
      </c>
      <c r="Z154" t="s">
        <v>7</v>
      </c>
      <c r="AA154">
        <v>620</v>
      </c>
      <c r="AB154" t="s">
        <v>8</v>
      </c>
      <c r="AC154" t="s">
        <v>9</v>
      </c>
      <c r="AD154">
        <v>4</v>
      </c>
      <c r="AE154" t="s">
        <v>7</v>
      </c>
      <c r="AF154">
        <v>800</v>
      </c>
      <c r="AG154" t="s">
        <v>8</v>
      </c>
      <c r="AH154" t="s">
        <v>6</v>
      </c>
      <c r="AI154">
        <v>5</v>
      </c>
      <c r="AJ154" t="s">
        <v>7</v>
      </c>
      <c r="AK154">
        <v>980</v>
      </c>
      <c r="AL154" t="s">
        <v>8</v>
      </c>
      <c r="AM154" t="s">
        <v>9</v>
      </c>
      <c r="AN154">
        <v>6</v>
      </c>
      <c r="AO154" t="s">
        <v>7</v>
      </c>
      <c r="AP154">
        <v>1160</v>
      </c>
      <c r="AQ154" t="s">
        <v>8</v>
      </c>
      <c r="AR154" t="s">
        <v>10</v>
      </c>
    </row>
    <row r="155" spans="1:44" x14ac:dyDescent="0.25">
      <c r="A155" t="s">
        <v>1</v>
      </c>
      <c r="B155" t="s">
        <v>2</v>
      </c>
      <c r="C155">
        <v>5</v>
      </c>
      <c r="D155" t="s">
        <v>11</v>
      </c>
      <c r="E155" t="s">
        <v>12</v>
      </c>
      <c r="F155" t="s">
        <v>13</v>
      </c>
      <c r="G155">
        <v>700</v>
      </c>
      <c r="H155" t="s">
        <v>14</v>
      </c>
      <c r="I155">
        <v>30</v>
      </c>
      <c r="J155" t="s">
        <v>3</v>
      </c>
      <c r="K155" s="1">
        <v>820</v>
      </c>
      <c r="L155" t="s">
        <v>17</v>
      </c>
      <c r="M155" t="s">
        <v>15</v>
      </c>
      <c r="N155" t="s">
        <v>6</v>
      </c>
      <c r="O155">
        <v>1</v>
      </c>
      <c r="P155" t="s">
        <v>7</v>
      </c>
      <c r="Q155">
        <v>700</v>
      </c>
      <c r="R155" t="s">
        <v>8</v>
      </c>
      <c r="S155" t="s">
        <v>9</v>
      </c>
      <c r="T155">
        <v>2</v>
      </c>
      <c r="U155" t="s">
        <v>7</v>
      </c>
      <c r="V155">
        <v>730</v>
      </c>
      <c r="W155" t="s">
        <v>8</v>
      </c>
      <c r="X155" t="s">
        <v>6</v>
      </c>
      <c r="Y155">
        <v>3</v>
      </c>
      <c r="Z155" t="s">
        <v>7</v>
      </c>
      <c r="AA155">
        <v>760</v>
      </c>
      <c r="AB155" t="s">
        <v>8</v>
      </c>
      <c r="AC155" t="s">
        <v>9</v>
      </c>
      <c r="AD155">
        <v>4</v>
      </c>
      <c r="AE155" t="s">
        <v>7</v>
      </c>
      <c r="AF155">
        <v>790</v>
      </c>
      <c r="AG155" t="s">
        <v>8</v>
      </c>
      <c r="AH155" t="s">
        <v>6</v>
      </c>
      <c r="AI155">
        <v>5</v>
      </c>
      <c r="AJ155" t="s">
        <v>7</v>
      </c>
      <c r="AK155">
        <v>820</v>
      </c>
      <c r="AL155" t="s">
        <v>8</v>
      </c>
      <c r="AR155" t="s">
        <v>10</v>
      </c>
    </row>
    <row r="156" spans="1:44" x14ac:dyDescent="0.25">
      <c r="A156" t="s">
        <v>1</v>
      </c>
      <c r="B156" t="s">
        <v>2</v>
      </c>
      <c r="C156">
        <v>4</v>
      </c>
      <c r="D156" t="s">
        <v>11</v>
      </c>
      <c r="E156" t="s">
        <v>12</v>
      </c>
      <c r="F156" t="s">
        <v>13</v>
      </c>
      <c r="G156">
        <v>920</v>
      </c>
      <c r="H156" t="s">
        <v>14</v>
      </c>
      <c r="I156">
        <v>40</v>
      </c>
      <c r="J156" t="s">
        <v>3</v>
      </c>
      <c r="K156" s="1">
        <v>1040</v>
      </c>
      <c r="L156" t="s">
        <v>17</v>
      </c>
      <c r="M156" t="s">
        <v>15</v>
      </c>
      <c r="N156" t="s">
        <v>6</v>
      </c>
      <c r="O156">
        <v>1</v>
      </c>
      <c r="P156" t="s">
        <v>7</v>
      </c>
      <c r="Q156">
        <v>920</v>
      </c>
      <c r="R156" t="s">
        <v>8</v>
      </c>
      <c r="S156" t="s">
        <v>9</v>
      </c>
      <c r="T156">
        <v>2</v>
      </c>
      <c r="U156" t="s">
        <v>7</v>
      </c>
      <c r="V156">
        <v>960</v>
      </c>
      <c r="W156" t="s">
        <v>8</v>
      </c>
      <c r="X156" t="s">
        <v>6</v>
      </c>
      <c r="Y156">
        <v>3</v>
      </c>
      <c r="Z156" t="s">
        <v>7</v>
      </c>
      <c r="AA156">
        <v>1000</v>
      </c>
      <c r="AB156" t="s">
        <v>8</v>
      </c>
      <c r="AC156" t="s">
        <v>9</v>
      </c>
      <c r="AD156">
        <v>4</v>
      </c>
      <c r="AE156" t="s">
        <v>7</v>
      </c>
      <c r="AF156">
        <v>1040</v>
      </c>
      <c r="AG156" t="s">
        <v>8</v>
      </c>
      <c r="AR156" t="s">
        <v>10</v>
      </c>
    </row>
    <row r="157" spans="1:44" x14ac:dyDescent="0.25">
      <c r="A157" t="s">
        <v>1</v>
      </c>
      <c r="B157" t="s">
        <v>2</v>
      </c>
      <c r="C157">
        <v>3</v>
      </c>
      <c r="D157" t="s">
        <v>11</v>
      </c>
      <c r="E157" t="s">
        <v>12</v>
      </c>
      <c r="F157" t="s">
        <v>13</v>
      </c>
      <c r="G157">
        <v>490</v>
      </c>
      <c r="H157" t="s">
        <v>14</v>
      </c>
      <c r="I157">
        <v>60</v>
      </c>
      <c r="J157" t="s">
        <v>3</v>
      </c>
      <c r="K157" s="1">
        <v>610</v>
      </c>
      <c r="L157" t="s">
        <v>17</v>
      </c>
      <c r="M157" t="s">
        <v>15</v>
      </c>
      <c r="N157" t="s">
        <v>6</v>
      </c>
      <c r="O157">
        <v>1</v>
      </c>
      <c r="P157" t="s">
        <v>7</v>
      </c>
      <c r="Q157">
        <v>490</v>
      </c>
      <c r="R157" t="s">
        <v>8</v>
      </c>
      <c r="S157" t="s">
        <v>9</v>
      </c>
      <c r="T157">
        <v>2</v>
      </c>
      <c r="U157" t="s">
        <v>7</v>
      </c>
      <c r="V157">
        <v>550</v>
      </c>
      <c r="W157" t="s">
        <v>8</v>
      </c>
      <c r="X157" t="s">
        <v>6</v>
      </c>
      <c r="Y157">
        <v>3</v>
      </c>
      <c r="Z157" t="s">
        <v>7</v>
      </c>
      <c r="AA157">
        <v>610</v>
      </c>
      <c r="AB157" t="s">
        <v>8</v>
      </c>
      <c r="AR157" t="s">
        <v>10</v>
      </c>
    </row>
    <row r="158" spans="1:44" x14ac:dyDescent="0.25">
      <c r="A158" t="s">
        <v>1</v>
      </c>
      <c r="B158" t="s">
        <v>2</v>
      </c>
      <c r="C158">
        <v>6</v>
      </c>
      <c r="D158" t="s">
        <v>11</v>
      </c>
      <c r="E158" t="s">
        <v>12</v>
      </c>
      <c r="F158" t="s">
        <v>13</v>
      </c>
      <c r="G158">
        <v>910</v>
      </c>
      <c r="H158" t="s">
        <v>14</v>
      </c>
      <c r="I158">
        <v>90</v>
      </c>
      <c r="J158" t="s">
        <v>3</v>
      </c>
      <c r="K158" s="1">
        <v>1360</v>
      </c>
      <c r="L158" t="s">
        <v>17</v>
      </c>
      <c r="M158" t="s">
        <v>15</v>
      </c>
      <c r="N158" t="s">
        <v>6</v>
      </c>
      <c r="O158">
        <v>1</v>
      </c>
      <c r="P158" t="s">
        <v>7</v>
      </c>
      <c r="Q158">
        <v>910</v>
      </c>
      <c r="R158" t="s">
        <v>8</v>
      </c>
      <c r="S158" t="s">
        <v>9</v>
      </c>
      <c r="T158">
        <v>2</v>
      </c>
      <c r="U158" t="s">
        <v>7</v>
      </c>
      <c r="V158">
        <v>1000</v>
      </c>
      <c r="W158" t="s">
        <v>8</v>
      </c>
      <c r="X158" t="s">
        <v>6</v>
      </c>
      <c r="Y158">
        <v>3</v>
      </c>
      <c r="Z158" t="s">
        <v>7</v>
      </c>
      <c r="AA158">
        <v>1090</v>
      </c>
      <c r="AB158" t="s">
        <v>8</v>
      </c>
      <c r="AC158" t="s">
        <v>9</v>
      </c>
      <c r="AD158">
        <v>4</v>
      </c>
      <c r="AE158" t="s">
        <v>7</v>
      </c>
      <c r="AF158">
        <v>1180</v>
      </c>
      <c r="AG158" t="s">
        <v>8</v>
      </c>
      <c r="AH158" t="s">
        <v>6</v>
      </c>
      <c r="AI158">
        <v>5</v>
      </c>
      <c r="AJ158" t="s">
        <v>7</v>
      </c>
      <c r="AK158">
        <v>1270</v>
      </c>
      <c r="AL158" t="s">
        <v>8</v>
      </c>
      <c r="AM158" t="s">
        <v>9</v>
      </c>
      <c r="AN158">
        <v>6</v>
      </c>
      <c r="AO158" t="s">
        <v>7</v>
      </c>
      <c r="AP158">
        <v>1360</v>
      </c>
      <c r="AQ158" t="s">
        <v>8</v>
      </c>
      <c r="AR158" t="s">
        <v>10</v>
      </c>
    </row>
    <row r="159" spans="1:44" x14ac:dyDescent="0.25">
      <c r="A159" t="s">
        <v>1</v>
      </c>
      <c r="B159" t="s">
        <v>2</v>
      </c>
      <c r="C159">
        <v>5</v>
      </c>
      <c r="D159" t="s">
        <v>11</v>
      </c>
      <c r="E159" t="s">
        <v>12</v>
      </c>
      <c r="F159" t="s">
        <v>13</v>
      </c>
      <c r="G159">
        <v>410</v>
      </c>
      <c r="H159" t="s">
        <v>14</v>
      </c>
      <c r="I159">
        <v>140</v>
      </c>
      <c r="J159" t="s">
        <v>3</v>
      </c>
      <c r="K159" s="1">
        <v>970</v>
      </c>
      <c r="L159" t="s">
        <v>17</v>
      </c>
      <c r="M159" t="s">
        <v>15</v>
      </c>
      <c r="N159" t="s">
        <v>6</v>
      </c>
      <c r="O159">
        <v>1</v>
      </c>
      <c r="P159" t="s">
        <v>7</v>
      </c>
      <c r="Q159">
        <v>410</v>
      </c>
      <c r="R159" t="s">
        <v>8</v>
      </c>
      <c r="S159" t="s">
        <v>9</v>
      </c>
      <c r="T159">
        <v>2</v>
      </c>
      <c r="U159" t="s">
        <v>7</v>
      </c>
      <c r="V159">
        <v>550</v>
      </c>
      <c r="W159" t="s">
        <v>8</v>
      </c>
      <c r="X159" t="s">
        <v>6</v>
      </c>
      <c r="Y159">
        <v>3</v>
      </c>
      <c r="Z159" t="s">
        <v>7</v>
      </c>
      <c r="AA159">
        <v>690</v>
      </c>
      <c r="AB159" t="s">
        <v>8</v>
      </c>
      <c r="AC159" t="s">
        <v>9</v>
      </c>
      <c r="AD159">
        <v>4</v>
      </c>
      <c r="AE159" t="s">
        <v>7</v>
      </c>
      <c r="AF159">
        <v>830</v>
      </c>
      <c r="AG159" t="s">
        <v>8</v>
      </c>
      <c r="AH159" t="s">
        <v>6</v>
      </c>
      <c r="AI159">
        <v>5</v>
      </c>
      <c r="AJ159" t="s">
        <v>7</v>
      </c>
      <c r="AK159">
        <v>970</v>
      </c>
      <c r="AL159" t="s">
        <v>8</v>
      </c>
      <c r="AR159" t="s">
        <v>10</v>
      </c>
    </row>
    <row r="160" spans="1:44" x14ac:dyDescent="0.25">
      <c r="A160" t="s">
        <v>1</v>
      </c>
      <c r="B160" t="s">
        <v>2</v>
      </c>
      <c r="C160">
        <v>4</v>
      </c>
      <c r="D160" t="s">
        <v>11</v>
      </c>
      <c r="E160" t="s">
        <v>12</v>
      </c>
      <c r="F160" t="s">
        <v>13</v>
      </c>
      <c r="G160">
        <v>840</v>
      </c>
      <c r="H160" t="s">
        <v>14</v>
      </c>
      <c r="I160">
        <v>80</v>
      </c>
      <c r="J160" t="s">
        <v>3</v>
      </c>
      <c r="K160" s="1">
        <v>1080</v>
      </c>
      <c r="L160" t="s">
        <v>17</v>
      </c>
      <c r="M160" t="s">
        <v>15</v>
      </c>
      <c r="N160" t="s">
        <v>6</v>
      </c>
      <c r="O160">
        <v>1</v>
      </c>
      <c r="P160" t="s">
        <v>7</v>
      </c>
      <c r="Q160">
        <v>840</v>
      </c>
      <c r="R160" t="s">
        <v>8</v>
      </c>
      <c r="S160" t="s">
        <v>9</v>
      </c>
      <c r="T160">
        <v>2</v>
      </c>
      <c r="U160" t="s">
        <v>7</v>
      </c>
      <c r="V160">
        <v>920</v>
      </c>
      <c r="W160" t="s">
        <v>8</v>
      </c>
      <c r="X160" t="s">
        <v>6</v>
      </c>
      <c r="Y160">
        <v>3</v>
      </c>
      <c r="Z160" t="s">
        <v>7</v>
      </c>
      <c r="AA160">
        <v>1000</v>
      </c>
      <c r="AB160" t="s">
        <v>8</v>
      </c>
      <c r="AC160" t="s">
        <v>9</v>
      </c>
      <c r="AD160">
        <v>4</v>
      </c>
      <c r="AE160" t="s">
        <v>7</v>
      </c>
      <c r="AF160">
        <v>1080</v>
      </c>
      <c r="AG160" t="s">
        <v>8</v>
      </c>
      <c r="AR160" t="s">
        <v>10</v>
      </c>
    </row>
    <row r="161" spans="1:44" x14ac:dyDescent="0.25">
      <c r="A161" t="s">
        <v>1</v>
      </c>
      <c r="B161" t="s">
        <v>2</v>
      </c>
      <c r="C161">
        <v>3</v>
      </c>
      <c r="D161" t="s">
        <v>11</v>
      </c>
      <c r="E161" t="s">
        <v>12</v>
      </c>
      <c r="F161" t="s">
        <v>13</v>
      </c>
      <c r="G161">
        <v>720</v>
      </c>
      <c r="H161" t="s">
        <v>14</v>
      </c>
      <c r="I161">
        <v>50</v>
      </c>
      <c r="J161" t="s">
        <v>3</v>
      </c>
      <c r="K161" s="1">
        <v>820</v>
      </c>
      <c r="L161" t="s">
        <v>17</v>
      </c>
      <c r="M161" t="s">
        <v>15</v>
      </c>
      <c r="N161" t="s">
        <v>6</v>
      </c>
      <c r="O161">
        <v>1</v>
      </c>
      <c r="P161" t="s">
        <v>7</v>
      </c>
      <c r="Q161">
        <v>720</v>
      </c>
      <c r="R161" t="s">
        <v>8</v>
      </c>
      <c r="S161" t="s">
        <v>9</v>
      </c>
      <c r="T161">
        <v>2</v>
      </c>
      <c r="U161" t="s">
        <v>7</v>
      </c>
      <c r="V161">
        <v>770</v>
      </c>
      <c r="W161" t="s">
        <v>8</v>
      </c>
      <c r="X161" t="s">
        <v>6</v>
      </c>
      <c r="Y161">
        <v>3</v>
      </c>
      <c r="Z161" t="s">
        <v>7</v>
      </c>
      <c r="AA161">
        <v>820</v>
      </c>
      <c r="AB161" t="s">
        <v>8</v>
      </c>
      <c r="AR161" t="s">
        <v>10</v>
      </c>
    </row>
    <row r="162" spans="1:44" x14ac:dyDescent="0.25">
      <c r="A162" t="s">
        <v>1</v>
      </c>
      <c r="B162" t="s">
        <v>2</v>
      </c>
      <c r="C162">
        <v>6</v>
      </c>
      <c r="D162" t="s">
        <v>11</v>
      </c>
      <c r="E162" t="s">
        <v>12</v>
      </c>
      <c r="F162" t="s">
        <v>13</v>
      </c>
      <c r="G162">
        <v>450</v>
      </c>
      <c r="H162" t="s">
        <v>14</v>
      </c>
      <c r="I162">
        <v>150</v>
      </c>
      <c r="J162" t="s">
        <v>3</v>
      </c>
      <c r="K162" s="1">
        <v>1200</v>
      </c>
      <c r="L162" t="s">
        <v>17</v>
      </c>
      <c r="M162" t="s">
        <v>15</v>
      </c>
      <c r="N162" t="s">
        <v>6</v>
      </c>
      <c r="O162">
        <v>1</v>
      </c>
      <c r="P162" t="s">
        <v>7</v>
      </c>
      <c r="Q162">
        <v>450</v>
      </c>
      <c r="R162" t="s">
        <v>8</v>
      </c>
      <c r="S162" t="s">
        <v>9</v>
      </c>
      <c r="T162">
        <v>2</v>
      </c>
      <c r="U162" t="s">
        <v>7</v>
      </c>
      <c r="V162">
        <v>600</v>
      </c>
      <c r="W162" t="s">
        <v>8</v>
      </c>
      <c r="X162" t="s">
        <v>6</v>
      </c>
      <c r="Y162">
        <v>3</v>
      </c>
      <c r="Z162" t="s">
        <v>7</v>
      </c>
      <c r="AA162">
        <v>750</v>
      </c>
      <c r="AB162" t="s">
        <v>8</v>
      </c>
      <c r="AC162" t="s">
        <v>9</v>
      </c>
      <c r="AD162">
        <v>4</v>
      </c>
      <c r="AE162" t="s">
        <v>7</v>
      </c>
      <c r="AF162">
        <v>900</v>
      </c>
      <c r="AG162" t="s">
        <v>8</v>
      </c>
      <c r="AH162" t="s">
        <v>6</v>
      </c>
      <c r="AI162">
        <v>5</v>
      </c>
      <c r="AJ162" t="s">
        <v>7</v>
      </c>
      <c r="AK162">
        <v>1050</v>
      </c>
      <c r="AL162" t="s">
        <v>8</v>
      </c>
      <c r="AM162" t="s">
        <v>9</v>
      </c>
      <c r="AN162">
        <v>6</v>
      </c>
      <c r="AO162" t="s">
        <v>7</v>
      </c>
      <c r="AP162">
        <v>1200</v>
      </c>
      <c r="AQ162" t="s">
        <v>8</v>
      </c>
      <c r="AR162" t="s">
        <v>10</v>
      </c>
    </row>
    <row r="163" spans="1:44" x14ac:dyDescent="0.25">
      <c r="A163" t="s">
        <v>1</v>
      </c>
      <c r="B163" t="s">
        <v>2</v>
      </c>
      <c r="C163">
        <v>5</v>
      </c>
      <c r="D163" t="s">
        <v>11</v>
      </c>
      <c r="E163" t="s">
        <v>12</v>
      </c>
      <c r="F163" t="s">
        <v>13</v>
      </c>
      <c r="G163">
        <v>920</v>
      </c>
      <c r="H163" t="s">
        <v>14</v>
      </c>
      <c r="I163">
        <v>150</v>
      </c>
      <c r="J163" t="s">
        <v>3</v>
      </c>
      <c r="K163" s="1">
        <v>1520</v>
      </c>
      <c r="L163" t="s">
        <v>17</v>
      </c>
      <c r="M163" t="s">
        <v>15</v>
      </c>
      <c r="N163" t="s">
        <v>6</v>
      </c>
      <c r="O163">
        <v>1</v>
      </c>
      <c r="P163" t="s">
        <v>7</v>
      </c>
      <c r="Q163">
        <v>920</v>
      </c>
      <c r="R163" t="s">
        <v>8</v>
      </c>
      <c r="S163" t="s">
        <v>9</v>
      </c>
      <c r="T163">
        <v>2</v>
      </c>
      <c r="U163" t="s">
        <v>7</v>
      </c>
      <c r="V163">
        <v>1070</v>
      </c>
      <c r="W163" t="s">
        <v>8</v>
      </c>
      <c r="X163" t="s">
        <v>6</v>
      </c>
      <c r="Y163">
        <v>3</v>
      </c>
      <c r="Z163" t="s">
        <v>7</v>
      </c>
      <c r="AA163">
        <v>1220</v>
      </c>
      <c r="AB163" t="s">
        <v>8</v>
      </c>
      <c r="AC163" t="s">
        <v>9</v>
      </c>
      <c r="AD163">
        <v>4</v>
      </c>
      <c r="AE163" t="s">
        <v>7</v>
      </c>
      <c r="AF163">
        <v>1370</v>
      </c>
      <c r="AG163" t="s">
        <v>8</v>
      </c>
      <c r="AH163" t="s">
        <v>6</v>
      </c>
      <c r="AI163">
        <v>5</v>
      </c>
      <c r="AJ163" t="s">
        <v>7</v>
      </c>
      <c r="AK163">
        <v>1520</v>
      </c>
      <c r="AL163" t="s">
        <v>8</v>
      </c>
      <c r="AR163" t="s">
        <v>10</v>
      </c>
    </row>
    <row r="164" spans="1:44" x14ac:dyDescent="0.25">
      <c r="A164" t="s">
        <v>1</v>
      </c>
      <c r="B164" t="s">
        <v>2</v>
      </c>
      <c r="C164">
        <v>4</v>
      </c>
      <c r="D164" t="s">
        <v>11</v>
      </c>
      <c r="E164" t="s">
        <v>12</v>
      </c>
      <c r="F164" t="s">
        <v>13</v>
      </c>
      <c r="G164">
        <v>280</v>
      </c>
      <c r="H164" t="s">
        <v>14</v>
      </c>
      <c r="I164">
        <v>10</v>
      </c>
      <c r="J164" t="s">
        <v>3</v>
      </c>
      <c r="K164" s="1">
        <v>310</v>
      </c>
      <c r="L164" t="s">
        <v>17</v>
      </c>
      <c r="M164" t="s">
        <v>15</v>
      </c>
      <c r="N164" t="s">
        <v>6</v>
      </c>
      <c r="O164">
        <v>1</v>
      </c>
      <c r="P164" t="s">
        <v>7</v>
      </c>
      <c r="Q164">
        <v>280</v>
      </c>
      <c r="R164" t="s">
        <v>8</v>
      </c>
      <c r="S164" t="s">
        <v>9</v>
      </c>
      <c r="T164">
        <v>2</v>
      </c>
      <c r="U164" t="s">
        <v>7</v>
      </c>
      <c r="V164">
        <v>290</v>
      </c>
      <c r="W164" t="s">
        <v>8</v>
      </c>
      <c r="X164" t="s">
        <v>6</v>
      </c>
      <c r="Y164">
        <v>3</v>
      </c>
      <c r="Z164" t="s">
        <v>7</v>
      </c>
      <c r="AA164">
        <v>300</v>
      </c>
      <c r="AB164" t="s">
        <v>8</v>
      </c>
      <c r="AC164" t="s">
        <v>9</v>
      </c>
      <c r="AD164">
        <v>4</v>
      </c>
      <c r="AE164" t="s">
        <v>7</v>
      </c>
      <c r="AF164">
        <v>310</v>
      </c>
      <c r="AG164" t="s">
        <v>8</v>
      </c>
      <c r="AR164" t="s">
        <v>10</v>
      </c>
    </row>
    <row r="165" spans="1:44" x14ac:dyDescent="0.25">
      <c r="A165" t="s">
        <v>1</v>
      </c>
      <c r="B165" t="s">
        <v>2</v>
      </c>
      <c r="C165">
        <v>3</v>
      </c>
      <c r="D165" t="s">
        <v>11</v>
      </c>
      <c r="E165" t="s">
        <v>12</v>
      </c>
      <c r="F165" t="s">
        <v>13</v>
      </c>
      <c r="G165">
        <v>550</v>
      </c>
      <c r="H165" t="s">
        <v>14</v>
      </c>
      <c r="I165">
        <v>210</v>
      </c>
      <c r="J165" t="s">
        <v>3</v>
      </c>
      <c r="K165" s="1">
        <v>970</v>
      </c>
      <c r="L165" t="s">
        <v>17</v>
      </c>
      <c r="M165" t="s">
        <v>15</v>
      </c>
      <c r="N165" t="s">
        <v>6</v>
      </c>
      <c r="O165">
        <v>1</v>
      </c>
      <c r="P165" t="s">
        <v>7</v>
      </c>
      <c r="Q165">
        <v>550</v>
      </c>
      <c r="R165" t="s">
        <v>8</v>
      </c>
      <c r="S165" t="s">
        <v>9</v>
      </c>
      <c r="T165">
        <v>2</v>
      </c>
      <c r="U165" t="s">
        <v>7</v>
      </c>
      <c r="V165">
        <v>760</v>
      </c>
      <c r="W165" t="s">
        <v>8</v>
      </c>
      <c r="X165" t="s">
        <v>6</v>
      </c>
      <c r="Y165">
        <v>3</v>
      </c>
      <c r="Z165" t="s">
        <v>7</v>
      </c>
      <c r="AA165">
        <v>970</v>
      </c>
      <c r="AB165" t="s">
        <v>8</v>
      </c>
      <c r="AR165" t="s">
        <v>10</v>
      </c>
    </row>
    <row r="166" spans="1:44" x14ac:dyDescent="0.25">
      <c r="A166" t="s">
        <v>1</v>
      </c>
      <c r="B166" t="s">
        <v>2</v>
      </c>
      <c r="C166">
        <v>6</v>
      </c>
      <c r="D166" t="s">
        <v>11</v>
      </c>
      <c r="E166" t="s">
        <v>12</v>
      </c>
      <c r="F166" t="s">
        <v>13</v>
      </c>
      <c r="G166">
        <v>610</v>
      </c>
      <c r="H166" t="s">
        <v>14</v>
      </c>
      <c r="I166">
        <v>220</v>
      </c>
      <c r="J166" t="s">
        <v>3</v>
      </c>
      <c r="K166" s="1">
        <v>1710</v>
      </c>
      <c r="L166" t="s">
        <v>17</v>
      </c>
      <c r="M166" t="s">
        <v>15</v>
      </c>
      <c r="N166" t="s">
        <v>6</v>
      </c>
      <c r="O166">
        <v>1</v>
      </c>
      <c r="P166" t="s">
        <v>7</v>
      </c>
      <c r="Q166">
        <v>610</v>
      </c>
      <c r="R166" t="s">
        <v>8</v>
      </c>
      <c r="S166" t="s">
        <v>9</v>
      </c>
      <c r="T166">
        <v>2</v>
      </c>
      <c r="U166" t="s">
        <v>7</v>
      </c>
      <c r="V166">
        <v>830</v>
      </c>
      <c r="W166" t="s">
        <v>8</v>
      </c>
      <c r="X166" t="s">
        <v>6</v>
      </c>
      <c r="Y166">
        <v>3</v>
      </c>
      <c r="Z166" t="s">
        <v>7</v>
      </c>
      <c r="AA166">
        <v>1050</v>
      </c>
      <c r="AB166" t="s">
        <v>8</v>
      </c>
      <c r="AC166" t="s">
        <v>9</v>
      </c>
      <c r="AD166">
        <v>4</v>
      </c>
      <c r="AE166" t="s">
        <v>7</v>
      </c>
      <c r="AF166">
        <v>1270</v>
      </c>
      <c r="AG166" t="s">
        <v>8</v>
      </c>
      <c r="AH166" t="s">
        <v>6</v>
      </c>
      <c r="AI166">
        <v>5</v>
      </c>
      <c r="AJ166" t="s">
        <v>7</v>
      </c>
      <c r="AK166">
        <v>1490</v>
      </c>
      <c r="AL166" t="s">
        <v>8</v>
      </c>
      <c r="AM166" t="s">
        <v>9</v>
      </c>
      <c r="AN166">
        <v>6</v>
      </c>
      <c r="AO166" t="s">
        <v>7</v>
      </c>
      <c r="AP166">
        <v>1710</v>
      </c>
      <c r="AQ166" t="s">
        <v>8</v>
      </c>
      <c r="AR166" t="s">
        <v>10</v>
      </c>
    </row>
    <row r="167" spans="1:44" x14ac:dyDescent="0.25">
      <c r="A167" t="s">
        <v>1</v>
      </c>
      <c r="B167" t="s">
        <v>2</v>
      </c>
      <c r="C167">
        <v>5</v>
      </c>
      <c r="D167" t="s">
        <v>11</v>
      </c>
      <c r="E167" t="s">
        <v>12</v>
      </c>
      <c r="F167" t="s">
        <v>13</v>
      </c>
      <c r="G167">
        <v>750</v>
      </c>
      <c r="H167" t="s">
        <v>14</v>
      </c>
      <c r="I167">
        <v>260</v>
      </c>
      <c r="J167" t="s">
        <v>3</v>
      </c>
      <c r="K167" s="1">
        <v>1790</v>
      </c>
      <c r="L167" t="s">
        <v>17</v>
      </c>
      <c r="M167" t="s">
        <v>15</v>
      </c>
      <c r="N167" t="s">
        <v>6</v>
      </c>
      <c r="O167">
        <v>1</v>
      </c>
      <c r="P167" t="s">
        <v>7</v>
      </c>
      <c r="Q167">
        <v>750</v>
      </c>
      <c r="R167" t="s">
        <v>8</v>
      </c>
      <c r="S167" t="s">
        <v>9</v>
      </c>
      <c r="T167">
        <v>2</v>
      </c>
      <c r="U167" t="s">
        <v>7</v>
      </c>
      <c r="V167">
        <v>1010</v>
      </c>
      <c r="W167" t="s">
        <v>8</v>
      </c>
      <c r="X167" t="s">
        <v>6</v>
      </c>
      <c r="Y167">
        <v>3</v>
      </c>
      <c r="Z167" t="s">
        <v>7</v>
      </c>
      <c r="AA167">
        <v>1270</v>
      </c>
      <c r="AB167" t="s">
        <v>8</v>
      </c>
      <c r="AC167" t="s">
        <v>9</v>
      </c>
      <c r="AD167">
        <v>4</v>
      </c>
      <c r="AE167" t="s">
        <v>7</v>
      </c>
      <c r="AF167">
        <v>1530</v>
      </c>
      <c r="AG167" t="s">
        <v>8</v>
      </c>
      <c r="AH167" t="s">
        <v>6</v>
      </c>
      <c r="AI167">
        <v>5</v>
      </c>
      <c r="AJ167" t="s">
        <v>7</v>
      </c>
      <c r="AK167">
        <v>1790</v>
      </c>
      <c r="AL167" t="s">
        <v>8</v>
      </c>
      <c r="AR167" t="s">
        <v>10</v>
      </c>
    </row>
    <row r="168" spans="1:44" x14ac:dyDescent="0.25">
      <c r="A168" t="s">
        <v>1</v>
      </c>
      <c r="B168" t="s">
        <v>2</v>
      </c>
      <c r="C168">
        <v>4</v>
      </c>
      <c r="D168" t="s">
        <v>11</v>
      </c>
      <c r="E168" t="s">
        <v>12</v>
      </c>
      <c r="F168" t="s">
        <v>13</v>
      </c>
      <c r="G168">
        <v>270</v>
      </c>
      <c r="H168" t="s">
        <v>14</v>
      </c>
      <c r="I168">
        <v>50</v>
      </c>
      <c r="J168" t="s">
        <v>3</v>
      </c>
      <c r="K168" s="1">
        <v>420</v>
      </c>
      <c r="L168" t="s">
        <v>17</v>
      </c>
      <c r="M168" t="s">
        <v>15</v>
      </c>
      <c r="N168" t="s">
        <v>6</v>
      </c>
      <c r="O168">
        <v>1</v>
      </c>
      <c r="P168" t="s">
        <v>7</v>
      </c>
      <c r="Q168">
        <v>270</v>
      </c>
      <c r="R168" t="s">
        <v>8</v>
      </c>
      <c r="S168" t="s">
        <v>9</v>
      </c>
      <c r="T168">
        <v>2</v>
      </c>
      <c r="U168" t="s">
        <v>7</v>
      </c>
      <c r="V168">
        <v>320</v>
      </c>
      <c r="W168" t="s">
        <v>8</v>
      </c>
      <c r="X168" t="s">
        <v>6</v>
      </c>
      <c r="Y168">
        <v>3</v>
      </c>
      <c r="Z168" t="s">
        <v>7</v>
      </c>
      <c r="AA168">
        <v>370</v>
      </c>
      <c r="AB168" t="s">
        <v>8</v>
      </c>
      <c r="AC168" t="s">
        <v>9</v>
      </c>
      <c r="AD168">
        <v>4</v>
      </c>
      <c r="AE168" t="s">
        <v>7</v>
      </c>
      <c r="AF168">
        <v>420</v>
      </c>
      <c r="AG168" t="s">
        <v>8</v>
      </c>
      <c r="AR168" t="s">
        <v>10</v>
      </c>
    </row>
    <row r="169" spans="1:44" x14ac:dyDescent="0.25">
      <c r="A169" t="s">
        <v>1</v>
      </c>
      <c r="B169" t="s">
        <v>2</v>
      </c>
      <c r="C169">
        <v>3</v>
      </c>
      <c r="D169" t="s">
        <v>11</v>
      </c>
      <c r="E169" t="s">
        <v>12</v>
      </c>
      <c r="F169" t="s">
        <v>13</v>
      </c>
      <c r="G169">
        <v>460</v>
      </c>
      <c r="H169" t="s">
        <v>14</v>
      </c>
      <c r="I169">
        <v>10</v>
      </c>
      <c r="J169" t="s">
        <v>3</v>
      </c>
      <c r="K169" s="1">
        <v>480</v>
      </c>
      <c r="L169" t="s">
        <v>17</v>
      </c>
      <c r="M169" t="s">
        <v>15</v>
      </c>
      <c r="N169" t="s">
        <v>6</v>
      </c>
      <c r="O169">
        <v>1</v>
      </c>
      <c r="P169" t="s">
        <v>7</v>
      </c>
      <c r="Q169">
        <v>460</v>
      </c>
      <c r="R169" t="s">
        <v>8</v>
      </c>
      <c r="S169" t="s">
        <v>9</v>
      </c>
      <c r="T169">
        <v>2</v>
      </c>
      <c r="U169" t="s">
        <v>7</v>
      </c>
      <c r="V169">
        <v>470</v>
      </c>
      <c r="W169" t="s">
        <v>8</v>
      </c>
      <c r="X169" t="s">
        <v>6</v>
      </c>
      <c r="Y169">
        <v>3</v>
      </c>
      <c r="Z169" t="s">
        <v>7</v>
      </c>
      <c r="AA169">
        <v>480</v>
      </c>
      <c r="AB169" t="s">
        <v>8</v>
      </c>
      <c r="AR169" t="s">
        <v>10</v>
      </c>
    </row>
    <row r="170" spans="1:44" x14ac:dyDescent="0.25">
      <c r="A170" t="s">
        <v>1</v>
      </c>
      <c r="B170" t="s">
        <v>2</v>
      </c>
      <c r="C170">
        <v>6</v>
      </c>
      <c r="D170" t="s">
        <v>11</v>
      </c>
      <c r="E170" t="s">
        <v>12</v>
      </c>
      <c r="F170" t="s">
        <v>13</v>
      </c>
      <c r="G170">
        <v>860</v>
      </c>
      <c r="H170" t="s">
        <v>14</v>
      </c>
      <c r="I170">
        <v>250</v>
      </c>
      <c r="J170" t="s">
        <v>3</v>
      </c>
      <c r="K170" s="1">
        <v>2110</v>
      </c>
      <c r="L170" t="s">
        <v>17</v>
      </c>
      <c r="M170" t="s">
        <v>15</v>
      </c>
      <c r="N170" t="s">
        <v>6</v>
      </c>
      <c r="O170">
        <v>1</v>
      </c>
      <c r="P170" t="s">
        <v>7</v>
      </c>
      <c r="Q170">
        <v>860</v>
      </c>
      <c r="R170" t="s">
        <v>8</v>
      </c>
      <c r="S170" t="s">
        <v>9</v>
      </c>
      <c r="T170">
        <v>2</v>
      </c>
      <c r="U170" t="s">
        <v>7</v>
      </c>
      <c r="V170">
        <v>1110</v>
      </c>
      <c r="W170" t="s">
        <v>8</v>
      </c>
      <c r="X170" t="s">
        <v>6</v>
      </c>
      <c r="Y170">
        <v>3</v>
      </c>
      <c r="Z170" t="s">
        <v>7</v>
      </c>
      <c r="AA170">
        <v>1360</v>
      </c>
      <c r="AB170" t="s">
        <v>8</v>
      </c>
      <c r="AC170" t="s">
        <v>9</v>
      </c>
      <c r="AD170">
        <v>4</v>
      </c>
      <c r="AE170" t="s">
        <v>7</v>
      </c>
      <c r="AF170">
        <v>1610</v>
      </c>
      <c r="AG170" t="s">
        <v>8</v>
      </c>
      <c r="AH170" t="s">
        <v>6</v>
      </c>
      <c r="AI170">
        <v>5</v>
      </c>
      <c r="AJ170" t="s">
        <v>7</v>
      </c>
      <c r="AK170">
        <v>1860</v>
      </c>
      <c r="AL170" t="s">
        <v>8</v>
      </c>
      <c r="AM170" t="s">
        <v>9</v>
      </c>
      <c r="AN170">
        <v>6</v>
      </c>
      <c r="AO170" t="s">
        <v>7</v>
      </c>
      <c r="AP170">
        <v>2110</v>
      </c>
      <c r="AQ170" t="s">
        <v>8</v>
      </c>
      <c r="AR170" t="s">
        <v>10</v>
      </c>
    </row>
    <row r="171" spans="1:44" x14ac:dyDescent="0.25">
      <c r="A171" t="s">
        <v>1</v>
      </c>
      <c r="B171" t="s">
        <v>2</v>
      </c>
      <c r="C171">
        <v>5</v>
      </c>
      <c r="D171" t="s">
        <v>11</v>
      </c>
      <c r="E171" t="s">
        <v>12</v>
      </c>
      <c r="F171" t="s">
        <v>13</v>
      </c>
      <c r="G171">
        <v>650</v>
      </c>
      <c r="H171" t="s">
        <v>14</v>
      </c>
      <c r="I171">
        <v>160</v>
      </c>
      <c r="J171" t="s">
        <v>3</v>
      </c>
      <c r="K171" s="1">
        <v>1290</v>
      </c>
      <c r="L171" t="s">
        <v>17</v>
      </c>
      <c r="M171" t="s">
        <v>15</v>
      </c>
      <c r="N171" t="s">
        <v>6</v>
      </c>
      <c r="O171">
        <v>1</v>
      </c>
      <c r="P171" t="s">
        <v>7</v>
      </c>
      <c r="Q171">
        <v>650</v>
      </c>
      <c r="R171" t="s">
        <v>8</v>
      </c>
      <c r="S171" t="s">
        <v>9</v>
      </c>
      <c r="T171">
        <v>2</v>
      </c>
      <c r="U171" t="s">
        <v>7</v>
      </c>
      <c r="V171">
        <v>810</v>
      </c>
      <c r="W171" t="s">
        <v>8</v>
      </c>
      <c r="X171" t="s">
        <v>6</v>
      </c>
      <c r="Y171">
        <v>3</v>
      </c>
      <c r="Z171" t="s">
        <v>7</v>
      </c>
      <c r="AA171">
        <v>970</v>
      </c>
      <c r="AB171" t="s">
        <v>8</v>
      </c>
      <c r="AC171" t="s">
        <v>9</v>
      </c>
      <c r="AD171">
        <v>4</v>
      </c>
      <c r="AE171" t="s">
        <v>7</v>
      </c>
      <c r="AF171">
        <v>1130</v>
      </c>
      <c r="AG171" t="s">
        <v>8</v>
      </c>
      <c r="AH171" t="s">
        <v>6</v>
      </c>
      <c r="AI171">
        <v>5</v>
      </c>
      <c r="AJ171" t="s">
        <v>7</v>
      </c>
      <c r="AK171">
        <v>1290</v>
      </c>
      <c r="AL171" t="s">
        <v>8</v>
      </c>
      <c r="AR171" t="s">
        <v>10</v>
      </c>
    </row>
    <row r="172" spans="1:44" x14ac:dyDescent="0.25">
      <c r="A172" t="s">
        <v>1</v>
      </c>
      <c r="B172" t="s">
        <v>2</v>
      </c>
      <c r="C172">
        <v>4</v>
      </c>
      <c r="D172" t="s">
        <v>11</v>
      </c>
      <c r="E172" t="s">
        <v>12</v>
      </c>
      <c r="F172" t="s">
        <v>13</v>
      </c>
      <c r="G172">
        <v>720</v>
      </c>
      <c r="H172" t="s">
        <v>14</v>
      </c>
      <c r="I172">
        <v>30</v>
      </c>
      <c r="J172" t="s">
        <v>3</v>
      </c>
      <c r="K172" s="1">
        <v>810</v>
      </c>
      <c r="L172" t="s">
        <v>17</v>
      </c>
      <c r="M172" t="s">
        <v>15</v>
      </c>
      <c r="N172" t="s">
        <v>6</v>
      </c>
      <c r="O172">
        <v>1</v>
      </c>
      <c r="P172" t="s">
        <v>7</v>
      </c>
      <c r="Q172">
        <v>720</v>
      </c>
      <c r="R172" t="s">
        <v>8</v>
      </c>
      <c r="S172" t="s">
        <v>9</v>
      </c>
      <c r="T172">
        <v>2</v>
      </c>
      <c r="U172" t="s">
        <v>7</v>
      </c>
      <c r="V172">
        <v>750</v>
      </c>
      <c r="W172" t="s">
        <v>8</v>
      </c>
      <c r="X172" t="s">
        <v>6</v>
      </c>
      <c r="Y172">
        <v>3</v>
      </c>
      <c r="Z172" t="s">
        <v>7</v>
      </c>
      <c r="AA172">
        <v>780</v>
      </c>
      <c r="AB172" t="s">
        <v>8</v>
      </c>
      <c r="AC172" t="s">
        <v>9</v>
      </c>
      <c r="AD172">
        <v>4</v>
      </c>
      <c r="AE172" t="s">
        <v>7</v>
      </c>
      <c r="AF172">
        <v>810</v>
      </c>
      <c r="AG172" t="s">
        <v>8</v>
      </c>
      <c r="AR172" t="s">
        <v>10</v>
      </c>
    </row>
    <row r="173" spans="1:44" x14ac:dyDescent="0.25">
      <c r="A173" t="s">
        <v>1</v>
      </c>
      <c r="B173" t="s">
        <v>2</v>
      </c>
      <c r="C173">
        <v>3</v>
      </c>
      <c r="D173" t="s">
        <v>11</v>
      </c>
      <c r="E173" t="s">
        <v>12</v>
      </c>
      <c r="F173" t="s">
        <v>13</v>
      </c>
      <c r="G173">
        <v>420</v>
      </c>
      <c r="H173" t="s">
        <v>14</v>
      </c>
      <c r="I173">
        <v>170</v>
      </c>
      <c r="J173" t="s">
        <v>3</v>
      </c>
      <c r="K173" s="1">
        <v>760</v>
      </c>
      <c r="L173" t="s">
        <v>17</v>
      </c>
      <c r="M173" t="s">
        <v>15</v>
      </c>
      <c r="N173" t="s">
        <v>6</v>
      </c>
      <c r="O173">
        <v>1</v>
      </c>
      <c r="P173" t="s">
        <v>7</v>
      </c>
      <c r="Q173">
        <v>420</v>
      </c>
      <c r="R173" t="s">
        <v>8</v>
      </c>
      <c r="S173" t="s">
        <v>9</v>
      </c>
      <c r="T173">
        <v>2</v>
      </c>
      <c r="U173" t="s">
        <v>7</v>
      </c>
      <c r="V173">
        <v>590</v>
      </c>
      <c r="W173" t="s">
        <v>8</v>
      </c>
      <c r="X173" t="s">
        <v>6</v>
      </c>
      <c r="Y173">
        <v>3</v>
      </c>
      <c r="Z173" t="s">
        <v>7</v>
      </c>
      <c r="AA173">
        <v>760</v>
      </c>
      <c r="AB173" t="s">
        <v>8</v>
      </c>
      <c r="AR173" t="s">
        <v>10</v>
      </c>
    </row>
    <row r="174" spans="1:44" x14ac:dyDescent="0.25">
      <c r="A174" t="s">
        <v>1</v>
      </c>
      <c r="B174" t="s">
        <v>2</v>
      </c>
      <c r="C174">
        <v>6</v>
      </c>
      <c r="D174" t="s">
        <v>11</v>
      </c>
      <c r="E174" t="s">
        <v>12</v>
      </c>
      <c r="F174" t="s">
        <v>13</v>
      </c>
      <c r="G174">
        <v>540</v>
      </c>
      <c r="H174" t="s">
        <v>14</v>
      </c>
      <c r="I174">
        <v>110</v>
      </c>
      <c r="J174" t="s">
        <v>3</v>
      </c>
      <c r="K174" s="1">
        <v>1090</v>
      </c>
      <c r="L174" t="s">
        <v>17</v>
      </c>
      <c r="M174" t="s">
        <v>15</v>
      </c>
      <c r="N174" t="s">
        <v>6</v>
      </c>
      <c r="O174">
        <v>1</v>
      </c>
      <c r="P174" t="s">
        <v>7</v>
      </c>
      <c r="Q174">
        <v>540</v>
      </c>
      <c r="R174" t="s">
        <v>8</v>
      </c>
      <c r="S174" t="s">
        <v>9</v>
      </c>
      <c r="T174">
        <v>2</v>
      </c>
      <c r="U174" t="s">
        <v>7</v>
      </c>
      <c r="V174">
        <v>650</v>
      </c>
      <c r="W174" t="s">
        <v>8</v>
      </c>
      <c r="X174" t="s">
        <v>6</v>
      </c>
      <c r="Y174">
        <v>3</v>
      </c>
      <c r="Z174" t="s">
        <v>7</v>
      </c>
      <c r="AA174">
        <v>760</v>
      </c>
      <c r="AB174" t="s">
        <v>8</v>
      </c>
      <c r="AC174" t="s">
        <v>9</v>
      </c>
      <c r="AD174">
        <v>4</v>
      </c>
      <c r="AE174" t="s">
        <v>7</v>
      </c>
      <c r="AF174">
        <v>870</v>
      </c>
      <c r="AG174" t="s">
        <v>8</v>
      </c>
      <c r="AH174" t="s">
        <v>6</v>
      </c>
      <c r="AI174">
        <v>5</v>
      </c>
      <c r="AJ174" t="s">
        <v>7</v>
      </c>
      <c r="AK174">
        <v>980</v>
      </c>
      <c r="AL174" t="s">
        <v>8</v>
      </c>
      <c r="AM174" t="s">
        <v>9</v>
      </c>
      <c r="AN174">
        <v>6</v>
      </c>
      <c r="AO174" t="s">
        <v>7</v>
      </c>
      <c r="AP174">
        <v>1090</v>
      </c>
      <c r="AQ174" t="s">
        <v>8</v>
      </c>
      <c r="AR174" t="s">
        <v>10</v>
      </c>
    </row>
    <row r="175" spans="1:44" x14ac:dyDescent="0.25">
      <c r="A175" t="s">
        <v>1</v>
      </c>
      <c r="B175" t="s">
        <v>2</v>
      </c>
      <c r="C175">
        <v>5</v>
      </c>
      <c r="D175" t="s">
        <v>11</v>
      </c>
      <c r="E175" t="s">
        <v>12</v>
      </c>
      <c r="F175" t="s">
        <v>13</v>
      </c>
      <c r="G175">
        <v>130</v>
      </c>
      <c r="H175" t="s">
        <v>14</v>
      </c>
      <c r="I175">
        <v>180</v>
      </c>
      <c r="J175" t="s">
        <v>3</v>
      </c>
      <c r="K175" s="1">
        <v>850</v>
      </c>
      <c r="L175" t="s">
        <v>17</v>
      </c>
      <c r="M175" t="s">
        <v>15</v>
      </c>
      <c r="N175" t="s">
        <v>6</v>
      </c>
      <c r="O175">
        <v>1</v>
      </c>
      <c r="P175" t="s">
        <v>7</v>
      </c>
      <c r="Q175">
        <v>130</v>
      </c>
      <c r="R175" t="s">
        <v>8</v>
      </c>
      <c r="S175" t="s">
        <v>9</v>
      </c>
      <c r="T175">
        <v>2</v>
      </c>
      <c r="U175" t="s">
        <v>7</v>
      </c>
      <c r="V175">
        <v>310</v>
      </c>
      <c r="W175" t="s">
        <v>8</v>
      </c>
      <c r="X175" t="s">
        <v>6</v>
      </c>
      <c r="Y175">
        <v>3</v>
      </c>
      <c r="Z175" t="s">
        <v>7</v>
      </c>
      <c r="AA175">
        <v>490</v>
      </c>
      <c r="AB175" t="s">
        <v>8</v>
      </c>
      <c r="AC175" t="s">
        <v>9</v>
      </c>
      <c r="AD175">
        <v>4</v>
      </c>
      <c r="AE175" t="s">
        <v>7</v>
      </c>
      <c r="AF175">
        <v>670</v>
      </c>
      <c r="AG175" t="s">
        <v>8</v>
      </c>
      <c r="AH175" t="s">
        <v>6</v>
      </c>
      <c r="AI175">
        <v>5</v>
      </c>
      <c r="AJ175" t="s">
        <v>7</v>
      </c>
      <c r="AK175">
        <v>850</v>
      </c>
      <c r="AL175" t="s">
        <v>8</v>
      </c>
      <c r="AR175" t="s">
        <v>10</v>
      </c>
    </row>
    <row r="176" spans="1:44" x14ac:dyDescent="0.25">
      <c r="A176" t="s">
        <v>1</v>
      </c>
      <c r="B176" t="s">
        <v>2</v>
      </c>
      <c r="C176">
        <v>4</v>
      </c>
      <c r="D176" t="s">
        <v>11</v>
      </c>
      <c r="E176" t="s">
        <v>12</v>
      </c>
      <c r="F176" t="s">
        <v>13</v>
      </c>
      <c r="G176">
        <v>700</v>
      </c>
      <c r="H176" t="s">
        <v>14</v>
      </c>
      <c r="I176">
        <v>30</v>
      </c>
      <c r="J176" t="s">
        <v>3</v>
      </c>
      <c r="K176" s="1">
        <v>790</v>
      </c>
      <c r="L176" t="s">
        <v>17</v>
      </c>
      <c r="M176" t="s">
        <v>15</v>
      </c>
      <c r="N176" t="s">
        <v>6</v>
      </c>
      <c r="O176">
        <v>1</v>
      </c>
      <c r="P176" t="s">
        <v>7</v>
      </c>
      <c r="Q176">
        <v>700</v>
      </c>
      <c r="R176" t="s">
        <v>8</v>
      </c>
      <c r="S176" t="s">
        <v>9</v>
      </c>
      <c r="T176">
        <v>2</v>
      </c>
      <c r="U176" t="s">
        <v>7</v>
      </c>
      <c r="V176">
        <v>730</v>
      </c>
      <c r="W176" t="s">
        <v>8</v>
      </c>
      <c r="X176" t="s">
        <v>6</v>
      </c>
      <c r="Y176">
        <v>3</v>
      </c>
      <c r="Z176" t="s">
        <v>7</v>
      </c>
      <c r="AA176">
        <v>760</v>
      </c>
      <c r="AB176" t="s">
        <v>8</v>
      </c>
      <c r="AC176" t="s">
        <v>9</v>
      </c>
      <c r="AD176">
        <v>4</v>
      </c>
      <c r="AE176" t="s">
        <v>7</v>
      </c>
      <c r="AF176">
        <v>790</v>
      </c>
      <c r="AG176" t="s">
        <v>8</v>
      </c>
      <c r="AR176" t="s">
        <v>10</v>
      </c>
    </row>
    <row r="177" spans="1:44" x14ac:dyDescent="0.25">
      <c r="A177" t="s">
        <v>1</v>
      </c>
      <c r="B177" t="s">
        <v>2</v>
      </c>
      <c r="C177">
        <v>3</v>
      </c>
      <c r="D177" t="s">
        <v>11</v>
      </c>
      <c r="E177" t="s">
        <v>12</v>
      </c>
      <c r="F177" t="s">
        <v>13</v>
      </c>
      <c r="G177">
        <v>210</v>
      </c>
      <c r="H177" t="s">
        <v>14</v>
      </c>
      <c r="I177">
        <v>40</v>
      </c>
      <c r="J177" t="s">
        <v>3</v>
      </c>
      <c r="K177" s="1">
        <v>290</v>
      </c>
      <c r="L177" t="s">
        <v>17</v>
      </c>
      <c r="M177" t="s">
        <v>15</v>
      </c>
      <c r="N177" t="s">
        <v>6</v>
      </c>
      <c r="O177">
        <v>1</v>
      </c>
      <c r="P177" t="s">
        <v>7</v>
      </c>
      <c r="Q177">
        <v>210</v>
      </c>
      <c r="R177" t="s">
        <v>8</v>
      </c>
      <c r="S177" t="s">
        <v>9</v>
      </c>
      <c r="T177">
        <v>2</v>
      </c>
      <c r="U177" t="s">
        <v>7</v>
      </c>
      <c r="V177">
        <v>250</v>
      </c>
      <c r="W177" t="s">
        <v>8</v>
      </c>
      <c r="X177" t="s">
        <v>6</v>
      </c>
      <c r="Y177">
        <v>3</v>
      </c>
      <c r="Z177" t="s">
        <v>7</v>
      </c>
      <c r="AA177">
        <v>290</v>
      </c>
      <c r="AB177" t="s">
        <v>8</v>
      </c>
      <c r="AR177" t="s">
        <v>10</v>
      </c>
    </row>
    <row r="178" spans="1:44" x14ac:dyDescent="0.25">
      <c r="A178" t="s">
        <v>1</v>
      </c>
      <c r="B178" t="s">
        <v>2</v>
      </c>
      <c r="C178">
        <v>6</v>
      </c>
      <c r="D178" t="s">
        <v>11</v>
      </c>
      <c r="E178" t="s">
        <v>12</v>
      </c>
      <c r="F178" t="s">
        <v>13</v>
      </c>
      <c r="G178">
        <v>210</v>
      </c>
      <c r="H178" t="s">
        <v>14</v>
      </c>
      <c r="I178">
        <v>190</v>
      </c>
      <c r="J178" t="s">
        <v>3</v>
      </c>
      <c r="K178" s="1">
        <v>1160</v>
      </c>
      <c r="L178" t="s">
        <v>17</v>
      </c>
      <c r="M178" t="s">
        <v>15</v>
      </c>
      <c r="N178" t="s">
        <v>6</v>
      </c>
      <c r="O178">
        <v>1</v>
      </c>
      <c r="P178" t="s">
        <v>7</v>
      </c>
      <c r="Q178">
        <v>210</v>
      </c>
      <c r="R178" t="s">
        <v>8</v>
      </c>
      <c r="S178" t="s">
        <v>9</v>
      </c>
      <c r="T178">
        <v>2</v>
      </c>
      <c r="U178" t="s">
        <v>7</v>
      </c>
      <c r="V178">
        <v>400</v>
      </c>
      <c r="W178" t="s">
        <v>8</v>
      </c>
      <c r="X178" t="s">
        <v>6</v>
      </c>
      <c r="Y178">
        <v>3</v>
      </c>
      <c r="Z178" t="s">
        <v>7</v>
      </c>
      <c r="AA178">
        <v>590</v>
      </c>
      <c r="AB178" t="s">
        <v>8</v>
      </c>
      <c r="AC178" t="s">
        <v>9</v>
      </c>
      <c r="AD178">
        <v>4</v>
      </c>
      <c r="AE178" t="s">
        <v>7</v>
      </c>
      <c r="AF178">
        <v>780</v>
      </c>
      <c r="AG178" t="s">
        <v>8</v>
      </c>
      <c r="AH178" t="s">
        <v>6</v>
      </c>
      <c r="AI178">
        <v>5</v>
      </c>
      <c r="AJ178" t="s">
        <v>7</v>
      </c>
      <c r="AK178">
        <v>970</v>
      </c>
      <c r="AL178" t="s">
        <v>8</v>
      </c>
      <c r="AM178" t="s">
        <v>9</v>
      </c>
      <c r="AN178">
        <v>6</v>
      </c>
      <c r="AO178" t="s">
        <v>7</v>
      </c>
      <c r="AP178">
        <v>1160</v>
      </c>
      <c r="AQ178" t="s">
        <v>8</v>
      </c>
      <c r="AR178" t="s">
        <v>10</v>
      </c>
    </row>
    <row r="179" spans="1:44" x14ac:dyDescent="0.25">
      <c r="A179" t="s">
        <v>1</v>
      </c>
      <c r="B179" t="s">
        <v>2</v>
      </c>
      <c r="C179">
        <v>5</v>
      </c>
      <c r="D179" t="s">
        <v>11</v>
      </c>
      <c r="E179" t="s">
        <v>12</v>
      </c>
      <c r="F179" t="s">
        <v>13</v>
      </c>
      <c r="G179">
        <v>440</v>
      </c>
      <c r="H179" t="s">
        <v>14</v>
      </c>
      <c r="I179">
        <v>20</v>
      </c>
      <c r="J179" t="s">
        <v>3</v>
      </c>
      <c r="K179" s="1">
        <v>520</v>
      </c>
      <c r="L179" t="s">
        <v>17</v>
      </c>
      <c r="M179" t="s">
        <v>15</v>
      </c>
      <c r="N179" t="s">
        <v>6</v>
      </c>
      <c r="O179">
        <v>1</v>
      </c>
      <c r="P179" t="s">
        <v>7</v>
      </c>
      <c r="Q179">
        <v>440</v>
      </c>
      <c r="R179" t="s">
        <v>8</v>
      </c>
      <c r="S179" t="s">
        <v>9</v>
      </c>
      <c r="T179">
        <v>2</v>
      </c>
      <c r="U179" t="s">
        <v>7</v>
      </c>
      <c r="V179">
        <v>460</v>
      </c>
      <c r="W179" t="s">
        <v>8</v>
      </c>
      <c r="X179" t="s">
        <v>6</v>
      </c>
      <c r="Y179">
        <v>3</v>
      </c>
      <c r="Z179" t="s">
        <v>7</v>
      </c>
      <c r="AA179">
        <v>480</v>
      </c>
      <c r="AB179" t="s">
        <v>8</v>
      </c>
      <c r="AC179" t="s">
        <v>9</v>
      </c>
      <c r="AD179">
        <v>4</v>
      </c>
      <c r="AE179" t="s">
        <v>7</v>
      </c>
      <c r="AF179">
        <v>500</v>
      </c>
      <c r="AG179" t="s">
        <v>8</v>
      </c>
      <c r="AH179" t="s">
        <v>6</v>
      </c>
      <c r="AI179">
        <v>5</v>
      </c>
      <c r="AJ179" t="s">
        <v>7</v>
      </c>
      <c r="AK179">
        <v>520</v>
      </c>
      <c r="AL179" t="s">
        <v>8</v>
      </c>
      <c r="AR179" t="s">
        <v>10</v>
      </c>
    </row>
    <row r="180" spans="1:44" x14ac:dyDescent="0.25">
      <c r="A180" t="s">
        <v>1</v>
      </c>
      <c r="B180" t="s">
        <v>2</v>
      </c>
      <c r="C180">
        <v>4</v>
      </c>
      <c r="D180" t="s">
        <v>11</v>
      </c>
      <c r="E180" t="s">
        <v>12</v>
      </c>
      <c r="F180" t="s">
        <v>13</v>
      </c>
      <c r="G180">
        <v>940</v>
      </c>
      <c r="H180" t="s">
        <v>14</v>
      </c>
      <c r="I180">
        <v>30</v>
      </c>
      <c r="J180" t="s">
        <v>3</v>
      </c>
      <c r="K180" s="1">
        <v>1030</v>
      </c>
      <c r="L180" t="s">
        <v>17</v>
      </c>
      <c r="M180" t="s">
        <v>15</v>
      </c>
      <c r="N180" t="s">
        <v>6</v>
      </c>
      <c r="O180">
        <v>1</v>
      </c>
      <c r="P180" t="s">
        <v>7</v>
      </c>
      <c r="Q180">
        <v>940</v>
      </c>
      <c r="R180" t="s">
        <v>8</v>
      </c>
      <c r="S180" t="s">
        <v>9</v>
      </c>
      <c r="T180">
        <v>2</v>
      </c>
      <c r="U180" t="s">
        <v>7</v>
      </c>
      <c r="V180">
        <v>970</v>
      </c>
      <c r="W180" t="s">
        <v>8</v>
      </c>
      <c r="X180" t="s">
        <v>6</v>
      </c>
      <c r="Y180">
        <v>3</v>
      </c>
      <c r="Z180" t="s">
        <v>7</v>
      </c>
      <c r="AA180">
        <v>1000</v>
      </c>
      <c r="AB180" t="s">
        <v>8</v>
      </c>
      <c r="AC180" t="s">
        <v>9</v>
      </c>
      <c r="AD180">
        <v>4</v>
      </c>
      <c r="AE180" t="s">
        <v>7</v>
      </c>
      <c r="AF180">
        <v>1030</v>
      </c>
      <c r="AG180" t="s">
        <v>8</v>
      </c>
      <c r="AR180" t="s">
        <v>10</v>
      </c>
    </row>
    <row r="181" spans="1:44" x14ac:dyDescent="0.25">
      <c r="A181" t="s">
        <v>1</v>
      </c>
      <c r="B181" t="s">
        <v>2</v>
      </c>
      <c r="C181">
        <v>3</v>
      </c>
      <c r="D181" t="s">
        <v>11</v>
      </c>
      <c r="E181" t="s">
        <v>12</v>
      </c>
      <c r="F181" t="s">
        <v>13</v>
      </c>
      <c r="G181">
        <v>670</v>
      </c>
      <c r="H181" t="s">
        <v>14</v>
      </c>
      <c r="I181">
        <v>130</v>
      </c>
      <c r="J181" t="s">
        <v>3</v>
      </c>
      <c r="K181" s="1">
        <v>930</v>
      </c>
      <c r="L181" t="s">
        <v>17</v>
      </c>
      <c r="M181" t="s">
        <v>15</v>
      </c>
      <c r="N181" t="s">
        <v>6</v>
      </c>
      <c r="O181">
        <v>1</v>
      </c>
      <c r="P181" t="s">
        <v>7</v>
      </c>
      <c r="Q181">
        <v>670</v>
      </c>
      <c r="R181" t="s">
        <v>8</v>
      </c>
      <c r="S181" t="s">
        <v>9</v>
      </c>
      <c r="T181">
        <v>2</v>
      </c>
      <c r="U181" t="s">
        <v>7</v>
      </c>
      <c r="V181">
        <v>800</v>
      </c>
      <c r="W181" t="s">
        <v>8</v>
      </c>
      <c r="X181" t="s">
        <v>6</v>
      </c>
      <c r="Y181">
        <v>3</v>
      </c>
      <c r="Z181" t="s">
        <v>7</v>
      </c>
      <c r="AA181">
        <v>930</v>
      </c>
      <c r="AB181" t="s">
        <v>8</v>
      </c>
      <c r="AR181" t="s">
        <v>10</v>
      </c>
    </row>
    <row r="182" spans="1:44" x14ac:dyDescent="0.25">
      <c r="A182" t="s">
        <v>1</v>
      </c>
      <c r="B182" t="s">
        <v>2</v>
      </c>
      <c r="C182">
        <v>6</v>
      </c>
      <c r="D182" t="s">
        <v>11</v>
      </c>
      <c r="E182" t="s">
        <v>12</v>
      </c>
      <c r="F182" t="s">
        <v>13</v>
      </c>
      <c r="G182">
        <v>990</v>
      </c>
      <c r="H182" t="s">
        <v>14</v>
      </c>
      <c r="I182">
        <v>210</v>
      </c>
      <c r="J182" t="s">
        <v>3</v>
      </c>
      <c r="K182" s="1">
        <v>2040</v>
      </c>
      <c r="L182" t="s">
        <v>17</v>
      </c>
      <c r="M182" t="s">
        <v>15</v>
      </c>
      <c r="N182" t="s">
        <v>6</v>
      </c>
      <c r="O182">
        <v>1</v>
      </c>
      <c r="P182" t="s">
        <v>7</v>
      </c>
      <c r="Q182">
        <v>990</v>
      </c>
      <c r="R182" t="s">
        <v>8</v>
      </c>
      <c r="S182" t="s">
        <v>9</v>
      </c>
      <c r="T182">
        <v>2</v>
      </c>
      <c r="U182" t="s">
        <v>7</v>
      </c>
      <c r="V182">
        <v>1200</v>
      </c>
      <c r="W182" t="s">
        <v>8</v>
      </c>
      <c r="X182" t="s">
        <v>6</v>
      </c>
      <c r="Y182">
        <v>3</v>
      </c>
      <c r="Z182" t="s">
        <v>7</v>
      </c>
      <c r="AA182">
        <v>1410</v>
      </c>
      <c r="AB182" t="s">
        <v>8</v>
      </c>
      <c r="AC182" t="s">
        <v>9</v>
      </c>
      <c r="AD182">
        <v>4</v>
      </c>
      <c r="AE182" t="s">
        <v>7</v>
      </c>
      <c r="AF182">
        <v>1620</v>
      </c>
      <c r="AG182" t="s">
        <v>8</v>
      </c>
      <c r="AH182" t="s">
        <v>6</v>
      </c>
      <c r="AI182">
        <v>5</v>
      </c>
      <c r="AJ182" t="s">
        <v>7</v>
      </c>
      <c r="AK182">
        <v>1830</v>
      </c>
      <c r="AL182" t="s">
        <v>8</v>
      </c>
      <c r="AM182" t="s">
        <v>9</v>
      </c>
      <c r="AN182">
        <v>6</v>
      </c>
      <c r="AO182" t="s">
        <v>7</v>
      </c>
      <c r="AP182">
        <v>2040</v>
      </c>
      <c r="AQ182" t="s">
        <v>8</v>
      </c>
      <c r="AR182" t="s">
        <v>10</v>
      </c>
    </row>
    <row r="183" spans="1:44" x14ac:dyDescent="0.25">
      <c r="A183" t="s">
        <v>1</v>
      </c>
      <c r="B183" t="s">
        <v>2</v>
      </c>
      <c r="C183">
        <v>5</v>
      </c>
      <c r="D183" t="s">
        <v>11</v>
      </c>
      <c r="E183" t="s">
        <v>12</v>
      </c>
      <c r="F183" t="s">
        <v>13</v>
      </c>
      <c r="G183">
        <v>510</v>
      </c>
      <c r="H183" t="s">
        <v>14</v>
      </c>
      <c r="I183">
        <v>130</v>
      </c>
      <c r="J183" t="s">
        <v>3</v>
      </c>
      <c r="K183" s="1">
        <v>1030</v>
      </c>
      <c r="L183" t="s">
        <v>17</v>
      </c>
      <c r="M183" t="s">
        <v>15</v>
      </c>
      <c r="N183" t="s">
        <v>6</v>
      </c>
      <c r="O183">
        <v>1</v>
      </c>
      <c r="P183" t="s">
        <v>7</v>
      </c>
      <c r="Q183">
        <v>510</v>
      </c>
      <c r="R183" t="s">
        <v>8</v>
      </c>
      <c r="S183" t="s">
        <v>9</v>
      </c>
      <c r="T183">
        <v>2</v>
      </c>
      <c r="U183" t="s">
        <v>7</v>
      </c>
      <c r="V183">
        <v>640</v>
      </c>
      <c r="W183" t="s">
        <v>8</v>
      </c>
      <c r="X183" t="s">
        <v>6</v>
      </c>
      <c r="Y183">
        <v>3</v>
      </c>
      <c r="Z183" t="s">
        <v>7</v>
      </c>
      <c r="AA183">
        <v>770</v>
      </c>
      <c r="AB183" t="s">
        <v>8</v>
      </c>
      <c r="AC183" t="s">
        <v>9</v>
      </c>
      <c r="AD183">
        <v>4</v>
      </c>
      <c r="AE183" t="s">
        <v>7</v>
      </c>
      <c r="AF183">
        <v>900</v>
      </c>
      <c r="AG183" t="s">
        <v>8</v>
      </c>
      <c r="AH183" t="s">
        <v>6</v>
      </c>
      <c r="AI183">
        <v>5</v>
      </c>
      <c r="AJ183" t="s">
        <v>7</v>
      </c>
      <c r="AK183">
        <v>1030</v>
      </c>
      <c r="AL183" t="s">
        <v>8</v>
      </c>
      <c r="AR183" t="s">
        <v>10</v>
      </c>
    </row>
    <row r="184" spans="1:44" x14ac:dyDescent="0.25">
      <c r="A184" t="s">
        <v>1</v>
      </c>
      <c r="B184" t="s">
        <v>2</v>
      </c>
      <c r="C184">
        <v>4</v>
      </c>
      <c r="D184" t="s">
        <v>11</v>
      </c>
      <c r="E184" t="s">
        <v>12</v>
      </c>
      <c r="F184" t="s">
        <v>13</v>
      </c>
      <c r="G184">
        <v>220</v>
      </c>
      <c r="H184" t="s">
        <v>14</v>
      </c>
      <c r="I184">
        <v>40</v>
      </c>
      <c r="J184" t="s">
        <v>3</v>
      </c>
      <c r="K184" s="1">
        <v>340</v>
      </c>
      <c r="L184" t="s">
        <v>17</v>
      </c>
      <c r="M184" t="s">
        <v>15</v>
      </c>
      <c r="N184" t="s">
        <v>6</v>
      </c>
      <c r="O184">
        <v>1</v>
      </c>
      <c r="P184" t="s">
        <v>7</v>
      </c>
      <c r="Q184">
        <v>220</v>
      </c>
      <c r="R184" t="s">
        <v>8</v>
      </c>
      <c r="S184" t="s">
        <v>9</v>
      </c>
      <c r="T184">
        <v>2</v>
      </c>
      <c r="U184" t="s">
        <v>7</v>
      </c>
      <c r="V184">
        <v>260</v>
      </c>
      <c r="W184" t="s">
        <v>8</v>
      </c>
      <c r="X184" t="s">
        <v>6</v>
      </c>
      <c r="Y184">
        <v>3</v>
      </c>
      <c r="Z184" t="s">
        <v>7</v>
      </c>
      <c r="AA184">
        <v>300</v>
      </c>
      <c r="AB184" t="s">
        <v>8</v>
      </c>
      <c r="AC184" t="s">
        <v>9</v>
      </c>
      <c r="AD184">
        <v>4</v>
      </c>
      <c r="AE184" t="s">
        <v>7</v>
      </c>
      <c r="AF184">
        <v>340</v>
      </c>
      <c r="AG184" t="s">
        <v>8</v>
      </c>
      <c r="AR184" t="s">
        <v>10</v>
      </c>
    </row>
    <row r="185" spans="1:44" x14ac:dyDescent="0.25">
      <c r="A185" t="s">
        <v>1</v>
      </c>
      <c r="B185" t="s">
        <v>2</v>
      </c>
      <c r="C185">
        <v>3</v>
      </c>
      <c r="D185" t="s">
        <v>11</v>
      </c>
      <c r="E185" t="s">
        <v>12</v>
      </c>
      <c r="F185" t="s">
        <v>13</v>
      </c>
      <c r="G185">
        <v>530</v>
      </c>
      <c r="H185" t="s">
        <v>14</v>
      </c>
      <c r="I185">
        <v>220</v>
      </c>
      <c r="J185" t="s">
        <v>3</v>
      </c>
      <c r="K185" s="1">
        <v>970</v>
      </c>
      <c r="L185" t="s">
        <v>17</v>
      </c>
      <c r="M185" t="s">
        <v>15</v>
      </c>
      <c r="N185" t="s">
        <v>6</v>
      </c>
      <c r="O185">
        <v>1</v>
      </c>
      <c r="P185" t="s">
        <v>7</v>
      </c>
      <c r="Q185">
        <v>530</v>
      </c>
      <c r="R185" t="s">
        <v>8</v>
      </c>
      <c r="S185" t="s">
        <v>9</v>
      </c>
      <c r="T185">
        <v>2</v>
      </c>
      <c r="U185" t="s">
        <v>7</v>
      </c>
      <c r="V185">
        <v>750</v>
      </c>
      <c r="W185" t="s">
        <v>8</v>
      </c>
      <c r="X185" t="s">
        <v>6</v>
      </c>
      <c r="Y185">
        <v>3</v>
      </c>
      <c r="Z185" t="s">
        <v>7</v>
      </c>
      <c r="AA185">
        <v>970</v>
      </c>
      <c r="AB185" t="s">
        <v>8</v>
      </c>
      <c r="AR185" t="s">
        <v>10</v>
      </c>
    </row>
    <row r="186" spans="1:44" x14ac:dyDescent="0.25">
      <c r="A186" t="s">
        <v>1</v>
      </c>
      <c r="B186" t="s">
        <v>2</v>
      </c>
      <c r="C186">
        <v>6</v>
      </c>
      <c r="D186" t="s">
        <v>11</v>
      </c>
      <c r="E186" t="s">
        <v>12</v>
      </c>
      <c r="F186" t="s">
        <v>13</v>
      </c>
      <c r="G186">
        <v>130</v>
      </c>
      <c r="H186" t="s">
        <v>14</v>
      </c>
      <c r="I186">
        <v>240</v>
      </c>
      <c r="J186" t="s">
        <v>3</v>
      </c>
      <c r="K186" s="1">
        <v>1330</v>
      </c>
      <c r="L186" t="s">
        <v>17</v>
      </c>
      <c r="M186" t="s">
        <v>15</v>
      </c>
      <c r="N186" t="s">
        <v>6</v>
      </c>
      <c r="O186">
        <v>1</v>
      </c>
      <c r="P186" t="s">
        <v>7</v>
      </c>
      <c r="Q186">
        <v>130</v>
      </c>
      <c r="R186" t="s">
        <v>8</v>
      </c>
      <c r="S186" t="s">
        <v>9</v>
      </c>
      <c r="T186">
        <v>2</v>
      </c>
      <c r="U186" t="s">
        <v>7</v>
      </c>
      <c r="V186">
        <v>370</v>
      </c>
      <c r="W186" t="s">
        <v>8</v>
      </c>
      <c r="X186" t="s">
        <v>6</v>
      </c>
      <c r="Y186">
        <v>3</v>
      </c>
      <c r="Z186" t="s">
        <v>7</v>
      </c>
      <c r="AA186">
        <v>610</v>
      </c>
      <c r="AB186" t="s">
        <v>8</v>
      </c>
      <c r="AC186" t="s">
        <v>9</v>
      </c>
      <c r="AD186">
        <v>4</v>
      </c>
      <c r="AE186" t="s">
        <v>7</v>
      </c>
      <c r="AF186">
        <v>850</v>
      </c>
      <c r="AG186" t="s">
        <v>8</v>
      </c>
      <c r="AH186" t="s">
        <v>6</v>
      </c>
      <c r="AI186">
        <v>5</v>
      </c>
      <c r="AJ186" t="s">
        <v>7</v>
      </c>
      <c r="AK186">
        <v>1090</v>
      </c>
      <c r="AL186" t="s">
        <v>8</v>
      </c>
      <c r="AM186" t="s">
        <v>9</v>
      </c>
      <c r="AN186">
        <v>6</v>
      </c>
      <c r="AO186" t="s">
        <v>7</v>
      </c>
      <c r="AP186">
        <v>1330</v>
      </c>
      <c r="AQ186" t="s">
        <v>8</v>
      </c>
      <c r="AR186" t="s">
        <v>10</v>
      </c>
    </row>
    <row r="187" spans="1:44" x14ac:dyDescent="0.25">
      <c r="A187" t="s">
        <v>1</v>
      </c>
      <c r="B187" t="s">
        <v>2</v>
      </c>
      <c r="C187">
        <v>5</v>
      </c>
      <c r="D187" t="s">
        <v>11</v>
      </c>
      <c r="E187" t="s">
        <v>12</v>
      </c>
      <c r="F187" t="s">
        <v>13</v>
      </c>
      <c r="G187">
        <v>460</v>
      </c>
      <c r="H187" t="s">
        <v>14</v>
      </c>
      <c r="I187">
        <v>210</v>
      </c>
      <c r="J187" t="s">
        <v>3</v>
      </c>
      <c r="K187" s="1">
        <v>1300</v>
      </c>
      <c r="L187" t="s">
        <v>17</v>
      </c>
      <c r="M187" t="s">
        <v>15</v>
      </c>
      <c r="N187" t="s">
        <v>6</v>
      </c>
      <c r="O187">
        <v>1</v>
      </c>
      <c r="P187" t="s">
        <v>7</v>
      </c>
      <c r="Q187">
        <v>460</v>
      </c>
      <c r="R187" t="s">
        <v>8</v>
      </c>
      <c r="S187" t="s">
        <v>9</v>
      </c>
      <c r="T187">
        <v>2</v>
      </c>
      <c r="U187" t="s">
        <v>7</v>
      </c>
      <c r="V187">
        <v>670</v>
      </c>
      <c r="W187" t="s">
        <v>8</v>
      </c>
      <c r="X187" t="s">
        <v>6</v>
      </c>
      <c r="Y187">
        <v>3</v>
      </c>
      <c r="Z187" t="s">
        <v>7</v>
      </c>
      <c r="AA187">
        <v>880</v>
      </c>
      <c r="AB187" t="s">
        <v>8</v>
      </c>
      <c r="AC187" t="s">
        <v>9</v>
      </c>
      <c r="AD187">
        <v>4</v>
      </c>
      <c r="AE187" t="s">
        <v>7</v>
      </c>
      <c r="AF187">
        <v>1090</v>
      </c>
      <c r="AG187" t="s">
        <v>8</v>
      </c>
      <c r="AH187" t="s">
        <v>6</v>
      </c>
      <c r="AI187">
        <v>5</v>
      </c>
      <c r="AJ187" t="s">
        <v>7</v>
      </c>
      <c r="AK187">
        <v>1300</v>
      </c>
      <c r="AL187" t="s">
        <v>8</v>
      </c>
      <c r="AR187" t="s">
        <v>10</v>
      </c>
    </row>
    <row r="188" spans="1:44" x14ac:dyDescent="0.25">
      <c r="A188" t="s">
        <v>1</v>
      </c>
      <c r="B188" t="s">
        <v>2</v>
      </c>
      <c r="C188">
        <v>4</v>
      </c>
      <c r="D188" t="s">
        <v>11</v>
      </c>
      <c r="E188" t="s">
        <v>12</v>
      </c>
      <c r="F188" t="s">
        <v>13</v>
      </c>
      <c r="G188">
        <v>560</v>
      </c>
      <c r="H188" t="s">
        <v>14</v>
      </c>
      <c r="I188">
        <v>10</v>
      </c>
      <c r="J188" t="s">
        <v>3</v>
      </c>
      <c r="K188" s="1">
        <v>590</v>
      </c>
      <c r="L188" t="s">
        <v>17</v>
      </c>
      <c r="M188" t="s">
        <v>15</v>
      </c>
      <c r="N188" t="s">
        <v>6</v>
      </c>
      <c r="O188">
        <v>1</v>
      </c>
      <c r="P188" t="s">
        <v>7</v>
      </c>
      <c r="Q188">
        <v>560</v>
      </c>
      <c r="R188" t="s">
        <v>8</v>
      </c>
      <c r="S188" t="s">
        <v>9</v>
      </c>
      <c r="T188">
        <v>2</v>
      </c>
      <c r="U188" t="s">
        <v>7</v>
      </c>
      <c r="V188">
        <v>570</v>
      </c>
      <c r="W188" t="s">
        <v>8</v>
      </c>
      <c r="X188" t="s">
        <v>6</v>
      </c>
      <c r="Y188">
        <v>3</v>
      </c>
      <c r="Z188" t="s">
        <v>7</v>
      </c>
      <c r="AA188">
        <v>580</v>
      </c>
      <c r="AB188" t="s">
        <v>8</v>
      </c>
      <c r="AC188" t="s">
        <v>9</v>
      </c>
      <c r="AD188">
        <v>4</v>
      </c>
      <c r="AE188" t="s">
        <v>7</v>
      </c>
      <c r="AF188">
        <v>590</v>
      </c>
      <c r="AG188" t="s">
        <v>8</v>
      </c>
      <c r="AR188" t="s">
        <v>10</v>
      </c>
    </row>
    <row r="189" spans="1:44" x14ac:dyDescent="0.25">
      <c r="A189" t="s">
        <v>1</v>
      </c>
      <c r="B189" t="s">
        <v>2</v>
      </c>
      <c r="C189">
        <v>3</v>
      </c>
      <c r="D189" t="s">
        <v>11</v>
      </c>
      <c r="E189" t="s">
        <v>12</v>
      </c>
      <c r="F189" t="s">
        <v>13</v>
      </c>
      <c r="G189">
        <v>770</v>
      </c>
      <c r="H189" t="s">
        <v>14</v>
      </c>
      <c r="I189">
        <v>190</v>
      </c>
      <c r="J189" t="s">
        <v>3</v>
      </c>
      <c r="K189" s="1">
        <v>1150</v>
      </c>
      <c r="L189" t="s">
        <v>17</v>
      </c>
      <c r="M189" t="s">
        <v>15</v>
      </c>
      <c r="N189" t="s">
        <v>6</v>
      </c>
      <c r="O189">
        <v>1</v>
      </c>
      <c r="P189" t="s">
        <v>7</v>
      </c>
      <c r="Q189">
        <v>770</v>
      </c>
      <c r="R189" t="s">
        <v>8</v>
      </c>
      <c r="S189" t="s">
        <v>9</v>
      </c>
      <c r="T189">
        <v>2</v>
      </c>
      <c r="U189" t="s">
        <v>7</v>
      </c>
      <c r="V189">
        <v>960</v>
      </c>
      <c r="W189" t="s">
        <v>8</v>
      </c>
      <c r="X189" t="s">
        <v>6</v>
      </c>
      <c r="Y189">
        <v>3</v>
      </c>
      <c r="Z189" t="s">
        <v>7</v>
      </c>
      <c r="AA189">
        <v>1150</v>
      </c>
      <c r="AB189" t="s">
        <v>8</v>
      </c>
      <c r="AR189" t="s">
        <v>10</v>
      </c>
    </row>
    <row r="190" spans="1:44" x14ac:dyDescent="0.25">
      <c r="A190" t="s">
        <v>1</v>
      </c>
      <c r="B190" t="s">
        <v>2</v>
      </c>
      <c r="C190">
        <v>6</v>
      </c>
      <c r="D190" t="s">
        <v>11</v>
      </c>
      <c r="E190" t="s">
        <v>12</v>
      </c>
      <c r="F190" t="s">
        <v>13</v>
      </c>
      <c r="G190">
        <v>880</v>
      </c>
      <c r="H190" t="s">
        <v>14</v>
      </c>
      <c r="I190">
        <v>250</v>
      </c>
      <c r="J190" t="s">
        <v>3</v>
      </c>
      <c r="K190" s="1">
        <v>2130</v>
      </c>
      <c r="L190" t="s">
        <v>17</v>
      </c>
      <c r="M190" t="s">
        <v>15</v>
      </c>
      <c r="N190" t="s">
        <v>6</v>
      </c>
      <c r="O190">
        <v>1</v>
      </c>
      <c r="P190" t="s">
        <v>7</v>
      </c>
      <c r="Q190">
        <v>880</v>
      </c>
      <c r="R190" t="s">
        <v>8</v>
      </c>
      <c r="S190" t="s">
        <v>9</v>
      </c>
      <c r="T190">
        <v>2</v>
      </c>
      <c r="U190" t="s">
        <v>7</v>
      </c>
      <c r="V190">
        <v>1130</v>
      </c>
      <c r="W190" t="s">
        <v>8</v>
      </c>
      <c r="X190" t="s">
        <v>6</v>
      </c>
      <c r="Y190">
        <v>3</v>
      </c>
      <c r="Z190" t="s">
        <v>7</v>
      </c>
      <c r="AA190">
        <v>1380</v>
      </c>
      <c r="AB190" t="s">
        <v>8</v>
      </c>
      <c r="AC190" t="s">
        <v>9</v>
      </c>
      <c r="AD190">
        <v>4</v>
      </c>
      <c r="AE190" t="s">
        <v>7</v>
      </c>
      <c r="AF190">
        <v>1630</v>
      </c>
      <c r="AG190" t="s">
        <v>8</v>
      </c>
      <c r="AH190" t="s">
        <v>6</v>
      </c>
      <c r="AI190">
        <v>5</v>
      </c>
      <c r="AJ190" t="s">
        <v>7</v>
      </c>
      <c r="AK190">
        <v>1880</v>
      </c>
      <c r="AL190" t="s">
        <v>8</v>
      </c>
      <c r="AM190" t="s">
        <v>9</v>
      </c>
      <c r="AN190">
        <v>6</v>
      </c>
      <c r="AO190" t="s">
        <v>7</v>
      </c>
      <c r="AP190">
        <v>2130</v>
      </c>
      <c r="AQ190" t="s">
        <v>8</v>
      </c>
      <c r="AR190" t="s">
        <v>10</v>
      </c>
    </row>
    <row r="191" spans="1:44" x14ac:dyDescent="0.25">
      <c r="A191" t="s">
        <v>1</v>
      </c>
      <c r="B191" t="s">
        <v>2</v>
      </c>
      <c r="C191">
        <v>5</v>
      </c>
      <c r="D191" t="s">
        <v>11</v>
      </c>
      <c r="E191" t="s">
        <v>12</v>
      </c>
      <c r="F191" t="s">
        <v>13</v>
      </c>
      <c r="G191">
        <v>790</v>
      </c>
      <c r="H191" t="s">
        <v>14</v>
      </c>
      <c r="I191">
        <v>110</v>
      </c>
      <c r="J191" t="s">
        <v>3</v>
      </c>
      <c r="K191" s="1">
        <v>1230</v>
      </c>
      <c r="L191" t="s">
        <v>17</v>
      </c>
      <c r="M191" t="s">
        <v>15</v>
      </c>
      <c r="N191" t="s">
        <v>6</v>
      </c>
      <c r="O191">
        <v>1</v>
      </c>
      <c r="P191" t="s">
        <v>7</v>
      </c>
      <c r="Q191">
        <v>790</v>
      </c>
      <c r="R191" t="s">
        <v>8</v>
      </c>
      <c r="S191" t="s">
        <v>9</v>
      </c>
      <c r="T191">
        <v>2</v>
      </c>
      <c r="U191" t="s">
        <v>7</v>
      </c>
      <c r="V191">
        <v>900</v>
      </c>
      <c r="W191" t="s">
        <v>8</v>
      </c>
      <c r="X191" t="s">
        <v>6</v>
      </c>
      <c r="Y191">
        <v>3</v>
      </c>
      <c r="Z191" t="s">
        <v>7</v>
      </c>
      <c r="AA191">
        <v>1010</v>
      </c>
      <c r="AB191" t="s">
        <v>8</v>
      </c>
      <c r="AC191" t="s">
        <v>9</v>
      </c>
      <c r="AD191">
        <v>4</v>
      </c>
      <c r="AE191" t="s">
        <v>7</v>
      </c>
      <c r="AF191">
        <v>1120</v>
      </c>
      <c r="AG191" t="s">
        <v>8</v>
      </c>
      <c r="AH191" t="s">
        <v>6</v>
      </c>
      <c r="AI191">
        <v>5</v>
      </c>
      <c r="AJ191" t="s">
        <v>7</v>
      </c>
      <c r="AK191">
        <v>1230</v>
      </c>
      <c r="AL191" t="s">
        <v>8</v>
      </c>
      <c r="AR191" t="s">
        <v>10</v>
      </c>
    </row>
    <row r="192" spans="1:44" x14ac:dyDescent="0.25">
      <c r="A192" t="s">
        <v>1</v>
      </c>
      <c r="B192" t="s">
        <v>2</v>
      </c>
      <c r="C192">
        <v>4</v>
      </c>
      <c r="D192" t="s">
        <v>11</v>
      </c>
      <c r="E192" t="s">
        <v>12</v>
      </c>
      <c r="F192" t="s">
        <v>13</v>
      </c>
      <c r="G192">
        <v>310</v>
      </c>
      <c r="H192" t="s">
        <v>14</v>
      </c>
      <c r="I192">
        <v>280</v>
      </c>
      <c r="J192" t="s">
        <v>3</v>
      </c>
      <c r="K192" s="1">
        <v>1150</v>
      </c>
      <c r="L192" t="s">
        <v>17</v>
      </c>
      <c r="M192" t="s">
        <v>15</v>
      </c>
      <c r="N192" t="s">
        <v>6</v>
      </c>
      <c r="O192">
        <v>1</v>
      </c>
      <c r="P192" t="s">
        <v>7</v>
      </c>
      <c r="Q192">
        <v>310</v>
      </c>
      <c r="R192" t="s">
        <v>8</v>
      </c>
      <c r="S192" t="s">
        <v>9</v>
      </c>
      <c r="T192">
        <v>2</v>
      </c>
      <c r="U192" t="s">
        <v>7</v>
      </c>
      <c r="V192">
        <v>590</v>
      </c>
      <c r="W192" t="s">
        <v>8</v>
      </c>
      <c r="X192" t="s">
        <v>6</v>
      </c>
      <c r="Y192">
        <v>3</v>
      </c>
      <c r="Z192" t="s">
        <v>7</v>
      </c>
      <c r="AA192">
        <v>870</v>
      </c>
      <c r="AB192" t="s">
        <v>8</v>
      </c>
      <c r="AC192" t="s">
        <v>9</v>
      </c>
      <c r="AD192">
        <v>4</v>
      </c>
      <c r="AE192" t="s">
        <v>7</v>
      </c>
      <c r="AF192">
        <v>1150</v>
      </c>
      <c r="AG192" t="s">
        <v>8</v>
      </c>
      <c r="AR192" t="s">
        <v>10</v>
      </c>
    </row>
    <row r="193" spans="1:44" x14ac:dyDescent="0.25">
      <c r="A193" t="s">
        <v>1</v>
      </c>
      <c r="B193" t="s">
        <v>2</v>
      </c>
      <c r="C193">
        <v>3</v>
      </c>
      <c r="D193" t="s">
        <v>11</v>
      </c>
      <c r="E193" t="s">
        <v>12</v>
      </c>
      <c r="F193" t="s">
        <v>13</v>
      </c>
      <c r="G193">
        <v>430</v>
      </c>
      <c r="H193" t="s">
        <v>14</v>
      </c>
      <c r="I193">
        <v>140</v>
      </c>
      <c r="J193" t="s">
        <v>3</v>
      </c>
      <c r="K193" s="1">
        <v>710</v>
      </c>
      <c r="L193" t="s">
        <v>17</v>
      </c>
      <c r="M193" t="s">
        <v>15</v>
      </c>
      <c r="N193" t="s">
        <v>6</v>
      </c>
      <c r="O193">
        <v>1</v>
      </c>
      <c r="P193" t="s">
        <v>7</v>
      </c>
      <c r="Q193">
        <v>430</v>
      </c>
      <c r="R193" t="s">
        <v>8</v>
      </c>
      <c r="S193" t="s">
        <v>9</v>
      </c>
      <c r="T193">
        <v>2</v>
      </c>
      <c r="U193" t="s">
        <v>7</v>
      </c>
      <c r="V193">
        <v>570</v>
      </c>
      <c r="W193" t="s">
        <v>8</v>
      </c>
      <c r="X193" t="s">
        <v>6</v>
      </c>
      <c r="Y193">
        <v>3</v>
      </c>
      <c r="Z193" t="s">
        <v>7</v>
      </c>
      <c r="AA193">
        <v>710</v>
      </c>
      <c r="AB193" t="s">
        <v>8</v>
      </c>
      <c r="AR193" t="s">
        <v>10</v>
      </c>
    </row>
    <row r="194" spans="1:44" x14ac:dyDescent="0.25">
      <c r="A194" t="s">
        <v>1</v>
      </c>
      <c r="B194" t="s">
        <v>2</v>
      </c>
      <c r="C194">
        <v>6</v>
      </c>
      <c r="D194" t="s">
        <v>11</v>
      </c>
      <c r="E194" t="s">
        <v>12</v>
      </c>
      <c r="F194" t="s">
        <v>13</v>
      </c>
      <c r="G194">
        <v>370</v>
      </c>
      <c r="H194" t="s">
        <v>14</v>
      </c>
      <c r="I194">
        <v>100</v>
      </c>
      <c r="J194" t="s">
        <v>3</v>
      </c>
      <c r="K194" s="1">
        <v>870</v>
      </c>
      <c r="L194" t="s">
        <v>17</v>
      </c>
      <c r="M194" t="s">
        <v>15</v>
      </c>
      <c r="N194" t="s">
        <v>6</v>
      </c>
      <c r="O194">
        <v>1</v>
      </c>
      <c r="P194" t="s">
        <v>7</v>
      </c>
      <c r="Q194">
        <v>370</v>
      </c>
      <c r="R194" t="s">
        <v>8</v>
      </c>
      <c r="S194" t="s">
        <v>9</v>
      </c>
      <c r="T194">
        <v>2</v>
      </c>
      <c r="U194" t="s">
        <v>7</v>
      </c>
      <c r="V194">
        <v>470</v>
      </c>
      <c r="W194" t="s">
        <v>8</v>
      </c>
      <c r="X194" t="s">
        <v>6</v>
      </c>
      <c r="Y194">
        <v>3</v>
      </c>
      <c r="Z194" t="s">
        <v>7</v>
      </c>
      <c r="AA194">
        <v>570</v>
      </c>
      <c r="AB194" t="s">
        <v>8</v>
      </c>
      <c r="AC194" t="s">
        <v>9</v>
      </c>
      <c r="AD194">
        <v>4</v>
      </c>
      <c r="AE194" t="s">
        <v>7</v>
      </c>
      <c r="AF194">
        <v>670</v>
      </c>
      <c r="AG194" t="s">
        <v>8</v>
      </c>
      <c r="AH194" t="s">
        <v>6</v>
      </c>
      <c r="AI194">
        <v>5</v>
      </c>
      <c r="AJ194" t="s">
        <v>7</v>
      </c>
      <c r="AK194">
        <v>770</v>
      </c>
      <c r="AL194" t="s">
        <v>8</v>
      </c>
      <c r="AM194" t="s">
        <v>9</v>
      </c>
      <c r="AN194">
        <v>6</v>
      </c>
      <c r="AO194" t="s">
        <v>7</v>
      </c>
      <c r="AP194">
        <v>870</v>
      </c>
      <c r="AQ194" t="s">
        <v>8</v>
      </c>
      <c r="AR194" t="s">
        <v>10</v>
      </c>
    </row>
    <row r="195" spans="1:44" x14ac:dyDescent="0.25">
      <c r="A195" t="s">
        <v>1</v>
      </c>
      <c r="B195" t="s">
        <v>2</v>
      </c>
      <c r="C195">
        <v>5</v>
      </c>
      <c r="D195" t="s">
        <v>11</v>
      </c>
      <c r="E195" t="s">
        <v>12</v>
      </c>
      <c r="F195" t="s">
        <v>13</v>
      </c>
      <c r="G195">
        <v>600</v>
      </c>
      <c r="H195" t="s">
        <v>14</v>
      </c>
      <c r="I195">
        <v>140</v>
      </c>
      <c r="J195" t="s">
        <v>3</v>
      </c>
      <c r="K195" s="1">
        <v>1160</v>
      </c>
      <c r="L195" t="s">
        <v>17</v>
      </c>
      <c r="M195" t="s">
        <v>15</v>
      </c>
      <c r="N195" t="s">
        <v>6</v>
      </c>
      <c r="O195">
        <v>1</v>
      </c>
      <c r="P195" t="s">
        <v>7</v>
      </c>
      <c r="Q195">
        <v>600</v>
      </c>
      <c r="R195" t="s">
        <v>8</v>
      </c>
      <c r="S195" t="s">
        <v>9</v>
      </c>
      <c r="T195">
        <v>2</v>
      </c>
      <c r="U195" t="s">
        <v>7</v>
      </c>
      <c r="V195">
        <v>740</v>
      </c>
      <c r="W195" t="s">
        <v>8</v>
      </c>
      <c r="X195" t="s">
        <v>6</v>
      </c>
      <c r="Y195">
        <v>3</v>
      </c>
      <c r="Z195" t="s">
        <v>7</v>
      </c>
      <c r="AA195">
        <v>880</v>
      </c>
      <c r="AB195" t="s">
        <v>8</v>
      </c>
      <c r="AC195" t="s">
        <v>9</v>
      </c>
      <c r="AD195">
        <v>4</v>
      </c>
      <c r="AE195" t="s">
        <v>7</v>
      </c>
      <c r="AF195">
        <v>1020</v>
      </c>
      <c r="AG195" t="s">
        <v>8</v>
      </c>
      <c r="AH195" t="s">
        <v>6</v>
      </c>
      <c r="AI195">
        <v>5</v>
      </c>
      <c r="AJ195" t="s">
        <v>7</v>
      </c>
      <c r="AK195">
        <v>1160</v>
      </c>
      <c r="AL195" t="s">
        <v>8</v>
      </c>
      <c r="AR195" t="s">
        <v>10</v>
      </c>
    </row>
    <row r="196" spans="1:44" x14ac:dyDescent="0.25">
      <c r="A196" t="s">
        <v>1</v>
      </c>
      <c r="B196" t="s">
        <v>2</v>
      </c>
      <c r="C196">
        <v>4</v>
      </c>
      <c r="D196" t="s">
        <v>11</v>
      </c>
      <c r="E196" t="s">
        <v>12</v>
      </c>
      <c r="F196" t="s">
        <v>13</v>
      </c>
      <c r="G196">
        <v>160</v>
      </c>
      <c r="H196" t="s">
        <v>14</v>
      </c>
      <c r="I196">
        <v>130</v>
      </c>
      <c r="J196" t="s">
        <v>3</v>
      </c>
      <c r="K196" s="1">
        <v>550</v>
      </c>
      <c r="L196" t="s">
        <v>17</v>
      </c>
      <c r="M196" t="s">
        <v>15</v>
      </c>
      <c r="N196" t="s">
        <v>6</v>
      </c>
      <c r="O196">
        <v>1</v>
      </c>
      <c r="P196" t="s">
        <v>7</v>
      </c>
      <c r="Q196">
        <v>160</v>
      </c>
      <c r="R196" t="s">
        <v>8</v>
      </c>
      <c r="S196" t="s">
        <v>9</v>
      </c>
      <c r="T196">
        <v>2</v>
      </c>
      <c r="U196" t="s">
        <v>7</v>
      </c>
      <c r="V196">
        <v>290</v>
      </c>
      <c r="W196" t="s">
        <v>8</v>
      </c>
      <c r="X196" t="s">
        <v>6</v>
      </c>
      <c r="Y196">
        <v>3</v>
      </c>
      <c r="Z196" t="s">
        <v>7</v>
      </c>
      <c r="AA196">
        <v>420</v>
      </c>
      <c r="AB196" t="s">
        <v>8</v>
      </c>
      <c r="AC196" t="s">
        <v>9</v>
      </c>
      <c r="AD196">
        <v>4</v>
      </c>
      <c r="AE196" t="s">
        <v>7</v>
      </c>
      <c r="AF196">
        <v>550</v>
      </c>
      <c r="AG196" t="s">
        <v>8</v>
      </c>
      <c r="AR196" t="s">
        <v>10</v>
      </c>
    </row>
    <row r="197" spans="1:44" x14ac:dyDescent="0.25">
      <c r="A197" t="s">
        <v>1</v>
      </c>
      <c r="B197" t="s">
        <v>2</v>
      </c>
      <c r="C197">
        <v>3</v>
      </c>
      <c r="D197" t="s">
        <v>11</v>
      </c>
      <c r="E197" t="s">
        <v>12</v>
      </c>
      <c r="F197" t="s">
        <v>13</v>
      </c>
      <c r="G197">
        <v>120</v>
      </c>
      <c r="H197" t="s">
        <v>14</v>
      </c>
      <c r="I197">
        <v>70</v>
      </c>
      <c r="J197" t="s">
        <v>3</v>
      </c>
      <c r="K197" s="1">
        <v>260</v>
      </c>
      <c r="L197" t="s">
        <v>17</v>
      </c>
      <c r="M197" t="s">
        <v>15</v>
      </c>
      <c r="N197" t="s">
        <v>6</v>
      </c>
      <c r="O197">
        <v>1</v>
      </c>
      <c r="P197" t="s">
        <v>7</v>
      </c>
      <c r="Q197">
        <v>120</v>
      </c>
      <c r="R197" t="s">
        <v>8</v>
      </c>
      <c r="S197" t="s">
        <v>9</v>
      </c>
      <c r="T197">
        <v>2</v>
      </c>
      <c r="U197" t="s">
        <v>7</v>
      </c>
      <c r="V197">
        <v>190</v>
      </c>
      <c r="W197" t="s">
        <v>8</v>
      </c>
      <c r="X197" t="s">
        <v>6</v>
      </c>
      <c r="Y197">
        <v>3</v>
      </c>
      <c r="Z197" t="s">
        <v>7</v>
      </c>
      <c r="AA197">
        <v>260</v>
      </c>
      <c r="AB197" t="s">
        <v>8</v>
      </c>
      <c r="AR197" t="s">
        <v>10</v>
      </c>
    </row>
    <row r="198" spans="1:44" x14ac:dyDescent="0.25">
      <c r="A198" t="s">
        <v>1</v>
      </c>
      <c r="B198" t="s">
        <v>2</v>
      </c>
      <c r="C198">
        <v>6</v>
      </c>
      <c r="D198" t="s">
        <v>11</v>
      </c>
      <c r="E198" t="s">
        <v>12</v>
      </c>
      <c r="F198" t="s">
        <v>13</v>
      </c>
      <c r="G198">
        <v>790</v>
      </c>
      <c r="H198" t="s">
        <v>14</v>
      </c>
      <c r="I198">
        <v>100</v>
      </c>
      <c r="J198" t="s">
        <v>3</v>
      </c>
      <c r="K198" s="1">
        <v>1290</v>
      </c>
      <c r="L198" t="s">
        <v>17</v>
      </c>
      <c r="M198" t="s">
        <v>15</v>
      </c>
      <c r="N198" t="s">
        <v>6</v>
      </c>
      <c r="O198">
        <v>1</v>
      </c>
      <c r="P198" t="s">
        <v>7</v>
      </c>
      <c r="Q198">
        <v>790</v>
      </c>
      <c r="R198" t="s">
        <v>8</v>
      </c>
      <c r="S198" t="s">
        <v>9</v>
      </c>
      <c r="T198">
        <v>2</v>
      </c>
      <c r="U198" t="s">
        <v>7</v>
      </c>
      <c r="V198">
        <v>890</v>
      </c>
      <c r="W198" t="s">
        <v>8</v>
      </c>
      <c r="X198" t="s">
        <v>6</v>
      </c>
      <c r="Y198">
        <v>3</v>
      </c>
      <c r="Z198" t="s">
        <v>7</v>
      </c>
      <c r="AA198">
        <v>990</v>
      </c>
      <c r="AB198" t="s">
        <v>8</v>
      </c>
      <c r="AC198" t="s">
        <v>9</v>
      </c>
      <c r="AD198">
        <v>4</v>
      </c>
      <c r="AE198" t="s">
        <v>7</v>
      </c>
      <c r="AF198">
        <v>1090</v>
      </c>
      <c r="AG198" t="s">
        <v>8</v>
      </c>
      <c r="AH198" t="s">
        <v>6</v>
      </c>
      <c r="AI198">
        <v>5</v>
      </c>
      <c r="AJ198" t="s">
        <v>7</v>
      </c>
      <c r="AK198">
        <v>1190</v>
      </c>
      <c r="AL198" t="s">
        <v>8</v>
      </c>
      <c r="AM198" t="s">
        <v>9</v>
      </c>
      <c r="AN198">
        <v>6</v>
      </c>
      <c r="AO198" t="s">
        <v>7</v>
      </c>
      <c r="AP198">
        <v>1290</v>
      </c>
      <c r="AQ198" t="s">
        <v>8</v>
      </c>
      <c r="AR198" t="s">
        <v>10</v>
      </c>
    </row>
    <row r="199" spans="1:44" x14ac:dyDescent="0.25">
      <c r="A199" t="s">
        <v>1</v>
      </c>
      <c r="B199" t="s">
        <v>2</v>
      </c>
      <c r="C199">
        <v>5</v>
      </c>
      <c r="D199" t="s">
        <v>11</v>
      </c>
      <c r="E199" t="s">
        <v>12</v>
      </c>
      <c r="F199" t="s">
        <v>13</v>
      </c>
      <c r="G199">
        <v>420</v>
      </c>
      <c r="H199" t="s">
        <v>14</v>
      </c>
      <c r="I199">
        <v>110</v>
      </c>
      <c r="J199" t="s">
        <v>3</v>
      </c>
      <c r="K199" s="1">
        <v>860</v>
      </c>
      <c r="L199" t="s">
        <v>17</v>
      </c>
      <c r="M199" t="s">
        <v>15</v>
      </c>
      <c r="N199" t="s">
        <v>6</v>
      </c>
      <c r="O199">
        <v>1</v>
      </c>
      <c r="P199" t="s">
        <v>7</v>
      </c>
      <c r="Q199">
        <v>420</v>
      </c>
      <c r="R199" t="s">
        <v>8</v>
      </c>
      <c r="S199" t="s">
        <v>9</v>
      </c>
      <c r="T199">
        <v>2</v>
      </c>
      <c r="U199" t="s">
        <v>7</v>
      </c>
      <c r="V199">
        <v>530</v>
      </c>
      <c r="W199" t="s">
        <v>8</v>
      </c>
      <c r="X199" t="s">
        <v>6</v>
      </c>
      <c r="Y199">
        <v>3</v>
      </c>
      <c r="Z199" t="s">
        <v>7</v>
      </c>
      <c r="AA199">
        <v>640</v>
      </c>
      <c r="AB199" t="s">
        <v>8</v>
      </c>
      <c r="AC199" t="s">
        <v>9</v>
      </c>
      <c r="AD199">
        <v>4</v>
      </c>
      <c r="AE199" t="s">
        <v>7</v>
      </c>
      <c r="AF199">
        <v>750</v>
      </c>
      <c r="AG199" t="s">
        <v>8</v>
      </c>
      <c r="AH199" t="s">
        <v>6</v>
      </c>
      <c r="AI199">
        <v>5</v>
      </c>
      <c r="AJ199" t="s">
        <v>7</v>
      </c>
      <c r="AK199">
        <v>860</v>
      </c>
      <c r="AL199" t="s">
        <v>8</v>
      </c>
      <c r="AR199" t="s">
        <v>10</v>
      </c>
    </row>
    <row r="200" spans="1:44" x14ac:dyDescent="0.25">
      <c r="A200" t="s">
        <v>1</v>
      </c>
      <c r="B200" t="s">
        <v>2</v>
      </c>
      <c r="C200">
        <v>4</v>
      </c>
      <c r="D200" t="s">
        <v>11</v>
      </c>
      <c r="E200" t="s">
        <v>12</v>
      </c>
      <c r="F200" t="s">
        <v>13</v>
      </c>
      <c r="G200">
        <v>150</v>
      </c>
      <c r="H200" t="s">
        <v>14</v>
      </c>
      <c r="I200">
        <v>180</v>
      </c>
      <c r="J200" t="s">
        <v>3</v>
      </c>
      <c r="K200" s="1">
        <v>690</v>
      </c>
      <c r="L200" t="s">
        <v>17</v>
      </c>
      <c r="M200" t="s">
        <v>15</v>
      </c>
      <c r="N200" t="s">
        <v>6</v>
      </c>
      <c r="O200">
        <v>1</v>
      </c>
      <c r="P200" t="s">
        <v>7</v>
      </c>
      <c r="Q200">
        <v>150</v>
      </c>
      <c r="R200" t="s">
        <v>8</v>
      </c>
      <c r="S200" t="s">
        <v>9</v>
      </c>
      <c r="T200">
        <v>2</v>
      </c>
      <c r="U200" t="s">
        <v>7</v>
      </c>
      <c r="V200">
        <v>330</v>
      </c>
      <c r="W200" t="s">
        <v>8</v>
      </c>
      <c r="X200" t="s">
        <v>6</v>
      </c>
      <c r="Y200">
        <v>3</v>
      </c>
      <c r="Z200" t="s">
        <v>7</v>
      </c>
      <c r="AA200">
        <v>510</v>
      </c>
      <c r="AB200" t="s">
        <v>8</v>
      </c>
      <c r="AC200" t="s">
        <v>9</v>
      </c>
      <c r="AD200">
        <v>4</v>
      </c>
      <c r="AE200" t="s">
        <v>7</v>
      </c>
      <c r="AF200">
        <v>690</v>
      </c>
      <c r="AG200" t="s">
        <v>8</v>
      </c>
      <c r="AR200" t="s">
        <v>10</v>
      </c>
    </row>
    <row r="201" spans="1:44" x14ac:dyDescent="0.25">
      <c r="A201" t="s">
        <v>1</v>
      </c>
      <c r="B201" t="s">
        <v>2</v>
      </c>
      <c r="C201">
        <v>3</v>
      </c>
      <c r="D201" t="s">
        <v>11</v>
      </c>
      <c r="E201" t="s">
        <v>12</v>
      </c>
      <c r="F201" t="s">
        <v>13</v>
      </c>
      <c r="G201">
        <v>820</v>
      </c>
      <c r="H201" t="s">
        <v>14</v>
      </c>
      <c r="I201">
        <v>160</v>
      </c>
      <c r="J201" t="s">
        <v>3</v>
      </c>
      <c r="K201" s="1">
        <v>1140</v>
      </c>
      <c r="L201" t="s">
        <v>17</v>
      </c>
      <c r="M201" t="s">
        <v>15</v>
      </c>
      <c r="N201" t="s">
        <v>6</v>
      </c>
      <c r="O201">
        <v>1</v>
      </c>
      <c r="P201" t="s">
        <v>7</v>
      </c>
      <c r="Q201">
        <v>820</v>
      </c>
      <c r="R201" t="s">
        <v>8</v>
      </c>
      <c r="S201" t="s">
        <v>9</v>
      </c>
      <c r="T201">
        <v>2</v>
      </c>
      <c r="U201" t="s">
        <v>7</v>
      </c>
      <c r="V201">
        <v>980</v>
      </c>
      <c r="W201" t="s">
        <v>8</v>
      </c>
      <c r="X201" t="s">
        <v>6</v>
      </c>
      <c r="Y201">
        <v>3</v>
      </c>
      <c r="Z201" t="s">
        <v>7</v>
      </c>
      <c r="AA201">
        <v>1140</v>
      </c>
      <c r="AB201" t="s">
        <v>8</v>
      </c>
      <c r="AR201" t="s">
        <v>10</v>
      </c>
    </row>
    <row r="202" spans="1:44" x14ac:dyDescent="0.25">
      <c r="A202" t="s">
        <v>1</v>
      </c>
      <c r="B202" t="s">
        <v>2</v>
      </c>
      <c r="C202">
        <v>6</v>
      </c>
      <c r="D202" t="s">
        <v>11</v>
      </c>
      <c r="E202" t="s">
        <v>12</v>
      </c>
      <c r="F202" t="s">
        <v>13</v>
      </c>
      <c r="G202">
        <v>610</v>
      </c>
      <c r="H202" t="s">
        <v>14</v>
      </c>
      <c r="I202">
        <v>120</v>
      </c>
      <c r="J202" t="s">
        <v>3</v>
      </c>
      <c r="K202" s="1">
        <v>1210</v>
      </c>
      <c r="L202" t="s">
        <v>17</v>
      </c>
      <c r="M202" t="s">
        <v>15</v>
      </c>
      <c r="N202" t="s">
        <v>6</v>
      </c>
      <c r="O202">
        <v>1</v>
      </c>
      <c r="P202" t="s">
        <v>7</v>
      </c>
      <c r="Q202">
        <v>610</v>
      </c>
      <c r="R202" t="s">
        <v>8</v>
      </c>
      <c r="S202" t="s">
        <v>9</v>
      </c>
      <c r="T202">
        <v>2</v>
      </c>
      <c r="U202" t="s">
        <v>7</v>
      </c>
      <c r="V202">
        <v>730</v>
      </c>
      <c r="W202" t="s">
        <v>8</v>
      </c>
      <c r="X202" t="s">
        <v>6</v>
      </c>
      <c r="Y202">
        <v>3</v>
      </c>
      <c r="Z202" t="s">
        <v>7</v>
      </c>
      <c r="AA202">
        <v>850</v>
      </c>
      <c r="AB202" t="s">
        <v>8</v>
      </c>
      <c r="AC202" t="s">
        <v>9</v>
      </c>
      <c r="AD202">
        <v>4</v>
      </c>
      <c r="AE202" t="s">
        <v>7</v>
      </c>
      <c r="AF202">
        <v>970</v>
      </c>
      <c r="AG202" t="s">
        <v>8</v>
      </c>
      <c r="AH202" t="s">
        <v>6</v>
      </c>
      <c r="AI202">
        <v>5</v>
      </c>
      <c r="AJ202" t="s">
        <v>7</v>
      </c>
      <c r="AK202">
        <v>1090</v>
      </c>
      <c r="AL202" t="s">
        <v>8</v>
      </c>
      <c r="AM202" t="s">
        <v>9</v>
      </c>
      <c r="AN202">
        <v>6</v>
      </c>
      <c r="AO202" t="s">
        <v>7</v>
      </c>
      <c r="AP202">
        <v>1210</v>
      </c>
      <c r="AQ202" t="s">
        <v>8</v>
      </c>
      <c r="AR202" t="s">
        <v>10</v>
      </c>
    </row>
    <row r="203" spans="1:44" x14ac:dyDescent="0.25">
      <c r="A203" t="s">
        <v>1</v>
      </c>
      <c r="B203" t="s">
        <v>2</v>
      </c>
      <c r="C203">
        <v>6</v>
      </c>
      <c r="D203" t="s">
        <v>11</v>
      </c>
      <c r="E203" t="s">
        <v>12</v>
      </c>
      <c r="F203" t="s">
        <v>13</v>
      </c>
      <c r="G203">
        <v>690</v>
      </c>
      <c r="H203" t="s">
        <v>14</v>
      </c>
      <c r="I203">
        <v>70</v>
      </c>
      <c r="J203" t="s">
        <v>3</v>
      </c>
      <c r="K203" s="1">
        <v>1040</v>
      </c>
      <c r="L203" t="s">
        <v>17</v>
      </c>
      <c r="M203" t="s">
        <v>15</v>
      </c>
      <c r="N203" t="s">
        <v>6</v>
      </c>
      <c r="O203">
        <v>1</v>
      </c>
      <c r="P203" t="s">
        <v>7</v>
      </c>
      <c r="Q203">
        <v>690</v>
      </c>
      <c r="R203" t="s">
        <v>8</v>
      </c>
      <c r="S203" t="s">
        <v>9</v>
      </c>
      <c r="T203">
        <v>2</v>
      </c>
      <c r="U203" t="s">
        <v>7</v>
      </c>
      <c r="V203">
        <v>760</v>
      </c>
      <c r="W203" t="s">
        <v>8</v>
      </c>
      <c r="X203" t="s">
        <v>6</v>
      </c>
      <c r="Y203">
        <v>3</v>
      </c>
      <c r="Z203" t="s">
        <v>7</v>
      </c>
      <c r="AA203">
        <v>830</v>
      </c>
      <c r="AB203" t="s">
        <v>8</v>
      </c>
      <c r="AC203" t="s">
        <v>9</v>
      </c>
      <c r="AD203">
        <v>4</v>
      </c>
      <c r="AE203" t="s">
        <v>7</v>
      </c>
      <c r="AF203">
        <v>900</v>
      </c>
      <c r="AG203" t="s">
        <v>8</v>
      </c>
      <c r="AH203" t="s">
        <v>6</v>
      </c>
      <c r="AI203">
        <v>5</v>
      </c>
      <c r="AJ203" t="s">
        <v>7</v>
      </c>
      <c r="AK203">
        <v>970</v>
      </c>
      <c r="AL203" t="s">
        <v>8</v>
      </c>
      <c r="AM203" t="s">
        <v>9</v>
      </c>
      <c r="AN203">
        <v>6</v>
      </c>
      <c r="AO203" t="s">
        <v>7</v>
      </c>
      <c r="AP203">
        <v>1040</v>
      </c>
      <c r="AQ203" t="s">
        <v>8</v>
      </c>
      <c r="AR203" t="s">
        <v>10</v>
      </c>
    </row>
    <row r="204" spans="1:44" x14ac:dyDescent="0.25">
      <c r="A204" t="s">
        <v>1</v>
      </c>
      <c r="B204" t="s">
        <v>2</v>
      </c>
      <c r="C204">
        <v>5</v>
      </c>
      <c r="D204" t="s">
        <v>11</v>
      </c>
      <c r="E204" t="s">
        <v>12</v>
      </c>
      <c r="F204" t="s">
        <v>13</v>
      </c>
      <c r="G204">
        <v>700</v>
      </c>
      <c r="H204" t="s">
        <v>14</v>
      </c>
      <c r="I204">
        <v>130</v>
      </c>
      <c r="J204" t="s">
        <v>3</v>
      </c>
      <c r="K204" s="1">
        <v>1220</v>
      </c>
      <c r="L204" t="s">
        <v>17</v>
      </c>
      <c r="M204" t="s">
        <v>15</v>
      </c>
      <c r="N204" t="s">
        <v>6</v>
      </c>
      <c r="O204">
        <v>1</v>
      </c>
      <c r="P204" t="s">
        <v>7</v>
      </c>
      <c r="Q204">
        <v>700</v>
      </c>
      <c r="R204" t="s">
        <v>8</v>
      </c>
      <c r="S204" t="s">
        <v>9</v>
      </c>
      <c r="T204">
        <v>2</v>
      </c>
      <c r="U204" t="s">
        <v>7</v>
      </c>
      <c r="V204">
        <v>830</v>
      </c>
      <c r="W204" t="s">
        <v>8</v>
      </c>
      <c r="X204" t="s">
        <v>6</v>
      </c>
      <c r="Y204">
        <v>3</v>
      </c>
      <c r="Z204" t="s">
        <v>7</v>
      </c>
      <c r="AA204">
        <v>960</v>
      </c>
      <c r="AB204" t="s">
        <v>8</v>
      </c>
      <c r="AC204" t="s">
        <v>9</v>
      </c>
      <c r="AD204">
        <v>4</v>
      </c>
      <c r="AE204" t="s">
        <v>7</v>
      </c>
      <c r="AF204">
        <v>1090</v>
      </c>
      <c r="AG204" t="s">
        <v>8</v>
      </c>
      <c r="AH204" t="s">
        <v>6</v>
      </c>
      <c r="AI204">
        <v>5</v>
      </c>
      <c r="AJ204" t="s">
        <v>7</v>
      </c>
      <c r="AK204">
        <v>1220</v>
      </c>
      <c r="AL204" t="s">
        <v>8</v>
      </c>
      <c r="AR204" t="s">
        <v>10</v>
      </c>
    </row>
    <row r="205" spans="1:44" x14ac:dyDescent="0.25">
      <c r="A205" t="s">
        <v>1</v>
      </c>
      <c r="B205" t="s">
        <v>2</v>
      </c>
      <c r="C205">
        <v>4</v>
      </c>
      <c r="D205" t="s">
        <v>11</v>
      </c>
      <c r="E205" t="s">
        <v>12</v>
      </c>
      <c r="F205" t="s">
        <v>13</v>
      </c>
      <c r="G205">
        <v>810</v>
      </c>
      <c r="H205" t="s">
        <v>14</v>
      </c>
      <c r="I205">
        <v>240</v>
      </c>
      <c r="J205" t="s">
        <v>3</v>
      </c>
      <c r="K205" s="1">
        <v>1530</v>
      </c>
      <c r="L205" t="s">
        <v>17</v>
      </c>
      <c r="M205" t="s">
        <v>15</v>
      </c>
      <c r="N205" t="s">
        <v>6</v>
      </c>
      <c r="O205">
        <v>1</v>
      </c>
      <c r="P205" t="s">
        <v>7</v>
      </c>
      <c r="Q205">
        <v>810</v>
      </c>
      <c r="R205" t="s">
        <v>8</v>
      </c>
      <c r="S205" t="s">
        <v>9</v>
      </c>
      <c r="T205">
        <v>2</v>
      </c>
      <c r="U205" t="s">
        <v>7</v>
      </c>
      <c r="V205">
        <v>1050</v>
      </c>
      <c r="W205" t="s">
        <v>8</v>
      </c>
      <c r="X205" t="s">
        <v>6</v>
      </c>
      <c r="Y205">
        <v>3</v>
      </c>
      <c r="Z205" t="s">
        <v>7</v>
      </c>
      <c r="AA205">
        <v>1290</v>
      </c>
      <c r="AB205" t="s">
        <v>8</v>
      </c>
      <c r="AC205" t="s">
        <v>9</v>
      </c>
      <c r="AD205">
        <v>4</v>
      </c>
      <c r="AE205" t="s">
        <v>7</v>
      </c>
      <c r="AF205">
        <v>1530</v>
      </c>
      <c r="AG205" t="s">
        <v>8</v>
      </c>
      <c r="AR205" t="s">
        <v>10</v>
      </c>
    </row>
    <row r="206" spans="1:44" x14ac:dyDescent="0.25">
      <c r="A206" t="s">
        <v>1</v>
      </c>
      <c r="B206" t="s">
        <v>2</v>
      </c>
      <c r="C206">
        <v>3</v>
      </c>
      <c r="D206" t="s">
        <v>11</v>
      </c>
      <c r="E206" t="s">
        <v>12</v>
      </c>
      <c r="F206" t="s">
        <v>13</v>
      </c>
      <c r="G206">
        <v>460</v>
      </c>
      <c r="H206" t="s">
        <v>14</v>
      </c>
      <c r="I206">
        <v>220</v>
      </c>
      <c r="J206" t="s">
        <v>3</v>
      </c>
      <c r="K206" s="1">
        <v>900</v>
      </c>
      <c r="L206" t="s">
        <v>17</v>
      </c>
      <c r="M206" t="s">
        <v>15</v>
      </c>
      <c r="N206" t="s">
        <v>6</v>
      </c>
      <c r="O206">
        <v>1</v>
      </c>
      <c r="P206" t="s">
        <v>7</v>
      </c>
      <c r="Q206">
        <v>460</v>
      </c>
      <c r="R206" t="s">
        <v>8</v>
      </c>
      <c r="S206" t="s">
        <v>9</v>
      </c>
      <c r="T206">
        <v>2</v>
      </c>
      <c r="U206" t="s">
        <v>7</v>
      </c>
      <c r="V206">
        <v>680</v>
      </c>
      <c r="W206" t="s">
        <v>8</v>
      </c>
      <c r="X206" t="s">
        <v>6</v>
      </c>
      <c r="Y206">
        <v>3</v>
      </c>
      <c r="Z206" t="s">
        <v>7</v>
      </c>
      <c r="AA206">
        <v>900</v>
      </c>
      <c r="AB206" t="s">
        <v>8</v>
      </c>
      <c r="AR206" t="s">
        <v>10</v>
      </c>
    </row>
    <row r="207" spans="1:44" x14ac:dyDescent="0.25">
      <c r="A207" t="s">
        <v>1</v>
      </c>
      <c r="B207" t="s">
        <v>2</v>
      </c>
      <c r="C207">
        <v>6</v>
      </c>
      <c r="D207" t="s">
        <v>11</v>
      </c>
      <c r="E207" t="s">
        <v>12</v>
      </c>
      <c r="F207" t="s">
        <v>13</v>
      </c>
      <c r="G207">
        <v>190</v>
      </c>
      <c r="H207" t="s">
        <v>14</v>
      </c>
      <c r="I207">
        <v>110</v>
      </c>
      <c r="J207" t="s">
        <v>3</v>
      </c>
      <c r="K207" s="1">
        <v>740</v>
      </c>
      <c r="L207" t="s">
        <v>17</v>
      </c>
      <c r="M207" t="s">
        <v>15</v>
      </c>
      <c r="N207" t="s">
        <v>6</v>
      </c>
      <c r="O207">
        <v>1</v>
      </c>
      <c r="P207" t="s">
        <v>7</v>
      </c>
      <c r="Q207">
        <v>190</v>
      </c>
      <c r="R207" t="s">
        <v>8</v>
      </c>
      <c r="S207" t="s">
        <v>9</v>
      </c>
      <c r="T207">
        <v>2</v>
      </c>
      <c r="U207" t="s">
        <v>7</v>
      </c>
      <c r="V207">
        <v>300</v>
      </c>
      <c r="W207" t="s">
        <v>8</v>
      </c>
      <c r="X207" t="s">
        <v>6</v>
      </c>
      <c r="Y207">
        <v>3</v>
      </c>
      <c r="Z207" t="s">
        <v>7</v>
      </c>
      <c r="AA207">
        <v>410</v>
      </c>
      <c r="AB207" t="s">
        <v>8</v>
      </c>
      <c r="AC207" t="s">
        <v>9</v>
      </c>
      <c r="AD207">
        <v>4</v>
      </c>
      <c r="AE207" t="s">
        <v>7</v>
      </c>
      <c r="AF207">
        <v>520</v>
      </c>
      <c r="AG207" t="s">
        <v>8</v>
      </c>
      <c r="AH207" t="s">
        <v>6</v>
      </c>
      <c r="AI207">
        <v>5</v>
      </c>
      <c r="AJ207" t="s">
        <v>7</v>
      </c>
      <c r="AK207">
        <v>630</v>
      </c>
      <c r="AL207" t="s">
        <v>8</v>
      </c>
      <c r="AM207" t="s">
        <v>9</v>
      </c>
      <c r="AN207">
        <v>6</v>
      </c>
      <c r="AO207" t="s">
        <v>7</v>
      </c>
      <c r="AP207">
        <v>740</v>
      </c>
      <c r="AQ207" t="s">
        <v>8</v>
      </c>
      <c r="AR207" t="s">
        <v>10</v>
      </c>
    </row>
    <row r="208" spans="1:44" x14ac:dyDescent="0.25">
      <c r="A208" t="s">
        <v>1</v>
      </c>
      <c r="B208" t="s">
        <v>2</v>
      </c>
      <c r="C208">
        <v>5</v>
      </c>
      <c r="D208" t="s">
        <v>11</v>
      </c>
      <c r="E208" t="s">
        <v>12</v>
      </c>
      <c r="F208" t="s">
        <v>13</v>
      </c>
      <c r="G208">
        <v>490</v>
      </c>
      <c r="H208" t="s">
        <v>14</v>
      </c>
      <c r="I208">
        <v>200</v>
      </c>
      <c r="J208" t="s">
        <v>3</v>
      </c>
      <c r="K208" s="1">
        <v>1290</v>
      </c>
      <c r="L208" t="s">
        <v>17</v>
      </c>
      <c r="M208" t="s">
        <v>15</v>
      </c>
      <c r="N208" t="s">
        <v>6</v>
      </c>
      <c r="O208">
        <v>1</v>
      </c>
      <c r="P208" t="s">
        <v>7</v>
      </c>
      <c r="Q208">
        <v>490</v>
      </c>
      <c r="R208" t="s">
        <v>8</v>
      </c>
      <c r="S208" t="s">
        <v>9</v>
      </c>
      <c r="T208">
        <v>2</v>
      </c>
      <c r="U208" t="s">
        <v>7</v>
      </c>
      <c r="V208">
        <v>690</v>
      </c>
      <c r="W208" t="s">
        <v>8</v>
      </c>
      <c r="X208" t="s">
        <v>6</v>
      </c>
      <c r="Y208">
        <v>3</v>
      </c>
      <c r="Z208" t="s">
        <v>7</v>
      </c>
      <c r="AA208">
        <v>890</v>
      </c>
      <c r="AB208" t="s">
        <v>8</v>
      </c>
      <c r="AC208" t="s">
        <v>9</v>
      </c>
      <c r="AD208">
        <v>4</v>
      </c>
      <c r="AE208" t="s">
        <v>7</v>
      </c>
      <c r="AF208">
        <v>1090</v>
      </c>
      <c r="AG208" t="s">
        <v>8</v>
      </c>
      <c r="AH208" t="s">
        <v>6</v>
      </c>
      <c r="AI208">
        <v>5</v>
      </c>
      <c r="AJ208" t="s">
        <v>7</v>
      </c>
      <c r="AK208">
        <v>1290</v>
      </c>
      <c r="AL208" t="s">
        <v>8</v>
      </c>
      <c r="AR208" t="s">
        <v>10</v>
      </c>
    </row>
    <row r="209" spans="1:44" x14ac:dyDescent="0.25">
      <c r="A209" t="s">
        <v>1</v>
      </c>
      <c r="B209" t="s">
        <v>2</v>
      </c>
      <c r="C209">
        <v>4</v>
      </c>
      <c r="D209" t="s">
        <v>11</v>
      </c>
      <c r="E209" t="s">
        <v>12</v>
      </c>
      <c r="F209" t="s">
        <v>13</v>
      </c>
      <c r="G209">
        <v>320</v>
      </c>
      <c r="H209" t="s">
        <v>14</v>
      </c>
      <c r="I209">
        <v>290</v>
      </c>
      <c r="J209" t="s">
        <v>3</v>
      </c>
      <c r="K209" s="1">
        <v>1190</v>
      </c>
      <c r="L209" t="s">
        <v>17</v>
      </c>
      <c r="M209" t="s">
        <v>15</v>
      </c>
      <c r="N209" t="s">
        <v>6</v>
      </c>
      <c r="O209">
        <v>1</v>
      </c>
      <c r="P209" t="s">
        <v>7</v>
      </c>
      <c r="Q209">
        <v>320</v>
      </c>
      <c r="R209" t="s">
        <v>8</v>
      </c>
      <c r="S209" t="s">
        <v>9</v>
      </c>
      <c r="T209">
        <v>2</v>
      </c>
      <c r="U209" t="s">
        <v>7</v>
      </c>
      <c r="V209">
        <v>610</v>
      </c>
      <c r="W209" t="s">
        <v>8</v>
      </c>
      <c r="X209" t="s">
        <v>6</v>
      </c>
      <c r="Y209">
        <v>3</v>
      </c>
      <c r="Z209" t="s">
        <v>7</v>
      </c>
      <c r="AA209">
        <v>900</v>
      </c>
      <c r="AB209" t="s">
        <v>8</v>
      </c>
      <c r="AC209" t="s">
        <v>9</v>
      </c>
      <c r="AD209">
        <v>4</v>
      </c>
      <c r="AE209" t="s">
        <v>7</v>
      </c>
      <c r="AF209">
        <v>1190</v>
      </c>
      <c r="AG209" t="s">
        <v>8</v>
      </c>
      <c r="AR209" t="s">
        <v>10</v>
      </c>
    </row>
    <row r="210" spans="1:44" x14ac:dyDescent="0.25">
      <c r="A210" t="s">
        <v>1</v>
      </c>
      <c r="B210" t="s">
        <v>2</v>
      </c>
      <c r="C210">
        <v>3</v>
      </c>
      <c r="D210" t="s">
        <v>11</v>
      </c>
      <c r="E210" t="s">
        <v>12</v>
      </c>
      <c r="F210" t="s">
        <v>13</v>
      </c>
      <c r="G210">
        <v>250</v>
      </c>
      <c r="H210" t="s">
        <v>14</v>
      </c>
      <c r="I210">
        <v>120</v>
      </c>
      <c r="J210" t="s">
        <v>3</v>
      </c>
      <c r="K210" s="1">
        <v>490</v>
      </c>
      <c r="L210" t="s">
        <v>17</v>
      </c>
      <c r="M210" t="s">
        <v>15</v>
      </c>
      <c r="N210" t="s">
        <v>6</v>
      </c>
      <c r="O210">
        <v>1</v>
      </c>
      <c r="P210" t="s">
        <v>7</v>
      </c>
      <c r="Q210">
        <v>250</v>
      </c>
      <c r="R210" t="s">
        <v>8</v>
      </c>
      <c r="S210" t="s">
        <v>9</v>
      </c>
      <c r="T210">
        <v>2</v>
      </c>
      <c r="U210" t="s">
        <v>7</v>
      </c>
      <c r="V210">
        <v>370</v>
      </c>
      <c r="W210" t="s">
        <v>8</v>
      </c>
      <c r="X210" t="s">
        <v>6</v>
      </c>
      <c r="Y210">
        <v>3</v>
      </c>
      <c r="Z210" t="s">
        <v>7</v>
      </c>
      <c r="AA210">
        <v>490</v>
      </c>
      <c r="AB210" t="s">
        <v>8</v>
      </c>
      <c r="AR210" t="s">
        <v>10</v>
      </c>
    </row>
    <row r="211" spans="1:44" x14ac:dyDescent="0.25">
      <c r="A211" t="s">
        <v>1</v>
      </c>
      <c r="B211" t="s">
        <v>2</v>
      </c>
      <c r="C211">
        <v>6</v>
      </c>
      <c r="D211" t="s">
        <v>11</v>
      </c>
      <c r="E211" t="s">
        <v>12</v>
      </c>
      <c r="F211" t="s">
        <v>13</v>
      </c>
      <c r="G211">
        <v>360</v>
      </c>
      <c r="H211" t="s">
        <v>14</v>
      </c>
      <c r="I211">
        <v>230</v>
      </c>
      <c r="J211" t="s">
        <v>3</v>
      </c>
      <c r="K211" s="1">
        <v>1510</v>
      </c>
      <c r="L211" t="s">
        <v>17</v>
      </c>
      <c r="M211" t="s">
        <v>15</v>
      </c>
      <c r="N211" t="s">
        <v>6</v>
      </c>
      <c r="O211">
        <v>1</v>
      </c>
      <c r="P211" t="s">
        <v>7</v>
      </c>
      <c r="Q211">
        <v>360</v>
      </c>
      <c r="R211" t="s">
        <v>8</v>
      </c>
      <c r="S211" t="s">
        <v>9</v>
      </c>
      <c r="T211">
        <v>2</v>
      </c>
      <c r="U211" t="s">
        <v>7</v>
      </c>
      <c r="V211">
        <v>590</v>
      </c>
      <c r="W211" t="s">
        <v>8</v>
      </c>
      <c r="X211" t="s">
        <v>6</v>
      </c>
      <c r="Y211">
        <v>3</v>
      </c>
      <c r="Z211" t="s">
        <v>7</v>
      </c>
      <c r="AA211">
        <v>820</v>
      </c>
      <c r="AB211" t="s">
        <v>8</v>
      </c>
      <c r="AC211" t="s">
        <v>9</v>
      </c>
      <c r="AD211">
        <v>4</v>
      </c>
      <c r="AE211" t="s">
        <v>7</v>
      </c>
      <c r="AF211">
        <v>1050</v>
      </c>
      <c r="AG211" t="s">
        <v>8</v>
      </c>
      <c r="AH211" t="s">
        <v>6</v>
      </c>
      <c r="AI211">
        <v>5</v>
      </c>
      <c r="AJ211" t="s">
        <v>7</v>
      </c>
      <c r="AK211">
        <v>1280</v>
      </c>
      <c r="AL211" t="s">
        <v>8</v>
      </c>
      <c r="AM211" t="s">
        <v>9</v>
      </c>
      <c r="AN211">
        <v>6</v>
      </c>
      <c r="AO211" t="s">
        <v>7</v>
      </c>
      <c r="AP211">
        <v>1510</v>
      </c>
      <c r="AQ211" t="s">
        <v>8</v>
      </c>
      <c r="AR211" t="s">
        <v>10</v>
      </c>
    </row>
    <row r="212" spans="1:44" x14ac:dyDescent="0.25">
      <c r="A212" t="s">
        <v>1</v>
      </c>
      <c r="B212" t="s">
        <v>2</v>
      </c>
      <c r="C212">
        <v>5</v>
      </c>
      <c r="D212" t="s">
        <v>11</v>
      </c>
      <c r="E212" t="s">
        <v>12</v>
      </c>
      <c r="F212" t="s">
        <v>13</v>
      </c>
      <c r="G212">
        <v>760</v>
      </c>
      <c r="H212" t="s">
        <v>14</v>
      </c>
      <c r="I212">
        <v>70</v>
      </c>
      <c r="J212" t="s">
        <v>3</v>
      </c>
      <c r="K212" s="1">
        <v>1040</v>
      </c>
      <c r="L212" t="s">
        <v>17</v>
      </c>
      <c r="M212" t="s">
        <v>15</v>
      </c>
      <c r="N212" t="s">
        <v>6</v>
      </c>
      <c r="O212">
        <v>1</v>
      </c>
      <c r="P212" t="s">
        <v>7</v>
      </c>
      <c r="Q212">
        <v>760</v>
      </c>
      <c r="R212" t="s">
        <v>8</v>
      </c>
      <c r="S212" t="s">
        <v>9</v>
      </c>
      <c r="T212">
        <v>2</v>
      </c>
      <c r="U212" t="s">
        <v>7</v>
      </c>
      <c r="V212">
        <v>830</v>
      </c>
      <c r="W212" t="s">
        <v>8</v>
      </c>
      <c r="X212" t="s">
        <v>6</v>
      </c>
      <c r="Y212">
        <v>3</v>
      </c>
      <c r="Z212" t="s">
        <v>7</v>
      </c>
      <c r="AA212">
        <v>900</v>
      </c>
      <c r="AB212" t="s">
        <v>8</v>
      </c>
      <c r="AC212" t="s">
        <v>9</v>
      </c>
      <c r="AD212">
        <v>4</v>
      </c>
      <c r="AE212" t="s">
        <v>7</v>
      </c>
      <c r="AF212">
        <v>970</v>
      </c>
      <c r="AG212" t="s">
        <v>8</v>
      </c>
      <c r="AH212" t="s">
        <v>6</v>
      </c>
      <c r="AI212">
        <v>5</v>
      </c>
      <c r="AJ212" t="s">
        <v>7</v>
      </c>
      <c r="AK212">
        <v>1040</v>
      </c>
      <c r="AL212" t="s">
        <v>8</v>
      </c>
      <c r="AR212" t="s">
        <v>10</v>
      </c>
    </row>
    <row r="213" spans="1:44" x14ac:dyDescent="0.25">
      <c r="A213" t="s">
        <v>1</v>
      </c>
      <c r="B213" t="s">
        <v>2</v>
      </c>
      <c r="C213">
        <v>4</v>
      </c>
      <c r="D213" t="s">
        <v>11</v>
      </c>
      <c r="E213" t="s">
        <v>12</v>
      </c>
      <c r="F213" t="s">
        <v>13</v>
      </c>
      <c r="G213">
        <v>610</v>
      </c>
      <c r="H213" t="s">
        <v>14</v>
      </c>
      <c r="I213">
        <v>90</v>
      </c>
      <c r="J213" t="s">
        <v>3</v>
      </c>
      <c r="K213" s="1">
        <v>880</v>
      </c>
      <c r="L213" t="s">
        <v>17</v>
      </c>
      <c r="M213" t="s">
        <v>15</v>
      </c>
      <c r="N213" t="s">
        <v>6</v>
      </c>
      <c r="O213">
        <v>1</v>
      </c>
      <c r="P213" t="s">
        <v>7</v>
      </c>
      <c r="Q213">
        <v>610</v>
      </c>
      <c r="R213" t="s">
        <v>8</v>
      </c>
      <c r="S213" t="s">
        <v>9</v>
      </c>
      <c r="T213">
        <v>2</v>
      </c>
      <c r="U213" t="s">
        <v>7</v>
      </c>
      <c r="V213">
        <v>700</v>
      </c>
      <c r="W213" t="s">
        <v>8</v>
      </c>
      <c r="X213" t="s">
        <v>6</v>
      </c>
      <c r="Y213">
        <v>3</v>
      </c>
      <c r="Z213" t="s">
        <v>7</v>
      </c>
      <c r="AA213">
        <v>790</v>
      </c>
      <c r="AB213" t="s">
        <v>8</v>
      </c>
      <c r="AC213" t="s">
        <v>9</v>
      </c>
      <c r="AD213">
        <v>4</v>
      </c>
      <c r="AE213" t="s">
        <v>7</v>
      </c>
      <c r="AF213">
        <v>880</v>
      </c>
      <c r="AG213" t="s">
        <v>8</v>
      </c>
      <c r="AR213" t="s">
        <v>10</v>
      </c>
    </row>
    <row r="214" spans="1:44" x14ac:dyDescent="0.25">
      <c r="A214" t="s">
        <v>1</v>
      </c>
      <c r="B214" t="s">
        <v>2</v>
      </c>
      <c r="C214">
        <v>3</v>
      </c>
      <c r="D214" t="s">
        <v>11</v>
      </c>
      <c r="E214" t="s">
        <v>12</v>
      </c>
      <c r="F214" t="s">
        <v>13</v>
      </c>
      <c r="G214">
        <v>660</v>
      </c>
      <c r="H214" t="s">
        <v>14</v>
      </c>
      <c r="I214">
        <v>230</v>
      </c>
      <c r="J214" t="s">
        <v>3</v>
      </c>
      <c r="K214" s="1">
        <v>1120</v>
      </c>
      <c r="L214" t="s">
        <v>17</v>
      </c>
      <c r="M214" t="s">
        <v>15</v>
      </c>
      <c r="N214" t="s">
        <v>6</v>
      </c>
      <c r="O214">
        <v>1</v>
      </c>
      <c r="P214" t="s">
        <v>7</v>
      </c>
      <c r="Q214">
        <v>660</v>
      </c>
      <c r="R214" t="s">
        <v>8</v>
      </c>
      <c r="S214" t="s">
        <v>9</v>
      </c>
      <c r="T214">
        <v>2</v>
      </c>
      <c r="U214" t="s">
        <v>7</v>
      </c>
      <c r="V214">
        <v>890</v>
      </c>
      <c r="W214" t="s">
        <v>8</v>
      </c>
      <c r="X214" t="s">
        <v>6</v>
      </c>
      <c r="Y214">
        <v>3</v>
      </c>
      <c r="Z214" t="s">
        <v>7</v>
      </c>
      <c r="AA214">
        <v>1120</v>
      </c>
      <c r="AB214" t="s">
        <v>8</v>
      </c>
      <c r="AR214" t="s">
        <v>10</v>
      </c>
    </row>
    <row r="215" spans="1:44" x14ac:dyDescent="0.25">
      <c r="A215" t="s">
        <v>1</v>
      </c>
      <c r="B215" t="s">
        <v>2</v>
      </c>
      <c r="C215">
        <v>6</v>
      </c>
      <c r="D215" t="s">
        <v>11</v>
      </c>
      <c r="E215" t="s">
        <v>12</v>
      </c>
      <c r="F215" t="s">
        <v>13</v>
      </c>
      <c r="G215">
        <v>370</v>
      </c>
      <c r="H215" t="s">
        <v>14</v>
      </c>
      <c r="I215">
        <v>110</v>
      </c>
      <c r="J215" t="s">
        <v>3</v>
      </c>
      <c r="K215" s="1">
        <v>920</v>
      </c>
      <c r="L215" t="s">
        <v>17</v>
      </c>
      <c r="M215" t="s">
        <v>15</v>
      </c>
      <c r="N215" t="s">
        <v>6</v>
      </c>
      <c r="O215">
        <v>1</v>
      </c>
      <c r="P215" t="s">
        <v>7</v>
      </c>
      <c r="Q215">
        <v>370</v>
      </c>
      <c r="R215" t="s">
        <v>8</v>
      </c>
      <c r="S215" t="s">
        <v>9</v>
      </c>
      <c r="T215">
        <v>2</v>
      </c>
      <c r="U215" t="s">
        <v>7</v>
      </c>
      <c r="V215">
        <v>480</v>
      </c>
      <c r="W215" t="s">
        <v>8</v>
      </c>
      <c r="X215" t="s">
        <v>6</v>
      </c>
      <c r="Y215">
        <v>3</v>
      </c>
      <c r="Z215" t="s">
        <v>7</v>
      </c>
      <c r="AA215">
        <v>590</v>
      </c>
      <c r="AB215" t="s">
        <v>8</v>
      </c>
      <c r="AC215" t="s">
        <v>9</v>
      </c>
      <c r="AD215">
        <v>4</v>
      </c>
      <c r="AE215" t="s">
        <v>7</v>
      </c>
      <c r="AF215">
        <v>700</v>
      </c>
      <c r="AG215" t="s">
        <v>8</v>
      </c>
      <c r="AH215" t="s">
        <v>6</v>
      </c>
      <c r="AI215">
        <v>5</v>
      </c>
      <c r="AJ215" t="s">
        <v>7</v>
      </c>
      <c r="AK215">
        <v>810</v>
      </c>
      <c r="AL215" t="s">
        <v>8</v>
      </c>
      <c r="AM215" t="s">
        <v>9</v>
      </c>
      <c r="AN215">
        <v>6</v>
      </c>
      <c r="AO215" t="s">
        <v>7</v>
      </c>
      <c r="AP215">
        <v>920</v>
      </c>
      <c r="AQ215" t="s">
        <v>8</v>
      </c>
      <c r="AR215" t="s">
        <v>10</v>
      </c>
    </row>
    <row r="216" spans="1:44" x14ac:dyDescent="0.25">
      <c r="A216" t="s">
        <v>1</v>
      </c>
      <c r="B216" t="s">
        <v>2</v>
      </c>
      <c r="C216">
        <v>5</v>
      </c>
      <c r="D216" t="s">
        <v>11</v>
      </c>
      <c r="E216" t="s">
        <v>12</v>
      </c>
      <c r="F216" t="s">
        <v>13</v>
      </c>
      <c r="G216">
        <v>650</v>
      </c>
      <c r="H216" t="s">
        <v>14</v>
      </c>
      <c r="I216">
        <v>130</v>
      </c>
      <c r="J216" t="s">
        <v>3</v>
      </c>
      <c r="K216" s="1">
        <v>1170</v>
      </c>
      <c r="L216" t="s">
        <v>17</v>
      </c>
      <c r="M216" t="s">
        <v>15</v>
      </c>
      <c r="N216" t="s">
        <v>6</v>
      </c>
      <c r="O216">
        <v>1</v>
      </c>
      <c r="P216" t="s">
        <v>7</v>
      </c>
      <c r="Q216">
        <v>650</v>
      </c>
      <c r="R216" t="s">
        <v>8</v>
      </c>
      <c r="S216" t="s">
        <v>9</v>
      </c>
      <c r="T216">
        <v>2</v>
      </c>
      <c r="U216" t="s">
        <v>7</v>
      </c>
      <c r="V216">
        <v>780</v>
      </c>
      <c r="W216" t="s">
        <v>8</v>
      </c>
      <c r="X216" t="s">
        <v>6</v>
      </c>
      <c r="Y216">
        <v>3</v>
      </c>
      <c r="Z216" t="s">
        <v>7</v>
      </c>
      <c r="AA216">
        <v>910</v>
      </c>
      <c r="AB216" t="s">
        <v>8</v>
      </c>
      <c r="AC216" t="s">
        <v>9</v>
      </c>
      <c r="AD216">
        <v>4</v>
      </c>
      <c r="AE216" t="s">
        <v>7</v>
      </c>
      <c r="AF216">
        <v>1040</v>
      </c>
      <c r="AG216" t="s">
        <v>8</v>
      </c>
      <c r="AH216" t="s">
        <v>6</v>
      </c>
      <c r="AI216">
        <v>5</v>
      </c>
      <c r="AJ216" t="s">
        <v>7</v>
      </c>
      <c r="AK216">
        <v>1170</v>
      </c>
      <c r="AL216" t="s">
        <v>8</v>
      </c>
      <c r="AR216" t="s">
        <v>10</v>
      </c>
    </row>
    <row r="217" spans="1:44" x14ac:dyDescent="0.25">
      <c r="A217" t="s">
        <v>1</v>
      </c>
      <c r="B217" t="s">
        <v>2</v>
      </c>
      <c r="C217">
        <v>4</v>
      </c>
      <c r="D217" t="s">
        <v>11</v>
      </c>
      <c r="E217" t="s">
        <v>12</v>
      </c>
      <c r="F217" t="s">
        <v>13</v>
      </c>
      <c r="G217">
        <v>740</v>
      </c>
      <c r="H217" t="s">
        <v>14</v>
      </c>
      <c r="I217">
        <v>80</v>
      </c>
      <c r="J217" t="s">
        <v>3</v>
      </c>
      <c r="K217" s="1">
        <v>980</v>
      </c>
      <c r="L217" t="s">
        <v>17</v>
      </c>
      <c r="M217" t="s">
        <v>15</v>
      </c>
      <c r="N217" t="s">
        <v>6</v>
      </c>
      <c r="O217">
        <v>1</v>
      </c>
      <c r="P217" t="s">
        <v>7</v>
      </c>
      <c r="Q217">
        <v>740</v>
      </c>
      <c r="R217" t="s">
        <v>8</v>
      </c>
      <c r="S217" t="s">
        <v>9</v>
      </c>
      <c r="T217">
        <v>2</v>
      </c>
      <c r="U217" t="s">
        <v>7</v>
      </c>
      <c r="V217">
        <v>820</v>
      </c>
      <c r="W217" t="s">
        <v>8</v>
      </c>
      <c r="X217" t="s">
        <v>6</v>
      </c>
      <c r="Y217">
        <v>3</v>
      </c>
      <c r="Z217" t="s">
        <v>7</v>
      </c>
      <c r="AA217">
        <v>900</v>
      </c>
      <c r="AB217" t="s">
        <v>8</v>
      </c>
      <c r="AC217" t="s">
        <v>9</v>
      </c>
      <c r="AD217">
        <v>4</v>
      </c>
      <c r="AE217" t="s">
        <v>7</v>
      </c>
      <c r="AF217">
        <v>980</v>
      </c>
      <c r="AG217" t="s">
        <v>8</v>
      </c>
      <c r="AR217" t="s">
        <v>10</v>
      </c>
    </row>
    <row r="218" spans="1:44" x14ac:dyDescent="0.25">
      <c r="A218" t="s">
        <v>1</v>
      </c>
      <c r="B218" t="s">
        <v>2</v>
      </c>
      <c r="C218">
        <v>3</v>
      </c>
      <c r="D218" t="s">
        <v>11</v>
      </c>
      <c r="E218" t="s">
        <v>12</v>
      </c>
      <c r="F218" t="s">
        <v>13</v>
      </c>
      <c r="G218">
        <v>800</v>
      </c>
      <c r="H218" t="s">
        <v>14</v>
      </c>
      <c r="I218">
        <v>60</v>
      </c>
      <c r="J218" t="s">
        <v>3</v>
      </c>
      <c r="K218" s="1">
        <v>920</v>
      </c>
      <c r="L218" t="s">
        <v>17</v>
      </c>
      <c r="M218" t="s">
        <v>15</v>
      </c>
      <c r="N218" t="s">
        <v>6</v>
      </c>
      <c r="O218">
        <v>1</v>
      </c>
      <c r="P218" t="s">
        <v>7</v>
      </c>
      <c r="Q218">
        <v>800</v>
      </c>
      <c r="R218" t="s">
        <v>8</v>
      </c>
      <c r="S218" t="s">
        <v>9</v>
      </c>
      <c r="T218">
        <v>2</v>
      </c>
      <c r="U218" t="s">
        <v>7</v>
      </c>
      <c r="V218">
        <v>860</v>
      </c>
      <c r="W218" t="s">
        <v>8</v>
      </c>
      <c r="X218" t="s">
        <v>6</v>
      </c>
      <c r="Y218">
        <v>3</v>
      </c>
      <c r="Z218" t="s">
        <v>7</v>
      </c>
      <c r="AA218">
        <v>920</v>
      </c>
      <c r="AB218" t="s">
        <v>8</v>
      </c>
      <c r="AR218" t="s">
        <v>10</v>
      </c>
    </row>
    <row r="219" spans="1:44" x14ac:dyDescent="0.25">
      <c r="A219" t="s">
        <v>1</v>
      </c>
      <c r="B219" t="s">
        <v>2</v>
      </c>
      <c r="C219">
        <v>6</v>
      </c>
      <c r="D219" t="s">
        <v>11</v>
      </c>
      <c r="E219" t="s">
        <v>12</v>
      </c>
      <c r="F219" t="s">
        <v>13</v>
      </c>
      <c r="G219">
        <v>500</v>
      </c>
      <c r="H219" t="s">
        <v>14</v>
      </c>
      <c r="I219">
        <v>70</v>
      </c>
      <c r="J219" t="s">
        <v>3</v>
      </c>
      <c r="K219" s="1">
        <v>850</v>
      </c>
      <c r="L219" t="s">
        <v>17</v>
      </c>
      <c r="M219" t="s">
        <v>15</v>
      </c>
      <c r="N219" t="s">
        <v>6</v>
      </c>
      <c r="O219">
        <v>1</v>
      </c>
      <c r="P219" t="s">
        <v>7</v>
      </c>
      <c r="Q219">
        <v>500</v>
      </c>
      <c r="R219" t="s">
        <v>8</v>
      </c>
      <c r="S219" t="s">
        <v>9</v>
      </c>
      <c r="T219">
        <v>2</v>
      </c>
      <c r="U219" t="s">
        <v>7</v>
      </c>
      <c r="V219">
        <v>570</v>
      </c>
      <c r="W219" t="s">
        <v>8</v>
      </c>
      <c r="X219" t="s">
        <v>6</v>
      </c>
      <c r="Y219">
        <v>3</v>
      </c>
      <c r="Z219" t="s">
        <v>7</v>
      </c>
      <c r="AA219">
        <v>640</v>
      </c>
      <c r="AB219" t="s">
        <v>8</v>
      </c>
      <c r="AC219" t="s">
        <v>9</v>
      </c>
      <c r="AD219">
        <v>4</v>
      </c>
      <c r="AE219" t="s">
        <v>7</v>
      </c>
      <c r="AF219">
        <v>710</v>
      </c>
      <c r="AG219" t="s">
        <v>8</v>
      </c>
      <c r="AH219" t="s">
        <v>6</v>
      </c>
      <c r="AI219">
        <v>5</v>
      </c>
      <c r="AJ219" t="s">
        <v>7</v>
      </c>
      <c r="AK219">
        <v>780</v>
      </c>
      <c r="AL219" t="s">
        <v>8</v>
      </c>
      <c r="AM219" t="s">
        <v>9</v>
      </c>
      <c r="AN219">
        <v>6</v>
      </c>
      <c r="AO219" t="s">
        <v>7</v>
      </c>
      <c r="AP219">
        <v>850</v>
      </c>
      <c r="AQ219" t="s">
        <v>8</v>
      </c>
      <c r="AR219" t="s">
        <v>10</v>
      </c>
    </row>
    <row r="220" spans="1:44" x14ac:dyDescent="0.25">
      <c r="A220" t="s">
        <v>1</v>
      </c>
      <c r="B220" t="s">
        <v>2</v>
      </c>
      <c r="C220">
        <v>5</v>
      </c>
      <c r="D220" t="s">
        <v>11</v>
      </c>
      <c r="E220" t="s">
        <v>12</v>
      </c>
      <c r="F220" t="s">
        <v>13</v>
      </c>
      <c r="G220">
        <v>890</v>
      </c>
      <c r="H220" t="s">
        <v>14</v>
      </c>
      <c r="I220">
        <v>40</v>
      </c>
      <c r="J220" t="s">
        <v>3</v>
      </c>
      <c r="K220" s="1">
        <v>1050</v>
      </c>
      <c r="L220" t="s">
        <v>17</v>
      </c>
      <c r="M220" t="s">
        <v>15</v>
      </c>
      <c r="N220" t="s">
        <v>6</v>
      </c>
      <c r="O220">
        <v>1</v>
      </c>
      <c r="P220" t="s">
        <v>7</v>
      </c>
      <c r="Q220">
        <v>890</v>
      </c>
      <c r="R220" t="s">
        <v>8</v>
      </c>
      <c r="S220" t="s">
        <v>9</v>
      </c>
      <c r="T220">
        <v>2</v>
      </c>
      <c r="U220" t="s">
        <v>7</v>
      </c>
      <c r="V220">
        <v>930</v>
      </c>
      <c r="W220" t="s">
        <v>8</v>
      </c>
      <c r="X220" t="s">
        <v>6</v>
      </c>
      <c r="Y220">
        <v>3</v>
      </c>
      <c r="Z220" t="s">
        <v>7</v>
      </c>
      <c r="AA220">
        <v>970</v>
      </c>
      <c r="AB220" t="s">
        <v>8</v>
      </c>
      <c r="AC220" t="s">
        <v>9</v>
      </c>
      <c r="AD220">
        <v>4</v>
      </c>
      <c r="AE220" t="s">
        <v>7</v>
      </c>
      <c r="AF220">
        <v>1010</v>
      </c>
      <c r="AG220" t="s">
        <v>8</v>
      </c>
      <c r="AH220" t="s">
        <v>6</v>
      </c>
      <c r="AI220">
        <v>5</v>
      </c>
      <c r="AJ220" t="s">
        <v>7</v>
      </c>
      <c r="AK220">
        <v>1050</v>
      </c>
      <c r="AL220" t="s">
        <v>8</v>
      </c>
      <c r="AR220" t="s">
        <v>10</v>
      </c>
    </row>
    <row r="221" spans="1:44" x14ac:dyDescent="0.25">
      <c r="A221" t="s">
        <v>1</v>
      </c>
      <c r="B221" t="s">
        <v>2</v>
      </c>
      <c r="C221">
        <v>4</v>
      </c>
      <c r="D221" t="s">
        <v>11</v>
      </c>
      <c r="E221" t="s">
        <v>12</v>
      </c>
      <c r="F221" t="s">
        <v>13</v>
      </c>
      <c r="G221">
        <v>310</v>
      </c>
      <c r="H221" t="s">
        <v>14</v>
      </c>
      <c r="I221">
        <v>180</v>
      </c>
      <c r="J221" t="s">
        <v>3</v>
      </c>
      <c r="K221" s="1">
        <v>850</v>
      </c>
      <c r="L221" t="s">
        <v>17</v>
      </c>
      <c r="M221" t="s">
        <v>15</v>
      </c>
      <c r="N221" t="s">
        <v>6</v>
      </c>
      <c r="O221">
        <v>1</v>
      </c>
      <c r="P221" t="s">
        <v>7</v>
      </c>
      <c r="Q221">
        <v>310</v>
      </c>
      <c r="R221" t="s">
        <v>8</v>
      </c>
      <c r="S221" t="s">
        <v>9</v>
      </c>
      <c r="T221">
        <v>2</v>
      </c>
      <c r="U221" t="s">
        <v>7</v>
      </c>
      <c r="V221">
        <v>490</v>
      </c>
      <c r="W221" t="s">
        <v>8</v>
      </c>
      <c r="X221" t="s">
        <v>6</v>
      </c>
      <c r="Y221">
        <v>3</v>
      </c>
      <c r="Z221" t="s">
        <v>7</v>
      </c>
      <c r="AA221">
        <v>670</v>
      </c>
      <c r="AB221" t="s">
        <v>8</v>
      </c>
      <c r="AC221" t="s">
        <v>9</v>
      </c>
      <c r="AD221">
        <v>4</v>
      </c>
      <c r="AE221" t="s">
        <v>7</v>
      </c>
      <c r="AF221">
        <v>850</v>
      </c>
      <c r="AG221" t="s">
        <v>8</v>
      </c>
      <c r="AR221" t="s">
        <v>10</v>
      </c>
    </row>
    <row r="222" spans="1:44" x14ac:dyDescent="0.25">
      <c r="A222" t="s">
        <v>1</v>
      </c>
      <c r="B222" t="s">
        <v>2</v>
      </c>
      <c r="C222">
        <v>3</v>
      </c>
      <c r="D222" t="s">
        <v>11</v>
      </c>
      <c r="E222" t="s">
        <v>12</v>
      </c>
      <c r="F222" t="s">
        <v>13</v>
      </c>
      <c r="G222">
        <v>900</v>
      </c>
      <c r="H222" t="s">
        <v>14</v>
      </c>
      <c r="I222">
        <v>280</v>
      </c>
      <c r="J222" t="s">
        <v>3</v>
      </c>
      <c r="K222" s="1">
        <v>1460</v>
      </c>
      <c r="L222" t="s">
        <v>17</v>
      </c>
      <c r="M222" t="s">
        <v>15</v>
      </c>
      <c r="N222" t="s">
        <v>6</v>
      </c>
      <c r="O222">
        <v>1</v>
      </c>
      <c r="P222" t="s">
        <v>7</v>
      </c>
      <c r="Q222">
        <v>900</v>
      </c>
      <c r="R222" t="s">
        <v>8</v>
      </c>
      <c r="S222" t="s">
        <v>9</v>
      </c>
      <c r="T222">
        <v>2</v>
      </c>
      <c r="U222" t="s">
        <v>7</v>
      </c>
      <c r="V222">
        <v>1180</v>
      </c>
      <c r="W222" t="s">
        <v>8</v>
      </c>
      <c r="X222" t="s">
        <v>6</v>
      </c>
      <c r="Y222">
        <v>3</v>
      </c>
      <c r="Z222" t="s">
        <v>7</v>
      </c>
      <c r="AA222">
        <v>1460</v>
      </c>
      <c r="AB222" t="s">
        <v>8</v>
      </c>
      <c r="AR222" t="s">
        <v>10</v>
      </c>
    </row>
    <row r="223" spans="1:44" x14ac:dyDescent="0.25">
      <c r="A223" t="s">
        <v>1</v>
      </c>
      <c r="B223" t="s">
        <v>2</v>
      </c>
      <c r="C223">
        <v>6</v>
      </c>
      <c r="D223" t="s">
        <v>11</v>
      </c>
      <c r="E223" t="s">
        <v>12</v>
      </c>
      <c r="F223" t="s">
        <v>13</v>
      </c>
      <c r="G223">
        <v>120</v>
      </c>
      <c r="H223" t="s">
        <v>14</v>
      </c>
      <c r="I223">
        <v>130</v>
      </c>
      <c r="J223" t="s">
        <v>3</v>
      </c>
      <c r="K223" s="1">
        <v>770</v>
      </c>
      <c r="L223" t="s">
        <v>17</v>
      </c>
      <c r="M223" t="s">
        <v>15</v>
      </c>
      <c r="N223" t="s">
        <v>6</v>
      </c>
      <c r="O223">
        <v>1</v>
      </c>
      <c r="P223" t="s">
        <v>7</v>
      </c>
      <c r="Q223">
        <v>120</v>
      </c>
      <c r="R223" t="s">
        <v>8</v>
      </c>
      <c r="S223" t="s">
        <v>9</v>
      </c>
      <c r="T223">
        <v>2</v>
      </c>
      <c r="U223" t="s">
        <v>7</v>
      </c>
      <c r="V223">
        <v>250</v>
      </c>
      <c r="W223" t="s">
        <v>8</v>
      </c>
      <c r="X223" t="s">
        <v>6</v>
      </c>
      <c r="Y223">
        <v>3</v>
      </c>
      <c r="Z223" t="s">
        <v>7</v>
      </c>
      <c r="AA223">
        <v>380</v>
      </c>
      <c r="AB223" t="s">
        <v>8</v>
      </c>
      <c r="AC223" t="s">
        <v>9</v>
      </c>
      <c r="AD223">
        <v>4</v>
      </c>
      <c r="AE223" t="s">
        <v>7</v>
      </c>
      <c r="AF223">
        <v>510</v>
      </c>
      <c r="AG223" t="s">
        <v>8</v>
      </c>
      <c r="AH223" t="s">
        <v>6</v>
      </c>
      <c r="AI223">
        <v>5</v>
      </c>
      <c r="AJ223" t="s">
        <v>7</v>
      </c>
      <c r="AK223">
        <v>640</v>
      </c>
      <c r="AL223" t="s">
        <v>8</v>
      </c>
      <c r="AM223" t="s">
        <v>9</v>
      </c>
      <c r="AN223">
        <v>6</v>
      </c>
      <c r="AO223" t="s">
        <v>7</v>
      </c>
      <c r="AP223">
        <v>770</v>
      </c>
      <c r="AQ223" t="s">
        <v>8</v>
      </c>
      <c r="AR223" t="s">
        <v>10</v>
      </c>
    </row>
    <row r="224" spans="1:44" x14ac:dyDescent="0.25">
      <c r="A224" t="s">
        <v>1</v>
      </c>
      <c r="B224" t="s">
        <v>2</v>
      </c>
      <c r="C224">
        <v>5</v>
      </c>
      <c r="D224" t="s">
        <v>11</v>
      </c>
      <c r="E224" t="s">
        <v>12</v>
      </c>
      <c r="F224" t="s">
        <v>13</v>
      </c>
      <c r="G224">
        <v>200</v>
      </c>
      <c r="H224" t="s">
        <v>14</v>
      </c>
      <c r="I224">
        <v>100</v>
      </c>
      <c r="J224" t="s">
        <v>3</v>
      </c>
      <c r="K224" s="1">
        <v>600</v>
      </c>
      <c r="L224" t="s">
        <v>17</v>
      </c>
      <c r="M224" t="s">
        <v>15</v>
      </c>
      <c r="N224" t="s">
        <v>6</v>
      </c>
      <c r="O224">
        <v>1</v>
      </c>
      <c r="P224" t="s">
        <v>7</v>
      </c>
      <c r="Q224">
        <v>200</v>
      </c>
      <c r="R224" t="s">
        <v>8</v>
      </c>
      <c r="S224" t="s">
        <v>9</v>
      </c>
      <c r="T224">
        <v>2</v>
      </c>
      <c r="U224" t="s">
        <v>7</v>
      </c>
      <c r="V224">
        <v>300</v>
      </c>
      <c r="W224" t="s">
        <v>8</v>
      </c>
      <c r="X224" t="s">
        <v>6</v>
      </c>
      <c r="Y224">
        <v>3</v>
      </c>
      <c r="Z224" t="s">
        <v>7</v>
      </c>
      <c r="AA224">
        <v>400</v>
      </c>
      <c r="AB224" t="s">
        <v>8</v>
      </c>
      <c r="AC224" t="s">
        <v>9</v>
      </c>
      <c r="AD224">
        <v>4</v>
      </c>
      <c r="AE224" t="s">
        <v>7</v>
      </c>
      <c r="AF224">
        <v>500</v>
      </c>
      <c r="AG224" t="s">
        <v>8</v>
      </c>
      <c r="AH224" t="s">
        <v>6</v>
      </c>
      <c r="AI224">
        <v>5</v>
      </c>
      <c r="AJ224" t="s">
        <v>7</v>
      </c>
      <c r="AK224">
        <v>600</v>
      </c>
      <c r="AL224" t="s">
        <v>8</v>
      </c>
      <c r="AR224" t="s">
        <v>10</v>
      </c>
    </row>
    <row r="225" spans="1:44" x14ac:dyDescent="0.25">
      <c r="A225" t="s">
        <v>1</v>
      </c>
      <c r="B225" t="s">
        <v>2</v>
      </c>
      <c r="C225">
        <v>4</v>
      </c>
      <c r="D225" t="s">
        <v>11</v>
      </c>
      <c r="E225" t="s">
        <v>12</v>
      </c>
      <c r="F225" t="s">
        <v>13</v>
      </c>
      <c r="G225">
        <v>410</v>
      </c>
      <c r="H225" t="s">
        <v>14</v>
      </c>
      <c r="I225">
        <v>40</v>
      </c>
      <c r="J225" t="s">
        <v>3</v>
      </c>
      <c r="K225" s="1">
        <v>530</v>
      </c>
      <c r="L225" t="s">
        <v>17</v>
      </c>
      <c r="M225" t="s">
        <v>15</v>
      </c>
      <c r="N225" t="s">
        <v>6</v>
      </c>
      <c r="O225">
        <v>1</v>
      </c>
      <c r="P225" t="s">
        <v>7</v>
      </c>
      <c r="Q225">
        <v>410</v>
      </c>
      <c r="R225" t="s">
        <v>8</v>
      </c>
      <c r="S225" t="s">
        <v>9</v>
      </c>
      <c r="T225">
        <v>2</v>
      </c>
      <c r="U225" t="s">
        <v>7</v>
      </c>
      <c r="V225">
        <v>450</v>
      </c>
      <c r="W225" t="s">
        <v>8</v>
      </c>
      <c r="X225" t="s">
        <v>6</v>
      </c>
      <c r="Y225">
        <v>3</v>
      </c>
      <c r="Z225" t="s">
        <v>7</v>
      </c>
      <c r="AA225">
        <v>490</v>
      </c>
      <c r="AB225" t="s">
        <v>8</v>
      </c>
      <c r="AC225" t="s">
        <v>9</v>
      </c>
      <c r="AD225">
        <v>4</v>
      </c>
      <c r="AE225" t="s">
        <v>7</v>
      </c>
      <c r="AF225">
        <v>530</v>
      </c>
      <c r="AG225" t="s">
        <v>8</v>
      </c>
      <c r="AR225" t="s">
        <v>10</v>
      </c>
    </row>
    <row r="226" spans="1:44" x14ac:dyDescent="0.25">
      <c r="A226" t="s">
        <v>1</v>
      </c>
      <c r="B226" t="s">
        <v>2</v>
      </c>
      <c r="C226">
        <v>3</v>
      </c>
      <c r="D226" t="s">
        <v>11</v>
      </c>
      <c r="E226" t="s">
        <v>12</v>
      </c>
      <c r="F226" t="s">
        <v>13</v>
      </c>
      <c r="G226">
        <v>910</v>
      </c>
      <c r="H226" t="s">
        <v>14</v>
      </c>
      <c r="I226">
        <v>160</v>
      </c>
      <c r="J226" t="s">
        <v>3</v>
      </c>
      <c r="K226" s="1">
        <v>1230</v>
      </c>
      <c r="L226" t="s">
        <v>17</v>
      </c>
      <c r="M226" t="s">
        <v>15</v>
      </c>
      <c r="N226" t="s">
        <v>6</v>
      </c>
      <c r="O226">
        <v>1</v>
      </c>
      <c r="P226" t="s">
        <v>7</v>
      </c>
      <c r="Q226">
        <v>910</v>
      </c>
      <c r="R226" t="s">
        <v>8</v>
      </c>
      <c r="S226" t="s">
        <v>9</v>
      </c>
      <c r="T226">
        <v>2</v>
      </c>
      <c r="U226" t="s">
        <v>7</v>
      </c>
      <c r="V226">
        <v>1070</v>
      </c>
      <c r="W226" t="s">
        <v>8</v>
      </c>
      <c r="X226" t="s">
        <v>6</v>
      </c>
      <c r="Y226">
        <v>3</v>
      </c>
      <c r="Z226" t="s">
        <v>7</v>
      </c>
      <c r="AA226">
        <v>1230</v>
      </c>
      <c r="AB226" t="s">
        <v>8</v>
      </c>
      <c r="AR226" t="s">
        <v>10</v>
      </c>
    </row>
    <row r="227" spans="1:44" x14ac:dyDescent="0.25">
      <c r="A227" t="s">
        <v>1</v>
      </c>
      <c r="B227" t="s">
        <v>2</v>
      </c>
      <c r="C227">
        <v>6</v>
      </c>
      <c r="D227" t="s">
        <v>11</v>
      </c>
      <c r="E227" t="s">
        <v>12</v>
      </c>
      <c r="F227" t="s">
        <v>13</v>
      </c>
      <c r="G227">
        <v>360</v>
      </c>
      <c r="H227" t="s">
        <v>14</v>
      </c>
      <c r="I227">
        <v>70</v>
      </c>
      <c r="J227" t="s">
        <v>3</v>
      </c>
      <c r="K227" s="1">
        <v>710</v>
      </c>
      <c r="L227" t="s">
        <v>17</v>
      </c>
      <c r="M227" t="s">
        <v>15</v>
      </c>
      <c r="N227" t="s">
        <v>6</v>
      </c>
      <c r="O227">
        <v>1</v>
      </c>
      <c r="P227" t="s">
        <v>7</v>
      </c>
      <c r="Q227">
        <v>360</v>
      </c>
      <c r="R227" t="s">
        <v>8</v>
      </c>
      <c r="S227" t="s">
        <v>9</v>
      </c>
      <c r="T227">
        <v>2</v>
      </c>
      <c r="U227" t="s">
        <v>7</v>
      </c>
      <c r="V227">
        <v>430</v>
      </c>
      <c r="W227" t="s">
        <v>8</v>
      </c>
      <c r="X227" t="s">
        <v>6</v>
      </c>
      <c r="Y227">
        <v>3</v>
      </c>
      <c r="Z227" t="s">
        <v>7</v>
      </c>
      <c r="AA227">
        <v>500</v>
      </c>
      <c r="AB227" t="s">
        <v>8</v>
      </c>
      <c r="AC227" t="s">
        <v>9</v>
      </c>
      <c r="AD227">
        <v>4</v>
      </c>
      <c r="AE227" t="s">
        <v>7</v>
      </c>
      <c r="AF227">
        <v>570</v>
      </c>
      <c r="AG227" t="s">
        <v>8</v>
      </c>
      <c r="AH227" t="s">
        <v>6</v>
      </c>
      <c r="AI227">
        <v>5</v>
      </c>
      <c r="AJ227" t="s">
        <v>7</v>
      </c>
      <c r="AK227">
        <v>640</v>
      </c>
      <c r="AL227" t="s">
        <v>8</v>
      </c>
      <c r="AM227" t="s">
        <v>9</v>
      </c>
      <c r="AN227">
        <v>6</v>
      </c>
      <c r="AO227" t="s">
        <v>7</v>
      </c>
      <c r="AP227">
        <v>710</v>
      </c>
      <c r="AQ227" t="s">
        <v>8</v>
      </c>
      <c r="AR227" t="s">
        <v>10</v>
      </c>
    </row>
    <row r="228" spans="1:44" x14ac:dyDescent="0.25">
      <c r="A228" t="s">
        <v>1</v>
      </c>
      <c r="B228" t="s">
        <v>2</v>
      </c>
      <c r="C228">
        <v>5</v>
      </c>
      <c r="D228" t="s">
        <v>11</v>
      </c>
      <c r="E228" t="s">
        <v>12</v>
      </c>
      <c r="F228" t="s">
        <v>13</v>
      </c>
      <c r="G228">
        <v>590</v>
      </c>
      <c r="H228" t="s">
        <v>14</v>
      </c>
      <c r="I228">
        <v>100</v>
      </c>
      <c r="J228" t="s">
        <v>3</v>
      </c>
      <c r="K228" s="1">
        <v>990</v>
      </c>
      <c r="L228" t="s">
        <v>17</v>
      </c>
      <c r="M228" t="s">
        <v>15</v>
      </c>
      <c r="N228" t="s">
        <v>6</v>
      </c>
      <c r="O228">
        <v>1</v>
      </c>
      <c r="P228" t="s">
        <v>7</v>
      </c>
      <c r="Q228">
        <v>590</v>
      </c>
      <c r="R228" t="s">
        <v>8</v>
      </c>
      <c r="S228" t="s">
        <v>9</v>
      </c>
      <c r="T228">
        <v>2</v>
      </c>
      <c r="U228" t="s">
        <v>7</v>
      </c>
      <c r="V228">
        <v>690</v>
      </c>
      <c r="W228" t="s">
        <v>8</v>
      </c>
      <c r="X228" t="s">
        <v>6</v>
      </c>
      <c r="Y228">
        <v>3</v>
      </c>
      <c r="Z228" t="s">
        <v>7</v>
      </c>
      <c r="AA228">
        <v>790</v>
      </c>
      <c r="AB228" t="s">
        <v>8</v>
      </c>
      <c r="AC228" t="s">
        <v>9</v>
      </c>
      <c r="AD228">
        <v>4</v>
      </c>
      <c r="AE228" t="s">
        <v>7</v>
      </c>
      <c r="AF228">
        <v>890</v>
      </c>
      <c r="AG228" t="s">
        <v>8</v>
      </c>
      <c r="AH228" t="s">
        <v>6</v>
      </c>
      <c r="AI228">
        <v>5</v>
      </c>
      <c r="AJ228" t="s">
        <v>7</v>
      </c>
      <c r="AK228">
        <v>990</v>
      </c>
      <c r="AL228" t="s">
        <v>8</v>
      </c>
      <c r="AR228" t="s">
        <v>10</v>
      </c>
    </row>
    <row r="229" spans="1:44" x14ac:dyDescent="0.25">
      <c r="A229" t="s">
        <v>1</v>
      </c>
      <c r="B229" t="s">
        <v>2</v>
      </c>
      <c r="C229">
        <v>4</v>
      </c>
      <c r="D229" t="s">
        <v>11</v>
      </c>
      <c r="E229" t="s">
        <v>12</v>
      </c>
      <c r="F229" t="s">
        <v>13</v>
      </c>
      <c r="G229">
        <v>580</v>
      </c>
      <c r="H229" t="s">
        <v>14</v>
      </c>
      <c r="I229">
        <v>260</v>
      </c>
      <c r="J229" t="s">
        <v>3</v>
      </c>
      <c r="K229" s="1">
        <v>1360</v>
      </c>
      <c r="L229" t="s">
        <v>17</v>
      </c>
      <c r="M229" t="s">
        <v>15</v>
      </c>
      <c r="N229" t="s">
        <v>6</v>
      </c>
      <c r="O229">
        <v>1</v>
      </c>
      <c r="P229" t="s">
        <v>7</v>
      </c>
      <c r="Q229">
        <v>580</v>
      </c>
      <c r="R229" t="s">
        <v>8</v>
      </c>
      <c r="S229" t="s">
        <v>9</v>
      </c>
      <c r="T229">
        <v>2</v>
      </c>
      <c r="U229" t="s">
        <v>7</v>
      </c>
      <c r="V229">
        <v>840</v>
      </c>
      <c r="W229" t="s">
        <v>8</v>
      </c>
      <c r="X229" t="s">
        <v>6</v>
      </c>
      <c r="Y229">
        <v>3</v>
      </c>
      <c r="Z229" t="s">
        <v>7</v>
      </c>
      <c r="AA229">
        <v>1100</v>
      </c>
      <c r="AB229" t="s">
        <v>8</v>
      </c>
      <c r="AC229" t="s">
        <v>9</v>
      </c>
      <c r="AD229">
        <v>4</v>
      </c>
      <c r="AE229" t="s">
        <v>7</v>
      </c>
      <c r="AF229">
        <v>1360</v>
      </c>
      <c r="AG229" t="s">
        <v>8</v>
      </c>
      <c r="AR229" t="s">
        <v>10</v>
      </c>
    </row>
    <row r="230" spans="1:44" x14ac:dyDescent="0.25">
      <c r="A230" t="s">
        <v>1</v>
      </c>
      <c r="B230" t="s">
        <v>2</v>
      </c>
      <c r="C230">
        <v>3</v>
      </c>
      <c r="D230" t="s">
        <v>11</v>
      </c>
      <c r="E230" t="s">
        <v>12</v>
      </c>
      <c r="F230" t="s">
        <v>13</v>
      </c>
      <c r="G230">
        <v>830</v>
      </c>
      <c r="H230" t="s">
        <v>14</v>
      </c>
      <c r="I230">
        <v>110</v>
      </c>
      <c r="J230" t="s">
        <v>3</v>
      </c>
      <c r="K230" s="1">
        <v>1050</v>
      </c>
      <c r="L230" t="s">
        <v>17</v>
      </c>
      <c r="M230" t="s">
        <v>15</v>
      </c>
      <c r="N230" t="s">
        <v>6</v>
      </c>
      <c r="O230">
        <v>1</v>
      </c>
      <c r="P230" t="s">
        <v>7</v>
      </c>
      <c r="Q230">
        <v>830</v>
      </c>
      <c r="R230" t="s">
        <v>8</v>
      </c>
      <c r="S230" t="s">
        <v>9</v>
      </c>
      <c r="T230">
        <v>2</v>
      </c>
      <c r="U230" t="s">
        <v>7</v>
      </c>
      <c r="V230">
        <v>940</v>
      </c>
      <c r="W230" t="s">
        <v>8</v>
      </c>
      <c r="X230" t="s">
        <v>6</v>
      </c>
      <c r="Y230">
        <v>3</v>
      </c>
      <c r="Z230" t="s">
        <v>7</v>
      </c>
      <c r="AA230">
        <v>1050</v>
      </c>
      <c r="AB230" t="s">
        <v>8</v>
      </c>
      <c r="AR230" t="s">
        <v>10</v>
      </c>
    </row>
    <row r="231" spans="1:44" x14ac:dyDescent="0.25">
      <c r="A231" t="s">
        <v>1</v>
      </c>
      <c r="B231" t="s">
        <v>2</v>
      </c>
      <c r="C231">
        <v>6</v>
      </c>
      <c r="D231" t="s">
        <v>11</v>
      </c>
      <c r="E231" t="s">
        <v>12</v>
      </c>
      <c r="F231" t="s">
        <v>13</v>
      </c>
      <c r="G231">
        <v>300</v>
      </c>
      <c r="H231" t="s">
        <v>14</v>
      </c>
      <c r="I231">
        <v>130</v>
      </c>
      <c r="J231" t="s">
        <v>3</v>
      </c>
      <c r="K231" s="1">
        <v>950</v>
      </c>
      <c r="L231" t="s">
        <v>17</v>
      </c>
      <c r="M231" t="s">
        <v>15</v>
      </c>
      <c r="N231" t="s">
        <v>6</v>
      </c>
      <c r="O231">
        <v>1</v>
      </c>
      <c r="P231" t="s">
        <v>7</v>
      </c>
      <c r="Q231">
        <v>300</v>
      </c>
      <c r="R231" t="s">
        <v>8</v>
      </c>
      <c r="S231" t="s">
        <v>9</v>
      </c>
      <c r="T231">
        <v>2</v>
      </c>
      <c r="U231" t="s">
        <v>7</v>
      </c>
      <c r="V231">
        <v>430</v>
      </c>
      <c r="W231" t="s">
        <v>8</v>
      </c>
      <c r="X231" t="s">
        <v>6</v>
      </c>
      <c r="Y231">
        <v>3</v>
      </c>
      <c r="Z231" t="s">
        <v>7</v>
      </c>
      <c r="AA231">
        <v>560</v>
      </c>
      <c r="AB231" t="s">
        <v>8</v>
      </c>
      <c r="AC231" t="s">
        <v>9</v>
      </c>
      <c r="AD231">
        <v>4</v>
      </c>
      <c r="AE231" t="s">
        <v>7</v>
      </c>
      <c r="AF231">
        <v>690</v>
      </c>
      <c r="AG231" t="s">
        <v>8</v>
      </c>
      <c r="AH231" t="s">
        <v>6</v>
      </c>
      <c r="AI231">
        <v>5</v>
      </c>
      <c r="AJ231" t="s">
        <v>7</v>
      </c>
      <c r="AK231">
        <v>820</v>
      </c>
      <c r="AL231" t="s">
        <v>8</v>
      </c>
      <c r="AM231" t="s">
        <v>9</v>
      </c>
      <c r="AN231">
        <v>6</v>
      </c>
      <c r="AO231" t="s">
        <v>7</v>
      </c>
      <c r="AP231">
        <v>950</v>
      </c>
      <c r="AQ231" t="s">
        <v>8</v>
      </c>
      <c r="AR231" t="s">
        <v>10</v>
      </c>
    </row>
    <row r="232" spans="1:44" x14ac:dyDescent="0.25">
      <c r="A232" t="s">
        <v>1</v>
      </c>
      <c r="B232" t="s">
        <v>2</v>
      </c>
      <c r="C232">
        <v>5</v>
      </c>
      <c r="D232" t="s">
        <v>11</v>
      </c>
      <c r="E232" t="s">
        <v>12</v>
      </c>
      <c r="F232" t="s">
        <v>13</v>
      </c>
      <c r="G232">
        <v>380</v>
      </c>
      <c r="H232" t="s">
        <v>14</v>
      </c>
      <c r="I232">
        <v>110</v>
      </c>
      <c r="J232" t="s">
        <v>3</v>
      </c>
      <c r="K232" s="1">
        <v>820</v>
      </c>
      <c r="L232" t="s">
        <v>17</v>
      </c>
      <c r="M232" t="s">
        <v>15</v>
      </c>
      <c r="N232" t="s">
        <v>6</v>
      </c>
      <c r="O232">
        <v>1</v>
      </c>
      <c r="P232" t="s">
        <v>7</v>
      </c>
      <c r="Q232">
        <v>380</v>
      </c>
      <c r="R232" t="s">
        <v>8</v>
      </c>
      <c r="S232" t="s">
        <v>9</v>
      </c>
      <c r="T232">
        <v>2</v>
      </c>
      <c r="U232" t="s">
        <v>7</v>
      </c>
      <c r="V232">
        <v>490</v>
      </c>
      <c r="W232" t="s">
        <v>8</v>
      </c>
      <c r="X232" t="s">
        <v>6</v>
      </c>
      <c r="Y232">
        <v>3</v>
      </c>
      <c r="Z232" t="s">
        <v>7</v>
      </c>
      <c r="AA232">
        <v>600</v>
      </c>
      <c r="AB232" t="s">
        <v>8</v>
      </c>
      <c r="AC232" t="s">
        <v>9</v>
      </c>
      <c r="AD232">
        <v>4</v>
      </c>
      <c r="AE232" t="s">
        <v>7</v>
      </c>
      <c r="AF232">
        <v>710</v>
      </c>
      <c r="AG232" t="s">
        <v>8</v>
      </c>
      <c r="AH232" t="s">
        <v>6</v>
      </c>
      <c r="AI232">
        <v>5</v>
      </c>
      <c r="AJ232" t="s">
        <v>7</v>
      </c>
      <c r="AK232">
        <v>820</v>
      </c>
      <c r="AL232" t="s">
        <v>8</v>
      </c>
      <c r="AR232" t="s">
        <v>10</v>
      </c>
    </row>
    <row r="233" spans="1:44" x14ac:dyDescent="0.25">
      <c r="A233" t="s">
        <v>1</v>
      </c>
      <c r="B233" t="s">
        <v>2</v>
      </c>
      <c r="C233">
        <v>4</v>
      </c>
      <c r="D233" t="s">
        <v>11</v>
      </c>
      <c r="E233" t="s">
        <v>12</v>
      </c>
      <c r="F233" t="s">
        <v>13</v>
      </c>
      <c r="G233">
        <v>320</v>
      </c>
      <c r="H233" t="s">
        <v>14</v>
      </c>
      <c r="I233">
        <v>240</v>
      </c>
      <c r="J233" t="s">
        <v>3</v>
      </c>
      <c r="K233" s="1">
        <v>1040</v>
      </c>
      <c r="L233" t="s">
        <v>17</v>
      </c>
      <c r="M233" t="s">
        <v>15</v>
      </c>
      <c r="N233" t="s">
        <v>6</v>
      </c>
      <c r="O233">
        <v>1</v>
      </c>
      <c r="P233" t="s">
        <v>7</v>
      </c>
      <c r="Q233">
        <v>320</v>
      </c>
      <c r="R233" t="s">
        <v>8</v>
      </c>
      <c r="S233" t="s">
        <v>9</v>
      </c>
      <c r="T233">
        <v>2</v>
      </c>
      <c r="U233" t="s">
        <v>7</v>
      </c>
      <c r="V233">
        <v>560</v>
      </c>
      <c r="W233" t="s">
        <v>8</v>
      </c>
      <c r="X233" t="s">
        <v>6</v>
      </c>
      <c r="Y233">
        <v>3</v>
      </c>
      <c r="Z233" t="s">
        <v>7</v>
      </c>
      <c r="AA233">
        <v>800</v>
      </c>
      <c r="AB233" t="s">
        <v>8</v>
      </c>
      <c r="AC233" t="s">
        <v>9</v>
      </c>
      <c r="AD233">
        <v>4</v>
      </c>
      <c r="AE233" t="s">
        <v>7</v>
      </c>
      <c r="AF233">
        <v>1040</v>
      </c>
      <c r="AG233" t="s">
        <v>8</v>
      </c>
      <c r="AR233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C289D-BA1E-4724-88B6-E2EEC31333AD}">
  <dimension ref="A1:AR233"/>
  <sheetViews>
    <sheetView zoomScale="40" zoomScaleNormal="40" workbookViewId="0">
      <selection activeCell="A2" sqref="A2:AR233"/>
    </sheetView>
  </sheetViews>
  <sheetFormatPr baseColWidth="10" defaultRowHeight="15" x14ac:dyDescent="0.25"/>
  <sheetData>
    <row r="1" spans="1:44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s="1" t="s">
        <v>4</v>
      </c>
      <c r="L1" t="s">
        <v>5</v>
      </c>
      <c r="M1" t="s">
        <v>5</v>
      </c>
      <c r="N1" t="s">
        <v>5</v>
      </c>
      <c r="O1" t="s">
        <v>5</v>
      </c>
      <c r="P1" t="s">
        <v>5</v>
      </c>
      <c r="Q1" t="s">
        <v>5</v>
      </c>
      <c r="R1" t="s">
        <v>5</v>
      </c>
      <c r="S1" t="s">
        <v>5</v>
      </c>
      <c r="T1" t="s">
        <v>5</v>
      </c>
      <c r="U1" t="s">
        <v>5</v>
      </c>
      <c r="V1" t="s">
        <v>5</v>
      </c>
      <c r="W1" t="s">
        <v>5</v>
      </c>
      <c r="X1" t="s">
        <v>5</v>
      </c>
      <c r="Y1" t="s">
        <v>5</v>
      </c>
      <c r="Z1" t="s">
        <v>5</v>
      </c>
      <c r="AA1" t="s">
        <v>5</v>
      </c>
      <c r="AB1" t="s">
        <v>5</v>
      </c>
      <c r="AC1" t="s">
        <v>5</v>
      </c>
      <c r="AD1" t="s">
        <v>5</v>
      </c>
      <c r="AE1" t="s">
        <v>5</v>
      </c>
      <c r="AF1" t="s">
        <v>5</v>
      </c>
      <c r="AG1" t="s">
        <v>5</v>
      </c>
      <c r="AH1" t="s">
        <v>5</v>
      </c>
      <c r="AI1" t="s">
        <v>5</v>
      </c>
      <c r="AJ1" t="s">
        <v>5</v>
      </c>
      <c r="AK1" t="s">
        <v>5</v>
      </c>
      <c r="AL1" t="s">
        <v>5</v>
      </c>
      <c r="AM1" t="s">
        <v>5</v>
      </c>
      <c r="AN1" t="s">
        <v>5</v>
      </c>
      <c r="AO1" t="s">
        <v>5</v>
      </c>
      <c r="AP1" t="s">
        <v>5</v>
      </c>
      <c r="AQ1" t="s">
        <v>5</v>
      </c>
      <c r="AR1" t="s">
        <v>5</v>
      </c>
    </row>
    <row r="2" spans="1:44" x14ac:dyDescent="0.25">
      <c r="A2" t="s">
        <v>1</v>
      </c>
      <c r="B2" t="s">
        <v>2</v>
      </c>
      <c r="C2">
        <v>5</v>
      </c>
      <c r="D2" t="s">
        <v>11</v>
      </c>
      <c r="E2" t="s">
        <v>16</v>
      </c>
      <c r="F2" t="s">
        <v>13</v>
      </c>
      <c r="G2">
        <v>2</v>
      </c>
      <c r="H2" t="s">
        <v>14</v>
      </c>
      <c r="I2">
        <v>5</v>
      </c>
      <c r="J2" t="s">
        <v>3</v>
      </c>
      <c r="K2" s="1">
        <v>1250</v>
      </c>
      <c r="L2" t="s">
        <v>18</v>
      </c>
      <c r="M2" t="s">
        <v>15</v>
      </c>
      <c r="N2" t="s">
        <v>6</v>
      </c>
      <c r="O2">
        <v>1</v>
      </c>
      <c r="P2" t="s">
        <v>7</v>
      </c>
      <c r="Q2">
        <v>2</v>
      </c>
      <c r="R2" t="s">
        <v>8</v>
      </c>
      <c r="S2" t="s">
        <v>9</v>
      </c>
      <c r="T2">
        <v>2</v>
      </c>
      <c r="U2" t="s">
        <v>7</v>
      </c>
      <c r="V2">
        <v>10</v>
      </c>
      <c r="W2" t="s">
        <v>8</v>
      </c>
      <c r="X2" t="s">
        <v>6</v>
      </c>
      <c r="Y2">
        <v>3</v>
      </c>
      <c r="Z2" t="s">
        <v>7</v>
      </c>
      <c r="AA2">
        <v>50</v>
      </c>
      <c r="AB2" t="s">
        <v>8</v>
      </c>
      <c r="AC2" t="s">
        <v>9</v>
      </c>
      <c r="AD2">
        <v>4</v>
      </c>
      <c r="AE2" t="s">
        <v>7</v>
      </c>
      <c r="AF2">
        <v>250</v>
      </c>
      <c r="AG2" t="s">
        <v>8</v>
      </c>
      <c r="AH2" t="s">
        <v>6</v>
      </c>
      <c r="AI2">
        <v>5</v>
      </c>
      <c r="AJ2" t="s">
        <v>7</v>
      </c>
      <c r="AK2">
        <v>1250</v>
      </c>
      <c r="AL2" t="s">
        <v>8</v>
      </c>
      <c r="AR2" t="s">
        <v>10</v>
      </c>
    </row>
    <row r="3" spans="1:44" x14ac:dyDescent="0.25">
      <c r="A3" t="s">
        <v>1</v>
      </c>
      <c r="B3" t="s">
        <v>2</v>
      </c>
      <c r="C3">
        <v>4</v>
      </c>
      <c r="D3" t="s">
        <v>11</v>
      </c>
      <c r="E3" t="s">
        <v>16</v>
      </c>
      <c r="F3" t="s">
        <v>13</v>
      </c>
      <c r="G3">
        <v>3</v>
      </c>
      <c r="H3" t="s">
        <v>14</v>
      </c>
      <c r="I3">
        <v>2</v>
      </c>
      <c r="J3" t="s">
        <v>3</v>
      </c>
      <c r="K3" s="1">
        <v>24</v>
      </c>
      <c r="L3" t="s">
        <v>18</v>
      </c>
      <c r="M3" t="s">
        <v>15</v>
      </c>
      <c r="N3" t="s">
        <v>6</v>
      </c>
      <c r="O3">
        <v>1</v>
      </c>
      <c r="P3" t="s">
        <v>7</v>
      </c>
      <c r="Q3">
        <v>3</v>
      </c>
      <c r="R3" t="s">
        <v>8</v>
      </c>
      <c r="S3" t="s">
        <v>9</v>
      </c>
      <c r="T3">
        <v>2</v>
      </c>
      <c r="U3" t="s">
        <v>7</v>
      </c>
      <c r="V3">
        <v>6</v>
      </c>
      <c r="W3" t="s">
        <v>8</v>
      </c>
      <c r="X3" t="s">
        <v>6</v>
      </c>
      <c r="Y3">
        <v>3</v>
      </c>
      <c r="Z3" t="s">
        <v>7</v>
      </c>
      <c r="AA3">
        <v>12</v>
      </c>
      <c r="AB3" t="s">
        <v>8</v>
      </c>
      <c r="AC3" t="s">
        <v>9</v>
      </c>
      <c r="AD3">
        <v>4</v>
      </c>
      <c r="AE3" t="s">
        <v>7</v>
      </c>
      <c r="AF3">
        <v>24</v>
      </c>
      <c r="AG3" t="s">
        <v>8</v>
      </c>
      <c r="AR3" t="s">
        <v>10</v>
      </c>
    </row>
    <row r="4" spans="1:44" x14ac:dyDescent="0.25">
      <c r="A4" t="s">
        <v>1</v>
      </c>
      <c r="B4" t="s">
        <v>2</v>
      </c>
      <c r="C4">
        <v>3</v>
      </c>
      <c r="D4" t="s">
        <v>11</v>
      </c>
      <c r="E4" t="s">
        <v>16</v>
      </c>
      <c r="F4" t="s">
        <v>13</v>
      </c>
      <c r="G4">
        <v>5</v>
      </c>
      <c r="H4" t="s">
        <v>14</v>
      </c>
      <c r="I4">
        <v>3</v>
      </c>
      <c r="J4" t="s">
        <v>3</v>
      </c>
      <c r="K4" s="1">
        <v>45</v>
      </c>
      <c r="L4" t="s">
        <v>18</v>
      </c>
      <c r="M4" t="s">
        <v>15</v>
      </c>
      <c r="N4" t="s">
        <v>6</v>
      </c>
      <c r="O4">
        <v>1</v>
      </c>
      <c r="P4" t="s">
        <v>7</v>
      </c>
      <c r="Q4">
        <v>5</v>
      </c>
      <c r="R4" t="s">
        <v>8</v>
      </c>
      <c r="S4" t="s">
        <v>9</v>
      </c>
      <c r="T4">
        <v>2</v>
      </c>
      <c r="U4" t="s">
        <v>7</v>
      </c>
      <c r="V4">
        <v>15</v>
      </c>
      <c r="W4" t="s">
        <v>8</v>
      </c>
      <c r="X4" t="s">
        <v>6</v>
      </c>
      <c r="Y4">
        <v>3</v>
      </c>
      <c r="Z4" t="s">
        <v>7</v>
      </c>
      <c r="AA4">
        <v>45</v>
      </c>
      <c r="AB4" t="s">
        <v>8</v>
      </c>
      <c r="AR4" t="s">
        <v>10</v>
      </c>
    </row>
    <row r="5" spans="1:44" x14ac:dyDescent="0.25">
      <c r="A5" t="s">
        <v>1</v>
      </c>
      <c r="B5" t="s">
        <v>2</v>
      </c>
      <c r="C5">
        <v>5</v>
      </c>
      <c r="D5" t="s">
        <v>11</v>
      </c>
      <c r="E5" t="s">
        <v>16</v>
      </c>
      <c r="F5" t="s">
        <v>13</v>
      </c>
      <c r="G5">
        <v>3</v>
      </c>
      <c r="H5" t="s">
        <v>14</v>
      </c>
      <c r="I5">
        <v>2</v>
      </c>
      <c r="J5" t="s">
        <v>3</v>
      </c>
      <c r="K5" s="1">
        <v>48</v>
      </c>
      <c r="L5" t="s">
        <v>18</v>
      </c>
      <c r="M5" t="s">
        <v>15</v>
      </c>
      <c r="N5" t="s">
        <v>6</v>
      </c>
      <c r="O5">
        <v>1</v>
      </c>
      <c r="P5" t="s">
        <v>7</v>
      </c>
      <c r="Q5">
        <v>3</v>
      </c>
      <c r="R5" t="s">
        <v>8</v>
      </c>
      <c r="S5" t="s">
        <v>9</v>
      </c>
      <c r="T5">
        <v>2</v>
      </c>
      <c r="U5" t="s">
        <v>7</v>
      </c>
      <c r="V5">
        <v>6</v>
      </c>
      <c r="W5" t="s">
        <v>8</v>
      </c>
      <c r="X5" t="s">
        <v>6</v>
      </c>
      <c r="Y5">
        <v>3</v>
      </c>
      <c r="Z5" t="s">
        <v>7</v>
      </c>
      <c r="AA5">
        <v>12</v>
      </c>
      <c r="AB5" t="s">
        <v>8</v>
      </c>
      <c r="AC5" t="s">
        <v>9</v>
      </c>
      <c r="AD5">
        <v>4</v>
      </c>
      <c r="AE5" t="s">
        <v>7</v>
      </c>
      <c r="AF5">
        <v>24</v>
      </c>
      <c r="AG5" t="s">
        <v>8</v>
      </c>
      <c r="AH5" t="s">
        <v>6</v>
      </c>
      <c r="AI5">
        <v>5</v>
      </c>
      <c r="AJ5" t="s">
        <v>7</v>
      </c>
      <c r="AK5">
        <v>48</v>
      </c>
      <c r="AL5" t="s">
        <v>8</v>
      </c>
      <c r="AR5" t="s">
        <v>10</v>
      </c>
    </row>
    <row r="6" spans="1:44" x14ac:dyDescent="0.25">
      <c r="A6" t="s">
        <v>1</v>
      </c>
      <c r="B6" t="s">
        <v>2</v>
      </c>
      <c r="C6">
        <v>4</v>
      </c>
      <c r="D6" t="s">
        <v>11</v>
      </c>
      <c r="E6" t="s">
        <v>16</v>
      </c>
      <c r="F6" t="s">
        <v>13</v>
      </c>
      <c r="G6">
        <v>5</v>
      </c>
      <c r="H6" t="s">
        <v>14</v>
      </c>
      <c r="I6">
        <v>5</v>
      </c>
      <c r="J6" t="s">
        <v>3</v>
      </c>
      <c r="K6" s="1">
        <v>625</v>
      </c>
      <c r="L6" t="s">
        <v>18</v>
      </c>
      <c r="M6" t="s">
        <v>15</v>
      </c>
      <c r="N6" t="s">
        <v>6</v>
      </c>
      <c r="O6">
        <v>1</v>
      </c>
      <c r="P6" t="s">
        <v>7</v>
      </c>
      <c r="Q6">
        <v>5</v>
      </c>
      <c r="R6" t="s">
        <v>8</v>
      </c>
      <c r="S6" t="s">
        <v>9</v>
      </c>
      <c r="T6">
        <v>2</v>
      </c>
      <c r="U6" t="s">
        <v>7</v>
      </c>
      <c r="V6">
        <v>25</v>
      </c>
      <c r="W6" t="s">
        <v>8</v>
      </c>
      <c r="X6" t="s">
        <v>6</v>
      </c>
      <c r="Y6">
        <v>3</v>
      </c>
      <c r="Z6" t="s">
        <v>7</v>
      </c>
      <c r="AA6">
        <v>125</v>
      </c>
      <c r="AB6" t="s">
        <v>8</v>
      </c>
      <c r="AC6" t="s">
        <v>9</v>
      </c>
      <c r="AD6">
        <v>4</v>
      </c>
      <c r="AE6" t="s">
        <v>7</v>
      </c>
      <c r="AF6">
        <v>625</v>
      </c>
      <c r="AG6" t="s">
        <v>8</v>
      </c>
      <c r="AR6" t="s">
        <v>10</v>
      </c>
    </row>
    <row r="7" spans="1:44" x14ac:dyDescent="0.25">
      <c r="A7" t="s">
        <v>1</v>
      </c>
      <c r="B7" t="s">
        <v>2</v>
      </c>
      <c r="C7">
        <v>3</v>
      </c>
      <c r="D7" t="s">
        <v>11</v>
      </c>
      <c r="E7" t="s">
        <v>16</v>
      </c>
      <c r="F7" t="s">
        <v>13</v>
      </c>
      <c r="G7">
        <v>5</v>
      </c>
      <c r="H7" t="s">
        <v>14</v>
      </c>
      <c r="I7">
        <v>2</v>
      </c>
      <c r="J7" t="s">
        <v>3</v>
      </c>
      <c r="K7" s="1">
        <v>20</v>
      </c>
      <c r="L7" t="s">
        <v>18</v>
      </c>
      <c r="M7" t="s">
        <v>15</v>
      </c>
      <c r="N7" t="s">
        <v>6</v>
      </c>
      <c r="O7">
        <v>1</v>
      </c>
      <c r="P7" t="s">
        <v>7</v>
      </c>
      <c r="Q7">
        <v>5</v>
      </c>
      <c r="R7" t="s">
        <v>8</v>
      </c>
      <c r="S7" t="s">
        <v>9</v>
      </c>
      <c r="T7">
        <v>2</v>
      </c>
      <c r="U7" t="s">
        <v>7</v>
      </c>
      <c r="V7">
        <v>10</v>
      </c>
      <c r="W7" t="s">
        <v>8</v>
      </c>
      <c r="X7" t="s">
        <v>6</v>
      </c>
      <c r="Y7">
        <v>3</v>
      </c>
      <c r="Z7" t="s">
        <v>7</v>
      </c>
      <c r="AA7">
        <v>20</v>
      </c>
      <c r="AB7" t="s">
        <v>8</v>
      </c>
      <c r="AR7" t="s">
        <v>10</v>
      </c>
    </row>
    <row r="8" spans="1:44" x14ac:dyDescent="0.25">
      <c r="A8" t="s">
        <v>1</v>
      </c>
      <c r="B8" t="s">
        <v>2</v>
      </c>
      <c r="C8">
        <v>5</v>
      </c>
      <c r="D8" t="s">
        <v>11</v>
      </c>
      <c r="E8" t="s">
        <v>16</v>
      </c>
      <c r="F8" t="s">
        <v>13</v>
      </c>
      <c r="G8">
        <v>5</v>
      </c>
      <c r="H8" t="s">
        <v>14</v>
      </c>
      <c r="I8">
        <v>3</v>
      </c>
      <c r="J8" t="s">
        <v>3</v>
      </c>
      <c r="K8" s="1">
        <v>405</v>
      </c>
      <c r="L8" t="s">
        <v>18</v>
      </c>
      <c r="M8" t="s">
        <v>15</v>
      </c>
      <c r="N8" t="s">
        <v>6</v>
      </c>
      <c r="O8">
        <v>1</v>
      </c>
      <c r="P8" t="s">
        <v>7</v>
      </c>
      <c r="Q8">
        <v>5</v>
      </c>
      <c r="R8" t="s">
        <v>8</v>
      </c>
      <c r="S8" t="s">
        <v>9</v>
      </c>
      <c r="T8">
        <v>2</v>
      </c>
      <c r="U8" t="s">
        <v>7</v>
      </c>
      <c r="V8">
        <v>15</v>
      </c>
      <c r="W8" t="s">
        <v>8</v>
      </c>
      <c r="X8" t="s">
        <v>6</v>
      </c>
      <c r="Y8">
        <v>3</v>
      </c>
      <c r="Z8" t="s">
        <v>7</v>
      </c>
      <c r="AA8">
        <v>45</v>
      </c>
      <c r="AB8" t="s">
        <v>8</v>
      </c>
      <c r="AC8" t="s">
        <v>9</v>
      </c>
      <c r="AD8">
        <v>4</v>
      </c>
      <c r="AE8" t="s">
        <v>7</v>
      </c>
      <c r="AF8">
        <v>135</v>
      </c>
      <c r="AG8" t="s">
        <v>8</v>
      </c>
      <c r="AH8" t="s">
        <v>6</v>
      </c>
      <c r="AI8">
        <v>5</v>
      </c>
      <c r="AJ8" t="s">
        <v>7</v>
      </c>
      <c r="AK8">
        <v>405</v>
      </c>
      <c r="AL8" t="s">
        <v>8</v>
      </c>
      <c r="AR8" t="s">
        <v>10</v>
      </c>
    </row>
    <row r="9" spans="1:44" x14ac:dyDescent="0.25">
      <c r="A9" t="s">
        <v>1</v>
      </c>
      <c r="B9" t="s">
        <v>2</v>
      </c>
      <c r="C9">
        <v>4</v>
      </c>
      <c r="D9" t="s">
        <v>11</v>
      </c>
      <c r="E9" t="s">
        <v>16</v>
      </c>
      <c r="F9" t="s">
        <v>13</v>
      </c>
      <c r="G9">
        <v>5</v>
      </c>
      <c r="H9" t="s">
        <v>14</v>
      </c>
      <c r="I9">
        <v>5</v>
      </c>
      <c r="J9" t="s">
        <v>3</v>
      </c>
      <c r="K9" s="1">
        <v>625</v>
      </c>
      <c r="L9" t="s">
        <v>18</v>
      </c>
      <c r="M9" t="s">
        <v>15</v>
      </c>
      <c r="N9" t="s">
        <v>6</v>
      </c>
      <c r="O9">
        <v>1</v>
      </c>
      <c r="P9" t="s">
        <v>7</v>
      </c>
      <c r="Q9">
        <v>5</v>
      </c>
      <c r="R9" t="s">
        <v>8</v>
      </c>
      <c r="S9" t="s">
        <v>9</v>
      </c>
      <c r="T9">
        <v>2</v>
      </c>
      <c r="U9" t="s">
        <v>7</v>
      </c>
      <c r="V9">
        <v>25</v>
      </c>
      <c r="W9" t="s">
        <v>8</v>
      </c>
      <c r="X9" t="s">
        <v>6</v>
      </c>
      <c r="Y9">
        <v>3</v>
      </c>
      <c r="Z9" t="s">
        <v>7</v>
      </c>
      <c r="AA9">
        <v>125</v>
      </c>
      <c r="AB9" t="s">
        <v>8</v>
      </c>
      <c r="AC9" t="s">
        <v>9</v>
      </c>
      <c r="AD9">
        <v>4</v>
      </c>
      <c r="AE9" t="s">
        <v>7</v>
      </c>
      <c r="AF9">
        <v>625</v>
      </c>
      <c r="AG9" t="s">
        <v>8</v>
      </c>
      <c r="AR9" t="s">
        <v>10</v>
      </c>
    </row>
    <row r="10" spans="1:44" x14ac:dyDescent="0.25">
      <c r="A10" t="s">
        <v>1</v>
      </c>
      <c r="B10" t="s">
        <v>2</v>
      </c>
      <c r="C10">
        <v>3</v>
      </c>
      <c r="D10" t="s">
        <v>11</v>
      </c>
      <c r="E10" t="s">
        <v>16</v>
      </c>
      <c r="F10" t="s">
        <v>13</v>
      </c>
      <c r="G10">
        <v>5</v>
      </c>
      <c r="H10" t="s">
        <v>14</v>
      </c>
      <c r="I10">
        <v>5</v>
      </c>
      <c r="J10" t="s">
        <v>3</v>
      </c>
      <c r="K10" s="1">
        <v>125</v>
      </c>
      <c r="L10" t="s">
        <v>18</v>
      </c>
      <c r="M10" t="s">
        <v>15</v>
      </c>
      <c r="N10" t="s">
        <v>6</v>
      </c>
      <c r="O10">
        <v>1</v>
      </c>
      <c r="P10" t="s">
        <v>7</v>
      </c>
      <c r="Q10">
        <v>5</v>
      </c>
      <c r="R10" t="s">
        <v>8</v>
      </c>
      <c r="S10" t="s">
        <v>9</v>
      </c>
      <c r="T10">
        <v>2</v>
      </c>
      <c r="U10" t="s">
        <v>7</v>
      </c>
      <c r="V10">
        <v>25</v>
      </c>
      <c r="W10" t="s">
        <v>8</v>
      </c>
      <c r="X10" t="s">
        <v>6</v>
      </c>
      <c r="Y10">
        <v>3</v>
      </c>
      <c r="Z10" t="s">
        <v>7</v>
      </c>
      <c r="AA10">
        <v>125</v>
      </c>
      <c r="AB10" t="s">
        <v>8</v>
      </c>
      <c r="AR10" t="s">
        <v>10</v>
      </c>
    </row>
    <row r="11" spans="1:44" x14ac:dyDescent="0.25">
      <c r="A11" t="s">
        <v>1</v>
      </c>
      <c r="B11" t="s">
        <v>2</v>
      </c>
      <c r="C11">
        <v>5</v>
      </c>
      <c r="D11" t="s">
        <v>11</v>
      </c>
      <c r="E11" t="s">
        <v>16</v>
      </c>
      <c r="F11" t="s">
        <v>13</v>
      </c>
      <c r="G11">
        <v>3</v>
      </c>
      <c r="H11" t="s">
        <v>14</v>
      </c>
      <c r="I11">
        <v>3</v>
      </c>
      <c r="J11" t="s">
        <v>3</v>
      </c>
      <c r="K11" s="1">
        <v>243</v>
      </c>
      <c r="L11" t="s">
        <v>18</v>
      </c>
      <c r="M11" t="s">
        <v>15</v>
      </c>
      <c r="N11" t="s">
        <v>6</v>
      </c>
      <c r="O11">
        <v>1</v>
      </c>
      <c r="P11" t="s">
        <v>7</v>
      </c>
      <c r="Q11">
        <v>3</v>
      </c>
      <c r="R11" t="s">
        <v>8</v>
      </c>
      <c r="S11" t="s">
        <v>9</v>
      </c>
      <c r="T11">
        <v>2</v>
      </c>
      <c r="U11" t="s">
        <v>7</v>
      </c>
      <c r="V11">
        <v>9</v>
      </c>
      <c r="W11" t="s">
        <v>8</v>
      </c>
      <c r="X11" t="s">
        <v>6</v>
      </c>
      <c r="Y11">
        <v>3</v>
      </c>
      <c r="Z11" t="s">
        <v>7</v>
      </c>
      <c r="AA11">
        <v>27</v>
      </c>
      <c r="AB11" t="s">
        <v>8</v>
      </c>
      <c r="AC11" t="s">
        <v>9</v>
      </c>
      <c r="AD11">
        <v>4</v>
      </c>
      <c r="AE11" t="s">
        <v>7</v>
      </c>
      <c r="AF11">
        <v>81</v>
      </c>
      <c r="AG11" t="s">
        <v>8</v>
      </c>
      <c r="AH11" t="s">
        <v>6</v>
      </c>
      <c r="AI11">
        <v>5</v>
      </c>
      <c r="AJ11" t="s">
        <v>7</v>
      </c>
      <c r="AK11">
        <v>243</v>
      </c>
      <c r="AL11" t="s">
        <v>8</v>
      </c>
      <c r="AR11" t="s">
        <v>10</v>
      </c>
    </row>
    <row r="12" spans="1:44" x14ac:dyDescent="0.25">
      <c r="A12" t="s">
        <v>1</v>
      </c>
      <c r="B12" t="s">
        <v>2</v>
      </c>
      <c r="C12">
        <v>4</v>
      </c>
      <c r="D12" t="s">
        <v>11</v>
      </c>
      <c r="E12" t="s">
        <v>16</v>
      </c>
      <c r="F12" t="s">
        <v>13</v>
      </c>
      <c r="G12">
        <v>5</v>
      </c>
      <c r="H12" t="s">
        <v>14</v>
      </c>
      <c r="I12">
        <v>3</v>
      </c>
      <c r="J12" t="s">
        <v>3</v>
      </c>
      <c r="K12" s="1">
        <v>135</v>
      </c>
      <c r="L12" t="s">
        <v>18</v>
      </c>
      <c r="M12" t="s">
        <v>15</v>
      </c>
      <c r="N12" t="s">
        <v>6</v>
      </c>
      <c r="O12">
        <v>1</v>
      </c>
      <c r="P12" t="s">
        <v>7</v>
      </c>
      <c r="Q12">
        <v>5</v>
      </c>
      <c r="R12" t="s">
        <v>8</v>
      </c>
      <c r="S12" t="s">
        <v>9</v>
      </c>
      <c r="T12">
        <v>2</v>
      </c>
      <c r="U12" t="s">
        <v>7</v>
      </c>
      <c r="V12">
        <v>15</v>
      </c>
      <c r="W12" t="s">
        <v>8</v>
      </c>
      <c r="X12" t="s">
        <v>6</v>
      </c>
      <c r="Y12">
        <v>3</v>
      </c>
      <c r="Z12" t="s">
        <v>7</v>
      </c>
      <c r="AA12">
        <v>45</v>
      </c>
      <c r="AB12" t="s">
        <v>8</v>
      </c>
      <c r="AC12" t="s">
        <v>9</v>
      </c>
      <c r="AD12">
        <v>4</v>
      </c>
      <c r="AE12" t="s">
        <v>7</v>
      </c>
      <c r="AF12">
        <v>135</v>
      </c>
      <c r="AG12" t="s">
        <v>8</v>
      </c>
      <c r="AR12" t="s">
        <v>10</v>
      </c>
    </row>
    <row r="13" spans="1:44" x14ac:dyDescent="0.25">
      <c r="A13" t="s">
        <v>1</v>
      </c>
      <c r="B13" t="s">
        <v>2</v>
      </c>
      <c r="C13">
        <v>3</v>
      </c>
      <c r="D13" t="s">
        <v>11</v>
      </c>
      <c r="E13" t="s">
        <v>16</v>
      </c>
      <c r="F13" t="s">
        <v>13</v>
      </c>
      <c r="G13">
        <v>4</v>
      </c>
      <c r="H13" t="s">
        <v>14</v>
      </c>
      <c r="I13">
        <v>5</v>
      </c>
      <c r="J13" t="s">
        <v>3</v>
      </c>
      <c r="K13" s="1">
        <v>100</v>
      </c>
      <c r="L13" t="s">
        <v>18</v>
      </c>
      <c r="M13" t="s">
        <v>15</v>
      </c>
      <c r="N13" t="s">
        <v>6</v>
      </c>
      <c r="O13">
        <v>1</v>
      </c>
      <c r="P13" t="s">
        <v>7</v>
      </c>
      <c r="Q13">
        <v>4</v>
      </c>
      <c r="R13" t="s">
        <v>8</v>
      </c>
      <c r="S13" t="s">
        <v>9</v>
      </c>
      <c r="T13">
        <v>2</v>
      </c>
      <c r="U13" t="s">
        <v>7</v>
      </c>
      <c r="V13">
        <v>20</v>
      </c>
      <c r="W13" t="s">
        <v>8</v>
      </c>
      <c r="X13" t="s">
        <v>6</v>
      </c>
      <c r="Y13">
        <v>3</v>
      </c>
      <c r="Z13" t="s">
        <v>7</v>
      </c>
      <c r="AA13">
        <v>100</v>
      </c>
      <c r="AB13" t="s">
        <v>8</v>
      </c>
      <c r="AR13" t="s">
        <v>10</v>
      </c>
    </row>
    <row r="14" spans="1:44" x14ac:dyDescent="0.25">
      <c r="A14" t="s">
        <v>1</v>
      </c>
      <c r="B14" t="s">
        <v>2</v>
      </c>
      <c r="C14">
        <v>5</v>
      </c>
      <c r="D14" t="s">
        <v>11</v>
      </c>
      <c r="E14" t="s">
        <v>16</v>
      </c>
      <c r="F14" t="s">
        <v>13</v>
      </c>
      <c r="G14">
        <v>3</v>
      </c>
      <c r="H14" t="s">
        <v>14</v>
      </c>
      <c r="I14">
        <v>2</v>
      </c>
      <c r="J14" t="s">
        <v>3</v>
      </c>
      <c r="K14" s="1">
        <v>48</v>
      </c>
      <c r="L14" t="s">
        <v>18</v>
      </c>
      <c r="M14" t="s">
        <v>15</v>
      </c>
      <c r="N14" t="s">
        <v>6</v>
      </c>
      <c r="O14">
        <v>1</v>
      </c>
      <c r="P14" t="s">
        <v>7</v>
      </c>
      <c r="Q14">
        <v>3</v>
      </c>
      <c r="R14" t="s">
        <v>8</v>
      </c>
      <c r="S14" t="s">
        <v>9</v>
      </c>
      <c r="T14">
        <v>2</v>
      </c>
      <c r="U14" t="s">
        <v>7</v>
      </c>
      <c r="V14">
        <v>6</v>
      </c>
      <c r="W14" t="s">
        <v>8</v>
      </c>
      <c r="X14" t="s">
        <v>6</v>
      </c>
      <c r="Y14">
        <v>3</v>
      </c>
      <c r="Z14" t="s">
        <v>7</v>
      </c>
      <c r="AA14">
        <v>12</v>
      </c>
      <c r="AB14" t="s">
        <v>8</v>
      </c>
      <c r="AC14" t="s">
        <v>9</v>
      </c>
      <c r="AD14">
        <v>4</v>
      </c>
      <c r="AE14" t="s">
        <v>7</v>
      </c>
      <c r="AF14">
        <v>24</v>
      </c>
      <c r="AG14" t="s">
        <v>8</v>
      </c>
      <c r="AH14" t="s">
        <v>6</v>
      </c>
      <c r="AI14">
        <v>5</v>
      </c>
      <c r="AJ14" t="s">
        <v>7</v>
      </c>
      <c r="AK14">
        <v>48</v>
      </c>
      <c r="AL14" t="s">
        <v>8</v>
      </c>
      <c r="AR14" t="s">
        <v>10</v>
      </c>
    </row>
    <row r="15" spans="1:44" x14ac:dyDescent="0.25">
      <c r="A15" t="s">
        <v>1</v>
      </c>
      <c r="B15" t="s">
        <v>2</v>
      </c>
      <c r="C15">
        <v>4</v>
      </c>
      <c r="D15" t="s">
        <v>11</v>
      </c>
      <c r="E15" t="s">
        <v>16</v>
      </c>
      <c r="F15" t="s">
        <v>13</v>
      </c>
      <c r="G15">
        <v>3</v>
      </c>
      <c r="H15" t="s">
        <v>14</v>
      </c>
      <c r="I15">
        <v>2</v>
      </c>
      <c r="J15" t="s">
        <v>3</v>
      </c>
      <c r="K15" s="1">
        <v>24</v>
      </c>
      <c r="L15" t="s">
        <v>18</v>
      </c>
      <c r="M15" t="s">
        <v>15</v>
      </c>
      <c r="N15" t="s">
        <v>6</v>
      </c>
      <c r="O15">
        <v>1</v>
      </c>
      <c r="P15" t="s">
        <v>7</v>
      </c>
      <c r="Q15">
        <v>3</v>
      </c>
      <c r="R15" t="s">
        <v>8</v>
      </c>
      <c r="S15" t="s">
        <v>9</v>
      </c>
      <c r="T15">
        <v>2</v>
      </c>
      <c r="U15" t="s">
        <v>7</v>
      </c>
      <c r="V15">
        <v>6</v>
      </c>
      <c r="W15" t="s">
        <v>8</v>
      </c>
      <c r="X15" t="s">
        <v>6</v>
      </c>
      <c r="Y15">
        <v>3</v>
      </c>
      <c r="Z15" t="s">
        <v>7</v>
      </c>
      <c r="AA15">
        <v>12</v>
      </c>
      <c r="AB15" t="s">
        <v>8</v>
      </c>
      <c r="AC15" t="s">
        <v>9</v>
      </c>
      <c r="AD15">
        <v>4</v>
      </c>
      <c r="AE15" t="s">
        <v>7</v>
      </c>
      <c r="AF15">
        <v>24</v>
      </c>
      <c r="AG15" t="s">
        <v>8</v>
      </c>
      <c r="AR15" t="s">
        <v>10</v>
      </c>
    </row>
    <row r="16" spans="1:44" x14ac:dyDescent="0.25">
      <c r="A16" t="s">
        <v>1</v>
      </c>
      <c r="B16" t="s">
        <v>2</v>
      </c>
      <c r="C16">
        <v>3</v>
      </c>
      <c r="D16" t="s">
        <v>11</v>
      </c>
      <c r="E16" t="s">
        <v>16</v>
      </c>
      <c r="F16" t="s">
        <v>13</v>
      </c>
      <c r="G16">
        <v>3</v>
      </c>
      <c r="H16" t="s">
        <v>14</v>
      </c>
      <c r="I16">
        <v>5</v>
      </c>
      <c r="J16" t="s">
        <v>3</v>
      </c>
      <c r="K16" s="1">
        <v>75</v>
      </c>
      <c r="L16" t="s">
        <v>18</v>
      </c>
      <c r="M16" t="s">
        <v>15</v>
      </c>
      <c r="N16" t="s">
        <v>6</v>
      </c>
      <c r="O16">
        <v>1</v>
      </c>
      <c r="P16" t="s">
        <v>7</v>
      </c>
      <c r="Q16">
        <v>3</v>
      </c>
      <c r="R16" t="s">
        <v>8</v>
      </c>
      <c r="S16" t="s">
        <v>9</v>
      </c>
      <c r="T16">
        <v>2</v>
      </c>
      <c r="U16" t="s">
        <v>7</v>
      </c>
      <c r="V16">
        <v>15</v>
      </c>
      <c r="W16" t="s">
        <v>8</v>
      </c>
      <c r="X16" t="s">
        <v>6</v>
      </c>
      <c r="Y16">
        <v>3</v>
      </c>
      <c r="Z16" t="s">
        <v>7</v>
      </c>
      <c r="AA16">
        <v>75</v>
      </c>
      <c r="AB16" t="s">
        <v>8</v>
      </c>
      <c r="AR16" t="s">
        <v>10</v>
      </c>
    </row>
    <row r="17" spans="1:44" x14ac:dyDescent="0.25">
      <c r="A17" t="s">
        <v>1</v>
      </c>
      <c r="B17" t="s">
        <v>2</v>
      </c>
      <c r="C17">
        <v>5</v>
      </c>
      <c r="D17" t="s">
        <v>11</v>
      </c>
      <c r="E17" t="s">
        <v>16</v>
      </c>
      <c r="F17" t="s">
        <v>13</v>
      </c>
      <c r="G17">
        <v>5</v>
      </c>
      <c r="H17" t="s">
        <v>14</v>
      </c>
      <c r="I17">
        <v>4</v>
      </c>
      <c r="J17" t="s">
        <v>3</v>
      </c>
      <c r="K17" s="1">
        <v>1280</v>
      </c>
      <c r="L17" t="s">
        <v>18</v>
      </c>
      <c r="M17" t="s">
        <v>15</v>
      </c>
      <c r="N17" t="s">
        <v>6</v>
      </c>
      <c r="O17">
        <v>1</v>
      </c>
      <c r="P17" t="s">
        <v>7</v>
      </c>
      <c r="Q17">
        <v>5</v>
      </c>
      <c r="R17" t="s">
        <v>8</v>
      </c>
      <c r="S17" t="s">
        <v>9</v>
      </c>
      <c r="T17">
        <v>2</v>
      </c>
      <c r="U17" t="s">
        <v>7</v>
      </c>
      <c r="V17">
        <v>20</v>
      </c>
      <c r="W17" t="s">
        <v>8</v>
      </c>
      <c r="X17" t="s">
        <v>6</v>
      </c>
      <c r="Y17">
        <v>3</v>
      </c>
      <c r="Z17" t="s">
        <v>7</v>
      </c>
      <c r="AA17">
        <v>80</v>
      </c>
      <c r="AB17" t="s">
        <v>8</v>
      </c>
      <c r="AC17" t="s">
        <v>9</v>
      </c>
      <c r="AD17">
        <v>4</v>
      </c>
      <c r="AE17" t="s">
        <v>7</v>
      </c>
      <c r="AF17">
        <v>320</v>
      </c>
      <c r="AG17" t="s">
        <v>8</v>
      </c>
      <c r="AH17" t="s">
        <v>6</v>
      </c>
      <c r="AI17">
        <v>5</v>
      </c>
      <c r="AJ17" t="s">
        <v>7</v>
      </c>
      <c r="AK17">
        <v>1280</v>
      </c>
      <c r="AL17" t="s">
        <v>8</v>
      </c>
      <c r="AR17" t="s">
        <v>10</v>
      </c>
    </row>
    <row r="18" spans="1:44" x14ac:dyDescent="0.25">
      <c r="A18" t="s">
        <v>1</v>
      </c>
      <c r="B18" t="s">
        <v>2</v>
      </c>
      <c r="C18">
        <v>4</v>
      </c>
      <c r="D18" t="s">
        <v>11</v>
      </c>
      <c r="E18" t="s">
        <v>16</v>
      </c>
      <c r="F18" t="s">
        <v>13</v>
      </c>
      <c r="G18">
        <v>5</v>
      </c>
      <c r="H18" t="s">
        <v>14</v>
      </c>
      <c r="I18">
        <v>5</v>
      </c>
      <c r="J18" t="s">
        <v>3</v>
      </c>
      <c r="K18" s="1">
        <v>625</v>
      </c>
      <c r="L18" t="s">
        <v>18</v>
      </c>
      <c r="M18" t="s">
        <v>15</v>
      </c>
      <c r="N18" t="s">
        <v>6</v>
      </c>
      <c r="O18">
        <v>1</v>
      </c>
      <c r="P18" t="s">
        <v>7</v>
      </c>
      <c r="Q18">
        <v>5</v>
      </c>
      <c r="R18" t="s">
        <v>8</v>
      </c>
      <c r="S18" t="s">
        <v>9</v>
      </c>
      <c r="T18">
        <v>2</v>
      </c>
      <c r="U18" t="s">
        <v>7</v>
      </c>
      <c r="V18">
        <v>25</v>
      </c>
      <c r="W18" t="s">
        <v>8</v>
      </c>
      <c r="X18" t="s">
        <v>6</v>
      </c>
      <c r="Y18">
        <v>3</v>
      </c>
      <c r="Z18" t="s">
        <v>7</v>
      </c>
      <c r="AA18">
        <v>125</v>
      </c>
      <c r="AB18" t="s">
        <v>8</v>
      </c>
      <c r="AC18" t="s">
        <v>9</v>
      </c>
      <c r="AD18">
        <v>4</v>
      </c>
      <c r="AE18" t="s">
        <v>7</v>
      </c>
      <c r="AF18">
        <v>625</v>
      </c>
      <c r="AG18" t="s">
        <v>8</v>
      </c>
      <c r="AR18" t="s">
        <v>10</v>
      </c>
    </row>
    <row r="19" spans="1:44" x14ac:dyDescent="0.25">
      <c r="A19" t="s">
        <v>1</v>
      </c>
      <c r="B19" t="s">
        <v>2</v>
      </c>
      <c r="C19">
        <v>3</v>
      </c>
      <c r="D19" t="s">
        <v>11</v>
      </c>
      <c r="E19" t="s">
        <v>16</v>
      </c>
      <c r="F19" t="s">
        <v>13</v>
      </c>
      <c r="G19">
        <v>2</v>
      </c>
      <c r="H19" t="s">
        <v>14</v>
      </c>
      <c r="I19">
        <v>5</v>
      </c>
      <c r="J19" t="s">
        <v>3</v>
      </c>
      <c r="K19" s="1">
        <v>50</v>
      </c>
      <c r="L19" t="s">
        <v>18</v>
      </c>
      <c r="M19" t="s">
        <v>15</v>
      </c>
      <c r="N19" t="s">
        <v>6</v>
      </c>
      <c r="O19">
        <v>1</v>
      </c>
      <c r="P19" t="s">
        <v>7</v>
      </c>
      <c r="Q19">
        <v>2</v>
      </c>
      <c r="R19" t="s">
        <v>8</v>
      </c>
      <c r="S19" t="s">
        <v>9</v>
      </c>
      <c r="T19">
        <v>2</v>
      </c>
      <c r="U19" t="s">
        <v>7</v>
      </c>
      <c r="V19">
        <v>10</v>
      </c>
      <c r="W19" t="s">
        <v>8</v>
      </c>
      <c r="X19" t="s">
        <v>6</v>
      </c>
      <c r="Y19">
        <v>3</v>
      </c>
      <c r="Z19" t="s">
        <v>7</v>
      </c>
      <c r="AA19">
        <v>50</v>
      </c>
      <c r="AB19" t="s">
        <v>8</v>
      </c>
      <c r="AR19" t="s">
        <v>10</v>
      </c>
    </row>
    <row r="20" spans="1:44" x14ac:dyDescent="0.25">
      <c r="A20" t="s">
        <v>1</v>
      </c>
      <c r="B20" t="s">
        <v>2</v>
      </c>
      <c r="C20">
        <v>5</v>
      </c>
      <c r="D20" t="s">
        <v>11</v>
      </c>
      <c r="E20" t="s">
        <v>16</v>
      </c>
      <c r="F20" t="s">
        <v>13</v>
      </c>
      <c r="G20">
        <v>2</v>
      </c>
      <c r="H20" t="s">
        <v>14</v>
      </c>
      <c r="I20">
        <v>3</v>
      </c>
      <c r="J20" t="s">
        <v>3</v>
      </c>
      <c r="K20" s="1">
        <v>162</v>
      </c>
      <c r="L20" t="s">
        <v>18</v>
      </c>
      <c r="M20" t="s">
        <v>15</v>
      </c>
      <c r="N20" t="s">
        <v>6</v>
      </c>
      <c r="O20">
        <v>1</v>
      </c>
      <c r="P20" t="s">
        <v>7</v>
      </c>
      <c r="Q20">
        <v>2</v>
      </c>
      <c r="R20" t="s">
        <v>8</v>
      </c>
      <c r="S20" t="s">
        <v>9</v>
      </c>
      <c r="T20">
        <v>2</v>
      </c>
      <c r="U20" t="s">
        <v>7</v>
      </c>
      <c r="V20">
        <v>6</v>
      </c>
      <c r="W20" t="s">
        <v>8</v>
      </c>
      <c r="X20" t="s">
        <v>6</v>
      </c>
      <c r="Y20">
        <v>3</v>
      </c>
      <c r="Z20" t="s">
        <v>7</v>
      </c>
      <c r="AA20">
        <v>18</v>
      </c>
      <c r="AB20" t="s">
        <v>8</v>
      </c>
      <c r="AC20" t="s">
        <v>9</v>
      </c>
      <c r="AD20">
        <v>4</v>
      </c>
      <c r="AE20" t="s">
        <v>7</v>
      </c>
      <c r="AF20">
        <v>54</v>
      </c>
      <c r="AG20" t="s">
        <v>8</v>
      </c>
      <c r="AH20" t="s">
        <v>6</v>
      </c>
      <c r="AI20">
        <v>5</v>
      </c>
      <c r="AJ20" t="s">
        <v>7</v>
      </c>
      <c r="AK20">
        <v>162</v>
      </c>
      <c r="AL20" t="s">
        <v>8</v>
      </c>
      <c r="AR20" t="s">
        <v>10</v>
      </c>
    </row>
    <row r="21" spans="1:44" x14ac:dyDescent="0.25">
      <c r="A21" t="s">
        <v>1</v>
      </c>
      <c r="B21" t="s">
        <v>2</v>
      </c>
      <c r="C21">
        <v>4</v>
      </c>
      <c r="D21" t="s">
        <v>11</v>
      </c>
      <c r="E21" t="s">
        <v>16</v>
      </c>
      <c r="F21" t="s">
        <v>13</v>
      </c>
      <c r="G21">
        <v>2</v>
      </c>
      <c r="H21" t="s">
        <v>14</v>
      </c>
      <c r="I21">
        <v>5</v>
      </c>
      <c r="J21" t="s">
        <v>3</v>
      </c>
      <c r="K21" s="1">
        <v>250</v>
      </c>
      <c r="L21" t="s">
        <v>18</v>
      </c>
      <c r="M21" t="s">
        <v>15</v>
      </c>
      <c r="N21" t="s">
        <v>6</v>
      </c>
      <c r="O21">
        <v>1</v>
      </c>
      <c r="P21" t="s">
        <v>7</v>
      </c>
      <c r="Q21">
        <v>2</v>
      </c>
      <c r="R21" t="s">
        <v>8</v>
      </c>
      <c r="S21" t="s">
        <v>9</v>
      </c>
      <c r="T21">
        <v>2</v>
      </c>
      <c r="U21" t="s">
        <v>7</v>
      </c>
      <c r="V21">
        <v>10</v>
      </c>
      <c r="W21" t="s">
        <v>8</v>
      </c>
      <c r="X21" t="s">
        <v>6</v>
      </c>
      <c r="Y21">
        <v>3</v>
      </c>
      <c r="Z21" t="s">
        <v>7</v>
      </c>
      <c r="AA21">
        <v>50</v>
      </c>
      <c r="AB21" t="s">
        <v>8</v>
      </c>
      <c r="AC21" t="s">
        <v>9</v>
      </c>
      <c r="AD21">
        <v>4</v>
      </c>
      <c r="AE21" t="s">
        <v>7</v>
      </c>
      <c r="AF21">
        <v>250</v>
      </c>
      <c r="AG21" t="s">
        <v>8</v>
      </c>
      <c r="AR21" t="s">
        <v>10</v>
      </c>
    </row>
    <row r="22" spans="1:44" x14ac:dyDescent="0.25">
      <c r="A22" t="s">
        <v>1</v>
      </c>
      <c r="B22" t="s">
        <v>2</v>
      </c>
      <c r="C22">
        <v>3</v>
      </c>
      <c r="D22" t="s">
        <v>11</v>
      </c>
      <c r="E22" t="s">
        <v>16</v>
      </c>
      <c r="F22" t="s">
        <v>13</v>
      </c>
      <c r="G22">
        <v>5</v>
      </c>
      <c r="H22" t="s">
        <v>14</v>
      </c>
      <c r="I22">
        <v>2</v>
      </c>
      <c r="J22" t="s">
        <v>3</v>
      </c>
      <c r="K22" s="1">
        <v>20</v>
      </c>
      <c r="L22" t="s">
        <v>18</v>
      </c>
      <c r="M22" t="s">
        <v>15</v>
      </c>
      <c r="N22" t="s">
        <v>6</v>
      </c>
      <c r="O22">
        <v>1</v>
      </c>
      <c r="P22" t="s">
        <v>7</v>
      </c>
      <c r="Q22">
        <v>5</v>
      </c>
      <c r="R22" t="s">
        <v>8</v>
      </c>
      <c r="S22" t="s">
        <v>9</v>
      </c>
      <c r="T22">
        <v>2</v>
      </c>
      <c r="U22" t="s">
        <v>7</v>
      </c>
      <c r="V22">
        <v>10</v>
      </c>
      <c r="W22" t="s">
        <v>8</v>
      </c>
      <c r="X22" t="s">
        <v>6</v>
      </c>
      <c r="Y22">
        <v>3</v>
      </c>
      <c r="Z22" t="s">
        <v>7</v>
      </c>
      <c r="AA22">
        <v>20</v>
      </c>
      <c r="AB22" t="s">
        <v>8</v>
      </c>
      <c r="AR22" t="s">
        <v>10</v>
      </c>
    </row>
    <row r="23" spans="1:44" x14ac:dyDescent="0.25">
      <c r="A23" t="s">
        <v>1</v>
      </c>
      <c r="B23" t="s">
        <v>2</v>
      </c>
      <c r="C23">
        <v>5</v>
      </c>
      <c r="D23" t="s">
        <v>11</v>
      </c>
      <c r="E23" t="s">
        <v>16</v>
      </c>
      <c r="F23" t="s">
        <v>13</v>
      </c>
      <c r="G23">
        <v>2</v>
      </c>
      <c r="H23" t="s">
        <v>14</v>
      </c>
      <c r="I23">
        <v>4</v>
      </c>
      <c r="J23" t="s">
        <v>3</v>
      </c>
      <c r="K23" s="1">
        <v>512</v>
      </c>
      <c r="L23" t="s">
        <v>18</v>
      </c>
      <c r="M23" t="s">
        <v>15</v>
      </c>
      <c r="N23" t="s">
        <v>6</v>
      </c>
      <c r="O23">
        <v>1</v>
      </c>
      <c r="P23" t="s">
        <v>7</v>
      </c>
      <c r="Q23">
        <v>2</v>
      </c>
      <c r="R23" t="s">
        <v>8</v>
      </c>
      <c r="S23" t="s">
        <v>9</v>
      </c>
      <c r="T23">
        <v>2</v>
      </c>
      <c r="U23" t="s">
        <v>7</v>
      </c>
      <c r="V23">
        <v>8</v>
      </c>
      <c r="W23" t="s">
        <v>8</v>
      </c>
      <c r="X23" t="s">
        <v>6</v>
      </c>
      <c r="Y23">
        <v>3</v>
      </c>
      <c r="Z23" t="s">
        <v>7</v>
      </c>
      <c r="AA23">
        <v>32</v>
      </c>
      <c r="AB23" t="s">
        <v>8</v>
      </c>
      <c r="AC23" t="s">
        <v>9</v>
      </c>
      <c r="AD23">
        <v>4</v>
      </c>
      <c r="AE23" t="s">
        <v>7</v>
      </c>
      <c r="AF23">
        <v>128</v>
      </c>
      <c r="AG23" t="s">
        <v>8</v>
      </c>
      <c r="AH23" t="s">
        <v>6</v>
      </c>
      <c r="AI23">
        <v>5</v>
      </c>
      <c r="AJ23" t="s">
        <v>7</v>
      </c>
      <c r="AK23">
        <v>512</v>
      </c>
      <c r="AL23" t="s">
        <v>8</v>
      </c>
      <c r="AR23" t="s">
        <v>10</v>
      </c>
    </row>
    <row r="24" spans="1:44" x14ac:dyDescent="0.25">
      <c r="A24" t="s">
        <v>1</v>
      </c>
      <c r="B24" t="s">
        <v>2</v>
      </c>
      <c r="C24">
        <v>4</v>
      </c>
      <c r="D24" t="s">
        <v>11</v>
      </c>
      <c r="E24" t="s">
        <v>16</v>
      </c>
      <c r="F24" t="s">
        <v>13</v>
      </c>
      <c r="G24">
        <v>4</v>
      </c>
      <c r="H24" t="s">
        <v>14</v>
      </c>
      <c r="I24">
        <v>4</v>
      </c>
      <c r="J24" t="s">
        <v>3</v>
      </c>
      <c r="K24" s="1">
        <v>256</v>
      </c>
      <c r="L24" t="s">
        <v>18</v>
      </c>
      <c r="M24" t="s">
        <v>15</v>
      </c>
      <c r="N24" t="s">
        <v>6</v>
      </c>
      <c r="O24">
        <v>1</v>
      </c>
      <c r="P24" t="s">
        <v>7</v>
      </c>
      <c r="Q24">
        <v>4</v>
      </c>
      <c r="R24" t="s">
        <v>8</v>
      </c>
      <c r="S24" t="s">
        <v>9</v>
      </c>
      <c r="T24">
        <v>2</v>
      </c>
      <c r="U24" t="s">
        <v>7</v>
      </c>
      <c r="V24">
        <v>16</v>
      </c>
      <c r="W24" t="s">
        <v>8</v>
      </c>
      <c r="X24" t="s">
        <v>6</v>
      </c>
      <c r="Y24">
        <v>3</v>
      </c>
      <c r="Z24" t="s">
        <v>7</v>
      </c>
      <c r="AA24">
        <v>64</v>
      </c>
      <c r="AB24" t="s">
        <v>8</v>
      </c>
      <c r="AC24" t="s">
        <v>9</v>
      </c>
      <c r="AD24">
        <v>4</v>
      </c>
      <c r="AE24" t="s">
        <v>7</v>
      </c>
      <c r="AF24">
        <v>256</v>
      </c>
      <c r="AG24" t="s">
        <v>8</v>
      </c>
      <c r="AR24" t="s">
        <v>10</v>
      </c>
    </row>
    <row r="25" spans="1:44" x14ac:dyDescent="0.25">
      <c r="A25" t="s">
        <v>1</v>
      </c>
      <c r="B25" t="s">
        <v>2</v>
      </c>
      <c r="C25">
        <v>3</v>
      </c>
      <c r="D25" t="s">
        <v>11</v>
      </c>
      <c r="E25" t="s">
        <v>16</v>
      </c>
      <c r="F25" t="s">
        <v>13</v>
      </c>
      <c r="G25">
        <v>2</v>
      </c>
      <c r="H25" t="s">
        <v>14</v>
      </c>
      <c r="I25">
        <v>4</v>
      </c>
      <c r="J25" t="s">
        <v>3</v>
      </c>
      <c r="K25" s="1">
        <v>32</v>
      </c>
      <c r="L25" t="s">
        <v>18</v>
      </c>
      <c r="M25" t="s">
        <v>15</v>
      </c>
      <c r="N25" t="s">
        <v>6</v>
      </c>
      <c r="O25">
        <v>1</v>
      </c>
      <c r="P25" t="s">
        <v>7</v>
      </c>
      <c r="Q25">
        <v>2</v>
      </c>
      <c r="R25" t="s">
        <v>8</v>
      </c>
      <c r="S25" t="s">
        <v>9</v>
      </c>
      <c r="T25">
        <v>2</v>
      </c>
      <c r="U25" t="s">
        <v>7</v>
      </c>
      <c r="V25">
        <v>8</v>
      </c>
      <c r="W25" t="s">
        <v>8</v>
      </c>
      <c r="X25" t="s">
        <v>6</v>
      </c>
      <c r="Y25">
        <v>3</v>
      </c>
      <c r="Z25" t="s">
        <v>7</v>
      </c>
      <c r="AA25">
        <v>32</v>
      </c>
      <c r="AB25" t="s">
        <v>8</v>
      </c>
      <c r="AR25" t="s">
        <v>10</v>
      </c>
    </row>
    <row r="26" spans="1:44" x14ac:dyDescent="0.25">
      <c r="A26" t="s">
        <v>1</v>
      </c>
      <c r="B26" t="s">
        <v>2</v>
      </c>
      <c r="C26">
        <v>5</v>
      </c>
      <c r="D26" t="s">
        <v>11</v>
      </c>
      <c r="E26" t="s">
        <v>16</v>
      </c>
      <c r="F26" t="s">
        <v>13</v>
      </c>
      <c r="G26">
        <v>4</v>
      </c>
      <c r="H26" t="s">
        <v>14</v>
      </c>
      <c r="I26">
        <v>4</v>
      </c>
      <c r="J26" t="s">
        <v>3</v>
      </c>
      <c r="K26" s="1">
        <v>1024</v>
      </c>
      <c r="L26" t="s">
        <v>18</v>
      </c>
      <c r="M26" t="s">
        <v>15</v>
      </c>
      <c r="N26" t="s">
        <v>6</v>
      </c>
      <c r="O26">
        <v>1</v>
      </c>
      <c r="P26" t="s">
        <v>7</v>
      </c>
      <c r="Q26">
        <v>4</v>
      </c>
      <c r="R26" t="s">
        <v>8</v>
      </c>
      <c r="S26" t="s">
        <v>9</v>
      </c>
      <c r="T26">
        <v>2</v>
      </c>
      <c r="U26" t="s">
        <v>7</v>
      </c>
      <c r="V26">
        <v>16</v>
      </c>
      <c r="W26" t="s">
        <v>8</v>
      </c>
      <c r="X26" t="s">
        <v>6</v>
      </c>
      <c r="Y26">
        <v>3</v>
      </c>
      <c r="Z26" t="s">
        <v>7</v>
      </c>
      <c r="AA26">
        <v>64</v>
      </c>
      <c r="AB26" t="s">
        <v>8</v>
      </c>
      <c r="AC26" t="s">
        <v>9</v>
      </c>
      <c r="AD26">
        <v>4</v>
      </c>
      <c r="AE26" t="s">
        <v>7</v>
      </c>
      <c r="AF26">
        <v>256</v>
      </c>
      <c r="AG26" t="s">
        <v>8</v>
      </c>
      <c r="AH26" t="s">
        <v>6</v>
      </c>
      <c r="AI26">
        <v>5</v>
      </c>
      <c r="AJ26" t="s">
        <v>7</v>
      </c>
      <c r="AK26">
        <v>1024</v>
      </c>
      <c r="AL26" t="s">
        <v>8</v>
      </c>
      <c r="AR26" t="s">
        <v>10</v>
      </c>
    </row>
    <row r="27" spans="1:44" x14ac:dyDescent="0.25">
      <c r="A27" t="s">
        <v>1</v>
      </c>
      <c r="B27" t="s">
        <v>2</v>
      </c>
      <c r="C27">
        <v>4</v>
      </c>
      <c r="D27" t="s">
        <v>11</v>
      </c>
      <c r="E27" t="s">
        <v>16</v>
      </c>
      <c r="F27" t="s">
        <v>13</v>
      </c>
      <c r="G27">
        <v>5</v>
      </c>
      <c r="H27" t="s">
        <v>14</v>
      </c>
      <c r="I27">
        <v>2</v>
      </c>
      <c r="J27" t="s">
        <v>3</v>
      </c>
      <c r="K27" s="1">
        <v>40</v>
      </c>
      <c r="L27" t="s">
        <v>18</v>
      </c>
      <c r="M27" t="s">
        <v>15</v>
      </c>
      <c r="N27" t="s">
        <v>6</v>
      </c>
      <c r="O27">
        <v>1</v>
      </c>
      <c r="P27" t="s">
        <v>7</v>
      </c>
      <c r="Q27">
        <v>5</v>
      </c>
      <c r="R27" t="s">
        <v>8</v>
      </c>
      <c r="S27" t="s">
        <v>9</v>
      </c>
      <c r="T27">
        <v>2</v>
      </c>
      <c r="U27" t="s">
        <v>7</v>
      </c>
      <c r="V27">
        <v>10</v>
      </c>
      <c r="W27" t="s">
        <v>8</v>
      </c>
      <c r="X27" t="s">
        <v>6</v>
      </c>
      <c r="Y27">
        <v>3</v>
      </c>
      <c r="Z27" t="s">
        <v>7</v>
      </c>
      <c r="AA27">
        <v>20</v>
      </c>
      <c r="AB27" t="s">
        <v>8</v>
      </c>
      <c r="AC27" t="s">
        <v>9</v>
      </c>
      <c r="AD27">
        <v>4</v>
      </c>
      <c r="AE27" t="s">
        <v>7</v>
      </c>
      <c r="AF27">
        <v>40</v>
      </c>
      <c r="AG27" t="s">
        <v>8</v>
      </c>
      <c r="AR27" t="s">
        <v>10</v>
      </c>
    </row>
    <row r="28" spans="1:44" x14ac:dyDescent="0.25">
      <c r="A28" t="s">
        <v>1</v>
      </c>
      <c r="B28" t="s">
        <v>2</v>
      </c>
      <c r="C28">
        <v>3</v>
      </c>
      <c r="D28" t="s">
        <v>11</v>
      </c>
      <c r="E28" t="s">
        <v>16</v>
      </c>
      <c r="F28" t="s">
        <v>13</v>
      </c>
      <c r="G28">
        <v>4</v>
      </c>
      <c r="H28" t="s">
        <v>14</v>
      </c>
      <c r="I28">
        <v>5</v>
      </c>
      <c r="J28" t="s">
        <v>3</v>
      </c>
      <c r="K28" s="1">
        <v>100</v>
      </c>
      <c r="L28" t="s">
        <v>18</v>
      </c>
      <c r="M28" t="s">
        <v>15</v>
      </c>
      <c r="N28" t="s">
        <v>6</v>
      </c>
      <c r="O28">
        <v>1</v>
      </c>
      <c r="P28" t="s">
        <v>7</v>
      </c>
      <c r="Q28">
        <v>4</v>
      </c>
      <c r="R28" t="s">
        <v>8</v>
      </c>
      <c r="S28" t="s">
        <v>9</v>
      </c>
      <c r="T28">
        <v>2</v>
      </c>
      <c r="U28" t="s">
        <v>7</v>
      </c>
      <c r="V28">
        <v>20</v>
      </c>
      <c r="W28" t="s">
        <v>8</v>
      </c>
      <c r="X28" t="s">
        <v>6</v>
      </c>
      <c r="Y28">
        <v>3</v>
      </c>
      <c r="Z28" t="s">
        <v>7</v>
      </c>
      <c r="AA28">
        <v>100</v>
      </c>
      <c r="AB28" t="s">
        <v>8</v>
      </c>
      <c r="AR28" t="s">
        <v>10</v>
      </c>
    </row>
    <row r="29" spans="1:44" x14ac:dyDescent="0.25">
      <c r="A29" t="s">
        <v>1</v>
      </c>
      <c r="B29" t="s">
        <v>2</v>
      </c>
      <c r="C29">
        <v>5</v>
      </c>
      <c r="D29" t="s">
        <v>11</v>
      </c>
      <c r="E29" t="s">
        <v>16</v>
      </c>
      <c r="F29" t="s">
        <v>13</v>
      </c>
      <c r="G29">
        <v>3</v>
      </c>
      <c r="H29" t="s">
        <v>14</v>
      </c>
      <c r="I29">
        <v>5</v>
      </c>
      <c r="J29" t="s">
        <v>3</v>
      </c>
      <c r="K29" s="1">
        <v>1875</v>
      </c>
      <c r="L29" t="s">
        <v>18</v>
      </c>
      <c r="M29" t="s">
        <v>15</v>
      </c>
      <c r="N29" t="s">
        <v>6</v>
      </c>
      <c r="O29">
        <v>1</v>
      </c>
      <c r="P29" t="s">
        <v>7</v>
      </c>
      <c r="Q29">
        <v>3</v>
      </c>
      <c r="R29" t="s">
        <v>8</v>
      </c>
      <c r="S29" t="s">
        <v>9</v>
      </c>
      <c r="T29">
        <v>2</v>
      </c>
      <c r="U29" t="s">
        <v>7</v>
      </c>
      <c r="V29">
        <v>15</v>
      </c>
      <c r="W29" t="s">
        <v>8</v>
      </c>
      <c r="X29" t="s">
        <v>6</v>
      </c>
      <c r="Y29">
        <v>3</v>
      </c>
      <c r="Z29" t="s">
        <v>7</v>
      </c>
      <c r="AA29">
        <v>75</v>
      </c>
      <c r="AB29" t="s">
        <v>8</v>
      </c>
      <c r="AC29" t="s">
        <v>9</v>
      </c>
      <c r="AD29">
        <v>4</v>
      </c>
      <c r="AE29" t="s">
        <v>7</v>
      </c>
      <c r="AF29">
        <v>375</v>
      </c>
      <c r="AG29" t="s">
        <v>8</v>
      </c>
      <c r="AH29" t="s">
        <v>6</v>
      </c>
      <c r="AI29">
        <v>5</v>
      </c>
      <c r="AJ29" t="s">
        <v>7</v>
      </c>
      <c r="AK29">
        <v>1875</v>
      </c>
      <c r="AL29" t="s">
        <v>8</v>
      </c>
      <c r="AR29" t="s">
        <v>10</v>
      </c>
    </row>
    <row r="30" spans="1:44" x14ac:dyDescent="0.25">
      <c r="A30" t="s">
        <v>1</v>
      </c>
      <c r="B30" t="s">
        <v>2</v>
      </c>
      <c r="C30">
        <v>4</v>
      </c>
      <c r="D30" t="s">
        <v>11</v>
      </c>
      <c r="E30" t="s">
        <v>16</v>
      </c>
      <c r="F30" t="s">
        <v>13</v>
      </c>
      <c r="G30">
        <v>2</v>
      </c>
      <c r="H30" t="s">
        <v>14</v>
      </c>
      <c r="I30">
        <v>4</v>
      </c>
      <c r="J30" t="s">
        <v>3</v>
      </c>
      <c r="K30" s="1">
        <v>128</v>
      </c>
      <c r="L30" t="s">
        <v>18</v>
      </c>
      <c r="M30" t="s">
        <v>15</v>
      </c>
      <c r="N30" t="s">
        <v>6</v>
      </c>
      <c r="O30">
        <v>1</v>
      </c>
      <c r="P30" t="s">
        <v>7</v>
      </c>
      <c r="Q30">
        <v>2</v>
      </c>
      <c r="R30" t="s">
        <v>8</v>
      </c>
      <c r="S30" t="s">
        <v>9</v>
      </c>
      <c r="T30">
        <v>2</v>
      </c>
      <c r="U30" t="s">
        <v>7</v>
      </c>
      <c r="V30">
        <v>8</v>
      </c>
      <c r="W30" t="s">
        <v>8</v>
      </c>
      <c r="X30" t="s">
        <v>6</v>
      </c>
      <c r="Y30">
        <v>3</v>
      </c>
      <c r="Z30" t="s">
        <v>7</v>
      </c>
      <c r="AA30">
        <v>32</v>
      </c>
      <c r="AB30" t="s">
        <v>8</v>
      </c>
      <c r="AC30" t="s">
        <v>9</v>
      </c>
      <c r="AD30">
        <v>4</v>
      </c>
      <c r="AE30" t="s">
        <v>7</v>
      </c>
      <c r="AF30">
        <v>128</v>
      </c>
      <c r="AG30" t="s">
        <v>8</v>
      </c>
      <c r="AR30" t="s">
        <v>10</v>
      </c>
    </row>
    <row r="31" spans="1:44" x14ac:dyDescent="0.25">
      <c r="A31" t="s">
        <v>1</v>
      </c>
      <c r="B31" t="s">
        <v>2</v>
      </c>
      <c r="C31">
        <v>3</v>
      </c>
      <c r="D31" t="s">
        <v>11</v>
      </c>
      <c r="E31" t="s">
        <v>16</v>
      </c>
      <c r="F31" t="s">
        <v>13</v>
      </c>
      <c r="G31">
        <v>2</v>
      </c>
      <c r="H31" t="s">
        <v>14</v>
      </c>
      <c r="I31">
        <v>4</v>
      </c>
      <c r="J31" t="s">
        <v>3</v>
      </c>
      <c r="K31" s="1">
        <v>32</v>
      </c>
      <c r="L31" t="s">
        <v>18</v>
      </c>
      <c r="M31" t="s">
        <v>15</v>
      </c>
      <c r="N31" t="s">
        <v>6</v>
      </c>
      <c r="O31">
        <v>1</v>
      </c>
      <c r="P31" t="s">
        <v>7</v>
      </c>
      <c r="Q31">
        <v>2</v>
      </c>
      <c r="R31" t="s">
        <v>8</v>
      </c>
      <c r="S31" t="s">
        <v>9</v>
      </c>
      <c r="T31">
        <v>2</v>
      </c>
      <c r="U31" t="s">
        <v>7</v>
      </c>
      <c r="V31">
        <v>8</v>
      </c>
      <c r="W31" t="s">
        <v>8</v>
      </c>
      <c r="X31" t="s">
        <v>6</v>
      </c>
      <c r="Y31">
        <v>3</v>
      </c>
      <c r="Z31" t="s">
        <v>7</v>
      </c>
      <c r="AA31">
        <v>32</v>
      </c>
      <c r="AB31" t="s">
        <v>8</v>
      </c>
      <c r="AR31" t="s">
        <v>10</v>
      </c>
    </row>
    <row r="32" spans="1:44" x14ac:dyDescent="0.25">
      <c r="A32" t="s">
        <v>1</v>
      </c>
      <c r="B32" t="s">
        <v>2</v>
      </c>
      <c r="C32">
        <v>5</v>
      </c>
      <c r="D32" t="s">
        <v>11</v>
      </c>
      <c r="E32" t="s">
        <v>16</v>
      </c>
      <c r="F32" t="s">
        <v>13</v>
      </c>
      <c r="G32">
        <v>5</v>
      </c>
      <c r="H32" t="s">
        <v>14</v>
      </c>
      <c r="I32">
        <v>5</v>
      </c>
      <c r="J32" t="s">
        <v>3</v>
      </c>
      <c r="K32" s="1">
        <v>3125</v>
      </c>
      <c r="L32" t="s">
        <v>18</v>
      </c>
      <c r="M32" t="s">
        <v>15</v>
      </c>
      <c r="N32" t="s">
        <v>6</v>
      </c>
      <c r="O32">
        <v>1</v>
      </c>
      <c r="P32" t="s">
        <v>7</v>
      </c>
      <c r="Q32">
        <v>5</v>
      </c>
      <c r="R32" t="s">
        <v>8</v>
      </c>
      <c r="S32" t="s">
        <v>9</v>
      </c>
      <c r="T32">
        <v>2</v>
      </c>
      <c r="U32" t="s">
        <v>7</v>
      </c>
      <c r="V32">
        <v>25</v>
      </c>
      <c r="W32" t="s">
        <v>8</v>
      </c>
      <c r="X32" t="s">
        <v>6</v>
      </c>
      <c r="Y32">
        <v>3</v>
      </c>
      <c r="Z32" t="s">
        <v>7</v>
      </c>
      <c r="AA32">
        <v>125</v>
      </c>
      <c r="AB32" t="s">
        <v>8</v>
      </c>
      <c r="AC32" t="s">
        <v>9</v>
      </c>
      <c r="AD32">
        <v>4</v>
      </c>
      <c r="AE32" t="s">
        <v>7</v>
      </c>
      <c r="AF32">
        <v>625</v>
      </c>
      <c r="AG32" t="s">
        <v>8</v>
      </c>
      <c r="AH32" t="s">
        <v>6</v>
      </c>
      <c r="AI32">
        <v>5</v>
      </c>
      <c r="AJ32" t="s">
        <v>7</v>
      </c>
      <c r="AK32">
        <v>3125</v>
      </c>
      <c r="AL32" t="s">
        <v>8</v>
      </c>
      <c r="AR32" t="s">
        <v>10</v>
      </c>
    </row>
    <row r="33" spans="1:44" x14ac:dyDescent="0.25">
      <c r="A33" t="s">
        <v>1</v>
      </c>
      <c r="B33" t="s">
        <v>2</v>
      </c>
      <c r="C33">
        <v>4</v>
      </c>
      <c r="D33" t="s">
        <v>11</v>
      </c>
      <c r="E33" t="s">
        <v>16</v>
      </c>
      <c r="F33" t="s">
        <v>13</v>
      </c>
      <c r="G33">
        <v>3</v>
      </c>
      <c r="H33" t="s">
        <v>14</v>
      </c>
      <c r="I33">
        <v>2</v>
      </c>
      <c r="J33" t="s">
        <v>3</v>
      </c>
      <c r="K33" s="1">
        <v>24</v>
      </c>
      <c r="L33" t="s">
        <v>18</v>
      </c>
      <c r="M33" t="s">
        <v>15</v>
      </c>
      <c r="N33" t="s">
        <v>6</v>
      </c>
      <c r="O33">
        <v>1</v>
      </c>
      <c r="P33" t="s">
        <v>7</v>
      </c>
      <c r="Q33">
        <v>3</v>
      </c>
      <c r="R33" t="s">
        <v>8</v>
      </c>
      <c r="S33" t="s">
        <v>9</v>
      </c>
      <c r="T33">
        <v>2</v>
      </c>
      <c r="U33" t="s">
        <v>7</v>
      </c>
      <c r="V33">
        <v>6</v>
      </c>
      <c r="W33" t="s">
        <v>8</v>
      </c>
      <c r="X33" t="s">
        <v>6</v>
      </c>
      <c r="Y33">
        <v>3</v>
      </c>
      <c r="Z33" t="s">
        <v>7</v>
      </c>
      <c r="AA33">
        <v>12</v>
      </c>
      <c r="AB33" t="s">
        <v>8</v>
      </c>
      <c r="AC33" t="s">
        <v>9</v>
      </c>
      <c r="AD33">
        <v>4</v>
      </c>
      <c r="AE33" t="s">
        <v>7</v>
      </c>
      <c r="AF33">
        <v>24</v>
      </c>
      <c r="AG33" t="s">
        <v>8</v>
      </c>
      <c r="AR33" t="s">
        <v>10</v>
      </c>
    </row>
    <row r="34" spans="1:44" x14ac:dyDescent="0.25">
      <c r="A34" t="s">
        <v>1</v>
      </c>
      <c r="B34" t="s">
        <v>2</v>
      </c>
      <c r="C34">
        <v>3</v>
      </c>
      <c r="D34" t="s">
        <v>11</v>
      </c>
      <c r="E34" t="s">
        <v>16</v>
      </c>
      <c r="F34" t="s">
        <v>13</v>
      </c>
      <c r="G34">
        <v>2</v>
      </c>
      <c r="H34" t="s">
        <v>14</v>
      </c>
      <c r="I34">
        <v>2</v>
      </c>
      <c r="J34" t="s">
        <v>3</v>
      </c>
      <c r="K34" s="1">
        <v>8</v>
      </c>
      <c r="L34" t="s">
        <v>18</v>
      </c>
      <c r="M34" t="s">
        <v>15</v>
      </c>
      <c r="N34" t="s">
        <v>6</v>
      </c>
      <c r="O34">
        <v>1</v>
      </c>
      <c r="P34" t="s">
        <v>7</v>
      </c>
      <c r="Q34">
        <v>2</v>
      </c>
      <c r="R34" t="s">
        <v>8</v>
      </c>
      <c r="S34" t="s">
        <v>9</v>
      </c>
      <c r="T34">
        <v>2</v>
      </c>
      <c r="U34" t="s">
        <v>7</v>
      </c>
      <c r="V34">
        <v>4</v>
      </c>
      <c r="W34" t="s">
        <v>8</v>
      </c>
      <c r="X34" t="s">
        <v>6</v>
      </c>
      <c r="Y34">
        <v>3</v>
      </c>
      <c r="Z34" t="s">
        <v>7</v>
      </c>
      <c r="AA34">
        <v>8</v>
      </c>
      <c r="AB34" t="s">
        <v>8</v>
      </c>
      <c r="AR34" t="s">
        <v>10</v>
      </c>
    </row>
    <row r="35" spans="1:44" x14ac:dyDescent="0.25">
      <c r="A35" t="s">
        <v>1</v>
      </c>
      <c r="B35" t="s">
        <v>2</v>
      </c>
      <c r="C35">
        <v>5</v>
      </c>
      <c r="D35" t="s">
        <v>11</v>
      </c>
      <c r="E35" t="s">
        <v>16</v>
      </c>
      <c r="F35" t="s">
        <v>13</v>
      </c>
      <c r="G35">
        <v>5</v>
      </c>
      <c r="H35" t="s">
        <v>14</v>
      </c>
      <c r="I35">
        <v>3</v>
      </c>
      <c r="J35" t="s">
        <v>3</v>
      </c>
      <c r="K35" s="1">
        <v>405</v>
      </c>
      <c r="L35" t="s">
        <v>18</v>
      </c>
      <c r="M35" t="s">
        <v>15</v>
      </c>
      <c r="N35" t="s">
        <v>6</v>
      </c>
      <c r="O35">
        <v>1</v>
      </c>
      <c r="P35" t="s">
        <v>7</v>
      </c>
      <c r="Q35">
        <v>5</v>
      </c>
      <c r="R35" t="s">
        <v>8</v>
      </c>
      <c r="S35" t="s">
        <v>9</v>
      </c>
      <c r="T35">
        <v>2</v>
      </c>
      <c r="U35" t="s">
        <v>7</v>
      </c>
      <c r="V35">
        <v>15</v>
      </c>
      <c r="W35" t="s">
        <v>8</v>
      </c>
      <c r="X35" t="s">
        <v>6</v>
      </c>
      <c r="Y35">
        <v>3</v>
      </c>
      <c r="Z35" t="s">
        <v>7</v>
      </c>
      <c r="AA35">
        <v>45</v>
      </c>
      <c r="AB35" t="s">
        <v>8</v>
      </c>
      <c r="AC35" t="s">
        <v>9</v>
      </c>
      <c r="AD35">
        <v>4</v>
      </c>
      <c r="AE35" t="s">
        <v>7</v>
      </c>
      <c r="AF35">
        <v>135</v>
      </c>
      <c r="AG35" t="s">
        <v>8</v>
      </c>
      <c r="AH35" t="s">
        <v>6</v>
      </c>
      <c r="AI35">
        <v>5</v>
      </c>
      <c r="AJ35" t="s">
        <v>7</v>
      </c>
      <c r="AK35">
        <v>405</v>
      </c>
      <c r="AL35" t="s">
        <v>8</v>
      </c>
      <c r="AR35" t="s">
        <v>10</v>
      </c>
    </row>
    <row r="36" spans="1:44" x14ac:dyDescent="0.25">
      <c r="A36" t="s">
        <v>1</v>
      </c>
      <c r="B36" t="s">
        <v>2</v>
      </c>
      <c r="C36">
        <v>4</v>
      </c>
      <c r="D36" t="s">
        <v>11</v>
      </c>
      <c r="E36" t="s">
        <v>16</v>
      </c>
      <c r="F36" t="s">
        <v>13</v>
      </c>
      <c r="G36">
        <v>5</v>
      </c>
      <c r="H36" t="s">
        <v>14</v>
      </c>
      <c r="I36">
        <v>4</v>
      </c>
      <c r="J36" t="s">
        <v>3</v>
      </c>
      <c r="K36" s="1">
        <v>320</v>
      </c>
      <c r="L36" t="s">
        <v>18</v>
      </c>
      <c r="M36" t="s">
        <v>15</v>
      </c>
      <c r="N36" t="s">
        <v>6</v>
      </c>
      <c r="O36">
        <v>1</v>
      </c>
      <c r="P36" t="s">
        <v>7</v>
      </c>
      <c r="Q36">
        <v>5</v>
      </c>
      <c r="R36" t="s">
        <v>8</v>
      </c>
      <c r="S36" t="s">
        <v>9</v>
      </c>
      <c r="T36">
        <v>2</v>
      </c>
      <c r="U36" t="s">
        <v>7</v>
      </c>
      <c r="V36">
        <v>20</v>
      </c>
      <c r="W36" t="s">
        <v>8</v>
      </c>
      <c r="X36" t="s">
        <v>6</v>
      </c>
      <c r="Y36">
        <v>3</v>
      </c>
      <c r="Z36" t="s">
        <v>7</v>
      </c>
      <c r="AA36">
        <v>80</v>
      </c>
      <c r="AB36" t="s">
        <v>8</v>
      </c>
      <c r="AC36" t="s">
        <v>9</v>
      </c>
      <c r="AD36">
        <v>4</v>
      </c>
      <c r="AE36" t="s">
        <v>7</v>
      </c>
      <c r="AF36">
        <v>320</v>
      </c>
      <c r="AG36" t="s">
        <v>8</v>
      </c>
      <c r="AR36" t="s">
        <v>10</v>
      </c>
    </row>
    <row r="37" spans="1:44" x14ac:dyDescent="0.25">
      <c r="A37" t="s">
        <v>1</v>
      </c>
      <c r="B37" t="s">
        <v>2</v>
      </c>
      <c r="C37">
        <v>3</v>
      </c>
      <c r="D37" t="s">
        <v>11</v>
      </c>
      <c r="E37" t="s">
        <v>16</v>
      </c>
      <c r="F37" t="s">
        <v>13</v>
      </c>
      <c r="G37">
        <v>5</v>
      </c>
      <c r="H37" t="s">
        <v>14</v>
      </c>
      <c r="I37">
        <v>3</v>
      </c>
      <c r="J37" t="s">
        <v>3</v>
      </c>
      <c r="K37" s="1">
        <v>45</v>
      </c>
      <c r="L37" t="s">
        <v>18</v>
      </c>
      <c r="M37" t="s">
        <v>15</v>
      </c>
      <c r="N37" t="s">
        <v>6</v>
      </c>
      <c r="O37">
        <v>1</v>
      </c>
      <c r="P37" t="s">
        <v>7</v>
      </c>
      <c r="Q37">
        <v>5</v>
      </c>
      <c r="R37" t="s">
        <v>8</v>
      </c>
      <c r="S37" t="s">
        <v>9</v>
      </c>
      <c r="T37">
        <v>2</v>
      </c>
      <c r="U37" t="s">
        <v>7</v>
      </c>
      <c r="V37">
        <v>15</v>
      </c>
      <c r="W37" t="s">
        <v>8</v>
      </c>
      <c r="X37" t="s">
        <v>6</v>
      </c>
      <c r="Y37">
        <v>3</v>
      </c>
      <c r="Z37" t="s">
        <v>7</v>
      </c>
      <c r="AA37">
        <v>45</v>
      </c>
      <c r="AB37" t="s">
        <v>8</v>
      </c>
      <c r="AR37" t="s">
        <v>10</v>
      </c>
    </row>
    <row r="38" spans="1:44" x14ac:dyDescent="0.25">
      <c r="A38" t="s">
        <v>1</v>
      </c>
      <c r="B38" t="s">
        <v>2</v>
      </c>
      <c r="C38">
        <v>5</v>
      </c>
      <c r="D38" t="s">
        <v>11</v>
      </c>
      <c r="E38" t="s">
        <v>16</v>
      </c>
      <c r="F38" t="s">
        <v>13</v>
      </c>
      <c r="G38">
        <v>5</v>
      </c>
      <c r="H38" t="s">
        <v>14</v>
      </c>
      <c r="I38">
        <v>3</v>
      </c>
      <c r="J38" t="s">
        <v>3</v>
      </c>
      <c r="K38" s="1">
        <v>405</v>
      </c>
      <c r="L38" t="s">
        <v>18</v>
      </c>
      <c r="M38" t="s">
        <v>15</v>
      </c>
      <c r="N38" t="s">
        <v>6</v>
      </c>
      <c r="O38">
        <v>1</v>
      </c>
      <c r="P38" t="s">
        <v>7</v>
      </c>
      <c r="Q38">
        <v>5</v>
      </c>
      <c r="R38" t="s">
        <v>8</v>
      </c>
      <c r="S38" t="s">
        <v>9</v>
      </c>
      <c r="T38">
        <v>2</v>
      </c>
      <c r="U38" t="s">
        <v>7</v>
      </c>
      <c r="V38">
        <v>15</v>
      </c>
      <c r="W38" t="s">
        <v>8</v>
      </c>
      <c r="X38" t="s">
        <v>6</v>
      </c>
      <c r="Y38">
        <v>3</v>
      </c>
      <c r="Z38" t="s">
        <v>7</v>
      </c>
      <c r="AA38">
        <v>45</v>
      </c>
      <c r="AB38" t="s">
        <v>8</v>
      </c>
      <c r="AC38" t="s">
        <v>9</v>
      </c>
      <c r="AD38">
        <v>4</v>
      </c>
      <c r="AE38" t="s">
        <v>7</v>
      </c>
      <c r="AF38">
        <v>135</v>
      </c>
      <c r="AG38" t="s">
        <v>8</v>
      </c>
      <c r="AH38" t="s">
        <v>6</v>
      </c>
      <c r="AI38">
        <v>5</v>
      </c>
      <c r="AJ38" t="s">
        <v>7</v>
      </c>
      <c r="AK38">
        <v>405</v>
      </c>
      <c r="AL38" t="s">
        <v>8</v>
      </c>
      <c r="AR38" t="s">
        <v>10</v>
      </c>
    </row>
    <row r="39" spans="1:44" x14ac:dyDescent="0.25">
      <c r="A39" t="s">
        <v>1</v>
      </c>
      <c r="B39" t="s">
        <v>2</v>
      </c>
      <c r="C39">
        <v>4</v>
      </c>
      <c r="D39" t="s">
        <v>11</v>
      </c>
      <c r="E39" t="s">
        <v>16</v>
      </c>
      <c r="F39" t="s">
        <v>13</v>
      </c>
      <c r="G39">
        <v>4</v>
      </c>
      <c r="H39" t="s">
        <v>14</v>
      </c>
      <c r="I39">
        <v>4</v>
      </c>
      <c r="J39" t="s">
        <v>3</v>
      </c>
      <c r="K39" s="1">
        <v>256</v>
      </c>
      <c r="L39" t="s">
        <v>18</v>
      </c>
      <c r="M39" t="s">
        <v>15</v>
      </c>
      <c r="N39" t="s">
        <v>6</v>
      </c>
      <c r="O39">
        <v>1</v>
      </c>
      <c r="P39" t="s">
        <v>7</v>
      </c>
      <c r="Q39">
        <v>4</v>
      </c>
      <c r="R39" t="s">
        <v>8</v>
      </c>
      <c r="S39" t="s">
        <v>9</v>
      </c>
      <c r="T39">
        <v>2</v>
      </c>
      <c r="U39" t="s">
        <v>7</v>
      </c>
      <c r="V39">
        <v>16</v>
      </c>
      <c r="W39" t="s">
        <v>8</v>
      </c>
      <c r="X39" t="s">
        <v>6</v>
      </c>
      <c r="Y39">
        <v>3</v>
      </c>
      <c r="Z39" t="s">
        <v>7</v>
      </c>
      <c r="AA39">
        <v>64</v>
      </c>
      <c r="AB39" t="s">
        <v>8</v>
      </c>
      <c r="AC39" t="s">
        <v>9</v>
      </c>
      <c r="AD39">
        <v>4</v>
      </c>
      <c r="AE39" t="s">
        <v>7</v>
      </c>
      <c r="AF39">
        <v>256</v>
      </c>
      <c r="AG39" t="s">
        <v>8</v>
      </c>
      <c r="AR39" t="s">
        <v>10</v>
      </c>
    </row>
    <row r="40" spans="1:44" x14ac:dyDescent="0.25">
      <c r="A40" t="s">
        <v>1</v>
      </c>
      <c r="B40" t="s">
        <v>2</v>
      </c>
      <c r="C40">
        <v>3</v>
      </c>
      <c r="D40" t="s">
        <v>11</v>
      </c>
      <c r="E40" t="s">
        <v>16</v>
      </c>
      <c r="F40" t="s">
        <v>13</v>
      </c>
      <c r="G40">
        <v>5</v>
      </c>
      <c r="H40" t="s">
        <v>14</v>
      </c>
      <c r="I40">
        <v>2</v>
      </c>
      <c r="J40" t="s">
        <v>3</v>
      </c>
      <c r="K40" s="1">
        <v>20</v>
      </c>
      <c r="L40" t="s">
        <v>18</v>
      </c>
      <c r="M40" t="s">
        <v>15</v>
      </c>
      <c r="N40" t="s">
        <v>6</v>
      </c>
      <c r="O40">
        <v>1</v>
      </c>
      <c r="P40" t="s">
        <v>7</v>
      </c>
      <c r="Q40">
        <v>5</v>
      </c>
      <c r="R40" t="s">
        <v>8</v>
      </c>
      <c r="S40" t="s">
        <v>9</v>
      </c>
      <c r="T40">
        <v>2</v>
      </c>
      <c r="U40" t="s">
        <v>7</v>
      </c>
      <c r="V40">
        <v>10</v>
      </c>
      <c r="W40" t="s">
        <v>8</v>
      </c>
      <c r="X40" t="s">
        <v>6</v>
      </c>
      <c r="Y40">
        <v>3</v>
      </c>
      <c r="Z40" t="s">
        <v>7</v>
      </c>
      <c r="AA40">
        <v>20</v>
      </c>
      <c r="AB40" t="s">
        <v>8</v>
      </c>
      <c r="AR40" t="s">
        <v>10</v>
      </c>
    </row>
    <row r="41" spans="1:44" x14ac:dyDescent="0.25">
      <c r="A41" t="s">
        <v>1</v>
      </c>
      <c r="B41" t="s">
        <v>2</v>
      </c>
      <c r="C41">
        <v>5</v>
      </c>
      <c r="D41" t="s">
        <v>11</v>
      </c>
      <c r="E41" t="s">
        <v>16</v>
      </c>
      <c r="F41" t="s">
        <v>13</v>
      </c>
      <c r="G41">
        <v>2</v>
      </c>
      <c r="H41" t="s">
        <v>14</v>
      </c>
      <c r="I41">
        <v>2</v>
      </c>
      <c r="J41" t="s">
        <v>3</v>
      </c>
      <c r="K41" s="1">
        <v>32</v>
      </c>
      <c r="L41" t="s">
        <v>18</v>
      </c>
      <c r="M41" t="s">
        <v>15</v>
      </c>
      <c r="N41" t="s">
        <v>6</v>
      </c>
      <c r="O41">
        <v>1</v>
      </c>
      <c r="P41" t="s">
        <v>7</v>
      </c>
      <c r="Q41">
        <v>2</v>
      </c>
      <c r="R41" t="s">
        <v>8</v>
      </c>
      <c r="S41" t="s">
        <v>9</v>
      </c>
      <c r="T41">
        <v>2</v>
      </c>
      <c r="U41" t="s">
        <v>7</v>
      </c>
      <c r="V41">
        <v>4</v>
      </c>
      <c r="W41" t="s">
        <v>8</v>
      </c>
      <c r="X41" t="s">
        <v>6</v>
      </c>
      <c r="Y41">
        <v>3</v>
      </c>
      <c r="Z41" t="s">
        <v>7</v>
      </c>
      <c r="AA41">
        <v>8</v>
      </c>
      <c r="AB41" t="s">
        <v>8</v>
      </c>
      <c r="AC41" t="s">
        <v>9</v>
      </c>
      <c r="AD41">
        <v>4</v>
      </c>
      <c r="AE41" t="s">
        <v>7</v>
      </c>
      <c r="AF41">
        <v>16</v>
      </c>
      <c r="AG41" t="s">
        <v>8</v>
      </c>
      <c r="AH41" t="s">
        <v>6</v>
      </c>
      <c r="AI41">
        <v>5</v>
      </c>
      <c r="AJ41" t="s">
        <v>7</v>
      </c>
      <c r="AK41">
        <v>32</v>
      </c>
      <c r="AL41" t="s">
        <v>8</v>
      </c>
      <c r="AR41" t="s">
        <v>10</v>
      </c>
    </row>
    <row r="42" spans="1:44" x14ac:dyDescent="0.25">
      <c r="A42" t="s">
        <v>1</v>
      </c>
      <c r="B42" t="s">
        <v>2</v>
      </c>
      <c r="C42">
        <v>4</v>
      </c>
      <c r="D42" t="s">
        <v>11</v>
      </c>
      <c r="E42" t="s">
        <v>16</v>
      </c>
      <c r="F42" t="s">
        <v>13</v>
      </c>
      <c r="G42">
        <v>5</v>
      </c>
      <c r="H42" t="s">
        <v>14</v>
      </c>
      <c r="I42">
        <v>3</v>
      </c>
      <c r="J42" t="s">
        <v>3</v>
      </c>
      <c r="K42" s="1">
        <v>135</v>
      </c>
      <c r="L42" t="s">
        <v>18</v>
      </c>
      <c r="M42" t="s">
        <v>15</v>
      </c>
      <c r="N42" t="s">
        <v>6</v>
      </c>
      <c r="O42">
        <v>1</v>
      </c>
      <c r="P42" t="s">
        <v>7</v>
      </c>
      <c r="Q42">
        <v>5</v>
      </c>
      <c r="R42" t="s">
        <v>8</v>
      </c>
      <c r="S42" t="s">
        <v>9</v>
      </c>
      <c r="T42">
        <v>2</v>
      </c>
      <c r="U42" t="s">
        <v>7</v>
      </c>
      <c r="V42">
        <v>15</v>
      </c>
      <c r="W42" t="s">
        <v>8</v>
      </c>
      <c r="X42" t="s">
        <v>6</v>
      </c>
      <c r="Y42">
        <v>3</v>
      </c>
      <c r="Z42" t="s">
        <v>7</v>
      </c>
      <c r="AA42">
        <v>45</v>
      </c>
      <c r="AB42" t="s">
        <v>8</v>
      </c>
      <c r="AC42" t="s">
        <v>9</v>
      </c>
      <c r="AD42">
        <v>4</v>
      </c>
      <c r="AE42" t="s">
        <v>7</v>
      </c>
      <c r="AF42">
        <v>135</v>
      </c>
      <c r="AG42" t="s">
        <v>8</v>
      </c>
      <c r="AR42" t="s">
        <v>10</v>
      </c>
    </row>
    <row r="43" spans="1:44" x14ac:dyDescent="0.25">
      <c r="A43" t="s">
        <v>1</v>
      </c>
      <c r="B43" t="s">
        <v>2</v>
      </c>
      <c r="C43">
        <v>3</v>
      </c>
      <c r="D43" t="s">
        <v>11</v>
      </c>
      <c r="E43" t="s">
        <v>16</v>
      </c>
      <c r="F43" t="s">
        <v>13</v>
      </c>
      <c r="G43">
        <v>4</v>
      </c>
      <c r="H43" t="s">
        <v>14</v>
      </c>
      <c r="I43">
        <v>3</v>
      </c>
      <c r="J43" t="s">
        <v>3</v>
      </c>
      <c r="K43" s="1">
        <v>36</v>
      </c>
      <c r="L43" t="s">
        <v>18</v>
      </c>
      <c r="M43" t="s">
        <v>15</v>
      </c>
      <c r="N43" t="s">
        <v>6</v>
      </c>
      <c r="O43">
        <v>1</v>
      </c>
      <c r="P43" t="s">
        <v>7</v>
      </c>
      <c r="Q43">
        <v>4</v>
      </c>
      <c r="R43" t="s">
        <v>8</v>
      </c>
      <c r="S43" t="s">
        <v>9</v>
      </c>
      <c r="T43">
        <v>2</v>
      </c>
      <c r="U43" t="s">
        <v>7</v>
      </c>
      <c r="V43">
        <v>12</v>
      </c>
      <c r="W43" t="s">
        <v>8</v>
      </c>
      <c r="X43" t="s">
        <v>6</v>
      </c>
      <c r="Y43">
        <v>3</v>
      </c>
      <c r="Z43" t="s">
        <v>7</v>
      </c>
      <c r="AA43">
        <v>36</v>
      </c>
      <c r="AB43" t="s">
        <v>8</v>
      </c>
      <c r="AR43" t="s">
        <v>10</v>
      </c>
    </row>
    <row r="44" spans="1:44" x14ac:dyDescent="0.25">
      <c r="A44" t="s">
        <v>1</v>
      </c>
      <c r="B44" t="s">
        <v>2</v>
      </c>
      <c r="C44">
        <v>5</v>
      </c>
      <c r="D44" t="s">
        <v>11</v>
      </c>
      <c r="E44" t="s">
        <v>16</v>
      </c>
      <c r="F44" t="s">
        <v>13</v>
      </c>
      <c r="G44">
        <v>2</v>
      </c>
      <c r="H44" t="s">
        <v>14</v>
      </c>
      <c r="I44">
        <v>2</v>
      </c>
      <c r="J44" t="s">
        <v>3</v>
      </c>
      <c r="K44" s="1">
        <v>32</v>
      </c>
      <c r="L44" t="s">
        <v>18</v>
      </c>
      <c r="M44" t="s">
        <v>15</v>
      </c>
      <c r="N44" t="s">
        <v>6</v>
      </c>
      <c r="O44">
        <v>1</v>
      </c>
      <c r="P44" t="s">
        <v>7</v>
      </c>
      <c r="Q44">
        <v>2</v>
      </c>
      <c r="R44" t="s">
        <v>8</v>
      </c>
      <c r="S44" t="s">
        <v>9</v>
      </c>
      <c r="T44">
        <v>2</v>
      </c>
      <c r="U44" t="s">
        <v>7</v>
      </c>
      <c r="V44">
        <v>4</v>
      </c>
      <c r="W44" t="s">
        <v>8</v>
      </c>
      <c r="X44" t="s">
        <v>6</v>
      </c>
      <c r="Y44">
        <v>3</v>
      </c>
      <c r="Z44" t="s">
        <v>7</v>
      </c>
      <c r="AA44">
        <v>8</v>
      </c>
      <c r="AB44" t="s">
        <v>8</v>
      </c>
      <c r="AC44" t="s">
        <v>9</v>
      </c>
      <c r="AD44">
        <v>4</v>
      </c>
      <c r="AE44" t="s">
        <v>7</v>
      </c>
      <c r="AF44">
        <v>16</v>
      </c>
      <c r="AG44" t="s">
        <v>8</v>
      </c>
      <c r="AH44" t="s">
        <v>6</v>
      </c>
      <c r="AI44">
        <v>5</v>
      </c>
      <c r="AJ44" t="s">
        <v>7</v>
      </c>
      <c r="AK44">
        <v>32</v>
      </c>
      <c r="AL44" t="s">
        <v>8</v>
      </c>
      <c r="AR44" t="s">
        <v>10</v>
      </c>
    </row>
    <row r="45" spans="1:44" x14ac:dyDescent="0.25">
      <c r="A45" t="s">
        <v>1</v>
      </c>
      <c r="B45" t="s">
        <v>2</v>
      </c>
      <c r="C45">
        <v>4</v>
      </c>
      <c r="D45" t="s">
        <v>11</v>
      </c>
      <c r="E45" t="s">
        <v>16</v>
      </c>
      <c r="F45" t="s">
        <v>13</v>
      </c>
      <c r="G45">
        <v>2</v>
      </c>
      <c r="H45" t="s">
        <v>14</v>
      </c>
      <c r="I45">
        <v>2</v>
      </c>
      <c r="J45" t="s">
        <v>3</v>
      </c>
      <c r="K45" s="1">
        <v>16</v>
      </c>
      <c r="L45" t="s">
        <v>18</v>
      </c>
      <c r="M45" t="s">
        <v>15</v>
      </c>
      <c r="N45" t="s">
        <v>6</v>
      </c>
      <c r="O45">
        <v>1</v>
      </c>
      <c r="P45" t="s">
        <v>7</v>
      </c>
      <c r="Q45">
        <v>2</v>
      </c>
      <c r="R45" t="s">
        <v>8</v>
      </c>
      <c r="S45" t="s">
        <v>9</v>
      </c>
      <c r="T45">
        <v>2</v>
      </c>
      <c r="U45" t="s">
        <v>7</v>
      </c>
      <c r="V45">
        <v>4</v>
      </c>
      <c r="W45" t="s">
        <v>8</v>
      </c>
      <c r="X45" t="s">
        <v>6</v>
      </c>
      <c r="Y45">
        <v>3</v>
      </c>
      <c r="Z45" t="s">
        <v>7</v>
      </c>
      <c r="AA45">
        <v>8</v>
      </c>
      <c r="AB45" t="s">
        <v>8</v>
      </c>
      <c r="AC45" t="s">
        <v>9</v>
      </c>
      <c r="AD45">
        <v>4</v>
      </c>
      <c r="AE45" t="s">
        <v>7</v>
      </c>
      <c r="AF45">
        <v>16</v>
      </c>
      <c r="AG45" t="s">
        <v>8</v>
      </c>
      <c r="AR45" t="s">
        <v>10</v>
      </c>
    </row>
    <row r="46" spans="1:44" x14ac:dyDescent="0.25">
      <c r="A46" t="s">
        <v>1</v>
      </c>
      <c r="B46" t="s">
        <v>2</v>
      </c>
      <c r="C46">
        <v>3</v>
      </c>
      <c r="D46" t="s">
        <v>11</v>
      </c>
      <c r="E46" t="s">
        <v>16</v>
      </c>
      <c r="F46" t="s">
        <v>13</v>
      </c>
      <c r="G46">
        <v>5</v>
      </c>
      <c r="H46" t="s">
        <v>14</v>
      </c>
      <c r="I46">
        <v>2</v>
      </c>
      <c r="J46" t="s">
        <v>3</v>
      </c>
      <c r="K46" s="1">
        <v>20</v>
      </c>
      <c r="L46" t="s">
        <v>18</v>
      </c>
      <c r="M46" t="s">
        <v>15</v>
      </c>
      <c r="N46" t="s">
        <v>6</v>
      </c>
      <c r="O46">
        <v>1</v>
      </c>
      <c r="P46" t="s">
        <v>7</v>
      </c>
      <c r="Q46">
        <v>5</v>
      </c>
      <c r="R46" t="s">
        <v>8</v>
      </c>
      <c r="S46" t="s">
        <v>9</v>
      </c>
      <c r="T46">
        <v>2</v>
      </c>
      <c r="U46" t="s">
        <v>7</v>
      </c>
      <c r="V46">
        <v>10</v>
      </c>
      <c r="W46" t="s">
        <v>8</v>
      </c>
      <c r="X46" t="s">
        <v>6</v>
      </c>
      <c r="Y46">
        <v>3</v>
      </c>
      <c r="Z46" t="s">
        <v>7</v>
      </c>
      <c r="AA46">
        <v>20</v>
      </c>
      <c r="AB46" t="s">
        <v>8</v>
      </c>
      <c r="AR46" t="s">
        <v>10</v>
      </c>
    </row>
    <row r="47" spans="1:44" x14ac:dyDescent="0.25">
      <c r="A47" t="s">
        <v>1</v>
      </c>
      <c r="B47" t="s">
        <v>2</v>
      </c>
      <c r="C47">
        <v>5</v>
      </c>
      <c r="D47" t="s">
        <v>11</v>
      </c>
      <c r="E47" t="s">
        <v>16</v>
      </c>
      <c r="F47" t="s">
        <v>13</v>
      </c>
      <c r="G47">
        <v>2</v>
      </c>
      <c r="H47" t="s">
        <v>14</v>
      </c>
      <c r="I47">
        <v>4</v>
      </c>
      <c r="J47" t="s">
        <v>3</v>
      </c>
      <c r="K47" s="1">
        <v>512</v>
      </c>
      <c r="L47" t="s">
        <v>18</v>
      </c>
      <c r="M47" t="s">
        <v>15</v>
      </c>
      <c r="N47" t="s">
        <v>6</v>
      </c>
      <c r="O47">
        <v>1</v>
      </c>
      <c r="P47" t="s">
        <v>7</v>
      </c>
      <c r="Q47">
        <v>2</v>
      </c>
      <c r="R47" t="s">
        <v>8</v>
      </c>
      <c r="S47" t="s">
        <v>9</v>
      </c>
      <c r="T47">
        <v>2</v>
      </c>
      <c r="U47" t="s">
        <v>7</v>
      </c>
      <c r="V47">
        <v>8</v>
      </c>
      <c r="W47" t="s">
        <v>8</v>
      </c>
      <c r="X47" t="s">
        <v>6</v>
      </c>
      <c r="Y47">
        <v>3</v>
      </c>
      <c r="Z47" t="s">
        <v>7</v>
      </c>
      <c r="AA47">
        <v>32</v>
      </c>
      <c r="AB47" t="s">
        <v>8</v>
      </c>
      <c r="AC47" t="s">
        <v>9</v>
      </c>
      <c r="AD47">
        <v>4</v>
      </c>
      <c r="AE47" t="s">
        <v>7</v>
      </c>
      <c r="AF47">
        <v>128</v>
      </c>
      <c r="AG47" t="s">
        <v>8</v>
      </c>
      <c r="AH47" t="s">
        <v>6</v>
      </c>
      <c r="AI47">
        <v>5</v>
      </c>
      <c r="AJ47" t="s">
        <v>7</v>
      </c>
      <c r="AK47">
        <v>512</v>
      </c>
      <c r="AL47" t="s">
        <v>8</v>
      </c>
      <c r="AR47" t="s">
        <v>10</v>
      </c>
    </row>
    <row r="48" spans="1:44" x14ac:dyDescent="0.25">
      <c r="A48" t="s">
        <v>1</v>
      </c>
      <c r="B48" t="s">
        <v>2</v>
      </c>
      <c r="C48">
        <v>4</v>
      </c>
      <c r="D48" t="s">
        <v>11</v>
      </c>
      <c r="E48" t="s">
        <v>16</v>
      </c>
      <c r="F48" t="s">
        <v>13</v>
      </c>
      <c r="G48">
        <v>3</v>
      </c>
      <c r="H48" t="s">
        <v>14</v>
      </c>
      <c r="I48">
        <v>4</v>
      </c>
      <c r="J48" t="s">
        <v>3</v>
      </c>
      <c r="K48" s="1">
        <v>192</v>
      </c>
      <c r="L48" t="s">
        <v>18</v>
      </c>
      <c r="M48" t="s">
        <v>15</v>
      </c>
      <c r="N48" t="s">
        <v>6</v>
      </c>
      <c r="O48">
        <v>1</v>
      </c>
      <c r="P48" t="s">
        <v>7</v>
      </c>
      <c r="Q48">
        <v>3</v>
      </c>
      <c r="R48" t="s">
        <v>8</v>
      </c>
      <c r="S48" t="s">
        <v>9</v>
      </c>
      <c r="T48">
        <v>2</v>
      </c>
      <c r="U48" t="s">
        <v>7</v>
      </c>
      <c r="V48">
        <v>12</v>
      </c>
      <c r="W48" t="s">
        <v>8</v>
      </c>
      <c r="X48" t="s">
        <v>6</v>
      </c>
      <c r="Y48">
        <v>3</v>
      </c>
      <c r="Z48" t="s">
        <v>7</v>
      </c>
      <c r="AA48">
        <v>48</v>
      </c>
      <c r="AB48" t="s">
        <v>8</v>
      </c>
      <c r="AC48" t="s">
        <v>9</v>
      </c>
      <c r="AD48">
        <v>4</v>
      </c>
      <c r="AE48" t="s">
        <v>7</v>
      </c>
      <c r="AF48">
        <v>192</v>
      </c>
      <c r="AG48" t="s">
        <v>8</v>
      </c>
      <c r="AR48" t="s">
        <v>10</v>
      </c>
    </row>
    <row r="49" spans="1:44" x14ac:dyDescent="0.25">
      <c r="A49" t="s">
        <v>1</v>
      </c>
      <c r="B49" t="s">
        <v>2</v>
      </c>
      <c r="C49">
        <v>3</v>
      </c>
      <c r="D49" t="s">
        <v>11</v>
      </c>
      <c r="E49" t="s">
        <v>16</v>
      </c>
      <c r="F49" t="s">
        <v>13</v>
      </c>
      <c r="G49">
        <v>4</v>
      </c>
      <c r="H49" t="s">
        <v>14</v>
      </c>
      <c r="I49">
        <v>4</v>
      </c>
      <c r="J49" t="s">
        <v>3</v>
      </c>
      <c r="K49" s="1">
        <v>64</v>
      </c>
      <c r="L49" t="s">
        <v>18</v>
      </c>
      <c r="M49" t="s">
        <v>15</v>
      </c>
      <c r="N49" t="s">
        <v>6</v>
      </c>
      <c r="O49">
        <v>1</v>
      </c>
      <c r="P49" t="s">
        <v>7</v>
      </c>
      <c r="Q49">
        <v>4</v>
      </c>
      <c r="R49" t="s">
        <v>8</v>
      </c>
      <c r="S49" t="s">
        <v>9</v>
      </c>
      <c r="T49">
        <v>2</v>
      </c>
      <c r="U49" t="s">
        <v>7</v>
      </c>
      <c r="V49">
        <v>16</v>
      </c>
      <c r="W49" t="s">
        <v>8</v>
      </c>
      <c r="X49" t="s">
        <v>6</v>
      </c>
      <c r="Y49">
        <v>3</v>
      </c>
      <c r="Z49" t="s">
        <v>7</v>
      </c>
      <c r="AA49">
        <v>64</v>
      </c>
      <c r="AB49" t="s">
        <v>8</v>
      </c>
      <c r="AR49" t="s">
        <v>10</v>
      </c>
    </row>
    <row r="50" spans="1:44" x14ac:dyDescent="0.25">
      <c r="A50" t="s">
        <v>1</v>
      </c>
      <c r="B50" t="s">
        <v>2</v>
      </c>
      <c r="C50">
        <v>5</v>
      </c>
      <c r="D50" t="s">
        <v>11</v>
      </c>
      <c r="E50" t="s">
        <v>16</v>
      </c>
      <c r="F50" t="s">
        <v>13</v>
      </c>
      <c r="G50">
        <v>2</v>
      </c>
      <c r="H50" t="s">
        <v>14</v>
      </c>
      <c r="I50">
        <v>2</v>
      </c>
      <c r="J50" t="s">
        <v>3</v>
      </c>
      <c r="K50" s="1">
        <v>32</v>
      </c>
      <c r="L50" t="s">
        <v>18</v>
      </c>
      <c r="M50" t="s">
        <v>15</v>
      </c>
      <c r="N50" t="s">
        <v>6</v>
      </c>
      <c r="O50">
        <v>1</v>
      </c>
      <c r="P50" t="s">
        <v>7</v>
      </c>
      <c r="Q50">
        <v>2</v>
      </c>
      <c r="R50" t="s">
        <v>8</v>
      </c>
      <c r="S50" t="s">
        <v>9</v>
      </c>
      <c r="T50">
        <v>2</v>
      </c>
      <c r="U50" t="s">
        <v>7</v>
      </c>
      <c r="V50">
        <v>4</v>
      </c>
      <c r="W50" t="s">
        <v>8</v>
      </c>
      <c r="X50" t="s">
        <v>6</v>
      </c>
      <c r="Y50">
        <v>3</v>
      </c>
      <c r="Z50" t="s">
        <v>7</v>
      </c>
      <c r="AA50">
        <v>8</v>
      </c>
      <c r="AB50" t="s">
        <v>8</v>
      </c>
      <c r="AC50" t="s">
        <v>9</v>
      </c>
      <c r="AD50">
        <v>4</v>
      </c>
      <c r="AE50" t="s">
        <v>7</v>
      </c>
      <c r="AF50">
        <v>16</v>
      </c>
      <c r="AG50" t="s">
        <v>8</v>
      </c>
      <c r="AH50" t="s">
        <v>6</v>
      </c>
      <c r="AI50">
        <v>5</v>
      </c>
      <c r="AJ50" t="s">
        <v>7</v>
      </c>
      <c r="AK50">
        <v>32</v>
      </c>
      <c r="AL50" t="s">
        <v>8</v>
      </c>
      <c r="AR50" t="s">
        <v>10</v>
      </c>
    </row>
    <row r="51" spans="1:44" x14ac:dyDescent="0.25">
      <c r="A51" t="s">
        <v>1</v>
      </c>
      <c r="B51" t="s">
        <v>2</v>
      </c>
      <c r="C51">
        <v>4</v>
      </c>
      <c r="D51" t="s">
        <v>11</v>
      </c>
      <c r="E51" t="s">
        <v>16</v>
      </c>
      <c r="F51" t="s">
        <v>13</v>
      </c>
      <c r="G51">
        <v>4</v>
      </c>
      <c r="H51" t="s">
        <v>14</v>
      </c>
      <c r="I51">
        <v>4</v>
      </c>
      <c r="J51" t="s">
        <v>3</v>
      </c>
      <c r="K51" s="1">
        <v>256</v>
      </c>
      <c r="L51" t="s">
        <v>18</v>
      </c>
      <c r="M51" t="s">
        <v>15</v>
      </c>
      <c r="N51" t="s">
        <v>6</v>
      </c>
      <c r="O51">
        <v>1</v>
      </c>
      <c r="P51" t="s">
        <v>7</v>
      </c>
      <c r="Q51">
        <v>4</v>
      </c>
      <c r="R51" t="s">
        <v>8</v>
      </c>
      <c r="S51" t="s">
        <v>9</v>
      </c>
      <c r="T51">
        <v>2</v>
      </c>
      <c r="U51" t="s">
        <v>7</v>
      </c>
      <c r="V51">
        <v>16</v>
      </c>
      <c r="W51" t="s">
        <v>8</v>
      </c>
      <c r="X51" t="s">
        <v>6</v>
      </c>
      <c r="Y51">
        <v>3</v>
      </c>
      <c r="Z51" t="s">
        <v>7</v>
      </c>
      <c r="AA51">
        <v>64</v>
      </c>
      <c r="AB51" t="s">
        <v>8</v>
      </c>
      <c r="AC51" t="s">
        <v>9</v>
      </c>
      <c r="AD51">
        <v>4</v>
      </c>
      <c r="AE51" t="s">
        <v>7</v>
      </c>
      <c r="AF51">
        <v>256</v>
      </c>
      <c r="AG51" t="s">
        <v>8</v>
      </c>
      <c r="AR51" t="s">
        <v>10</v>
      </c>
    </row>
    <row r="52" spans="1:44" x14ac:dyDescent="0.25">
      <c r="A52" t="s">
        <v>1</v>
      </c>
      <c r="B52" t="s">
        <v>2</v>
      </c>
      <c r="C52">
        <v>3</v>
      </c>
      <c r="D52" t="s">
        <v>11</v>
      </c>
      <c r="E52" t="s">
        <v>16</v>
      </c>
      <c r="F52" t="s">
        <v>13</v>
      </c>
      <c r="G52">
        <v>4</v>
      </c>
      <c r="H52" t="s">
        <v>14</v>
      </c>
      <c r="I52">
        <v>3</v>
      </c>
      <c r="J52" t="s">
        <v>3</v>
      </c>
      <c r="K52" s="1">
        <v>36</v>
      </c>
      <c r="L52" t="s">
        <v>18</v>
      </c>
      <c r="M52" t="s">
        <v>15</v>
      </c>
      <c r="N52" t="s">
        <v>6</v>
      </c>
      <c r="O52">
        <v>1</v>
      </c>
      <c r="P52" t="s">
        <v>7</v>
      </c>
      <c r="Q52">
        <v>4</v>
      </c>
      <c r="R52" t="s">
        <v>8</v>
      </c>
      <c r="S52" t="s">
        <v>9</v>
      </c>
      <c r="T52">
        <v>2</v>
      </c>
      <c r="U52" t="s">
        <v>7</v>
      </c>
      <c r="V52">
        <v>12</v>
      </c>
      <c r="W52" t="s">
        <v>8</v>
      </c>
      <c r="X52" t="s">
        <v>6</v>
      </c>
      <c r="Y52">
        <v>3</v>
      </c>
      <c r="Z52" t="s">
        <v>7</v>
      </c>
      <c r="AA52">
        <v>36</v>
      </c>
      <c r="AB52" t="s">
        <v>8</v>
      </c>
      <c r="AR52" t="s">
        <v>10</v>
      </c>
    </row>
    <row r="53" spans="1:44" x14ac:dyDescent="0.25">
      <c r="A53" t="s">
        <v>1</v>
      </c>
      <c r="B53" t="s">
        <v>2</v>
      </c>
      <c r="C53">
        <v>5</v>
      </c>
      <c r="D53" t="s">
        <v>11</v>
      </c>
      <c r="E53" t="s">
        <v>16</v>
      </c>
      <c r="F53" t="s">
        <v>13</v>
      </c>
      <c r="G53">
        <v>3</v>
      </c>
      <c r="H53" t="s">
        <v>14</v>
      </c>
      <c r="I53">
        <v>2</v>
      </c>
      <c r="J53" t="s">
        <v>3</v>
      </c>
      <c r="K53" s="1">
        <v>48</v>
      </c>
      <c r="L53" t="s">
        <v>18</v>
      </c>
      <c r="M53" t="s">
        <v>15</v>
      </c>
      <c r="N53" t="s">
        <v>6</v>
      </c>
      <c r="O53">
        <v>1</v>
      </c>
      <c r="P53" t="s">
        <v>7</v>
      </c>
      <c r="Q53">
        <v>3</v>
      </c>
      <c r="R53" t="s">
        <v>8</v>
      </c>
      <c r="S53" t="s">
        <v>9</v>
      </c>
      <c r="T53">
        <v>2</v>
      </c>
      <c r="U53" t="s">
        <v>7</v>
      </c>
      <c r="V53">
        <v>6</v>
      </c>
      <c r="W53" t="s">
        <v>8</v>
      </c>
      <c r="X53" t="s">
        <v>6</v>
      </c>
      <c r="Y53">
        <v>3</v>
      </c>
      <c r="Z53" t="s">
        <v>7</v>
      </c>
      <c r="AA53">
        <v>12</v>
      </c>
      <c r="AB53" t="s">
        <v>8</v>
      </c>
      <c r="AC53" t="s">
        <v>9</v>
      </c>
      <c r="AD53">
        <v>4</v>
      </c>
      <c r="AE53" t="s">
        <v>7</v>
      </c>
      <c r="AF53">
        <v>24</v>
      </c>
      <c r="AG53" t="s">
        <v>8</v>
      </c>
      <c r="AH53" t="s">
        <v>6</v>
      </c>
      <c r="AI53">
        <v>5</v>
      </c>
      <c r="AJ53" t="s">
        <v>7</v>
      </c>
      <c r="AK53">
        <v>48</v>
      </c>
      <c r="AL53" t="s">
        <v>8</v>
      </c>
      <c r="AR53" t="s">
        <v>10</v>
      </c>
    </row>
    <row r="54" spans="1:44" x14ac:dyDescent="0.25">
      <c r="A54" t="s">
        <v>1</v>
      </c>
      <c r="B54" t="s">
        <v>2</v>
      </c>
      <c r="C54">
        <v>4</v>
      </c>
      <c r="D54" t="s">
        <v>11</v>
      </c>
      <c r="E54" t="s">
        <v>16</v>
      </c>
      <c r="F54" t="s">
        <v>13</v>
      </c>
      <c r="G54">
        <v>2</v>
      </c>
      <c r="H54" t="s">
        <v>14</v>
      </c>
      <c r="I54">
        <v>5</v>
      </c>
      <c r="J54" t="s">
        <v>3</v>
      </c>
      <c r="K54" s="1">
        <v>250</v>
      </c>
      <c r="L54" t="s">
        <v>18</v>
      </c>
      <c r="M54" t="s">
        <v>15</v>
      </c>
      <c r="N54" t="s">
        <v>6</v>
      </c>
      <c r="O54">
        <v>1</v>
      </c>
      <c r="P54" t="s">
        <v>7</v>
      </c>
      <c r="Q54">
        <v>2</v>
      </c>
      <c r="R54" t="s">
        <v>8</v>
      </c>
      <c r="S54" t="s">
        <v>9</v>
      </c>
      <c r="T54">
        <v>2</v>
      </c>
      <c r="U54" t="s">
        <v>7</v>
      </c>
      <c r="V54">
        <v>10</v>
      </c>
      <c r="W54" t="s">
        <v>8</v>
      </c>
      <c r="X54" t="s">
        <v>6</v>
      </c>
      <c r="Y54">
        <v>3</v>
      </c>
      <c r="Z54" t="s">
        <v>7</v>
      </c>
      <c r="AA54">
        <v>50</v>
      </c>
      <c r="AB54" t="s">
        <v>8</v>
      </c>
      <c r="AC54" t="s">
        <v>9</v>
      </c>
      <c r="AD54">
        <v>4</v>
      </c>
      <c r="AE54" t="s">
        <v>7</v>
      </c>
      <c r="AF54">
        <v>250</v>
      </c>
      <c r="AG54" t="s">
        <v>8</v>
      </c>
      <c r="AR54" t="s">
        <v>10</v>
      </c>
    </row>
    <row r="55" spans="1:44" x14ac:dyDescent="0.25">
      <c r="A55" t="s">
        <v>1</v>
      </c>
      <c r="B55" t="s">
        <v>2</v>
      </c>
      <c r="C55">
        <v>3</v>
      </c>
      <c r="D55" t="s">
        <v>11</v>
      </c>
      <c r="E55" t="s">
        <v>16</v>
      </c>
      <c r="F55" t="s">
        <v>13</v>
      </c>
      <c r="G55">
        <v>5</v>
      </c>
      <c r="H55" t="s">
        <v>14</v>
      </c>
      <c r="I55">
        <v>2</v>
      </c>
      <c r="J55" t="s">
        <v>3</v>
      </c>
      <c r="K55" s="1">
        <v>20</v>
      </c>
      <c r="L55" t="s">
        <v>18</v>
      </c>
      <c r="M55" t="s">
        <v>15</v>
      </c>
      <c r="N55" t="s">
        <v>6</v>
      </c>
      <c r="O55">
        <v>1</v>
      </c>
      <c r="P55" t="s">
        <v>7</v>
      </c>
      <c r="Q55">
        <v>5</v>
      </c>
      <c r="R55" t="s">
        <v>8</v>
      </c>
      <c r="S55" t="s">
        <v>9</v>
      </c>
      <c r="T55">
        <v>2</v>
      </c>
      <c r="U55" t="s">
        <v>7</v>
      </c>
      <c r="V55">
        <v>10</v>
      </c>
      <c r="W55" t="s">
        <v>8</v>
      </c>
      <c r="X55" t="s">
        <v>6</v>
      </c>
      <c r="Y55">
        <v>3</v>
      </c>
      <c r="Z55" t="s">
        <v>7</v>
      </c>
      <c r="AA55">
        <v>20</v>
      </c>
      <c r="AB55" t="s">
        <v>8</v>
      </c>
      <c r="AR55" t="s">
        <v>10</v>
      </c>
    </row>
    <row r="56" spans="1:44" x14ac:dyDescent="0.25">
      <c r="A56" t="s">
        <v>1</v>
      </c>
      <c r="B56" t="s">
        <v>2</v>
      </c>
      <c r="C56">
        <v>5</v>
      </c>
      <c r="D56" t="s">
        <v>11</v>
      </c>
      <c r="E56" t="s">
        <v>16</v>
      </c>
      <c r="F56" t="s">
        <v>13</v>
      </c>
      <c r="G56">
        <v>4</v>
      </c>
      <c r="H56" t="s">
        <v>14</v>
      </c>
      <c r="I56">
        <v>3</v>
      </c>
      <c r="J56" t="s">
        <v>3</v>
      </c>
      <c r="K56" s="1">
        <v>324</v>
      </c>
      <c r="L56" t="s">
        <v>18</v>
      </c>
      <c r="M56" t="s">
        <v>15</v>
      </c>
      <c r="N56" t="s">
        <v>6</v>
      </c>
      <c r="O56">
        <v>1</v>
      </c>
      <c r="P56" t="s">
        <v>7</v>
      </c>
      <c r="Q56">
        <v>4</v>
      </c>
      <c r="R56" t="s">
        <v>8</v>
      </c>
      <c r="S56" t="s">
        <v>9</v>
      </c>
      <c r="T56">
        <v>2</v>
      </c>
      <c r="U56" t="s">
        <v>7</v>
      </c>
      <c r="V56">
        <v>12</v>
      </c>
      <c r="W56" t="s">
        <v>8</v>
      </c>
      <c r="X56" t="s">
        <v>6</v>
      </c>
      <c r="Y56">
        <v>3</v>
      </c>
      <c r="Z56" t="s">
        <v>7</v>
      </c>
      <c r="AA56">
        <v>36</v>
      </c>
      <c r="AB56" t="s">
        <v>8</v>
      </c>
      <c r="AC56" t="s">
        <v>9</v>
      </c>
      <c r="AD56">
        <v>4</v>
      </c>
      <c r="AE56" t="s">
        <v>7</v>
      </c>
      <c r="AF56">
        <v>108</v>
      </c>
      <c r="AG56" t="s">
        <v>8</v>
      </c>
      <c r="AH56" t="s">
        <v>6</v>
      </c>
      <c r="AI56">
        <v>5</v>
      </c>
      <c r="AJ56" t="s">
        <v>7</v>
      </c>
      <c r="AK56">
        <v>324</v>
      </c>
      <c r="AL56" t="s">
        <v>8</v>
      </c>
      <c r="AR56" t="s">
        <v>10</v>
      </c>
    </row>
    <row r="57" spans="1:44" x14ac:dyDescent="0.25">
      <c r="A57" t="s">
        <v>1</v>
      </c>
      <c r="B57" t="s">
        <v>2</v>
      </c>
      <c r="C57">
        <v>4</v>
      </c>
      <c r="D57" t="s">
        <v>11</v>
      </c>
      <c r="E57" t="s">
        <v>16</v>
      </c>
      <c r="F57" t="s">
        <v>13</v>
      </c>
      <c r="G57">
        <v>3</v>
      </c>
      <c r="H57" t="s">
        <v>14</v>
      </c>
      <c r="I57">
        <v>3</v>
      </c>
      <c r="J57" t="s">
        <v>3</v>
      </c>
      <c r="K57" s="1">
        <v>81</v>
      </c>
      <c r="L57" t="s">
        <v>18</v>
      </c>
      <c r="M57" t="s">
        <v>15</v>
      </c>
      <c r="N57" t="s">
        <v>6</v>
      </c>
      <c r="O57">
        <v>1</v>
      </c>
      <c r="P57" t="s">
        <v>7</v>
      </c>
      <c r="Q57">
        <v>3</v>
      </c>
      <c r="R57" t="s">
        <v>8</v>
      </c>
      <c r="S57" t="s">
        <v>9</v>
      </c>
      <c r="T57">
        <v>2</v>
      </c>
      <c r="U57" t="s">
        <v>7</v>
      </c>
      <c r="V57">
        <v>9</v>
      </c>
      <c r="W57" t="s">
        <v>8</v>
      </c>
      <c r="X57" t="s">
        <v>6</v>
      </c>
      <c r="Y57">
        <v>3</v>
      </c>
      <c r="Z57" t="s">
        <v>7</v>
      </c>
      <c r="AA57">
        <v>27</v>
      </c>
      <c r="AB57" t="s">
        <v>8</v>
      </c>
      <c r="AC57" t="s">
        <v>9</v>
      </c>
      <c r="AD57">
        <v>4</v>
      </c>
      <c r="AE57" t="s">
        <v>7</v>
      </c>
      <c r="AF57">
        <v>81</v>
      </c>
      <c r="AG57" t="s">
        <v>8</v>
      </c>
      <c r="AR57" t="s">
        <v>10</v>
      </c>
    </row>
    <row r="58" spans="1:44" x14ac:dyDescent="0.25">
      <c r="A58" t="s">
        <v>1</v>
      </c>
      <c r="B58" t="s">
        <v>2</v>
      </c>
      <c r="C58">
        <v>3</v>
      </c>
      <c r="D58" t="s">
        <v>11</v>
      </c>
      <c r="E58" t="s">
        <v>16</v>
      </c>
      <c r="F58" t="s">
        <v>13</v>
      </c>
      <c r="G58">
        <v>4</v>
      </c>
      <c r="H58" t="s">
        <v>14</v>
      </c>
      <c r="I58">
        <v>4</v>
      </c>
      <c r="J58" t="s">
        <v>3</v>
      </c>
      <c r="K58" s="1">
        <v>64</v>
      </c>
      <c r="L58" t="s">
        <v>18</v>
      </c>
      <c r="M58" t="s">
        <v>15</v>
      </c>
      <c r="N58" t="s">
        <v>6</v>
      </c>
      <c r="O58">
        <v>1</v>
      </c>
      <c r="P58" t="s">
        <v>7</v>
      </c>
      <c r="Q58">
        <v>4</v>
      </c>
      <c r="R58" t="s">
        <v>8</v>
      </c>
      <c r="S58" t="s">
        <v>9</v>
      </c>
      <c r="T58">
        <v>2</v>
      </c>
      <c r="U58" t="s">
        <v>7</v>
      </c>
      <c r="V58">
        <v>16</v>
      </c>
      <c r="W58" t="s">
        <v>8</v>
      </c>
      <c r="X58" t="s">
        <v>6</v>
      </c>
      <c r="Y58">
        <v>3</v>
      </c>
      <c r="Z58" t="s">
        <v>7</v>
      </c>
      <c r="AA58">
        <v>64</v>
      </c>
      <c r="AB58" t="s">
        <v>8</v>
      </c>
      <c r="AR58" t="s">
        <v>10</v>
      </c>
    </row>
    <row r="59" spans="1:44" x14ac:dyDescent="0.25">
      <c r="A59" t="s">
        <v>1</v>
      </c>
      <c r="B59" t="s">
        <v>2</v>
      </c>
      <c r="C59">
        <v>5</v>
      </c>
      <c r="D59" t="s">
        <v>11</v>
      </c>
      <c r="E59" t="s">
        <v>16</v>
      </c>
      <c r="F59" t="s">
        <v>13</v>
      </c>
      <c r="G59">
        <v>3</v>
      </c>
      <c r="H59" t="s">
        <v>14</v>
      </c>
      <c r="I59">
        <v>5</v>
      </c>
      <c r="J59" t="s">
        <v>3</v>
      </c>
      <c r="K59" s="1">
        <v>1875</v>
      </c>
      <c r="L59" t="s">
        <v>18</v>
      </c>
      <c r="M59" t="s">
        <v>15</v>
      </c>
      <c r="N59" t="s">
        <v>6</v>
      </c>
      <c r="O59">
        <v>1</v>
      </c>
      <c r="P59" t="s">
        <v>7</v>
      </c>
      <c r="Q59">
        <v>3</v>
      </c>
      <c r="R59" t="s">
        <v>8</v>
      </c>
      <c r="S59" t="s">
        <v>9</v>
      </c>
      <c r="T59">
        <v>2</v>
      </c>
      <c r="U59" t="s">
        <v>7</v>
      </c>
      <c r="V59">
        <v>15</v>
      </c>
      <c r="W59" t="s">
        <v>8</v>
      </c>
      <c r="X59" t="s">
        <v>6</v>
      </c>
      <c r="Y59">
        <v>3</v>
      </c>
      <c r="Z59" t="s">
        <v>7</v>
      </c>
      <c r="AA59">
        <v>75</v>
      </c>
      <c r="AB59" t="s">
        <v>8</v>
      </c>
      <c r="AC59" t="s">
        <v>9</v>
      </c>
      <c r="AD59">
        <v>4</v>
      </c>
      <c r="AE59" t="s">
        <v>7</v>
      </c>
      <c r="AF59">
        <v>375</v>
      </c>
      <c r="AG59" t="s">
        <v>8</v>
      </c>
      <c r="AH59" t="s">
        <v>6</v>
      </c>
      <c r="AI59">
        <v>5</v>
      </c>
      <c r="AJ59" t="s">
        <v>7</v>
      </c>
      <c r="AK59">
        <v>1875</v>
      </c>
      <c r="AL59" t="s">
        <v>8</v>
      </c>
      <c r="AR59" t="s">
        <v>10</v>
      </c>
    </row>
    <row r="60" spans="1:44" x14ac:dyDescent="0.25">
      <c r="A60" t="s">
        <v>1</v>
      </c>
      <c r="B60" t="s">
        <v>2</v>
      </c>
      <c r="C60">
        <v>4</v>
      </c>
      <c r="D60" t="s">
        <v>11</v>
      </c>
      <c r="E60" t="s">
        <v>16</v>
      </c>
      <c r="F60" t="s">
        <v>13</v>
      </c>
      <c r="G60">
        <v>3</v>
      </c>
      <c r="H60" t="s">
        <v>14</v>
      </c>
      <c r="I60">
        <v>2</v>
      </c>
      <c r="J60" t="s">
        <v>3</v>
      </c>
      <c r="K60" s="1">
        <v>24</v>
      </c>
      <c r="L60" t="s">
        <v>18</v>
      </c>
      <c r="M60" t="s">
        <v>15</v>
      </c>
      <c r="N60" t="s">
        <v>6</v>
      </c>
      <c r="O60">
        <v>1</v>
      </c>
      <c r="P60" t="s">
        <v>7</v>
      </c>
      <c r="Q60">
        <v>3</v>
      </c>
      <c r="R60" t="s">
        <v>8</v>
      </c>
      <c r="S60" t="s">
        <v>9</v>
      </c>
      <c r="T60">
        <v>2</v>
      </c>
      <c r="U60" t="s">
        <v>7</v>
      </c>
      <c r="V60">
        <v>6</v>
      </c>
      <c r="W60" t="s">
        <v>8</v>
      </c>
      <c r="X60" t="s">
        <v>6</v>
      </c>
      <c r="Y60">
        <v>3</v>
      </c>
      <c r="Z60" t="s">
        <v>7</v>
      </c>
      <c r="AA60">
        <v>12</v>
      </c>
      <c r="AB60" t="s">
        <v>8</v>
      </c>
      <c r="AC60" t="s">
        <v>9</v>
      </c>
      <c r="AD60">
        <v>4</v>
      </c>
      <c r="AE60" t="s">
        <v>7</v>
      </c>
      <c r="AF60">
        <v>24</v>
      </c>
      <c r="AG60" t="s">
        <v>8</v>
      </c>
      <c r="AR60" t="s">
        <v>10</v>
      </c>
    </row>
    <row r="61" spans="1:44" x14ac:dyDescent="0.25">
      <c r="A61" t="s">
        <v>1</v>
      </c>
      <c r="B61" t="s">
        <v>2</v>
      </c>
      <c r="C61">
        <v>3</v>
      </c>
      <c r="D61" t="s">
        <v>11</v>
      </c>
      <c r="E61" t="s">
        <v>16</v>
      </c>
      <c r="F61" t="s">
        <v>13</v>
      </c>
      <c r="G61">
        <v>5</v>
      </c>
      <c r="H61" t="s">
        <v>14</v>
      </c>
      <c r="I61">
        <v>4</v>
      </c>
      <c r="J61" t="s">
        <v>3</v>
      </c>
      <c r="K61" s="1">
        <v>80</v>
      </c>
      <c r="L61" t="s">
        <v>18</v>
      </c>
      <c r="M61" t="s">
        <v>15</v>
      </c>
      <c r="N61" t="s">
        <v>6</v>
      </c>
      <c r="O61">
        <v>1</v>
      </c>
      <c r="P61" t="s">
        <v>7</v>
      </c>
      <c r="Q61">
        <v>5</v>
      </c>
      <c r="R61" t="s">
        <v>8</v>
      </c>
      <c r="S61" t="s">
        <v>9</v>
      </c>
      <c r="T61">
        <v>2</v>
      </c>
      <c r="U61" t="s">
        <v>7</v>
      </c>
      <c r="V61">
        <v>20</v>
      </c>
      <c r="W61" t="s">
        <v>8</v>
      </c>
      <c r="X61" t="s">
        <v>6</v>
      </c>
      <c r="Y61">
        <v>3</v>
      </c>
      <c r="Z61" t="s">
        <v>7</v>
      </c>
      <c r="AA61">
        <v>80</v>
      </c>
      <c r="AB61" t="s">
        <v>8</v>
      </c>
      <c r="AR61" t="s">
        <v>10</v>
      </c>
    </row>
    <row r="62" spans="1:44" x14ac:dyDescent="0.25">
      <c r="A62" t="s">
        <v>1</v>
      </c>
      <c r="B62" t="s">
        <v>2</v>
      </c>
      <c r="C62">
        <v>5</v>
      </c>
      <c r="D62" t="s">
        <v>11</v>
      </c>
      <c r="E62" t="s">
        <v>16</v>
      </c>
      <c r="F62" t="s">
        <v>13</v>
      </c>
      <c r="G62">
        <v>3</v>
      </c>
      <c r="H62" t="s">
        <v>14</v>
      </c>
      <c r="I62">
        <v>3</v>
      </c>
      <c r="J62" t="s">
        <v>3</v>
      </c>
      <c r="K62" s="1">
        <v>243</v>
      </c>
      <c r="L62" t="s">
        <v>18</v>
      </c>
      <c r="M62" t="s">
        <v>15</v>
      </c>
      <c r="N62" t="s">
        <v>6</v>
      </c>
      <c r="O62">
        <v>1</v>
      </c>
      <c r="P62" t="s">
        <v>7</v>
      </c>
      <c r="Q62">
        <v>3</v>
      </c>
      <c r="R62" t="s">
        <v>8</v>
      </c>
      <c r="S62" t="s">
        <v>9</v>
      </c>
      <c r="T62">
        <v>2</v>
      </c>
      <c r="U62" t="s">
        <v>7</v>
      </c>
      <c r="V62">
        <v>9</v>
      </c>
      <c r="W62" t="s">
        <v>8</v>
      </c>
      <c r="X62" t="s">
        <v>6</v>
      </c>
      <c r="Y62">
        <v>3</v>
      </c>
      <c r="Z62" t="s">
        <v>7</v>
      </c>
      <c r="AA62">
        <v>27</v>
      </c>
      <c r="AB62" t="s">
        <v>8</v>
      </c>
      <c r="AC62" t="s">
        <v>9</v>
      </c>
      <c r="AD62">
        <v>4</v>
      </c>
      <c r="AE62" t="s">
        <v>7</v>
      </c>
      <c r="AF62">
        <v>81</v>
      </c>
      <c r="AG62" t="s">
        <v>8</v>
      </c>
      <c r="AH62" t="s">
        <v>6</v>
      </c>
      <c r="AI62">
        <v>5</v>
      </c>
      <c r="AJ62" t="s">
        <v>7</v>
      </c>
      <c r="AK62">
        <v>243</v>
      </c>
      <c r="AL62" t="s">
        <v>8</v>
      </c>
      <c r="AR62" t="s">
        <v>10</v>
      </c>
    </row>
    <row r="63" spans="1:44" x14ac:dyDescent="0.25">
      <c r="A63" t="s">
        <v>1</v>
      </c>
      <c r="B63" t="s">
        <v>2</v>
      </c>
      <c r="C63">
        <v>4</v>
      </c>
      <c r="D63" t="s">
        <v>11</v>
      </c>
      <c r="E63" t="s">
        <v>16</v>
      </c>
      <c r="F63" t="s">
        <v>13</v>
      </c>
      <c r="G63">
        <v>5</v>
      </c>
      <c r="H63" t="s">
        <v>14</v>
      </c>
      <c r="I63">
        <v>4</v>
      </c>
      <c r="J63" t="s">
        <v>3</v>
      </c>
      <c r="K63" s="1">
        <v>320</v>
      </c>
      <c r="L63" t="s">
        <v>18</v>
      </c>
      <c r="M63" t="s">
        <v>15</v>
      </c>
      <c r="N63" t="s">
        <v>6</v>
      </c>
      <c r="O63">
        <v>1</v>
      </c>
      <c r="P63" t="s">
        <v>7</v>
      </c>
      <c r="Q63">
        <v>5</v>
      </c>
      <c r="R63" t="s">
        <v>8</v>
      </c>
      <c r="S63" t="s">
        <v>9</v>
      </c>
      <c r="T63">
        <v>2</v>
      </c>
      <c r="U63" t="s">
        <v>7</v>
      </c>
      <c r="V63">
        <v>20</v>
      </c>
      <c r="W63" t="s">
        <v>8</v>
      </c>
      <c r="X63" t="s">
        <v>6</v>
      </c>
      <c r="Y63">
        <v>3</v>
      </c>
      <c r="Z63" t="s">
        <v>7</v>
      </c>
      <c r="AA63">
        <v>80</v>
      </c>
      <c r="AB63" t="s">
        <v>8</v>
      </c>
      <c r="AC63" t="s">
        <v>9</v>
      </c>
      <c r="AD63">
        <v>4</v>
      </c>
      <c r="AE63" t="s">
        <v>7</v>
      </c>
      <c r="AF63">
        <v>320</v>
      </c>
      <c r="AG63" t="s">
        <v>8</v>
      </c>
      <c r="AR63" t="s">
        <v>10</v>
      </c>
    </row>
    <row r="64" spans="1:44" x14ac:dyDescent="0.25">
      <c r="A64" t="s">
        <v>1</v>
      </c>
      <c r="B64" t="s">
        <v>2</v>
      </c>
      <c r="C64">
        <v>3</v>
      </c>
      <c r="D64" t="s">
        <v>11</v>
      </c>
      <c r="E64" t="s">
        <v>16</v>
      </c>
      <c r="F64" t="s">
        <v>13</v>
      </c>
      <c r="G64">
        <v>2</v>
      </c>
      <c r="H64" t="s">
        <v>14</v>
      </c>
      <c r="I64">
        <v>2</v>
      </c>
      <c r="J64" t="s">
        <v>3</v>
      </c>
      <c r="K64" s="1">
        <v>8</v>
      </c>
      <c r="L64" t="s">
        <v>18</v>
      </c>
      <c r="M64" t="s">
        <v>15</v>
      </c>
      <c r="N64" t="s">
        <v>6</v>
      </c>
      <c r="O64">
        <v>1</v>
      </c>
      <c r="P64" t="s">
        <v>7</v>
      </c>
      <c r="Q64">
        <v>2</v>
      </c>
      <c r="R64" t="s">
        <v>8</v>
      </c>
      <c r="S64" t="s">
        <v>9</v>
      </c>
      <c r="T64">
        <v>2</v>
      </c>
      <c r="U64" t="s">
        <v>7</v>
      </c>
      <c r="V64">
        <v>4</v>
      </c>
      <c r="W64" t="s">
        <v>8</v>
      </c>
      <c r="X64" t="s">
        <v>6</v>
      </c>
      <c r="Y64">
        <v>3</v>
      </c>
      <c r="Z64" t="s">
        <v>7</v>
      </c>
      <c r="AA64">
        <v>8</v>
      </c>
      <c r="AB64" t="s">
        <v>8</v>
      </c>
      <c r="AR64" t="s">
        <v>10</v>
      </c>
    </row>
    <row r="65" spans="1:44" x14ac:dyDescent="0.25">
      <c r="A65" t="s">
        <v>1</v>
      </c>
      <c r="B65" t="s">
        <v>2</v>
      </c>
      <c r="C65">
        <v>5</v>
      </c>
      <c r="D65" t="s">
        <v>11</v>
      </c>
      <c r="E65" t="s">
        <v>16</v>
      </c>
      <c r="F65" t="s">
        <v>13</v>
      </c>
      <c r="G65">
        <v>2</v>
      </c>
      <c r="H65" t="s">
        <v>14</v>
      </c>
      <c r="I65">
        <v>4</v>
      </c>
      <c r="J65" t="s">
        <v>3</v>
      </c>
      <c r="K65" s="1">
        <v>512</v>
      </c>
      <c r="L65" t="s">
        <v>18</v>
      </c>
      <c r="M65" t="s">
        <v>15</v>
      </c>
      <c r="N65" t="s">
        <v>6</v>
      </c>
      <c r="O65">
        <v>1</v>
      </c>
      <c r="P65" t="s">
        <v>7</v>
      </c>
      <c r="Q65">
        <v>2</v>
      </c>
      <c r="R65" t="s">
        <v>8</v>
      </c>
      <c r="S65" t="s">
        <v>9</v>
      </c>
      <c r="T65">
        <v>2</v>
      </c>
      <c r="U65" t="s">
        <v>7</v>
      </c>
      <c r="V65">
        <v>8</v>
      </c>
      <c r="W65" t="s">
        <v>8</v>
      </c>
      <c r="X65" t="s">
        <v>6</v>
      </c>
      <c r="Y65">
        <v>3</v>
      </c>
      <c r="Z65" t="s">
        <v>7</v>
      </c>
      <c r="AA65">
        <v>32</v>
      </c>
      <c r="AB65" t="s">
        <v>8</v>
      </c>
      <c r="AC65" t="s">
        <v>9</v>
      </c>
      <c r="AD65">
        <v>4</v>
      </c>
      <c r="AE65" t="s">
        <v>7</v>
      </c>
      <c r="AF65">
        <v>128</v>
      </c>
      <c r="AG65" t="s">
        <v>8</v>
      </c>
      <c r="AH65" t="s">
        <v>6</v>
      </c>
      <c r="AI65">
        <v>5</v>
      </c>
      <c r="AJ65" t="s">
        <v>7</v>
      </c>
      <c r="AK65">
        <v>512</v>
      </c>
      <c r="AL65" t="s">
        <v>8</v>
      </c>
      <c r="AR65" t="s">
        <v>10</v>
      </c>
    </row>
    <row r="66" spans="1:44" x14ac:dyDescent="0.25">
      <c r="A66" t="s">
        <v>1</v>
      </c>
      <c r="B66" t="s">
        <v>2</v>
      </c>
      <c r="C66">
        <v>4</v>
      </c>
      <c r="D66" t="s">
        <v>11</v>
      </c>
      <c r="E66" t="s">
        <v>16</v>
      </c>
      <c r="F66" t="s">
        <v>13</v>
      </c>
      <c r="G66">
        <v>4</v>
      </c>
      <c r="H66" t="s">
        <v>14</v>
      </c>
      <c r="I66">
        <v>2</v>
      </c>
      <c r="J66" t="s">
        <v>3</v>
      </c>
      <c r="K66" s="1">
        <v>32</v>
      </c>
      <c r="L66" t="s">
        <v>18</v>
      </c>
      <c r="M66" t="s">
        <v>15</v>
      </c>
      <c r="N66" t="s">
        <v>6</v>
      </c>
      <c r="O66">
        <v>1</v>
      </c>
      <c r="P66" t="s">
        <v>7</v>
      </c>
      <c r="Q66">
        <v>4</v>
      </c>
      <c r="R66" t="s">
        <v>8</v>
      </c>
      <c r="S66" t="s">
        <v>9</v>
      </c>
      <c r="T66">
        <v>2</v>
      </c>
      <c r="U66" t="s">
        <v>7</v>
      </c>
      <c r="V66">
        <v>8</v>
      </c>
      <c r="W66" t="s">
        <v>8</v>
      </c>
      <c r="X66" t="s">
        <v>6</v>
      </c>
      <c r="Y66">
        <v>3</v>
      </c>
      <c r="Z66" t="s">
        <v>7</v>
      </c>
      <c r="AA66">
        <v>16</v>
      </c>
      <c r="AB66" t="s">
        <v>8</v>
      </c>
      <c r="AC66" t="s">
        <v>9</v>
      </c>
      <c r="AD66">
        <v>4</v>
      </c>
      <c r="AE66" t="s">
        <v>7</v>
      </c>
      <c r="AF66">
        <v>32</v>
      </c>
      <c r="AG66" t="s">
        <v>8</v>
      </c>
      <c r="AR66" t="s">
        <v>10</v>
      </c>
    </row>
    <row r="67" spans="1:44" x14ac:dyDescent="0.25">
      <c r="A67" t="s">
        <v>1</v>
      </c>
      <c r="B67" t="s">
        <v>2</v>
      </c>
      <c r="C67">
        <v>3</v>
      </c>
      <c r="D67" t="s">
        <v>11</v>
      </c>
      <c r="E67" t="s">
        <v>16</v>
      </c>
      <c r="F67" t="s">
        <v>13</v>
      </c>
      <c r="G67">
        <v>2</v>
      </c>
      <c r="H67" t="s">
        <v>14</v>
      </c>
      <c r="I67">
        <v>5</v>
      </c>
      <c r="J67" t="s">
        <v>3</v>
      </c>
      <c r="K67" s="1">
        <v>50</v>
      </c>
      <c r="L67" t="s">
        <v>18</v>
      </c>
      <c r="M67" t="s">
        <v>15</v>
      </c>
      <c r="N67" t="s">
        <v>6</v>
      </c>
      <c r="O67">
        <v>1</v>
      </c>
      <c r="P67" t="s">
        <v>7</v>
      </c>
      <c r="Q67">
        <v>2</v>
      </c>
      <c r="R67" t="s">
        <v>8</v>
      </c>
      <c r="S67" t="s">
        <v>9</v>
      </c>
      <c r="T67">
        <v>2</v>
      </c>
      <c r="U67" t="s">
        <v>7</v>
      </c>
      <c r="V67">
        <v>10</v>
      </c>
      <c r="W67" t="s">
        <v>8</v>
      </c>
      <c r="X67" t="s">
        <v>6</v>
      </c>
      <c r="Y67">
        <v>3</v>
      </c>
      <c r="Z67" t="s">
        <v>7</v>
      </c>
      <c r="AA67">
        <v>50</v>
      </c>
      <c r="AB67" t="s">
        <v>8</v>
      </c>
      <c r="AR67" t="s">
        <v>10</v>
      </c>
    </row>
    <row r="68" spans="1:44" x14ac:dyDescent="0.25">
      <c r="A68" t="s">
        <v>1</v>
      </c>
      <c r="B68" t="s">
        <v>2</v>
      </c>
      <c r="C68">
        <v>5</v>
      </c>
      <c r="D68" t="s">
        <v>11</v>
      </c>
      <c r="E68" t="s">
        <v>16</v>
      </c>
      <c r="F68" t="s">
        <v>13</v>
      </c>
      <c r="G68">
        <v>5</v>
      </c>
      <c r="H68" t="s">
        <v>14</v>
      </c>
      <c r="I68">
        <v>3</v>
      </c>
      <c r="J68" t="s">
        <v>3</v>
      </c>
      <c r="K68" s="1">
        <v>405</v>
      </c>
      <c r="L68" t="s">
        <v>18</v>
      </c>
      <c r="M68" t="s">
        <v>15</v>
      </c>
      <c r="N68" t="s">
        <v>6</v>
      </c>
      <c r="O68">
        <v>1</v>
      </c>
      <c r="P68" t="s">
        <v>7</v>
      </c>
      <c r="Q68">
        <v>5</v>
      </c>
      <c r="R68" t="s">
        <v>8</v>
      </c>
      <c r="S68" t="s">
        <v>9</v>
      </c>
      <c r="T68">
        <v>2</v>
      </c>
      <c r="U68" t="s">
        <v>7</v>
      </c>
      <c r="V68">
        <v>15</v>
      </c>
      <c r="W68" t="s">
        <v>8</v>
      </c>
      <c r="X68" t="s">
        <v>6</v>
      </c>
      <c r="Y68">
        <v>3</v>
      </c>
      <c r="Z68" t="s">
        <v>7</v>
      </c>
      <c r="AA68">
        <v>45</v>
      </c>
      <c r="AB68" t="s">
        <v>8</v>
      </c>
      <c r="AC68" t="s">
        <v>9</v>
      </c>
      <c r="AD68">
        <v>4</v>
      </c>
      <c r="AE68" t="s">
        <v>7</v>
      </c>
      <c r="AF68">
        <v>135</v>
      </c>
      <c r="AG68" t="s">
        <v>8</v>
      </c>
      <c r="AH68" t="s">
        <v>6</v>
      </c>
      <c r="AI68">
        <v>5</v>
      </c>
      <c r="AJ68" t="s">
        <v>7</v>
      </c>
      <c r="AK68">
        <v>405</v>
      </c>
      <c r="AL68" t="s">
        <v>8</v>
      </c>
      <c r="AR68" t="s">
        <v>10</v>
      </c>
    </row>
    <row r="69" spans="1:44" x14ac:dyDescent="0.25">
      <c r="A69" t="s">
        <v>1</v>
      </c>
      <c r="B69" t="s">
        <v>2</v>
      </c>
      <c r="C69">
        <v>4</v>
      </c>
      <c r="D69" t="s">
        <v>11</v>
      </c>
      <c r="E69" t="s">
        <v>16</v>
      </c>
      <c r="F69" t="s">
        <v>13</v>
      </c>
      <c r="G69">
        <v>2</v>
      </c>
      <c r="H69" t="s">
        <v>14</v>
      </c>
      <c r="I69">
        <v>3</v>
      </c>
      <c r="J69" t="s">
        <v>3</v>
      </c>
      <c r="K69" s="1">
        <v>54</v>
      </c>
      <c r="L69" t="s">
        <v>18</v>
      </c>
      <c r="M69" t="s">
        <v>15</v>
      </c>
      <c r="N69" t="s">
        <v>6</v>
      </c>
      <c r="O69">
        <v>1</v>
      </c>
      <c r="P69" t="s">
        <v>7</v>
      </c>
      <c r="Q69">
        <v>2</v>
      </c>
      <c r="R69" t="s">
        <v>8</v>
      </c>
      <c r="S69" t="s">
        <v>9</v>
      </c>
      <c r="T69">
        <v>2</v>
      </c>
      <c r="U69" t="s">
        <v>7</v>
      </c>
      <c r="V69">
        <v>6</v>
      </c>
      <c r="W69" t="s">
        <v>8</v>
      </c>
      <c r="X69" t="s">
        <v>6</v>
      </c>
      <c r="Y69">
        <v>3</v>
      </c>
      <c r="Z69" t="s">
        <v>7</v>
      </c>
      <c r="AA69">
        <v>18</v>
      </c>
      <c r="AB69" t="s">
        <v>8</v>
      </c>
      <c r="AC69" t="s">
        <v>9</v>
      </c>
      <c r="AD69">
        <v>4</v>
      </c>
      <c r="AE69" t="s">
        <v>7</v>
      </c>
      <c r="AF69">
        <v>54</v>
      </c>
      <c r="AG69" t="s">
        <v>8</v>
      </c>
      <c r="AR69" t="s">
        <v>10</v>
      </c>
    </row>
    <row r="70" spans="1:44" x14ac:dyDescent="0.25">
      <c r="A70" t="s">
        <v>1</v>
      </c>
      <c r="B70" t="s">
        <v>2</v>
      </c>
      <c r="C70">
        <v>3</v>
      </c>
      <c r="D70" t="s">
        <v>11</v>
      </c>
      <c r="E70" t="s">
        <v>16</v>
      </c>
      <c r="F70" t="s">
        <v>13</v>
      </c>
      <c r="G70">
        <v>4</v>
      </c>
      <c r="H70" t="s">
        <v>14</v>
      </c>
      <c r="I70">
        <v>4</v>
      </c>
      <c r="J70" t="s">
        <v>3</v>
      </c>
      <c r="K70" s="1">
        <v>64</v>
      </c>
      <c r="L70" t="s">
        <v>18</v>
      </c>
      <c r="M70" t="s">
        <v>15</v>
      </c>
      <c r="N70" t="s">
        <v>6</v>
      </c>
      <c r="O70">
        <v>1</v>
      </c>
      <c r="P70" t="s">
        <v>7</v>
      </c>
      <c r="Q70">
        <v>4</v>
      </c>
      <c r="R70" t="s">
        <v>8</v>
      </c>
      <c r="S70" t="s">
        <v>9</v>
      </c>
      <c r="T70">
        <v>2</v>
      </c>
      <c r="U70" t="s">
        <v>7</v>
      </c>
      <c r="V70">
        <v>16</v>
      </c>
      <c r="W70" t="s">
        <v>8</v>
      </c>
      <c r="X70" t="s">
        <v>6</v>
      </c>
      <c r="Y70">
        <v>3</v>
      </c>
      <c r="Z70" t="s">
        <v>7</v>
      </c>
      <c r="AA70">
        <v>64</v>
      </c>
      <c r="AB70" t="s">
        <v>8</v>
      </c>
      <c r="AR70" t="s">
        <v>10</v>
      </c>
    </row>
    <row r="71" spans="1:44" x14ac:dyDescent="0.25">
      <c r="A71" t="s">
        <v>1</v>
      </c>
      <c r="B71" t="s">
        <v>2</v>
      </c>
      <c r="C71">
        <v>5</v>
      </c>
      <c r="D71" t="s">
        <v>11</v>
      </c>
      <c r="E71" t="s">
        <v>16</v>
      </c>
      <c r="F71" t="s">
        <v>13</v>
      </c>
      <c r="G71">
        <v>2</v>
      </c>
      <c r="H71" t="s">
        <v>14</v>
      </c>
      <c r="I71">
        <v>2</v>
      </c>
      <c r="J71" t="s">
        <v>3</v>
      </c>
      <c r="K71" s="1">
        <v>32</v>
      </c>
      <c r="L71" t="s">
        <v>18</v>
      </c>
      <c r="M71" t="s">
        <v>15</v>
      </c>
      <c r="N71" t="s">
        <v>6</v>
      </c>
      <c r="O71">
        <v>1</v>
      </c>
      <c r="P71" t="s">
        <v>7</v>
      </c>
      <c r="Q71">
        <v>2</v>
      </c>
      <c r="R71" t="s">
        <v>8</v>
      </c>
      <c r="S71" t="s">
        <v>9</v>
      </c>
      <c r="T71">
        <v>2</v>
      </c>
      <c r="U71" t="s">
        <v>7</v>
      </c>
      <c r="V71">
        <v>4</v>
      </c>
      <c r="W71" t="s">
        <v>8</v>
      </c>
      <c r="X71" t="s">
        <v>6</v>
      </c>
      <c r="Y71">
        <v>3</v>
      </c>
      <c r="Z71" t="s">
        <v>7</v>
      </c>
      <c r="AA71">
        <v>8</v>
      </c>
      <c r="AB71" t="s">
        <v>8</v>
      </c>
      <c r="AC71" t="s">
        <v>9</v>
      </c>
      <c r="AD71">
        <v>4</v>
      </c>
      <c r="AE71" t="s">
        <v>7</v>
      </c>
      <c r="AF71">
        <v>16</v>
      </c>
      <c r="AG71" t="s">
        <v>8</v>
      </c>
      <c r="AH71" t="s">
        <v>6</v>
      </c>
      <c r="AI71">
        <v>5</v>
      </c>
      <c r="AJ71" t="s">
        <v>7</v>
      </c>
      <c r="AK71">
        <v>32</v>
      </c>
      <c r="AL71" t="s">
        <v>8</v>
      </c>
      <c r="AR71" t="s">
        <v>10</v>
      </c>
    </row>
    <row r="72" spans="1:44" x14ac:dyDescent="0.25">
      <c r="A72" t="s">
        <v>1</v>
      </c>
      <c r="B72" t="s">
        <v>2</v>
      </c>
      <c r="C72">
        <v>4</v>
      </c>
      <c r="D72" t="s">
        <v>11</v>
      </c>
      <c r="E72" t="s">
        <v>16</v>
      </c>
      <c r="F72" t="s">
        <v>13</v>
      </c>
      <c r="G72">
        <v>2</v>
      </c>
      <c r="H72" t="s">
        <v>14</v>
      </c>
      <c r="I72">
        <v>5</v>
      </c>
      <c r="J72" t="s">
        <v>3</v>
      </c>
      <c r="K72" s="1">
        <v>250</v>
      </c>
      <c r="L72" t="s">
        <v>18</v>
      </c>
      <c r="M72" t="s">
        <v>15</v>
      </c>
      <c r="N72" t="s">
        <v>6</v>
      </c>
      <c r="O72">
        <v>1</v>
      </c>
      <c r="P72" t="s">
        <v>7</v>
      </c>
      <c r="Q72">
        <v>2</v>
      </c>
      <c r="R72" t="s">
        <v>8</v>
      </c>
      <c r="S72" t="s">
        <v>9</v>
      </c>
      <c r="T72">
        <v>2</v>
      </c>
      <c r="U72" t="s">
        <v>7</v>
      </c>
      <c r="V72">
        <v>10</v>
      </c>
      <c r="W72" t="s">
        <v>8</v>
      </c>
      <c r="X72" t="s">
        <v>6</v>
      </c>
      <c r="Y72">
        <v>3</v>
      </c>
      <c r="Z72" t="s">
        <v>7</v>
      </c>
      <c r="AA72">
        <v>50</v>
      </c>
      <c r="AB72" t="s">
        <v>8</v>
      </c>
      <c r="AC72" t="s">
        <v>9</v>
      </c>
      <c r="AD72">
        <v>4</v>
      </c>
      <c r="AE72" t="s">
        <v>7</v>
      </c>
      <c r="AF72">
        <v>250</v>
      </c>
      <c r="AG72" t="s">
        <v>8</v>
      </c>
      <c r="AR72" t="s">
        <v>10</v>
      </c>
    </row>
    <row r="73" spans="1:44" x14ac:dyDescent="0.25">
      <c r="A73" t="s">
        <v>1</v>
      </c>
      <c r="B73" t="s">
        <v>2</v>
      </c>
      <c r="C73">
        <v>3</v>
      </c>
      <c r="D73" t="s">
        <v>11</v>
      </c>
      <c r="E73" t="s">
        <v>16</v>
      </c>
      <c r="F73" t="s">
        <v>13</v>
      </c>
      <c r="G73">
        <v>5</v>
      </c>
      <c r="H73" t="s">
        <v>14</v>
      </c>
      <c r="I73">
        <v>5</v>
      </c>
      <c r="J73" t="s">
        <v>3</v>
      </c>
      <c r="K73" s="1">
        <v>125</v>
      </c>
      <c r="L73" t="s">
        <v>18</v>
      </c>
      <c r="M73" t="s">
        <v>15</v>
      </c>
      <c r="N73" t="s">
        <v>6</v>
      </c>
      <c r="O73">
        <v>1</v>
      </c>
      <c r="P73" t="s">
        <v>7</v>
      </c>
      <c r="Q73">
        <v>5</v>
      </c>
      <c r="R73" t="s">
        <v>8</v>
      </c>
      <c r="S73" t="s">
        <v>9</v>
      </c>
      <c r="T73">
        <v>2</v>
      </c>
      <c r="U73" t="s">
        <v>7</v>
      </c>
      <c r="V73">
        <v>25</v>
      </c>
      <c r="W73" t="s">
        <v>8</v>
      </c>
      <c r="X73" t="s">
        <v>6</v>
      </c>
      <c r="Y73">
        <v>3</v>
      </c>
      <c r="Z73" t="s">
        <v>7</v>
      </c>
      <c r="AA73">
        <v>125</v>
      </c>
      <c r="AB73" t="s">
        <v>8</v>
      </c>
      <c r="AR73" t="s">
        <v>10</v>
      </c>
    </row>
    <row r="74" spans="1:44" x14ac:dyDescent="0.25">
      <c r="A74" t="s">
        <v>1</v>
      </c>
      <c r="B74" t="s">
        <v>2</v>
      </c>
      <c r="C74">
        <v>5</v>
      </c>
      <c r="D74" t="s">
        <v>11</v>
      </c>
      <c r="E74" t="s">
        <v>16</v>
      </c>
      <c r="F74" t="s">
        <v>13</v>
      </c>
      <c r="G74">
        <v>2</v>
      </c>
      <c r="H74" t="s">
        <v>14</v>
      </c>
      <c r="I74">
        <v>2</v>
      </c>
      <c r="J74" t="s">
        <v>3</v>
      </c>
      <c r="K74" s="1">
        <v>32</v>
      </c>
      <c r="L74" t="s">
        <v>18</v>
      </c>
      <c r="M74" t="s">
        <v>15</v>
      </c>
      <c r="N74" t="s">
        <v>6</v>
      </c>
      <c r="O74">
        <v>1</v>
      </c>
      <c r="P74" t="s">
        <v>7</v>
      </c>
      <c r="Q74">
        <v>2</v>
      </c>
      <c r="R74" t="s">
        <v>8</v>
      </c>
      <c r="S74" t="s">
        <v>9</v>
      </c>
      <c r="T74">
        <v>2</v>
      </c>
      <c r="U74" t="s">
        <v>7</v>
      </c>
      <c r="V74">
        <v>4</v>
      </c>
      <c r="W74" t="s">
        <v>8</v>
      </c>
      <c r="X74" t="s">
        <v>6</v>
      </c>
      <c r="Y74">
        <v>3</v>
      </c>
      <c r="Z74" t="s">
        <v>7</v>
      </c>
      <c r="AA74">
        <v>8</v>
      </c>
      <c r="AB74" t="s">
        <v>8</v>
      </c>
      <c r="AC74" t="s">
        <v>9</v>
      </c>
      <c r="AD74">
        <v>4</v>
      </c>
      <c r="AE74" t="s">
        <v>7</v>
      </c>
      <c r="AF74">
        <v>16</v>
      </c>
      <c r="AG74" t="s">
        <v>8</v>
      </c>
      <c r="AH74" t="s">
        <v>6</v>
      </c>
      <c r="AI74">
        <v>5</v>
      </c>
      <c r="AJ74" t="s">
        <v>7</v>
      </c>
      <c r="AK74">
        <v>32</v>
      </c>
      <c r="AL74" t="s">
        <v>8</v>
      </c>
      <c r="AR74" t="s">
        <v>10</v>
      </c>
    </row>
    <row r="75" spans="1:44" x14ac:dyDescent="0.25">
      <c r="A75" t="s">
        <v>1</v>
      </c>
      <c r="B75" t="s">
        <v>2</v>
      </c>
      <c r="C75">
        <v>4</v>
      </c>
      <c r="D75" t="s">
        <v>11</v>
      </c>
      <c r="E75" t="s">
        <v>16</v>
      </c>
      <c r="F75" t="s">
        <v>13</v>
      </c>
      <c r="G75">
        <v>4</v>
      </c>
      <c r="H75" t="s">
        <v>14</v>
      </c>
      <c r="I75">
        <v>2</v>
      </c>
      <c r="J75" t="s">
        <v>3</v>
      </c>
      <c r="K75" s="1">
        <v>32</v>
      </c>
      <c r="L75" t="s">
        <v>18</v>
      </c>
      <c r="M75" t="s">
        <v>15</v>
      </c>
      <c r="N75" t="s">
        <v>6</v>
      </c>
      <c r="O75">
        <v>1</v>
      </c>
      <c r="P75" t="s">
        <v>7</v>
      </c>
      <c r="Q75">
        <v>4</v>
      </c>
      <c r="R75" t="s">
        <v>8</v>
      </c>
      <c r="S75" t="s">
        <v>9</v>
      </c>
      <c r="T75">
        <v>2</v>
      </c>
      <c r="U75" t="s">
        <v>7</v>
      </c>
      <c r="V75">
        <v>8</v>
      </c>
      <c r="W75" t="s">
        <v>8</v>
      </c>
      <c r="X75" t="s">
        <v>6</v>
      </c>
      <c r="Y75">
        <v>3</v>
      </c>
      <c r="Z75" t="s">
        <v>7</v>
      </c>
      <c r="AA75">
        <v>16</v>
      </c>
      <c r="AB75" t="s">
        <v>8</v>
      </c>
      <c r="AC75" t="s">
        <v>9</v>
      </c>
      <c r="AD75">
        <v>4</v>
      </c>
      <c r="AE75" t="s">
        <v>7</v>
      </c>
      <c r="AF75">
        <v>32</v>
      </c>
      <c r="AG75" t="s">
        <v>8</v>
      </c>
      <c r="AR75" t="s">
        <v>10</v>
      </c>
    </row>
    <row r="76" spans="1:44" x14ac:dyDescent="0.25">
      <c r="A76" t="s">
        <v>1</v>
      </c>
      <c r="B76" t="s">
        <v>2</v>
      </c>
      <c r="C76">
        <v>3</v>
      </c>
      <c r="D76" t="s">
        <v>11</v>
      </c>
      <c r="E76" t="s">
        <v>16</v>
      </c>
      <c r="F76" t="s">
        <v>13</v>
      </c>
      <c r="G76">
        <v>3</v>
      </c>
      <c r="H76" t="s">
        <v>14</v>
      </c>
      <c r="I76">
        <v>5</v>
      </c>
      <c r="J76" t="s">
        <v>3</v>
      </c>
      <c r="K76" s="1">
        <v>75</v>
      </c>
      <c r="L76" t="s">
        <v>18</v>
      </c>
      <c r="M76" t="s">
        <v>15</v>
      </c>
      <c r="N76" t="s">
        <v>6</v>
      </c>
      <c r="O76">
        <v>1</v>
      </c>
      <c r="P76" t="s">
        <v>7</v>
      </c>
      <c r="Q76">
        <v>3</v>
      </c>
      <c r="R76" t="s">
        <v>8</v>
      </c>
      <c r="S76" t="s">
        <v>9</v>
      </c>
      <c r="T76">
        <v>2</v>
      </c>
      <c r="U76" t="s">
        <v>7</v>
      </c>
      <c r="V76">
        <v>15</v>
      </c>
      <c r="W76" t="s">
        <v>8</v>
      </c>
      <c r="X76" t="s">
        <v>6</v>
      </c>
      <c r="Y76">
        <v>3</v>
      </c>
      <c r="Z76" t="s">
        <v>7</v>
      </c>
      <c r="AA76">
        <v>75</v>
      </c>
      <c r="AB76" t="s">
        <v>8</v>
      </c>
      <c r="AR76" t="s">
        <v>10</v>
      </c>
    </row>
    <row r="77" spans="1:44" x14ac:dyDescent="0.25">
      <c r="A77" t="s">
        <v>1</v>
      </c>
      <c r="B77" t="s">
        <v>2</v>
      </c>
      <c r="C77">
        <v>5</v>
      </c>
      <c r="D77" t="s">
        <v>11</v>
      </c>
      <c r="E77" t="s">
        <v>16</v>
      </c>
      <c r="F77" t="s">
        <v>13</v>
      </c>
      <c r="G77">
        <v>3</v>
      </c>
      <c r="H77" t="s">
        <v>14</v>
      </c>
      <c r="I77">
        <v>4</v>
      </c>
      <c r="J77" t="s">
        <v>3</v>
      </c>
      <c r="K77" s="1">
        <v>768</v>
      </c>
      <c r="L77" t="s">
        <v>18</v>
      </c>
      <c r="M77" t="s">
        <v>15</v>
      </c>
      <c r="N77" t="s">
        <v>6</v>
      </c>
      <c r="O77">
        <v>1</v>
      </c>
      <c r="P77" t="s">
        <v>7</v>
      </c>
      <c r="Q77">
        <v>3</v>
      </c>
      <c r="R77" t="s">
        <v>8</v>
      </c>
      <c r="S77" t="s">
        <v>9</v>
      </c>
      <c r="T77">
        <v>2</v>
      </c>
      <c r="U77" t="s">
        <v>7</v>
      </c>
      <c r="V77">
        <v>12</v>
      </c>
      <c r="W77" t="s">
        <v>8</v>
      </c>
      <c r="X77" t="s">
        <v>6</v>
      </c>
      <c r="Y77">
        <v>3</v>
      </c>
      <c r="Z77" t="s">
        <v>7</v>
      </c>
      <c r="AA77">
        <v>48</v>
      </c>
      <c r="AB77" t="s">
        <v>8</v>
      </c>
      <c r="AC77" t="s">
        <v>9</v>
      </c>
      <c r="AD77">
        <v>4</v>
      </c>
      <c r="AE77" t="s">
        <v>7</v>
      </c>
      <c r="AF77">
        <v>192</v>
      </c>
      <c r="AG77" t="s">
        <v>8</v>
      </c>
      <c r="AH77" t="s">
        <v>6</v>
      </c>
      <c r="AI77">
        <v>5</v>
      </c>
      <c r="AJ77" t="s">
        <v>7</v>
      </c>
      <c r="AK77">
        <v>768</v>
      </c>
      <c r="AL77" t="s">
        <v>8</v>
      </c>
      <c r="AR77" t="s">
        <v>10</v>
      </c>
    </row>
    <row r="78" spans="1:44" x14ac:dyDescent="0.25">
      <c r="A78" t="s">
        <v>1</v>
      </c>
      <c r="B78" t="s">
        <v>2</v>
      </c>
      <c r="C78">
        <v>4</v>
      </c>
      <c r="D78" t="s">
        <v>11</v>
      </c>
      <c r="E78" t="s">
        <v>16</v>
      </c>
      <c r="F78" t="s">
        <v>13</v>
      </c>
      <c r="G78">
        <v>4</v>
      </c>
      <c r="H78" t="s">
        <v>14</v>
      </c>
      <c r="I78">
        <v>4</v>
      </c>
      <c r="J78" t="s">
        <v>3</v>
      </c>
      <c r="K78" s="1">
        <v>256</v>
      </c>
      <c r="L78" t="s">
        <v>18</v>
      </c>
      <c r="M78" t="s">
        <v>15</v>
      </c>
      <c r="N78" t="s">
        <v>6</v>
      </c>
      <c r="O78">
        <v>1</v>
      </c>
      <c r="P78" t="s">
        <v>7</v>
      </c>
      <c r="Q78">
        <v>4</v>
      </c>
      <c r="R78" t="s">
        <v>8</v>
      </c>
      <c r="S78" t="s">
        <v>9</v>
      </c>
      <c r="T78">
        <v>2</v>
      </c>
      <c r="U78" t="s">
        <v>7</v>
      </c>
      <c r="V78">
        <v>16</v>
      </c>
      <c r="W78" t="s">
        <v>8</v>
      </c>
      <c r="X78" t="s">
        <v>6</v>
      </c>
      <c r="Y78">
        <v>3</v>
      </c>
      <c r="Z78" t="s">
        <v>7</v>
      </c>
      <c r="AA78">
        <v>64</v>
      </c>
      <c r="AB78" t="s">
        <v>8</v>
      </c>
      <c r="AC78" t="s">
        <v>9</v>
      </c>
      <c r="AD78">
        <v>4</v>
      </c>
      <c r="AE78" t="s">
        <v>7</v>
      </c>
      <c r="AF78">
        <v>256</v>
      </c>
      <c r="AG78" t="s">
        <v>8</v>
      </c>
      <c r="AR78" t="s">
        <v>10</v>
      </c>
    </row>
    <row r="79" spans="1:44" x14ac:dyDescent="0.25">
      <c r="A79" t="s">
        <v>1</v>
      </c>
      <c r="B79" t="s">
        <v>2</v>
      </c>
      <c r="C79">
        <v>3</v>
      </c>
      <c r="D79" t="s">
        <v>11</v>
      </c>
      <c r="E79" t="s">
        <v>16</v>
      </c>
      <c r="F79" t="s">
        <v>13</v>
      </c>
      <c r="G79">
        <v>5</v>
      </c>
      <c r="H79" t="s">
        <v>14</v>
      </c>
      <c r="I79">
        <v>5</v>
      </c>
      <c r="J79" t="s">
        <v>3</v>
      </c>
      <c r="K79" s="1">
        <v>125</v>
      </c>
      <c r="L79" t="s">
        <v>18</v>
      </c>
      <c r="M79" t="s">
        <v>15</v>
      </c>
      <c r="N79" t="s">
        <v>6</v>
      </c>
      <c r="O79">
        <v>1</v>
      </c>
      <c r="P79" t="s">
        <v>7</v>
      </c>
      <c r="Q79">
        <v>5</v>
      </c>
      <c r="R79" t="s">
        <v>8</v>
      </c>
      <c r="S79" t="s">
        <v>9</v>
      </c>
      <c r="T79">
        <v>2</v>
      </c>
      <c r="U79" t="s">
        <v>7</v>
      </c>
      <c r="V79">
        <v>25</v>
      </c>
      <c r="W79" t="s">
        <v>8</v>
      </c>
      <c r="X79" t="s">
        <v>6</v>
      </c>
      <c r="Y79">
        <v>3</v>
      </c>
      <c r="Z79" t="s">
        <v>7</v>
      </c>
      <c r="AA79">
        <v>125</v>
      </c>
      <c r="AB79" t="s">
        <v>8</v>
      </c>
      <c r="AR79" t="s">
        <v>10</v>
      </c>
    </row>
    <row r="80" spans="1:44" x14ac:dyDescent="0.25">
      <c r="A80" t="s">
        <v>1</v>
      </c>
      <c r="B80" t="s">
        <v>2</v>
      </c>
      <c r="C80">
        <v>5</v>
      </c>
      <c r="D80" t="s">
        <v>11</v>
      </c>
      <c r="E80" t="s">
        <v>16</v>
      </c>
      <c r="F80" t="s">
        <v>13</v>
      </c>
      <c r="G80">
        <v>5</v>
      </c>
      <c r="H80" t="s">
        <v>14</v>
      </c>
      <c r="I80">
        <v>5</v>
      </c>
      <c r="J80" t="s">
        <v>3</v>
      </c>
      <c r="K80" s="1">
        <v>3125</v>
      </c>
      <c r="L80" t="s">
        <v>18</v>
      </c>
      <c r="M80" t="s">
        <v>15</v>
      </c>
      <c r="N80" t="s">
        <v>6</v>
      </c>
      <c r="O80">
        <v>1</v>
      </c>
      <c r="P80" t="s">
        <v>7</v>
      </c>
      <c r="Q80">
        <v>5</v>
      </c>
      <c r="R80" t="s">
        <v>8</v>
      </c>
      <c r="S80" t="s">
        <v>9</v>
      </c>
      <c r="T80">
        <v>2</v>
      </c>
      <c r="U80" t="s">
        <v>7</v>
      </c>
      <c r="V80">
        <v>25</v>
      </c>
      <c r="W80" t="s">
        <v>8</v>
      </c>
      <c r="X80" t="s">
        <v>6</v>
      </c>
      <c r="Y80">
        <v>3</v>
      </c>
      <c r="Z80" t="s">
        <v>7</v>
      </c>
      <c r="AA80">
        <v>125</v>
      </c>
      <c r="AB80" t="s">
        <v>8</v>
      </c>
      <c r="AC80" t="s">
        <v>9</v>
      </c>
      <c r="AD80">
        <v>4</v>
      </c>
      <c r="AE80" t="s">
        <v>7</v>
      </c>
      <c r="AF80">
        <v>625</v>
      </c>
      <c r="AG80" t="s">
        <v>8</v>
      </c>
      <c r="AH80" t="s">
        <v>6</v>
      </c>
      <c r="AI80">
        <v>5</v>
      </c>
      <c r="AJ80" t="s">
        <v>7</v>
      </c>
      <c r="AK80">
        <v>3125</v>
      </c>
      <c r="AL80" t="s">
        <v>8</v>
      </c>
      <c r="AR80" t="s">
        <v>10</v>
      </c>
    </row>
    <row r="81" spans="1:44" x14ac:dyDescent="0.25">
      <c r="A81" t="s">
        <v>1</v>
      </c>
      <c r="B81" t="s">
        <v>2</v>
      </c>
      <c r="C81">
        <v>4</v>
      </c>
      <c r="D81" t="s">
        <v>11</v>
      </c>
      <c r="E81" t="s">
        <v>16</v>
      </c>
      <c r="F81" t="s">
        <v>13</v>
      </c>
      <c r="G81">
        <v>3</v>
      </c>
      <c r="H81" t="s">
        <v>14</v>
      </c>
      <c r="I81">
        <v>2</v>
      </c>
      <c r="J81" t="s">
        <v>3</v>
      </c>
      <c r="K81" s="1">
        <v>24</v>
      </c>
      <c r="L81" t="s">
        <v>18</v>
      </c>
      <c r="M81" t="s">
        <v>15</v>
      </c>
      <c r="N81" t="s">
        <v>6</v>
      </c>
      <c r="O81">
        <v>1</v>
      </c>
      <c r="P81" t="s">
        <v>7</v>
      </c>
      <c r="Q81">
        <v>3</v>
      </c>
      <c r="R81" t="s">
        <v>8</v>
      </c>
      <c r="S81" t="s">
        <v>9</v>
      </c>
      <c r="T81">
        <v>2</v>
      </c>
      <c r="U81" t="s">
        <v>7</v>
      </c>
      <c r="V81">
        <v>6</v>
      </c>
      <c r="W81" t="s">
        <v>8</v>
      </c>
      <c r="X81" t="s">
        <v>6</v>
      </c>
      <c r="Y81">
        <v>3</v>
      </c>
      <c r="Z81" t="s">
        <v>7</v>
      </c>
      <c r="AA81">
        <v>12</v>
      </c>
      <c r="AB81" t="s">
        <v>8</v>
      </c>
      <c r="AC81" t="s">
        <v>9</v>
      </c>
      <c r="AD81">
        <v>4</v>
      </c>
      <c r="AE81" t="s">
        <v>7</v>
      </c>
      <c r="AF81">
        <v>24</v>
      </c>
      <c r="AG81" t="s">
        <v>8</v>
      </c>
      <c r="AR81" t="s">
        <v>10</v>
      </c>
    </row>
    <row r="82" spans="1:44" x14ac:dyDescent="0.25">
      <c r="A82" t="s">
        <v>1</v>
      </c>
      <c r="B82" t="s">
        <v>2</v>
      </c>
      <c r="C82">
        <v>3</v>
      </c>
      <c r="D82" t="s">
        <v>11</v>
      </c>
      <c r="E82" t="s">
        <v>16</v>
      </c>
      <c r="F82" t="s">
        <v>13</v>
      </c>
      <c r="G82">
        <v>4</v>
      </c>
      <c r="H82" t="s">
        <v>14</v>
      </c>
      <c r="I82">
        <v>5</v>
      </c>
      <c r="J82" t="s">
        <v>3</v>
      </c>
      <c r="K82" s="1">
        <v>100</v>
      </c>
      <c r="L82" t="s">
        <v>18</v>
      </c>
      <c r="M82" t="s">
        <v>15</v>
      </c>
      <c r="N82" t="s">
        <v>6</v>
      </c>
      <c r="O82">
        <v>1</v>
      </c>
      <c r="P82" t="s">
        <v>7</v>
      </c>
      <c r="Q82">
        <v>4</v>
      </c>
      <c r="R82" t="s">
        <v>8</v>
      </c>
      <c r="S82" t="s">
        <v>9</v>
      </c>
      <c r="T82">
        <v>2</v>
      </c>
      <c r="U82" t="s">
        <v>7</v>
      </c>
      <c r="V82">
        <v>20</v>
      </c>
      <c r="W82" t="s">
        <v>8</v>
      </c>
      <c r="X82" t="s">
        <v>6</v>
      </c>
      <c r="Y82">
        <v>3</v>
      </c>
      <c r="Z82" t="s">
        <v>7</v>
      </c>
      <c r="AA82">
        <v>100</v>
      </c>
      <c r="AB82" t="s">
        <v>8</v>
      </c>
      <c r="AR82" t="s">
        <v>10</v>
      </c>
    </row>
    <row r="83" spans="1:44" x14ac:dyDescent="0.25">
      <c r="A83" t="s">
        <v>1</v>
      </c>
      <c r="B83" t="s">
        <v>2</v>
      </c>
      <c r="C83">
        <v>5</v>
      </c>
      <c r="D83" t="s">
        <v>11</v>
      </c>
      <c r="E83" t="s">
        <v>16</v>
      </c>
      <c r="F83" t="s">
        <v>13</v>
      </c>
      <c r="G83">
        <v>5</v>
      </c>
      <c r="H83" t="s">
        <v>14</v>
      </c>
      <c r="I83">
        <v>5</v>
      </c>
      <c r="J83" t="s">
        <v>3</v>
      </c>
      <c r="K83" s="1">
        <v>3125</v>
      </c>
      <c r="L83" t="s">
        <v>18</v>
      </c>
      <c r="M83" t="s">
        <v>15</v>
      </c>
      <c r="N83" t="s">
        <v>6</v>
      </c>
      <c r="O83">
        <v>1</v>
      </c>
      <c r="P83" t="s">
        <v>7</v>
      </c>
      <c r="Q83">
        <v>5</v>
      </c>
      <c r="R83" t="s">
        <v>8</v>
      </c>
      <c r="S83" t="s">
        <v>9</v>
      </c>
      <c r="T83">
        <v>2</v>
      </c>
      <c r="U83" t="s">
        <v>7</v>
      </c>
      <c r="V83">
        <v>25</v>
      </c>
      <c r="W83" t="s">
        <v>8</v>
      </c>
      <c r="X83" t="s">
        <v>6</v>
      </c>
      <c r="Y83">
        <v>3</v>
      </c>
      <c r="Z83" t="s">
        <v>7</v>
      </c>
      <c r="AA83">
        <v>125</v>
      </c>
      <c r="AB83" t="s">
        <v>8</v>
      </c>
      <c r="AC83" t="s">
        <v>9</v>
      </c>
      <c r="AD83">
        <v>4</v>
      </c>
      <c r="AE83" t="s">
        <v>7</v>
      </c>
      <c r="AF83">
        <v>625</v>
      </c>
      <c r="AG83" t="s">
        <v>8</v>
      </c>
      <c r="AH83" t="s">
        <v>6</v>
      </c>
      <c r="AI83">
        <v>5</v>
      </c>
      <c r="AJ83" t="s">
        <v>7</v>
      </c>
      <c r="AK83">
        <v>3125</v>
      </c>
      <c r="AL83" t="s">
        <v>8</v>
      </c>
      <c r="AR83" t="s">
        <v>10</v>
      </c>
    </row>
    <row r="84" spans="1:44" x14ac:dyDescent="0.25">
      <c r="A84" t="s">
        <v>1</v>
      </c>
      <c r="B84" t="s">
        <v>2</v>
      </c>
      <c r="C84">
        <v>4</v>
      </c>
      <c r="D84" t="s">
        <v>11</v>
      </c>
      <c r="E84" t="s">
        <v>16</v>
      </c>
      <c r="F84" t="s">
        <v>13</v>
      </c>
      <c r="G84">
        <v>2</v>
      </c>
      <c r="H84" t="s">
        <v>14</v>
      </c>
      <c r="I84">
        <v>3</v>
      </c>
      <c r="J84" t="s">
        <v>3</v>
      </c>
      <c r="K84" s="1">
        <v>54</v>
      </c>
      <c r="L84" t="s">
        <v>18</v>
      </c>
      <c r="M84" t="s">
        <v>15</v>
      </c>
      <c r="N84" t="s">
        <v>6</v>
      </c>
      <c r="O84">
        <v>1</v>
      </c>
      <c r="P84" t="s">
        <v>7</v>
      </c>
      <c r="Q84">
        <v>2</v>
      </c>
      <c r="R84" t="s">
        <v>8</v>
      </c>
      <c r="S84" t="s">
        <v>9</v>
      </c>
      <c r="T84">
        <v>2</v>
      </c>
      <c r="U84" t="s">
        <v>7</v>
      </c>
      <c r="V84">
        <v>6</v>
      </c>
      <c r="W84" t="s">
        <v>8</v>
      </c>
      <c r="X84" t="s">
        <v>6</v>
      </c>
      <c r="Y84">
        <v>3</v>
      </c>
      <c r="Z84" t="s">
        <v>7</v>
      </c>
      <c r="AA84">
        <v>18</v>
      </c>
      <c r="AB84" t="s">
        <v>8</v>
      </c>
      <c r="AC84" t="s">
        <v>9</v>
      </c>
      <c r="AD84">
        <v>4</v>
      </c>
      <c r="AE84" t="s">
        <v>7</v>
      </c>
      <c r="AF84">
        <v>54</v>
      </c>
      <c r="AG84" t="s">
        <v>8</v>
      </c>
      <c r="AR84" t="s">
        <v>10</v>
      </c>
    </row>
    <row r="85" spans="1:44" x14ac:dyDescent="0.25">
      <c r="A85" t="s">
        <v>1</v>
      </c>
      <c r="B85" t="s">
        <v>2</v>
      </c>
      <c r="C85">
        <v>3</v>
      </c>
      <c r="D85" t="s">
        <v>11</v>
      </c>
      <c r="E85" t="s">
        <v>16</v>
      </c>
      <c r="F85" t="s">
        <v>13</v>
      </c>
      <c r="G85">
        <v>5</v>
      </c>
      <c r="H85" t="s">
        <v>14</v>
      </c>
      <c r="I85">
        <v>2</v>
      </c>
      <c r="J85" t="s">
        <v>3</v>
      </c>
      <c r="K85" s="1">
        <v>20</v>
      </c>
      <c r="L85" t="s">
        <v>18</v>
      </c>
      <c r="M85" t="s">
        <v>15</v>
      </c>
      <c r="N85" t="s">
        <v>6</v>
      </c>
      <c r="O85">
        <v>1</v>
      </c>
      <c r="P85" t="s">
        <v>7</v>
      </c>
      <c r="Q85">
        <v>5</v>
      </c>
      <c r="R85" t="s">
        <v>8</v>
      </c>
      <c r="S85" t="s">
        <v>9</v>
      </c>
      <c r="T85">
        <v>2</v>
      </c>
      <c r="U85" t="s">
        <v>7</v>
      </c>
      <c r="V85">
        <v>10</v>
      </c>
      <c r="W85" t="s">
        <v>8</v>
      </c>
      <c r="X85" t="s">
        <v>6</v>
      </c>
      <c r="Y85">
        <v>3</v>
      </c>
      <c r="Z85" t="s">
        <v>7</v>
      </c>
      <c r="AA85">
        <v>20</v>
      </c>
      <c r="AB85" t="s">
        <v>8</v>
      </c>
      <c r="AR85" t="s">
        <v>10</v>
      </c>
    </row>
    <row r="86" spans="1:44" x14ac:dyDescent="0.25">
      <c r="A86" t="s">
        <v>1</v>
      </c>
      <c r="B86" t="s">
        <v>2</v>
      </c>
      <c r="C86">
        <v>5</v>
      </c>
      <c r="D86" t="s">
        <v>11</v>
      </c>
      <c r="E86" t="s">
        <v>16</v>
      </c>
      <c r="F86" t="s">
        <v>13</v>
      </c>
      <c r="G86">
        <v>4</v>
      </c>
      <c r="H86" t="s">
        <v>14</v>
      </c>
      <c r="I86">
        <v>5</v>
      </c>
      <c r="J86" t="s">
        <v>3</v>
      </c>
      <c r="K86" s="1">
        <v>2500</v>
      </c>
      <c r="L86" t="s">
        <v>18</v>
      </c>
      <c r="M86" t="s">
        <v>15</v>
      </c>
      <c r="N86" t="s">
        <v>6</v>
      </c>
      <c r="O86">
        <v>1</v>
      </c>
      <c r="P86" t="s">
        <v>7</v>
      </c>
      <c r="Q86">
        <v>4</v>
      </c>
      <c r="R86" t="s">
        <v>8</v>
      </c>
      <c r="S86" t="s">
        <v>9</v>
      </c>
      <c r="T86">
        <v>2</v>
      </c>
      <c r="U86" t="s">
        <v>7</v>
      </c>
      <c r="V86">
        <v>20</v>
      </c>
      <c r="W86" t="s">
        <v>8</v>
      </c>
      <c r="X86" t="s">
        <v>6</v>
      </c>
      <c r="Y86">
        <v>3</v>
      </c>
      <c r="Z86" t="s">
        <v>7</v>
      </c>
      <c r="AA86">
        <v>100</v>
      </c>
      <c r="AB86" t="s">
        <v>8</v>
      </c>
      <c r="AC86" t="s">
        <v>9</v>
      </c>
      <c r="AD86">
        <v>4</v>
      </c>
      <c r="AE86" t="s">
        <v>7</v>
      </c>
      <c r="AF86">
        <v>500</v>
      </c>
      <c r="AG86" t="s">
        <v>8</v>
      </c>
      <c r="AH86" t="s">
        <v>6</v>
      </c>
      <c r="AI86">
        <v>5</v>
      </c>
      <c r="AJ86" t="s">
        <v>7</v>
      </c>
      <c r="AK86">
        <v>2500</v>
      </c>
      <c r="AL86" t="s">
        <v>8</v>
      </c>
      <c r="AR86" t="s">
        <v>10</v>
      </c>
    </row>
    <row r="87" spans="1:44" x14ac:dyDescent="0.25">
      <c r="A87" t="s">
        <v>1</v>
      </c>
      <c r="B87" t="s">
        <v>2</v>
      </c>
      <c r="C87">
        <v>4</v>
      </c>
      <c r="D87" t="s">
        <v>11</v>
      </c>
      <c r="E87" t="s">
        <v>16</v>
      </c>
      <c r="F87" t="s">
        <v>13</v>
      </c>
      <c r="G87">
        <v>4</v>
      </c>
      <c r="H87" t="s">
        <v>14</v>
      </c>
      <c r="I87">
        <v>5</v>
      </c>
      <c r="J87" t="s">
        <v>3</v>
      </c>
      <c r="K87" s="1">
        <v>500</v>
      </c>
      <c r="L87" t="s">
        <v>18</v>
      </c>
      <c r="M87" t="s">
        <v>15</v>
      </c>
      <c r="N87" t="s">
        <v>6</v>
      </c>
      <c r="O87">
        <v>1</v>
      </c>
      <c r="P87" t="s">
        <v>7</v>
      </c>
      <c r="Q87">
        <v>4</v>
      </c>
      <c r="R87" t="s">
        <v>8</v>
      </c>
      <c r="S87" t="s">
        <v>9</v>
      </c>
      <c r="T87">
        <v>2</v>
      </c>
      <c r="U87" t="s">
        <v>7</v>
      </c>
      <c r="V87">
        <v>20</v>
      </c>
      <c r="W87" t="s">
        <v>8</v>
      </c>
      <c r="X87" t="s">
        <v>6</v>
      </c>
      <c r="Y87">
        <v>3</v>
      </c>
      <c r="Z87" t="s">
        <v>7</v>
      </c>
      <c r="AA87">
        <v>100</v>
      </c>
      <c r="AB87" t="s">
        <v>8</v>
      </c>
      <c r="AC87" t="s">
        <v>9</v>
      </c>
      <c r="AD87">
        <v>4</v>
      </c>
      <c r="AE87" t="s">
        <v>7</v>
      </c>
      <c r="AF87">
        <v>500</v>
      </c>
      <c r="AG87" t="s">
        <v>8</v>
      </c>
      <c r="AR87" t="s">
        <v>10</v>
      </c>
    </row>
    <row r="88" spans="1:44" x14ac:dyDescent="0.25">
      <c r="A88" t="s">
        <v>1</v>
      </c>
      <c r="B88" t="s">
        <v>2</v>
      </c>
      <c r="C88">
        <v>3</v>
      </c>
      <c r="D88" t="s">
        <v>11</v>
      </c>
      <c r="E88" t="s">
        <v>16</v>
      </c>
      <c r="F88" t="s">
        <v>13</v>
      </c>
      <c r="G88">
        <v>3</v>
      </c>
      <c r="H88" t="s">
        <v>14</v>
      </c>
      <c r="I88">
        <v>4</v>
      </c>
      <c r="J88" t="s">
        <v>3</v>
      </c>
      <c r="K88" s="1">
        <v>48</v>
      </c>
      <c r="L88" t="s">
        <v>18</v>
      </c>
      <c r="M88" t="s">
        <v>15</v>
      </c>
      <c r="N88" t="s">
        <v>6</v>
      </c>
      <c r="O88">
        <v>1</v>
      </c>
      <c r="P88" t="s">
        <v>7</v>
      </c>
      <c r="Q88">
        <v>3</v>
      </c>
      <c r="R88" t="s">
        <v>8</v>
      </c>
      <c r="S88" t="s">
        <v>9</v>
      </c>
      <c r="T88">
        <v>2</v>
      </c>
      <c r="U88" t="s">
        <v>7</v>
      </c>
      <c r="V88">
        <v>12</v>
      </c>
      <c r="W88" t="s">
        <v>8</v>
      </c>
      <c r="X88" t="s">
        <v>6</v>
      </c>
      <c r="Y88">
        <v>3</v>
      </c>
      <c r="Z88" t="s">
        <v>7</v>
      </c>
      <c r="AA88">
        <v>48</v>
      </c>
      <c r="AB88" t="s">
        <v>8</v>
      </c>
      <c r="AR88" t="s">
        <v>10</v>
      </c>
    </row>
    <row r="89" spans="1:44" x14ac:dyDescent="0.25">
      <c r="A89" t="s">
        <v>1</v>
      </c>
      <c r="B89" t="s">
        <v>2</v>
      </c>
      <c r="C89">
        <v>5</v>
      </c>
      <c r="D89" t="s">
        <v>11</v>
      </c>
      <c r="E89" t="s">
        <v>16</v>
      </c>
      <c r="F89" t="s">
        <v>13</v>
      </c>
      <c r="G89">
        <v>2</v>
      </c>
      <c r="H89" t="s">
        <v>14</v>
      </c>
      <c r="I89">
        <v>5</v>
      </c>
      <c r="J89" t="s">
        <v>3</v>
      </c>
      <c r="K89" s="1">
        <v>1250</v>
      </c>
      <c r="L89" t="s">
        <v>18</v>
      </c>
      <c r="M89" t="s">
        <v>15</v>
      </c>
      <c r="N89" t="s">
        <v>6</v>
      </c>
      <c r="O89">
        <v>1</v>
      </c>
      <c r="P89" t="s">
        <v>7</v>
      </c>
      <c r="Q89">
        <v>2</v>
      </c>
      <c r="R89" t="s">
        <v>8</v>
      </c>
      <c r="S89" t="s">
        <v>9</v>
      </c>
      <c r="T89">
        <v>2</v>
      </c>
      <c r="U89" t="s">
        <v>7</v>
      </c>
      <c r="V89">
        <v>10</v>
      </c>
      <c r="W89" t="s">
        <v>8</v>
      </c>
      <c r="X89" t="s">
        <v>6</v>
      </c>
      <c r="Y89">
        <v>3</v>
      </c>
      <c r="Z89" t="s">
        <v>7</v>
      </c>
      <c r="AA89">
        <v>50</v>
      </c>
      <c r="AB89" t="s">
        <v>8</v>
      </c>
      <c r="AC89" t="s">
        <v>9</v>
      </c>
      <c r="AD89">
        <v>4</v>
      </c>
      <c r="AE89" t="s">
        <v>7</v>
      </c>
      <c r="AF89">
        <v>250</v>
      </c>
      <c r="AG89" t="s">
        <v>8</v>
      </c>
      <c r="AH89" t="s">
        <v>6</v>
      </c>
      <c r="AI89">
        <v>5</v>
      </c>
      <c r="AJ89" t="s">
        <v>7</v>
      </c>
      <c r="AK89">
        <v>1250</v>
      </c>
      <c r="AL89" t="s">
        <v>8</v>
      </c>
      <c r="AR89" t="s">
        <v>10</v>
      </c>
    </row>
    <row r="90" spans="1:44" x14ac:dyDescent="0.25">
      <c r="A90" t="s">
        <v>1</v>
      </c>
      <c r="B90" t="s">
        <v>2</v>
      </c>
      <c r="C90">
        <v>4</v>
      </c>
      <c r="D90" t="s">
        <v>11</v>
      </c>
      <c r="E90" t="s">
        <v>16</v>
      </c>
      <c r="F90" t="s">
        <v>13</v>
      </c>
      <c r="G90">
        <v>5</v>
      </c>
      <c r="H90" t="s">
        <v>14</v>
      </c>
      <c r="I90">
        <v>4</v>
      </c>
      <c r="J90" t="s">
        <v>3</v>
      </c>
      <c r="K90" s="1">
        <v>320</v>
      </c>
      <c r="L90" t="s">
        <v>18</v>
      </c>
      <c r="M90" t="s">
        <v>15</v>
      </c>
      <c r="N90" t="s">
        <v>6</v>
      </c>
      <c r="O90">
        <v>1</v>
      </c>
      <c r="P90" t="s">
        <v>7</v>
      </c>
      <c r="Q90">
        <v>5</v>
      </c>
      <c r="R90" t="s">
        <v>8</v>
      </c>
      <c r="S90" t="s">
        <v>9</v>
      </c>
      <c r="T90">
        <v>2</v>
      </c>
      <c r="U90" t="s">
        <v>7</v>
      </c>
      <c r="V90">
        <v>20</v>
      </c>
      <c r="W90" t="s">
        <v>8</v>
      </c>
      <c r="X90" t="s">
        <v>6</v>
      </c>
      <c r="Y90">
        <v>3</v>
      </c>
      <c r="Z90" t="s">
        <v>7</v>
      </c>
      <c r="AA90">
        <v>80</v>
      </c>
      <c r="AB90" t="s">
        <v>8</v>
      </c>
      <c r="AC90" t="s">
        <v>9</v>
      </c>
      <c r="AD90">
        <v>4</v>
      </c>
      <c r="AE90" t="s">
        <v>7</v>
      </c>
      <c r="AF90">
        <v>320</v>
      </c>
      <c r="AG90" t="s">
        <v>8</v>
      </c>
      <c r="AR90" t="s">
        <v>10</v>
      </c>
    </row>
    <row r="91" spans="1:44" x14ac:dyDescent="0.25">
      <c r="A91" t="s">
        <v>1</v>
      </c>
      <c r="B91" t="s">
        <v>2</v>
      </c>
      <c r="C91">
        <v>3</v>
      </c>
      <c r="D91" t="s">
        <v>11</v>
      </c>
      <c r="E91" t="s">
        <v>16</v>
      </c>
      <c r="F91" t="s">
        <v>13</v>
      </c>
      <c r="G91">
        <v>3</v>
      </c>
      <c r="H91" t="s">
        <v>14</v>
      </c>
      <c r="I91">
        <v>4</v>
      </c>
      <c r="J91" t="s">
        <v>3</v>
      </c>
      <c r="K91" s="1">
        <v>48</v>
      </c>
      <c r="L91" t="s">
        <v>18</v>
      </c>
      <c r="M91" t="s">
        <v>15</v>
      </c>
      <c r="N91" t="s">
        <v>6</v>
      </c>
      <c r="O91">
        <v>1</v>
      </c>
      <c r="P91" t="s">
        <v>7</v>
      </c>
      <c r="Q91">
        <v>3</v>
      </c>
      <c r="R91" t="s">
        <v>8</v>
      </c>
      <c r="S91" t="s">
        <v>9</v>
      </c>
      <c r="T91">
        <v>2</v>
      </c>
      <c r="U91" t="s">
        <v>7</v>
      </c>
      <c r="V91">
        <v>12</v>
      </c>
      <c r="W91" t="s">
        <v>8</v>
      </c>
      <c r="X91" t="s">
        <v>6</v>
      </c>
      <c r="Y91">
        <v>3</v>
      </c>
      <c r="Z91" t="s">
        <v>7</v>
      </c>
      <c r="AA91">
        <v>48</v>
      </c>
      <c r="AB91" t="s">
        <v>8</v>
      </c>
      <c r="AR91" t="s">
        <v>10</v>
      </c>
    </row>
    <row r="92" spans="1:44" x14ac:dyDescent="0.25">
      <c r="A92" t="s">
        <v>1</v>
      </c>
      <c r="B92" t="s">
        <v>2</v>
      </c>
      <c r="C92">
        <v>5</v>
      </c>
      <c r="D92" t="s">
        <v>11</v>
      </c>
      <c r="E92" t="s">
        <v>16</v>
      </c>
      <c r="F92" t="s">
        <v>13</v>
      </c>
      <c r="G92">
        <v>2</v>
      </c>
      <c r="H92" t="s">
        <v>14</v>
      </c>
      <c r="I92">
        <v>3</v>
      </c>
      <c r="J92" t="s">
        <v>3</v>
      </c>
      <c r="K92" s="1">
        <v>162</v>
      </c>
      <c r="L92" t="s">
        <v>18</v>
      </c>
      <c r="M92" t="s">
        <v>15</v>
      </c>
      <c r="N92" t="s">
        <v>6</v>
      </c>
      <c r="O92">
        <v>1</v>
      </c>
      <c r="P92" t="s">
        <v>7</v>
      </c>
      <c r="Q92">
        <v>2</v>
      </c>
      <c r="R92" t="s">
        <v>8</v>
      </c>
      <c r="S92" t="s">
        <v>9</v>
      </c>
      <c r="T92">
        <v>2</v>
      </c>
      <c r="U92" t="s">
        <v>7</v>
      </c>
      <c r="V92">
        <v>6</v>
      </c>
      <c r="W92" t="s">
        <v>8</v>
      </c>
      <c r="X92" t="s">
        <v>6</v>
      </c>
      <c r="Y92">
        <v>3</v>
      </c>
      <c r="Z92" t="s">
        <v>7</v>
      </c>
      <c r="AA92">
        <v>18</v>
      </c>
      <c r="AB92" t="s">
        <v>8</v>
      </c>
      <c r="AC92" t="s">
        <v>9</v>
      </c>
      <c r="AD92">
        <v>4</v>
      </c>
      <c r="AE92" t="s">
        <v>7</v>
      </c>
      <c r="AF92">
        <v>54</v>
      </c>
      <c r="AG92" t="s">
        <v>8</v>
      </c>
      <c r="AH92" t="s">
        <v>6</v>
      </c>
      <c r="AI92">
        <v>5</v>
      </c>
      <c r="AJ92" t="s">
        <v>7</v>
      </c>
      <c r="AK92">
        <v>162</v>
      </c>
      <c r="AL92" t="s">
        <v>8</v>
      </c>
      <c r="AR92" t="s">
        <v>10</v>
      </c>
    </row>
    <row r="93" spans="1:44" x14ac:dyDescent="0.25">
      <c r="A93" t="s">
        <v>1</v>
      </c>
      <c r="B93" t="s">
        <v>2</v>
      </c>
      <c r="C93">
        <v>4</v>
      </c>
      <c r="D93" t="s">
        <v>11</v>
      </c>
      <c r="E93" t="s">
        <v>16</v>
      </c>
      <c r="F93" t="s">
        <v>13</v>
      </c>
      <c r="G93">
        <v>2</v>
      </c>
      <c r="H93" t="s">
        <v>14</v>
      </c>
      <c r="I93">
        <v>5</v>
      </c>
      <c r="J93" t="s">
        <v>3</v>
      </c>
      <c r="K93" s="1">
        <v>250</v>
      </c>
      <c r="L93" t="s">
        <v>18</v>
      </c>
      <c r="M93" t="s">
        <v>15</v>
      </c>
      <c r="N93" t="s">
        <v>6</v>
      </c>
      <c r="O93">
        <v>1</v>
      </c>
      <c r="P93" t="s">
        <v>7</v>
      </c>
      <c r="Q93">
        <v>2</v>
      </c>
      <c r="R93" t="s">
        <v>8</v>
      </c>
      <c r="S93" t="s">
        <v>9</v>
      </c>
      <c r="T93">
        <v>2</v>
      </c>
      <c r="U93" t="s">
        <v>7</v>
      </c>
      <c r="V93">
        <v>10</v>
      </c>
      <c r="W93" t="s">
        <v>8</v>
      </c>
      <c r="X93" t="s">
        <v>6</v>
      </c>
      <c r="Y93">
        <v>3</v>
      </c>
      <c r="Z93" t="s">
        <v>7</v>
      </c>
      <c r="AA93">
        <v>50</v>
      </c>
      <c r="AB93" t="s">
        <v>8</v>
      </c>
      <c r="AC93" t="s">
        <v>9</v>
      </c>
      <c r="AD93">
        <v>4</v>
      </c>
      <c r="AE93" t="s">
        <v>7</v>
      </c>
      <c r="AF93">
        <v>250</v>
      </c>
      <c r="AG93" t="s">
        <v>8</v>
      </c>
      <c r="AR93" t="s">
        <v>10</v>
      </c>
    </row>
    <row r="94" spans="1:44" x14ac:dyDescent="0.25">
      <c r="A94" t="s">
        <v>1</v>
      </c>
      <c r="B94" t="s">
        <v>2</v>
      </c>
      <c r="C94">
        <v>3</v>
      </c>
      <c r="D94" t="s">
        <v>11</v>
      </c>
      <c r="E94" t="s">
        <v>16</v>
      </c>
      <c r="F94" t="s">
        <v>13</v>
      </c>
      <c r="G94">
        <v>2</v>
      </c>
      <c r="H94" t="s">
        <v>14</v>
      </c>
      <c r="I94">
        <v>4</v>
      </c>
      <c r="J94" t="s">
        <v>3</v>
      </c>
      <c r="K94" s="1">
        <v>32</v>
      </c>
      <c r="L94" t="s">
        <v>18</v>
      </c>
      <c r="M94" t="s">
        <v>15</v>
      </c>
      <c r="N94" t="s">
        <v>6</v>
      </c>
      <c r="O94">
        <v>1</v>
      </c>
      <c r="P94" t="s">
        <v>7</v>
      </c>
      <c r="Q94">
        <v>2</v>
      </c>
      <c r="R94" t="s">
        <v>8</v>
      </c>
      <c r="S94" t="s">
        <v>9</v>
      </c>
      <c r="T94">
        <v>2</v>
      </c>
      <c r="U94" t="s">
        <v>7</v>
      </c>
      <c r="V94">
        <v>8</v>
      </c>
      <c r="W94" t="s">
        <v>8</v>
      </c>
      <c r="X94" t="s">
        <v>6</v>
      </c>
      <c r="Y94">
        <v>3</v>
      </c>
      <c r="Z94" t="s">
        <v>7</v>
      </c>
      <c r="AA94">
        <v>32</v>
      </c>
      <c r="AB94" t="s">
        <v>8</v>
      </c>
      <c r="AR94" t="s">
        <v>10</v>
      </c>
    </row>
    <row r="95" spans="1:44" x14ac:dyDescent="0.25">
      <c r="A95" t="s">
        <v>1</v>
      </c>
      <c r="B95" t="s">
        <v>2</v>
      </c>
      <c r="C95">
        <v>5</v>
      </c>
      <c r="D95" t="s">
        <v>11</v>
      </c>
      <c r="E95" t="s">
        <v>16</v>
      </c>
      <c r="F95" t="s">
        <v>13</v>
      </c>
      <c r="G95">
        <v>4</v>
      </c>
      <c r="H95" t="s">
        <v>14</v>
      </c>
      <c r="I95">
        <v>3</v>
      </c>
      <c r="J95" t="s">
        <v>3</v>
      </c>
      <c r="K95" s="1">
        <v>324</v>
      </c>
      <c r="L95" t="s">
        <v>18</v>
      </c>
      <c r="M95" t="s">
        <v>15</v>
      </c>
      <c r="N95" t="s">
        <v>6</v>
      </c>
      <c r="O95">
        <v>1</v>
      </c>
      <c r="P95" t="s">
        <v>7</v>
      </c>
      <c r="Q95">
        <v>4</v>
      </c>
      <c r="R95" t="s">
        <v>8</v>
      </c>
      <c r="S95" t="s">
        <v>9</v>
      </c>
      <c r="T95">
        <v>2</v>
      </c>
      <c r="U95" t="s">
        <v>7</v>
      </c>
      <c r="V95">
        <v>12</v>
      </c>
      <c r="W95" t="s">
        <v>8</v>
      </c>
      <c r="X95" t="s">
        <v>6</v>
      </c>
      <c r="Y95">
        <v>3</v>
      </c>
      <c r="Z95" t="s">
        <v>7</v>
      </c>
      <c r="AA95">
        <v>36</v>
      </c>
      <c r="AB95" t="s">
        <v>8</v>
      </c>
      <c r="AC95" t="s">
        <v>9</v>
      </c>
      <c r="AD95">
        <v>4</v>
      </c>
      <c r="AE95" t="s">
        <v>7</v>
      </c>
      <c r="AF95">
        <v>108</v>
      </c>
      <c r="AG95" t="s">
        <v>8</v>
      </c>
      <c r="AH95" t="s">
        <v>6</v>
      </c>
      <c r="AI95">
        <v>5</v>
      </c>
      <c r="AJ95" t="s">
        <v>7</v>
      </c>
      <c r="AK95">
        <v>324</v>
      </c>
      <c r="AL95" t="s">
        <v>8</v>
      </c>
      <c r="AR95" t="s">
        <v>10</v>
      </c>
    </row>
    <row r="96" spans="1:44" x14ac:dyDescent="0.25">
      <c r="A96" t="s">
        <v>1</v>
      </c>
      <c r="B96" t="s">
        <v>2</v>
      </c>
      <c r="C96">
        <v>4</v>
      </c>
      <c r="D96" t="s">
        <v>11</v>
      </c>
      <c r="E96" t="s">
        <v>16</v>
      </c>
      <c r="F96" t="s">
        <v>13</v>
      </c>
      <c r="G96">
        <v>3</v>
      </c>
      <c r="H96" t="s">
        <v>14</v>
      </c>
      <c r="I96">
        <v>5</v>
      </c>
      <c r="J96" t="s">
        <v>3</v>
      </c>
      <c r="K96" s="1">
        <v>375</v>
      </c>
      <c r="L96" t="s">
        <v>18</v>
      </c>
      <c r="M96" t="s">
        <v>15</v>
      </c>
      <c r="N96" t="s">
        <v>6</v>
      </c>
      <c r="O96">
        <v>1</v>
      </c>
      <c r="P96" t="s">
        <v>7</v>
      </c>
      <c r="Q96">
        <v>3</v>
      </c>
      <c r="R96" t="s">
        <v>8</v>
      </c>
      <c r="S96" t="s">
        <v>9</v>
      </c>
      <c r="T96">
        <v>2</v>
      </c>
      <c r="U96" t="s">
        <v>7</v>
      </c>
      <c r="V96">
        <v>15</v>
      </c>
      <c r="W96" t="s">
        <v>8</v>
      </c>
      <c r="X96" t="s">
        <v>6</v>
      </c>
      <c r="Y96">
        <v>3</v>
      </c>
      <c r="Z96" t="s">
        <v>7</v>
      </c>
      <c r="AA96">
        <v>75</v>
      </c>
      <c r="AB96" t="s">
        <v>8</v>
      </c>
      <c r="AC96" t="s">
        <v>9</v>
      </c>
      <c r="AD96">
        <v>4</v>
      </c>
      <c r="AE96" t="s">
        <v>7</v>
      </c>
      <c r="AF96">
        <v>375</v>
      </c>
      <c r="AG96" t="s">
        <v>8</v>
      </c>
      <c r="AR96" t="s">
        <v>10</v>
      </c>
    </row>
    <row r="97" spans="1:44" x14ac:dyDescent="0.25">
      <c r="A97" t="s">
        <v>1</v>
      </c>
      <c r="B97" t="s">
        <v>2</v>
      </c>
      <c r="C97">
        <v>3</v>
      </c>
      <c r="D97" t="s">
        <v>11</v>
      </c>
      <c r="E97" t="s">
        <v>16</v>
      </c>
      <c r="F97" t="s">
        <v>13</v>
      </c>
      <c r="G97">
        <v>5</v>
      </c>
      <c r="H97" t="s">
        <v>14</v>
      </c>
      <c r="I97">
        <v>4</v>
      </c>
      <c r="J97" t="s">
        <v>3</v>
      </c>
      <c r="K97" s="1">
        <v>80</v>
      </c>
      <c r="L97" t="s">
        <v>18</v>
      </c>
      <c r="M97" t="s">
        <v>15</v>
      </c>
      <c r="N97" t="s">
        <v>6</v>
      </c>
      <c r="O97">
        <v>1</v>
      </c>
      <c r="P97" t="s">
        <v>7</v>
      </c>
      <c r="Q97">
        <v>5</v>
      </c>
      <c r="R97" t="s">
        <v>8</v>
      </c>
      <c r="S97" t="s">
        <v>9</v>
      </c>
      <c r="T97">
        <v>2</v>
      </c>
      <c r="U97" t="s">
        <v>7</v>
      </c>
      <c r="V97">
        <v>20</v>
      </c>
      <c r="W97" t="s">
        <v>8</v>
      </c>
      <c r="X97" t="s">
        <v>6</v>
      </c>
      <c r="Y97">
        <v>3</v>
      </c>
      <c r="Z97" t="s">
        <v>7</v>
      </c>
      <c r="AA97">
        <v>80</v>
      </c>
      <c r="AB97" t="s">
        <v>8</v>
      </c>
      <c r="AR97" t="s">
        <v>10</v>
      </c>
    </row>
    <row r="98" spans="1:44" x14ac:dyDescent="0.25">
      <c r="A98" t="s">
        <v>1</v>
      </c>
      <c r="B98" t="s">
        <v>2</v>
      </c>
      <c r="C98">
        <v>5</v>
      </c>
      <c r="D98" t="s">
        <v>11</v>
      </c>
      <c r="E98" t="s">
        <v>16</v>
      </c>
      <c r="F98" t="s">
        <v>13</v>
      </c>
      <c r="G98">
        <v>5</v>
      </c>
      <c r="H98" t="s">
        <v>14</v>
      </c>
      <c r="I98">
        <v>2</v>
      </c>
      <c r="J98" t="s">
        <v>3</v>
      </c>
      <c r="K98" s="1">
        <v>80</v>
      </c>
      <c r="L98" t="s">
        <v>18</v>
      </c>
      <c r="M98" t="s">
        <v>15</v>
      </c>
      <c r="N98" t="s">
        <v>6</v>
      </c>
      <c r="O98">
        <v>1</v>
      </c>
      <c r="P98" t="s">
        <v>7</v>
      </c>
      <c r="Q98">
        <v>5</v>
      </c>
      <c r="R98" t="s">
        <v>8</v>
      </c>
      <c r="S98" t="s">
        <v>9</v>
      </c>
      <c r="T98">
        <v>2</v>
      </c>
      <c r="U98" t="s">
        <v>7</v>
      </c>
      <c r="V98">
        <v>10</v>
      </c>
      <c r="W98" t="s">
        <v>8</v>
      </c>
      <c r="X98" t="s">
        <v>6</v>
      </c>
      <c r="Y98">
        <v>3</v>
      </c>
      <c r="Z98" t="s">
        <v>7</v>
      </c>
      <c r="AA98">
        <v>20</v>
      </c>
      <c r="AB98" t="s">
        <v>8</v>
      </c>
      <c r="AC98" t="s">
        <v>9</v>
      </c>
      <c r="AD98">
        <v>4</v>
      </c>
      <c r="AE98" t="s">
        <v>7</v>
      </c>
      <c r="AF98">
        <v>40</v>
      </c>
      <c r="AG98" t="s">
        <v>8</v>
      </c>
      <c r="AH98" t="s">
        <v>6</v>
      </c>
      <c r="AI98">
        <v>5</v>
      </c>
      <c r="AJ98" t="s">
        <v>7</v>
      </c>
      <c r="AK98">
        <v>80</v>
      </c>
      <c r="AL98" t="s">
        <v>8</v>
      </c>
      <c r="AR98" t="s">
        <v>10</v>
      </c>
    </row>
    <row r="99" spans="1:44" x14ac:dyDescent="0.25">
      <c r="A99" t="s">
        <v>1</v>
      </c>
      <c r="B99" t="s">
        <v>2</v>
      </c>
      <c r="C99">
        <v>4</v>
      </c>
      <c r="D99" t="s">
        <v>11</v>
      </c>
      <c r="E99" t="s">
        <v>16</v>
      </c>
      <c r="F99" t="s">
        <v>13</v>
      </c>
      <c r="G99">
        <v>2</v>
      </c>
      <c r="H99" t="s">
        <v>14</v>
      </c>
      <c r="I99">
        <v>5</v>
      </c>
      <c r="J99" t="s">
        <v>3</v>
      </c>
      <c r="K99" s="1">
        <v>250</v>
      </c>
      <c r="L99" t="s">
        <v>18</v>
      </c>
      <c r="M99" t="s">
        <v>15</v>
      </c>
      <c r="N99" t="s">
        <v>6</v>
      </c>
      <c r="O99">
        <v>1</v>
      </c>
      <c r="P99" t="s">
        <v>7</v>
      </c>
      <c r="Q99">
        <v>2</v>
      </c>
      <c r="R99" t="s">
        <v>8</v>
      </c>
      <c r="S99" t="s">
        <v>9</v>
      </c>
      <c r="T99">
        <v>2</v>
      </c>
      <c r="U99" t="s">
        <v>7</v>
      </c>
      <c r="V99">
        <v>10</v>
      </c>
      <c r="W99" t="s">
        <v>8</v>
      </c>
      <c r="X99" t="s">
        <v>6</v>
      </c>
      <c r="Y99">
        <v>3</v>
      </c>
      <c r="Z99" t="s">
        <v>7</v>
      </c>
      <c r="AA99">
        <v>50</v>
      </c>
      <c r="AB99" t="s">
        <v>8</v>
      </c>
      <c r="AC99" t="s">
        <v>9</v>
      </c>
      <c r="AD99">
        <v>4</v>
      </c>
      <c r="AE99" t="s">
        <v>7</v>
      </c>
      <c r="AF99">
        <v>250</v>
      </c>
      <c r="AG99" t="s">
        <v>8</v>
      </c>
      <c r="AR99" t="s">
        <v>10</v>
      </c>
    </row>
    <row r="100" spans="1:44" x14ac:dyDescent="0.25">
      <c r="A100" t="s">
        <v>1</v>
      </c>
      <c r="B100" t="s">
        <v>2</v>
      </c>
      <c r="C100">
        <v>3</v>
      </c>
      <c r="D100" t="s">
        <v>11</v>
      </c>
      <c r="E100" t="s">
        <v>16</v>
      </c>
      <c r="F100" t="s">
        <v>13</v>
      </c>
      <c r="G100">
        <v>5</v>
      </c>
      <c r="H100" t="s">
        <v>14</v>
      </c>
      <c r="I100">
        <v>3</v>
      </c>
      <c r="J100" t="s">
        <v>3</v>
      </c>
      <c r="K100" s="1">
        <v>45</v>
      </c>
      <c r="L100" t="s">
        <v>18</v>
      </c>
      <c r="M100" t="s">
        <v>15</v>
      </c>
      <c r="N100" t="s">
        <v>6</v>
      </c>
      <c r="O100">
        <v>1</v>
      </c>
      <c r="P100" t="s">
        <v>7</v>
      </c>
      <c r="Q100">
        <v>5</v>
      </c>
      <c r="R100" t="s">
        <v>8</v>
      </c>
      <c r="S100" t="s">
        <v>9</v>
      </c>
      <c r="T100">
        <v>2</v>
      </c>
      <c r="U100" t="s">
        <v>7</v>
      </c>
      <c r="V100">
        <v>15</v>
      </c>
      <c r="W100" t="s">
        <v>8</v>
      </c>
      <c r="X100" t="s">
        <v>6</v>
      </c>
      <c r="Y100">
        <v>3</v>
      </c>
      <c r="Z100" t="s">
        <v>7</v>
      </c>
      <c r="AA100">
        <v>45</v>
      </c>
      <c r="AB100" t="s">
        <v>8</v>
      </c>
      <c r="AR100" t="s">
        <v>10</v>
      </c>
    </row>
    <row r="101" spans="1:44" x14ac:dyDescent="0.25">
      <c r="A101" t="s">
        <v>1</v>
      </c>
      <c r="B101" t="s">
        <v>2</v>
      </c>
      <c r="C101">
        <v>5</v>
      </c>
      <c r="D101" t="s">
        <v>11</v>
      </c>
      <c r="E101" t="s">
        <v>16</v>
      </c>
      <c r="F101" t="s">
        <v>13</v>
      </c>
      <c r="G101">
        <v>2</v>
      </c>
      <c r="H101" t="s">
        <v>14</v>
      </c>
      <c r="I101">
        <v>3</v>
      </c>
      <c r="J101" t="s">
        <v>3</v>
      </c>
      <c r="K101" s="1">
        <v>162</v>
      </c>
      <c r="L101" t="s">
        <v>18</v>
      </c>
      <c r="M101" t="s">
        <v>15</v>
      </c>
      <c r="N101" t="s">
        <v>6</v>
      </c>
      <c r="O101">
        <v>1</v>
      </c>
      <c r="P101" t="s">
        <v>7</v>
      </c>
      <c r="Q101">
        <v>2</v>
      </c>
      <c r="R101" t="s">
        <v>8</v>
      </c>
      <c r="S101" t="s">
        <v>9</v>
      </c>
      <c r="T101">
        <v>2</v>
      </c>
      <c r="U101" t="s">
        <v>7</v>
      </c>
      <c r="V101">
        <v>6</v>
      </c>
      <c r="W101" t="s">
        <v>8</v>
      </c>
      <c r="X101" t="s">
        <v>6</v>
      </c>
      <c r="Y101">
        <v>3</v>
      </c>
      <c r="Z101" t="s">
        <v>7</v>
      </c>
      <c r="AA101">
        <v>18</v>
      </c>
      <c r="AB101" t="s">
        <v>8</v>
      </c>
      <c r="AC101" t="s">
        <v>9</v>
      </c>
      <c r="AD101">
        <v>4</v>
      </c>
      <c r="AE101" t="s">
        <v>7</v>
      </c>
      <c r="AF101">
        <v>54</v>
      </c>
      <c r="AG101" t="s">
        <v>8</v>
      </c>
      <c r="AH101" t="s">
        <v>6</v>
      </c>
      <c r="AI101">
        <v>5</v>
      </c>
      <c r="AJ101" t="s">
        <v>7</v>
      </c>
      <c r="AK101">
        <v>162</v>
      </c>
      <c r="AL101" t="s">
        <v>8</v>
      </c>
      <c r="AR101" t="s">
        <v>10</v>
      </c>
    </row>
    <row r="102" spans="1:44" x14ac:dyDescent="0.25">
      <c r="A102" t="s">
        <v>1</v>
      </c>
      <c r="B102" t="s">
        <v>2</v>
      </c>
      <c r="C102">
        <v>4</v>
      </c>
      <c r="D102" t="s">
        <v>11</v>
      </c>
      <c r="E102" t="s">
        <v>16</v>
      </c>
      <c r="F102" t="s">
        <v>13</v>
      </c>
      <c r="G102">
        <v>5</v>
      </c>
      <c r="H102" t="s">
        <v>14</v>
      </c>
      <c r="I102">
        <v>2</v>
      </c>
      <c r="J102" t="s">
        <v>3</v>
      </c>
      <c r="K102" s="1">
        <v>40</v>
      </c>
      <c r="L102" t="s">
        <v>18</v>
      </c>
      <c r="M102" t="s">
        <v>15</v>
      </c>
      <c r="N102" t="s">
        <v>6</v>
      </c>
      <c r="O102">
        <v>1</v>
      </c>
      <c r="P102" t="s">
        <v>7</v>
      </c>
      <c r="Q102">
        <v>5</v>
      </c>
      <c r="R102" t="s">
        <v>8</v>
      </c>
      <c r="S102" t="s">
        <v>9</v>
      </c>
      <c r="T102">
        <v>2</v>
      </c>
      <c r="U102" t="s">
        <v>7</v>
      </c>
      <c r="V102">
        <v>10</v>
      </c>
      <c r="W102" t="s">
        <v>8</v>
      </c>
      <c r="X102" t="s">
        <v>6</v>
      </c>
      <c r="Y102">
        <v>3</v>
      </c>
      <c r="Z102" t="s">
        <v>7</v>
      </c>
      <c r="AA102">
        <v>20</v>
      </c>
      <c r="AB102" t="s">
        <v>8</v>
      </c>
      <c r="AC102" t="s">
        <v>9</v>
      </c>
      <c r="AD102">
        <v>4</v>
      </c>
      <c r="AE102" t="s">
        <v>7</v>
      </c>
      <c r="AF102">
        <v>40</v>
      </c>
      <c r="AG102" t="s">
        <v>8</v>
      </c>
      <c r="AR102" t="s">
        <v>10</v>
      </c>
    </row>
    <row r="103" spans="1:44" x14ac:dyDescent="0.25">
      <c r="A103" t="s">
        <v>1</v>
      </c>
      <c r="B103" t="s">
        <v>2</v>
      </c>
      <c r="C103">
        <v>3</v>
      </c>
      <c r="D103" t="s">
        <v>11</v>
      </c>
      <c r="E103" t="s">
        <v>16</v>
      </c>
      <c r="F103" t="s">
        <v>13</v>
      </c>
      <c r="G103">
        <v>5</v>
      </c>
      <c r="H103" t="s">
        <v>14</v>
      </c>
      <c r="I103">
        <v>2</v>
      </c>
      <c r="J103" t="s">
        <v>3</v>
      </c>
      <c r="K103" s="1">
        <v>20</v>
      </c>
      <c r="L103" t="s">
        <v>18</v>
      </c>
      <c r="M103" t="s">
        <v>15</v>
      </c>
      <c r="N103" t="s">
        <v>6</v>
      </c>
      <c r="O103">
        <v>1</v>
      </c>
      <c r="P103" t="s">
        <v>7</v>
      </c>
      <c r="Q103">
        <v>5</v>
      </c>
      <c r="R103" t="s">
        <v>8</v>
      </c>
      <c r="S103" t="s">
        <v>9</v>
      </c>
      <c r="T103">
        <v>2</v>
      </c>
      <c r="U103" t="s">
        <v>7</v>
      </c>
      <c r="V103">
        <v>10</v>
      </c>
      <c r="W103" t="s">
        <v>8</v>
      </c>
      <c r="X103" t="s">
        <v>6</v>
      </c>
      <c r="Y103">
        <v>3</v>
      </c>
      <c r="Z103" t="s">
        <v>7</v>
      </c>
      <c r="AA103">
        <v>20</v>
      </c>
      <c r="AB103" t="s">
        <v>8</v>
      </c>
      <c r="AR103" t="s">
        <v>10</v>
      </c>
    </row>
    <row r="104" spans="1:44" x14ac:dyDescent="0.25">
      <c r="A104" t="s">
        <v>1</v>
      </c>
      <c r="B104" t="s">
        <v>2</v>
      </c>
      <c r="C104">
        <v>5</v>
      </c>
      <c r="D104" t="s">
        <v>11</v>
      </c>
      <c r="E104" t="s">
        <v>16</v>
      </c>
      <c r="F104" t="s">
        <v>13</v>
      </c>
      <c r="G104">
        <v>3</v>
      </c>
      <c r="H104" t="s">
        <v>14</v>
      </c>
      <c r="I104">
        <v>3</v>
      </c>
      <c r="J104" t="s">
        <v>3</v>
      </c>
      <c r="K104" s="1">
        <v>243</v>
      </c>
      <c r="L104" t="s">
        <v>18</v>
      </c>
      <c r="M104" t="s">
        <v>15</v>
      </c>
      <c r="N104" t="s">
        <v>6</v>
      </c>
      <c r="O104">
        <v>1</v>
      </c>
      <c r="P104" t="s">
        <v>7</v>
      </c>
      <c r="Q104">
        <v>3</v>
      </c>
      <c r="R104" t="s">
        <v>8</v>
      </c>
      <c r="S104" t="s">
        <v>9</v>
      </c>
      <c r="T104">
        <v>2</v>
      </c>
      <c r="U104" t="s">
        <v>7</v>
      </c>
      <c r="V104">
        <v>9</v>
      </c>
      <c r="W104" t="s">
        <v>8</v>
      </c>
      <c r="X104" t="s">
        <v>6</v>
      </c>
      <c r="Y104">
        <v>3</v>
      </c>
      <c r="Z104" t="s">
        <v>7</v>
      </c>
      <c r="AA104">
        <v>27</v>
      </c>
      <c r="AB104" t="s">
        <v>8</v>
      </c>
      <c r="AC104" t="s">
        <v>9</v>
      </c>
      <c r="AD104">
        <v>4</v>
      </c>
      <c r="AE104" t="s">
        <v>7</v>
      </c>
      <c r="AF104">
        <v>81</v>
      </c>
      <c r="AG104" t="s">
        <v>8</v>
      </c>
      <c r="AH104" t="s">
        <v>6</v>
      </c>
      <c r="AI104">
        <v>5</v>
      </c>
      <c r="AJ104" t="s">
        <v>7</v>
      </c>
      <c r="AK104">
        <v>243</v>
      </c>
      <c r="AL104" t="s">
        <v>8</v>
      </c>
      <c r="AR104" t="s">
        <v>10</v>
      </c>
    </row>
    <row r="105" spans="1:44" x14ac:dyDescent="0.25">
      <c r="A105" t="s">
        <v>1</v>
      </c>
      <c r="B105" t="s">
        <v>2</v>
      </c>
      <c r="C105">
        <v>4</v>
      </c>
      <c r="D105" t="s">
        <v>11</v>
      </c>
      <c r="E105" t="s">
        <v>16</v>
      </c>
      <c r="F105" t="s">
        <v>13</v>
      </c>
      <c r="G105">
        <v>4</v>
      </c>
      <c r="H105" t="s">
        <v>14</v>
      </c>
      <c r="I105">
        <v>5</v>
      </c>
      <c r="J105" t="s">
        <v>3</v>
      </c>
      <c r="K105" s="1">
        <v>500</v>
      </c>
      <c r="L105" t="s">
        <v>18</v>
      </c>
      <c r="M105" t="s">
        <v>15</v>
      </c>
      <c r="N105" t="s">
        <v>6</v>
      </c>
      <c r="O105">
        <v>1</v>
      </c>
      <c r="P105" t="s">
        <v>7</v>
      </c>
      <c r="Q105">
        <v>4</v>
      </c>
      <c r="R105" t="s">
        <v>8</v>
      </c>
      <c r="S105" t="s">
        <v>9</v>
      </c>
      <c r="T105">
        <v>2</v>
      </c>
      <c r="U105" t="s">
        <v>7</v>
      </c>
      <c r="V105">
        <v>20</v>
      </c>
      <c r="W105" t="s">
        <v>8</v>
      </c>
      <c r="X105" t="s">
        <v>6</v>
      </c>
      <c r="Y105">
        <v>3</v>
      </c>
      <c r="Z105" t="s">
        <v>7</v>
      </c>
      <c r="AA105">
        <v>100</v>
      </c>
      <c r="AB105" t="s">
        <v>8</v>
      </c>
      <c r="AC105" t="s">
        <v>9</v>
      </c>
      <c r="AD105">
        <v>4</v>
      </c>
      <c r="AE105" t="s">
        <v>7</v>
      </c>
      <c r="AF105">
        <v>500</v>
      </c>
      <c r="AG105" t="s">
        <v>8</v>
      </c>
      <c r="AR105" t="s">
        <v>10</v>
      </c>
    </row>
    <row r="106" spans="1:44" x14ac:dyDescent="0.25">
      <c r="A106" t="s">
        <v>1</v>
      </c>
      <c r="B106" t="s">
        <v>2</v>
      </c>
      <c r="C106">
        <v>3</v>
      </c>
      <c r="D106" t="s">
        <v>11</v>
      </c>
      <c r="E106" t="s">
        <v>16</v>
      </c>
      <c r="F106" t="s">
        <v>13</v>
      </c>
      <c r="G106">
        <v>4</v>
      </c>
      <c r="H106" t="s">
        <v>14</v>
      </c>
      <c r="I106">
        <v>3</v>
      </c>
      <c r="J106" t="s">
        <v>3</v>
      </c>
      <c r="K106" s="1">
        <v>36</v>
      </c>
      <c r="L106" t="s">
        <v>18</v>
      </c>
      <c r="M106" t="s">
        <v>15</v>
      </c>
      <c r="N106" t="s">
        <v>6</v>
      </c>
      <c r="O106">
        <v>1</v>
      </c>
      <c r="P106" t="s">
        <v>7</v>
      </c>
      <c r="Q106">
        <v>4</v>
      </c>
      <c r="R106" t="s">
        <v>8</v>
      </c>
      <c r="S106" t="s">
        <v>9</v>
      </c>
      <c r="T106">
        <v>2</v>
      </c>
      <c r="U106" t="s">
        <v>7</v>
      </c>
      <c r="V106">
        <v>12</v>
      </c>
      <c r="W106" t="s">
        <v>8</v>
      </c>
      <c r="X106" t="s">
        <v>6</v>
      </c>
      <c r="Y106">
        <v>3</v>
      </c>
      <c r="Z106" t="s">
        <v>7</v>
      </c>
      <c r="AA106">
        <v>36</v>
      </c>
      <c r="AB106" t="s">
        <v>8</v>
      </c>
      <c r="AR106" t="s">
        <v>10</v>
      </c>
    </row>
    <row r="107" spans="1:44" x14ac:dyDescent="0.25">
      <c r="A107" t="s">
        <v>1</v>
      </c>
      <c r="B107" t="s">
        <v>2</v>
      </c>
      <c r="C107">
        <v>5</v>
      </c>
      <c r="D107" t="s">
        <v>11</v>
      </c>
      <c r="E107" t="s">
        <v>16</v>
      </c>
      <c r="F107" t="s">
        <v>13</v>
      </c>
      <c r="G107">
        <v>2</v>
      </c>
      <c r="H107" t="s">
        <v>14</v>
      </c>
      <c r="I107">
        <v>3</v>
      </c>
      <c r="J107" t="s">
        <v>3</v>
      </c>
      <c r="K107" s="1">
        <v>162</v>
      </c>
      <c r="L107" t="s">
        <v>18</v>
      </c>
      <c r="M107" t="s">
        <v>15</v>
      </c>
      <c r="N107" t="s">
        <v>6</v>
      </c>
      <c r="O107">
        <v>1</v>
      </c>
      <c r="P107" t="s">
        <v>7</v>
      </c>
      <c r="Q107">
        <v>2</v>
      </c>
      <c r="R107" t="s">
        <v>8</v>
      </c>
      <c r="S107" t="s">
        <v>9</v>
      </c>
      <c r="T107">
        <v>2</v>
      </c>
      <c r="U107" t="s">
        <v>7</v>
      </c>
      <c r="V107">
        <v>6</v>
      </c>
      <c r="W107" t="s">
        <v>8</v>
      </c>
      <c r="X107" t="s">
        <v>6</v>
      </c>
      <c r="Y107">
        <v>3</v>
      </c>
      <c r="Z107" t="s">
        <v>7</v>
      </c>
      <c r="AA107">
        <v>18</v>
      </c>
      <c r="AB107" t="s">
        <v>8</v>
      </c>
      <c r="AC107" t="s">
        <v>9</v>
      </c>
      <c r="AD107">
        <v>4</v>
      </c>
      <c r="AE107" t="s">
        <v>7</v>
      </c>
      <c r="AF107">
        <v>54</v>
      </c>
      <c r="AG107" t="s">
        <v>8</v>
      </c>
      <c r="AH107" t="s">
        <v>6</v>
      </c>
      <c r="AI107">
        <v>5</v>
      </c>
      <c r="AJ107" t="s">
        <v>7</v>
      </c>
      <c r="AK107">
        <v>162</v>
      </c>
      <c r="AL107" t="s">
        <v>8</v>
      </c>
      <c r="AR107" t="s">
        <v>10</v>
      </c>
    </row>
    <row r="108" spans="1:44" x14ac:dyDescent="0.25">
      <c r="A108" t="s">
        <v>1</v>
      </c>
      <c r="B108" t="s">
        <v>2</v>
      </c>
      <c r="C108">
        <v>4</v>
      </c>
      <c r="D108" t="s">
        <v>11</v>
      </c>
      <c r="E108" t="s">
        <v>16</v>
      </c>
      <c r="F108" t="s">
        <v>13</v>
      </c>
      <c r="G108">
        <v>4</v>
      </c>
      <c r="H108" t="s">
        <v>14</v>
      </c>
      <c r="I108">
        <v>4</v>
      </c>
      <c r="J108" t="s">
        <v>3</v>
      </c>
      <c r="K108" s="1">
        <v>256</v>
      </c>
      <c r="L108" t="s">
        <v>18</v>
      </c>
      <c r="M108" t="s">
        <v>15</v>
      </c>
      <c r="N108" t="s">
        <v>6</v>
      </c>
      <c r="O108">
        <v>1</v>
      </c>
      <c r="P108" t="s">
        <v>7</v>
      </c>
      <c r="Q108">
        <v>4</v>
      </c>
      <c r="R108" t="s">
        <v>8</v>
      </c>
      <c r="S108" t="s">
        <v>9</v>
      </c>
      <c r="T108">
        <v>2</v>
      </c>
      <c r="U108" t="s">
        <v>7</v>
      </c>
      <c r="V108">
        <v>16</v>
      </c>
      <c r="W108" t="s">
        <v>8</v>
      </c>
      <c r="X108" t="s">
        <v>6</v>
      </c>
      <c r="Y108">
        <v>3</v>
      </c>
      <c r="Z108" t="s">
        <v>7</v>
      </c>
      <c r="AA108">
        <v>64</v>
      </c>
      <c r="AB108" t="s">
        <v>8</v>
      </c>
      <c r="AC108" t="s">
        <v>9</v>
      </c>
      <c r="AD108">
        <v>4</v>
      </c>
      <c r="AE108" t="s">
        <v>7</v>
      </c>
      <c r="AF108">
        <v>256</v>
      </c>
      <c r="AG108" t="s">
        <v>8</v>
      </c>
      <c r="AR108" t="s">
        <v>10</v>
      </c>
    </row>
    <row r="109" spans="1:44" x14ac:dyDescent="0.25">
      <c r="A109" t="s">
        <v>1</v>
      </c>
      <c r="B109" t="s">
        <v>2</v>
      </c>
      <c r="C109">
        <v>3</v>
      </c>
      <c r="D109" t="s">
        <v>11</v>
      </c>
      <c r="E109" t="s">
        <v>16</v>
      </c>
      <c r="F109" t="s">
        <v>13</v>
      </c>
      <c r="G109">
        <v>2</v>
      </c>
      <c r="H109" t="s">
        <v>14</v>
      </c>
      <c r="I109">
        <v>2</v>
      </c>
      <c r="J109" t="s">
        <v>3</v>
      </c>
      <c r="K109" s="1">
        <v>8</v>
      </c>
      <c r="L109" t="s">
        <v>18</v>
      </c>
      <c r="M109" t="s">
        <v>15</v>
      </c>
      <c r="N109" t="s">
        <v>6</v>
      </c>
      <c r="O109">
        <v>1</v>
      </c>
      <c r="P109" t="s">
        <v>7</v>
      </c>
      <c r="Q109">
        <v>2</v>
      </c>
      <c r="R109" t="s">
        <v>8</v>
      </c>
      <c r="S109" t="s">
        <v>9</v>
      </c>
      <c r="T109">
        <v>2</v>
      </c>
      <c r="U109" t="s">
        <v>7</v>
      </c>
      <c r="V109">
        <v>4</v>
      </c>
      <c r="W109" t="s">
        <v>8</v>
      </c>
      <c r="X109" t="s">
        <v>6</v>
      </c>
      <c r="Y109">
        <v>3</v>
      </c>
      <c r="Z109" t="s">
        <v>7</v>
      </c>
      <c r="AA109">
        <v>8</v>
      </c>
      <c r="AB109" t="s">
        <v>8</v>
      </c>
      <c r="AR109" t="s">
        <v>10</v>
      </c>
    </row>
    <row r="110" spans="1:44" x14ac:dyDescent="0.25">
      <c r="A110" t="s">
        <v>1</v>
      </c>
      <c r="B110" t="s">
        <v>2</v>
      </c>
      <c r="C110">
        <v>5</v>
      </c>
      <c r="D110" t="s">
        <v>11</v>
      </c>
      <c r="E110" t="s">
        <v>16</v>
      </c>
      <c r="F110" t="s">
        <v>13</v>
      </c>
      <c r="G110">
        <v>4</v>
      </c>
      <c r="H110" t="s">
        <v>14</v>
      </c>
      <c r="I110">
        <v>3</v>
      </c>
      <c r="J110" t="s">
        <v>3</v>
      </c>
      <c r="K110" s="1">
        <v>324</v>
      </c>
      <c r="L110" t="s">
        <v>18</v>
      </c>
      <c r="M110" t="s">
        <v>15</v>
      </c>
      <c r="N110" t="s">
        <v>6</v>
      </c>
      <c r="O110">
        <v>1</v>
      </c>
      <c r="P110" t="s">
        <v>7</v>
      </c>
      <c r="Q110">
        <v>4</v>
      </c>
      <c r="R110" t="s">
        <v>8</v>
      </c>
      <c r="S110" t="s">
        <v>9</v>
      </c>
      <c r="T110">
        <v>2</v>
      </c>
      <c r="U110" t="s">
        <v>7</v>
      </c>
      <c r="V110">
        <v>12</v>
      </c>
      <c r="W110" t="s">
        <v>8</v>
      </c>
      <c r="X110" t="s">
        <v>6</v>
      </c>
      <c r="Y110">
        <v>3</v>
      </c>
      <c r="Z110" t="s">
        <v>7</v>
      </c>
      <c r="AA110">
        <v>36</v>
      </c>
      <c r="AB110" t="s">
        <v>8</v>
      </c>
      <c r="AC110" t="s">
        <v>9</v>
      </c>
      <c r="AD110">
        <v>4</v>
      </c>
      <c r="AE110" t="s">
        <v>7</v>
      </c>
      <c r="AF110">
        <v>108</v>
      </c>
      <c r="AG110" t="s">
        <v>8</v>
      </c>
      <c r="AH110" t="s">
        <v>6</v>
      </c>
      <c r="AI110">
        <v>5</v>
      </c>
      <c r="AJ110" t="s">
        <v>7</v>
      </c>
      <c r="AK110">
        <v>324</v>
      </c>
      <c r="AL110" t="s">
        <v>8</v>
      </c>
      <c r="AR110" t="s">
        <v>10</v>
      </c>
    </row>
    <row r="111" spans="1:44" x14ac:dyDescent="0.25">
      <c r="A111" t="s">
        <v>1</v>
      </c>
      <c r="B111" t="s">
        <v>2</v>
      </c>
      <c r="C111">
        <v>4</v>
      </c>
      <c r="D111" t="s">
        <v>11</v>
      </c>
      <c r="E111" t="s">
        <v>16</v>
      </c>
      <c r="F111" t="s">
        <v>13</v>
      </c>
      <c r="G111">
        <v>4</v>
      </c>
      <c r="H111" t="s">
        <v>14</v>
      </c>
      <c r="I111">
        <v>4</v>
      </c>
      <c r="J111" t="s">
        <v>3</v>
      </c>
      <c r="K111" s="1">
        <v>256</v>
      </c>
      <c r="L111" t="s">
        <v>18</v>
      </c>
      <c r="M111" t="s">
        <v>15</v>
      </c>
      <c r="N111" t="s">
        <v>6</v>
      </c>
      <c r="O111">
        <v>1</v>
      </c>
      <c r="P111" t="s">
        <v>7</v>
      </c>
      <c r="Q111">
        <v>4</v>
      </c>
      <c r="R111" t="s">
        <v>8</v>
      </c>
      <c r="S111" t="s">
        <v>9</v>
      </c>
      <c r="T111">
        <v>2</v>
      </c>
      <c r="U111" t="s">
        <v>7</v>
      </c>
      <c r="V111">
        <v>16</v>
      </c>
      <c r="W111" t="s">
        <v>8</v>
      </c>
      <c r="X111" t="s">
        <v>6</v>
      </c>
      <c r="Y111">
        <v>3</v>
      </c>
      <c r="Z111" t="s">
        <v>7</v>
      </c>
      <c r="AA111">
        <v>64</v>
      </c>
      <c r="AB111" t="s">
        <v>8</v>
      </c>
      <c r="AC111" t="s">
        <v>9</v>
      </c>
      <c r="AD111">
        <v>4</v>
      </c>
      <c r="AE111" t="s">
        <v>7</v>
      </c>
      <c r="AF111">
        <v>256</v>
      </c>
      <c r="AG111" t="s">
        <v>8</v>
      </c>
      <c r="AR111" t="s">
        <v>10</v>
      </c>
    </row>
    <row r="112" spans="1:44" x14ac:dyDescent="0.25">
      <c r="A112" t="s">
        <v>1</v>
      </c>
      <c r="B112" t="s">
        <v>2</v>
      </c>
      <c r="C112">
        <v>3</v>
      </c>
      <c r="D112" t="s">
        <v>11</v>
      </c>
      <c r="E112" t="s">
        <v>16</v>
      </c>
      <c r="F112" t="s">
        <v>13</v>
      </c>
      <c r="G112">
        <v>4</v>
      </c>
      <c r="H112" t="s">
        <v>14</v>
      </c>
      <c r="I112">
        <v>4</v>
      </c>
      <c r="J112" t="s">
        <v>3</v>
      </c>
      <c r="K112" s="1">
        <v>64</v>
      </c>
      <c r="L112" t="s">
        <v>18</v>
      </c>
      <c r="M112" t="s">
        <v>15</v>
      </c>
      <c r="N112" t="s">
        <v>6</v>
      </c>
      <c r="O112">
        <v>1</v>
      </c>
      <c r="P112" t="s">
        <v>7</v>
      </c>
      <c r="Q112">
        <v>4</v>
      </c>
      <c r="R112" t="s">
        <v>8</v>
      </c>
      <c r="S112" t="s">
        <v>9</v>
      </c>
      <c r="T112">
        <v>2</v>
      </c>
      <c r="U112" t="s">
        <v>7</v>
      </c>
      <c r="V112">
        <v>16</v>
      </c>
      <c r="W112" t="s">
        <v>8</v>
      </c>
      <c r="X112" t="s">
        <v>6</v>
      </c>
      <c r="Y112">
        <v>3</v>
      </c>
      <c r="Z112" t="s">
        <v>7</v>
      </c>
      <c r="AA112">
        <v>64</v>
      </c>
      <c r="AB112" t="s">
        <v>8</v>
      </c>
      <c r="AR112" t="s">
        <v>10</v>
      </c>
    </row>
    <row r="113" spans="1:44" x14ac:dyDescent="0.25">
      <c r="A113" t="s">
        <v>1</v>
      </c>
      <c r="B113" t="s">
        <v>2</v>
      </c>
      <c r="C113">
        <v>5</v>
      </c>
      <c r="D113" t="s">
        <v>11</v>
      </c>
      <c r="E113" t="s">
        <v>16</v>
      </c>
      <c r="F113" t="s">
        <v>13</v>
      </c>
      <c r="G113">
        <v>4</v>
      </c>
      <c r="H113" t="s">
        <v>14</v>
      </c>
      <c r="I113">
        <v>2</v>
      </c>
      <c r="J113" t="s">
        <v>3</v>
      </c>
      <c r="K113" s="1">
        <v>64</v>
      </c>
      <c r="L113" t="s">
        <v>18</v>
      </c>
      <c r="M113" t="s">
        <v>15</v>
      </c>
      <c r="N113" t="s">
        <v>6</v>
      </c>
      <c r="O113">
        <v>1</v>
      </c>
      <c r="P113" t="s">
        <v>7</v>
      </c>
      <c r="Q113">
        <v>4</v>
      </c>
      <c r="R113" t="s">
        <v>8</v>
      </c>
      <c r="S113" t="s">
        <v>9</v>
      </c>
      <c r="T113">
        <v>2</v>
      </c>
      <c r="U113" t="s">
        <v>7</v>
      </c>
      <c r="V113">
        <v>8</v>
      </c>
      <c r="W113" t="s">
        <v>8</v>
      </c>
      <c r="X113" t="s">
        <v>6</v>
      </c>
      <c r="Y113">
        <v>3</v>
      </c>
      <c r="Z113" t="s">
        <v>7</v>
      </c>
      <c r="AA113">
        <v>16</v>
      </c>
      <c r="AB113" t="s">
        <v>8</v>
      </c>
      <c r="AC113" t="s">
        <v>9</v>
      </c>
      <c r="AD113">
        <v>4</v>
      </c>
      <c r="AE113" t="s">
        <v>7</v>
      </c>
      <c r="AF113">
        <v>32</v>
      </c>
      <c r="AG113" t="s">
        <v>8</v>
      </c>
      <c r="AH113" t="s">
        <v>6</v>
      </c>
      <c r="AI113">
        <v>5</v>
      </c>
      <c r="AJ113" t="s">
        <v>7</v>
      </c>
      <c r="AK113">
        <v>64</v>
      </c>
      <c r="AL113" t="s">
        <v>8</v>
      </c>
      <c r="AR113" t="s">
        <v>10</v>
      </c>
    </row>
    <row r="114" spans="1:44" x14ac:dyDescent="0.25">
      <c r="A114" t="s">
        <v>1</v>
      </c>
      <c r="B114" t="s">
        <v>2</v>
      </c>
      <c r="C114">
        <v>4</v>
      </c>
      <c r="D114" t="s">
        <v>11</v>
      </c>
      <c r="E114" t="s">
        <v>16</v>
      </c>
      <c r="F114" t="s">
        <v>13</v>
      </c>
      <c r="G114">
        <v>4</v>
      </c>
      <c r="H114" t="s">
        <v>14</v>
      </c>
      <c r="I114">
        <v>3</v>
      </c>
      <c r="J114" t="s">
        <v>3</v>
      </c>
      <c r="K114" s="1">
        <v>108</v>
      </c>
      <c r="L114" t="s">
        <v>18</v>
      </c>
      <c r="M114" t="s">
        <v>15</v>
      </c>
      <c r="N114" t="s">
        <v>6</v>
      </c>
      <c r="O114">
        <v>1</v>
      </c>
      <c r="P114" t="s">
        <v>7</v>
      </c>
      <c r="Q114">
        <v>4</v>
      </c>
      <c r="R114" t="s">
        <v>8</v>
      </c>
      <c r="S114" t="s">
        <v>9</v>
      </c>
      <c r="T114">
        <v>2</v>
      </c>
      <c r="U114" t="s">
        <v>7</v>
      </c>
      <c r="V114">
        <v>12</v>
      </c>
      <c r="W114" t="s">
        <v>8</v>
      </c>
      <c r="X114" t="s">
        <v>6</v>
      </c>
      <c r="Y114">
        <v>3</v>
      </c>
      <c r="Z114" t="s">
        <v>7</v>
      </c>
      <c r="AA114">
        <v>36</v>
      </c>
      <c r="AB114" t="s">
        <v>8</v>
      </c>
      <c r="AC114" t="s">
        <v>9</v>
      </c>
      <c r="AD114">
        <v>4</v>
      </c>
      <c r="AE114" t="s">
        <v>7</v>
      </c>
      <c r="AF114">
        <v>108</v>
      </c>
      <c r="AG114" t="s">
        <v>8</v>
      </c>
      <c r="AR114" t="s">
        <v>10</v>
      </c>
    </row>
    <row r="115" spans="1:44" x14ac:dyDescent="0.25">
      <c r="A115" t="s">
        <v>1</v>
      </c>
      <c r="B115" t="s">
        <v>2</v>
      </c>
      <c r="C115">
        <v>3</v>
      </c>
      <c r="D115" t="s">
        <v>11</v>
      </c>
      <c r="E115" t="s">
        <v>16</v>
      </c>
      <c r="F115" t="s">
        <v>13</v>
      </c>
      <c r="G115">
        <v>2</v>
      </c>
      <c r="H115" t="s">
        <v>14</v>
      </c>
      <c r="I115">
        <v>3</v>
      </c>
      <c r="J115" t="s">
        <v>3</v>
      </c>
      <c r="K115" s="1">
        <v>18</v>
      </c>
      <c r="L115" t="s">
        <v>18</v>
      </c>
      <c r="M115" t="s">
        <v>15</v>
      </c>
      <c r="N115" t="s">
        <v>6</v>
      </c>
      <c r="O115">
        <v>1</v>
      </c>
      <c r="P115" t="s">
        <v>7</v>
      </c>
      <c r="Q115">
        <v>2</v>
      </c>
      <c r="R115" t="s">
        <v>8</v>
      </c>
      <c r="S115" t="s">
        <v>9</v>
      </c>
      <c r="T115">
        <v>2</v>
      </c>
      <c r="U115" t="s">
        <v>7</v>
      </c>
      <c r="V115">
        <v>6</v>
      </c>
      <c r="W115" t="s">
        <v>8</v>
      </c>
      <c r="X115" t="s">
        <v>6</v>
      </c>
      <c r="Y115">
        <v>3</v>
      </c>
      <c r="Z115" t="s">
        <v>7</v>
      </c>
      <c r="AA115">
        <v>18</v>
      </c>
      <c r="AB115" t="s">
        <v>8</v>
      </c>
      <c r="AR115" t="s">
        <v>10</v>
      </c>
    </row>
    <row r="116" spans="1:44" x14ac:dyDescent="0.25">
      <c r="A116" t="s">
        <v>1</v>
      </c>
      <c r="B116" t="s">
        <v>2</v>
      </c>
      <c r="C116">
        <v>5</v>
      </c>
      <c r="D116" t="s">
        <v>11</v>
      </c>
      <c r="E116" t="s">
        <v>16</v>
      </c>
      <c r="F116" t="s">
        <v>13</v>
      </c>
      <c r="G116">
        <v>5</v>
      </c>
      <c r="H116" t="s">
        <v>14</v>
      </c>
      <c r="I116">
        <v>4</v>
      </c>
      <c r="J116" t="s">
        <v>3</v>
      </c>
      <c r="K116" s="1">
        <v>1280</v>
      </c>
      <c r="L116" t="s">
        <v>18</v>
      </c>
      <c r="M116" t="s">
        <v>15</v>
      </c>
      <c r="N116" t="s">
        <v>6</v>
      </c>
      <c r="O116">
        <v>1</v>
      </c>
      <c r="P116" t="s">
        <v>7</v>
      </c>
      <c r="Q116">
        <v>5</v>
      </c>
      <c r="R116" t="s">
        <v>8</v>
      </c>
      <c r="S116" t="s">
        <v>9</v>
      </c>
      <c r="T116">
        <v>2</v>
      </c>
      <c r="U116" t="s">
        <v>7</v>
      </c>
      <c r="V116">
        <v>20</v>
      </c>
      <c r="W116" t="s">
        <v>8</v>
      </c>
      <c r="X116" t="s">
        <v>6</v>
      </c>
      <c r="Y116">
        <v>3</v>
      </c>
      <c r="Z116" t="s">
        <v>7</v>
      </c>
      <c r="AA116">
        <v>80</v>
      </c>
      <c r="AB116" t="s">
        <v>8</v>
      </c>
      <c r="AC116" t="s">
        <v>9</v>
      </c>
      <c r="AD116">
        <v>4</v>
      </c>
      <c r="AE116" t="s">
        <v>7</v>
      </c>
      <c r="AF116">
        <v>320</v>
      </c>
      <c r="AG116" t="s">
        <v>8</v>
      </c>
      <c r="AH116" t="s">
        <v>6</v>
      </c>
      <c r="AI116">
        <v>5</v>
      </c>
      <c r="AJ116" t="s">
        <v>7</v>
      </c>
      <c r="AK116">
        <v>1280</v>
      </c>
      <c r="AL116" t="s">
        <v>8</v>
      </c>
      <c r="AR116" t="s">
        <v>10</v>
      </c>
    </row>
    <row r="117" spans="1:44" x14ac:dyDescent="0.25">
      <c r="A117" t="s">
        <v>1</v>
      </c>
      <c r="B117" t="s">
        <v>2</v>
      </c>
      <c r="C117">
        <v>4</v>
      </c>
      <c r="D117" t="s">
        <v>11</v>
      </c>
      <c r="E117" t="s">
        <v>16</v>
      </c>
      <c r="F117" t="s">
        <v>13</v>
      </c>
      <c r="G117">
        <v>4</v>
      </c>
      <c r="H117" t="s">
        <v>14</v>
      </c>
      <c r="I117">
        <v>5</v>
      </c>
      <c r="J117" t="s">
        <v>3</v>
      </c>
      <c r="K117" s="1">
        <v>500</v>
      </c>
      <c r="L117" t="s">
        <v>18</v>
      </c>
      <c r="M117" t="s">
        <v>15</v>
      </c>
      <c r="N117" t="s">
        <v>6</v>
      </c>
      <c r="O117">
        <v>1</v>
      </c>
      <c r="P117" t="s">
        <v>7</v>
      </c>
      <c r="Q117">
        <v>4</v>
      </c>
      <c r="R117" t="s">
        <v>8</v>
      </c>
      <c r="S117" t="s">
        <v>9</v>
      </c>
      <c r="T117">
        <v>2</v>
      </c>
      <c r="U117" t="s">
        <v>7</v>
      </c>
      <c r="V117">
        <v>20</v>
      </c>
      <c r="W117" t="s">
        <v>8</v>
      </c>
      <c r="X117" t="s">
        <v>6</v>
      </c>
      <c r="Y117">
        <v>3</v>
      </c>
      <c r="Z117" t="s">
        <v>7</v>
      </c>
      <c r="AA117">
        <v>100</v>
      </c>
      <c r="AB117" t="s">
        <v>8</v>
      </c>
      <c r="AC117" t="s">
        <v>9</v>
      </c>
      <c r="AD117">
        <v>4</v>
      </c>
      <c r="AE117" t="s">
        <v>7</v>
      </c>
      <c r="AF117">
        <v>500</v>
      </c>
      <c r="AG117" t="s">
        <v>8</v>
      </c>
      <c r="AR117" t="s">
        <v>10</v>
      </c>
    </row>
    <row r="118" spans="1:44" x14ac:dyDescent="0.25">
      <c r="A118" t="s">
        <v>1</v>
      </c>
      <c r="B118" t="s">
        <v>2</v>
      </c>
      <c r="C118">
        <v>3</v>
      </c>
      <c r="D118" t="s">
        <v>11</v>
      </c>
      <c r="E118" t="s">
        <v>16</v>
      </c>
      <c r="F118" t="s">
        <v>13</v>
      </c>
      <c r="G118">
        <v>5</v>
      </c>
      <c r="H118" t="s">
        <v>14</v>
      </c>
      <c r="I118">
        <v>3</v>
      </c>
      <c r="J118" t="s">
        <v>3</v>
      </c>
      <c r="K118" s="1">
        <v>45</v>
      </c>
      <c r="L118" t="s">
        <v>18</v>
      </c>
      <c r="M118" t="s">
        <v>15</v>
      </c>
      <c r="N118" t="s">
        <v>6</v>
      </c>
      <c r="O118">
        <v>1</v>
      </c>
      <c r="P118" t="s">
        <v>7</v>
      </c>
      <c r="Q118">
        <v>5</v>
      </c>
      <c r="R118" t="s">
        <v>8</v>
      </c>
      <c r="S118" t="s">
        <v>9</v>
      </c>
      <c r="T118">
        <v>2</v>
      </c>
      <c r="U118" t="s">
        <v>7</v>
      </c>
      <c r="V118">
        <v>15</v>
      </c>
      <c r="W118" t="s">
        <v>8</v>
      </c>
      <c r="X118" t="s">
        <v>6</v>
      </c>
      <c r="Y118">
        <v>3</v>
      </c>
      <c r="Z118" t="s">
        <v>7</v>
      </c>
      <c r="AA118">
        <v>45</v>
      </c>
      <c r="AB118" t="s">
        <v>8</v>
      </c>
      <c r="AR118" t="s">
        <v>10</v>
      </c>
    </row>
    <row r="119" spans="1:44" x14ac:dyDescent="0.25">
      <c r="A119" t="s">
        <v>1</v>
      </c>
      <c r="B119" t="s">
        <v>2</v>
      </c>
      <c r="C119">
        <v>5</v>
      </c>
      <c r="D119" t="s">
        <v>11</v>
      </c>
      <c r="E119" t="s">
        <v>16</v>
      </c>
      <c r="F119" t="s">
        <v>13</v>
      </c>
      <c r="G119">
        <v>5</v>
      </c>
      <c r="H119" t="s">
        <v>14</v>
      </c>
      <c r="I119">
        <v>5</v>
      </c>
      <c r="J119" t="s">
        <v>3</v>
      </c>
      <c r="K119" s="1">
        <v>3125</v>
      </c>
      <c r="L119" t="s">
        <v>18</v>
      </c>
      <c r="M119" t="s">
        <v>15</v>
      </c>
      <c r="N119" t="s">
        <v>6</v>
      </c>
      <c r="O119">
        <v>1</v>
      </c>
      <c r="P119" t="s">
        <v>7</v>
      </c>
      <c r="Q119">
        <v>5</v>
      </c>
      <c r="R119" t="s">
        <v>8</v>
      </c>
      <c r="S119" t="s">
        <v>9</v>
      </c>
      <c r="T119">
        <v>2</v>
      </c>
      <c r="U119" t="s">
        <v>7</v>
      </c>
      <c r="V119">
        <v>25</v>
      </c>
      <c r="W119" t="s">
        <v>8</v>
      </c>
      <c r="X119" t="s">
        <v>6</v>
      </c>
      <c r="Y119">
        <v>3</v>
      </c>
      <c r="Z119" t="s">
        <v>7</v>
      </c>
      <c r="AA119">
        <v>125</v>
      </c>
      <c r="AB119" t="s">
        <v>8</v>
      </c>
      <c r="AC119" t="s">
        <v>9</v>
      </c>
      <c r="AD119">
        <v>4</v>
      </c>
      <c r="AE119" t="s">
        <v>7</v>
      </c>
      <c r="AF119">
        <v>625</v>
      </c>
      <c r="AG119" t="s">
        <v>8</v>
      </c>
      <c r="AH119" t="s">
        <v>6</v>
      </c>
      <c r="AI119">
        <v>5</v>
      </c>
      <c r="AJ119" t="s">
        <v>7</v>
      </c>
      <c r="AK119">
        <v>3125</v>
      </c>
      <c r="AL119" t="s">
        <v>8</v>
      </c>
      <c r="AR119" t="s">
        <v>10</v>
      </c>
    </row>
    <row r="120" spans="1:44" x14ac:dyDescent="0.25">
      <c r="A120" t="s">
        <v>1</v>
      </c>
      <c r="B120" t="s">
        <v>2</v>
      </c>
      <c r="C120">
        <v>4</v>
      </c>
      <c r="D120" t="s">
        <v>11</v>
      </c>
      <c r="E120" t="s">
        <v>16</v>
      </c>
      <c r="F120" t="s">
        <v>13</v>
      </c>
      <c r="G120">
        <v>3</v>
      </c>
      <c r="H120" t="s">
        <v>14</v>
      </c>
      <c r="I120">
        <v>5</v>
      </c>
      <c r="J120" t="s">
        <v>3</v>
      </c>
      <c r="K120" s="1">
        <v>375</v>
      </c>
      <c r="L120" t="s">
        <v>18</v>
      </c>
      <c r="M120" t="s">
        <v>15</v>
      </c>
      <c r="N120" t="s">
        <v>6</v>
      </c>
      <c r="O120">
        <v>1</v>
      </c>
      <c r="P120" t="s">
        <v>7</v>
      </c>
      <c r="Q120">
        <v>3</v>
      </c>
      <c r="R120" t="s">
        <v>8</v>
      </c>
      <c r="S120" t="s">
        <v>9</v>
      </c>
      <c r="T120">
        <v>2</v>
      </c>
      <c r="U120" t="s">
        <v>7</v>
      </c>
      <c r="V120">
        <v>15</v>
      </c>
      <c r="W120" t="s">
        <v>8</v>
      </c>
      <c r="X120" t="s">
        <v>6</v>
      </c>
      <c r="Y120">
        <v>3</v>
      </c>
      <c r="Z120" t="s">
        <v>7</v>
      </c>
      <c r="AA120">
        <v>75</v>
      </c>
      <c r="AB120" t="s">
        <v>8</v>
      </c>
      <c r="AC120" t="s">
        <v>9</v>
      </c>
      <c r="AD120">
        <v>4</v>
      </c>
      <c r="AE120" t="s">
        <v>7</v>
      </c>
      <c r="AF120">
        <v>375</v>
      </c>
      <c r="AG120" t="s">
        <v>8</v>
      </c>
      <c r="AR120" t="s">
        <v>10</v>
      </c>
    </row>
    <row r="121" spans="1:44" x14ac:dyDescent="0.25">
      <c r="A121" t="s">
        <v>1</v>
      </c>
      <c r="B121" t="s">
        <v>2</v>
      </c>
      <c r="C121">
        <v>3</v>
      </c>
      <c r="D121" t="s">
        <v>11</v>
      </c>
      <c r="E121" t="s">
        <v>16</v>
      </c>
      <c r="F121" t="s">
        <v>13</v>
      </c>
      <c r="G121">
        <v>3</v>
      </c>
      <c r="H121" t="s">
        <v>14</v>
      </c>
      <c r="I121">
        <v>4</v>
      </c>
      <c r="J121" t="s">
        <v>3</v>
      </c>
      <c r="K121" s="1">
        <v>48</v>
      </c>
      <c r="L121" t="s">
        <v>18</v>
      </c>
      <c r="M121" t="s">
        <v>15</v>
      </c>
      <c r="N121" t="s">
        <v>6</v>
      </c>
      <c r="O121">
        <v>1</v>
      </c>
      <c r="P121" t="s">
        <v>7</v>
      </c>
      <c r="Q121">
        <v>3</v>
      </c>
      <c r="R121" t="s">
        <v>8</v>
      </c>
      <c r="S121" t="s">
        <v>9</v>
      </c>
      <c r="T121">
        <v>2</v>
      </c>
      <c r="U121" t="s">
        <v>7</v>
      </c>
      <c r="V121">
        <v>12</v>
      </c>
      <c r="W121" t="s">
        <v>8</v>
      </c>
      <c r="X121" t="s">
        <v>6</v>
      </c>
      <c r="Y121">
        <v>3</v>
      </c>
      <c r="Z121" t="s">
        <v>7</v>
      </c>
      <c r="AA121">
        <v>48</v>
      </c>
      <c r="AB121" t="s">
        <v>8</v>
      </c>
      <c r="AR121" t="s">
        <v>10</v>
      </c>
    </row>
    <row r="122" spans="1:44" x14ac:dyDescent="0.25">
      <c r="A122" t="s">
        <v>1</v>
      </c>
      <c r="B122" t="s">
        <v>2</v>
      </c>
      <c r="C122">
        <v>5</v>
      </c>
      <c r="D122" t="s">
        <v>11</v>
      </c>
      <c r="E122" t="s">
        <v>16</v>
      </c>
      <c r="F122" t="s">
        <v>13</v>
      </c>
      <c r="G122">
        <v>4</v>
      </c>
      <c r="H122" t="s">
        <v>14</v>
      </c>
      <c r="I122">
        <v>5</v>
      </c>
      <c r="J122" t="s">
        <v>3</v>
      </c>
      <c r="K122" s="1">
        <v>2500</v>
      </c>
      <c r="L122" t="s">
        <v>18</v>
      </c>
      <c r="M122" t="s">
        <v>15</v>
      </c>
      <c r="N122" t="s">
        <v>6</v>
      </c>
      <c r="O122">
        <v>1</v>
      </c>
      <c r="P122" t="s">
        <v>7</v>
      </c>
      <c r="Q122">
        <v>4</v>
      </c>
      <c r="R122" t="s">
        <v>8</v>
      </c>
      <c r="S122" t="s">
        <v>9</v>
      </c>
      <c r="T122">
        <v>2</v>
      </c>
      <c r="U122" t="s">
        <v>7</v>
      </c>
      <c r="V122">
        <v>20</v>
      </c>
      <c r="W122" t="s">
        <v>8</v>
      </c>
      <c r="X122" t="s">
        <v>6</v>
      </c>
      <c r="Y122">
        <v>3</v>
      </c>
      <c r="Z122" t="s">
        <v>7</v>
      </c>
      <c r="AA122">
        <v>100</v>
      </c>
      <c r="AB122" t="s">
        <v>8</v>
      </c>
      <c r="AC122" t="s">
        <v>9</v>
      </c>
      <c r="AD122">
        <v>4</v>
      </c>
      <c r="AE122" t="s">
        <v>7</v>
      </c>
      <c r="AF122">
        <v>500</v>
      </c>
      <c r="AG122" t="s">
        <v>8</v>
      </c>
      <c r="AH122" t="s">
        <v>6</v>
      </c>
      <c r="AI122">
        <v>5</v>
      </c>
      <c r="AJ122" t="s">
        <v>7</v>
      </c>
      <c r="AK122">
        <v>2500</v>
      </c>
      <c r="AL122" t="s">
        <v>8</v>
      </c>
      <c r="AR122" t="s">
        <v>10</v>
      </c>
    </row>
    <row r="123" spans="1:44" x14ac:dyDescent="0.25">
      <c r="A123" t="s">
        <v>1</v>
      </c>
      <c r="B123" t="s">
        <v>2</v>
      </c>
      <c r="C123">
        <v>4</v>
      </c>
      <c r="D123" t="s">
        <v>11</v>
      </c>
      <c r="E123" t="s">
        <v>16</v>
      </c>
      <c r="F123" t="s">
        <v>13</v>
      </c>
      <c r="G123">
        <v>3</v>
      </c>
      <c r="H123" t="s">
        <v>14</v>
      </c>
      <c r="I123">
        <v>4</v>
      </c>
      <c r="J123" t="s">
        <v>3</v>
      </c>
      <c r="K123" s="1">
        <v>192</v>
      </c>
      <c r="L123" t="s">
        <v>18</v>
      </c>
      <c r="M123" t="s">
        <v>15</v>
      </c>
      <c r="N123" t="s">
        <v>6</v>
      </c>
      <c r="O123">
        <v>1</v>
      </c>
      <c r="P123" t="s">
        <v>7</v>
      </c>
      <c r="Q123">
        <v>3</v>
      </c>
      <c r="R123" t="s">
        <v>8</v>
      </c>
      <c r="S123" t="s">
        <v>9</v>
      </c>
      <c r="T123">
        <v>2</v>
      </c>
      <c r="U123" t="s">
        <v>7</v>
      </c>
      <c r="V123">
        <v>12</v>
      </c>
      <c r="W123" t="s">
        <v>8</v>
      </c>
      <c r="X123" t="s">
        <v>6</v>
      </c>
      <c r="Y123">
        <v>3</v>
      </c>
      <c r="Z123" t="s">
        <v>7</v>
      </c>
      <c r="AA123">
        <v>48</v>
      </c>
      <c r="AB123" t="s">
        <v>8</v>
      </c>
      <c r="AC123" t="s">
        <v>9</v>
      </c>
      <c r="AD123">
        <v>4</v>
      </c>
      <c r="AE123" t="s">
        <v>7</v>
      </c>
      <c r="AF123">
        <v>192</v>
      </c>
      <c r="AG123" t="s">
        <v>8</v>
      </c>
      <c r="AR123" t="s">
        <v>10</v>
      </c>
    </row>
    <row r="124" spans="1:44" x14ac:dyDescent="0.25">
      <c r="A124" t="s">
        <v>1</v>
      </c>
      <c r="B124" t="s">
        <v>2</v>
      </c>
      <c r="C124">
        <v>3</v>
      </c>
      <c r="D124" t="s">
        <v>11</v>
      </c>
      <c r="E124" t="s">
        <v>16</v>
      </c>
      <c r="F124" t="s">
        <v>13</v>
      </c>
      <c r="G124">
        <v>3</v>
      </c>
      <c r="H124" t="s">
        <v>14</v>
      </c>
      <c r="I124">
        <v>3</v>
      </c>
      <c r="J124" t="s">
        <v>3</v>
      </c>
      <c r="K124" s="1">
        <v>27</v>
      </c>
      <c r="L124" t="s">
        <v>18</v>
      </c>
      <c r="M124" t="s">
        <v>15</v>
      </c>
      <c r="N124" t="s">
        <v>6</v>
      </c>
      <c r="O124">
        <v>1</v>
      </c>
      <c r="P124" t="s">
        <v>7</v>
      </c>
      <c r="Q124">
        <v>3</v>
      </c>
      <c r="R124" t="s">
        <v>8</v>
      </c>
      <c r="S124" t="s">
        <v>9</v>
      </c>
      <c r="T124">
        <v>2</v>
      </c>
      <c r="U124" t="s">
        <v>7</v>
      </c>
      <c r="V124">
        <v>9</v>
      </c>
      <c r="W124" t="s">
        <v>8</v>
      </c>
      <c r="X124" t="s">
        <v>6</v>
      </c>
      <c r="Y124">
        <v>3</v>
      </c>
      <c r="Z124" t="s">
        <v>7</v>
      </c>
      <c r="AA124">
        <v>27</v>
      </c>
      <c r="AB124" t="s">
        <v>8</v>
      </c>
      <c r="AR124" t="s">
        <v>10</v>
      </c>
    </row>
    <row r="125" spans="1:44" x14ac:dyDescent="0.25">
      <c r="A125" t="s">
        <v>1</v>
      </c>
      <c r="B125" t="s">
        <v>2</v>
      </c>
      <c r="C125">
        <v>5</v>
      </c>
      <c r="D125" t="s">
        <v>11</v>
      </c>
      <c r="E125" t="s">
        <v>16</v>
      </c>
      <c r="F125" t="s">
        <v>13</v>
      </c>
      <c r="G125">
        <v>2</v>
      </c>
      <c r="H125" t="s">
        <v>14</v>
      </c>
      <c r="I125">
        <v>4</v>
      </c>
      <c r="J125" t="s">
        <v>3</v>
      </c>
      <c r="K125" s="1">
        <v>512</v>
      </c>
      <c r="L125" t="s">
        <v>18</v>
      </c>
      <c r="M125" t="s">
        <v>15</v>
      </c>
      <c r="N125" t="s">
        <v>6</v>
      </c>
      <c r="O125">
        <v>1</v>
      </c>
      <c r="P125" t="s">
        <v>7</v>
      </c>
      <c r="Q125">
        <v>2</v>
      </c>
      <c r="R125" t="s">
        <v>8</v>
      </c>
      <c r="S125" t="s">
        <v>9</v>
      </c>
      <c r="T125">
        <v>2</v>
      </c>
      <c r="U125" t="s">
        <v>7</v>
      </c>
      <c r="V125">
        <v>8</v>
      </c>
      <c r="W125" t="s">
        <v>8</v>
      </c>
      <c r="X125" t="s">
        <v>6</v>
      </c>
      <c r="Y125">
        <v>3</v>
      </c>
      <c r="Z125" t="s">
        <v>7</v>
      </c>
      <c r="AA125">
        <v>32</v>
      </c>
      <c r="AB125" t="s">
        <v>8</v>
      </c>
      <c r="AC125" t="s">
        <v>9</v>
      </c>
      <c r="AD125">
        <v>4</v>
      </c>
      <c r="AE125" t="s">
        <v>7</v>
      </c>
      <c r="AF125">
        <v>128</v>
      </c>
      <c r="AG125" t="s">
        <v>8</v>
      </c>
      <c r="AH125" t="s">
        <v>6</v>
      </c>
      <c r="AI125">
        <v>5</v>
      </c>
      <c r="AJ125" t="s">
        <v>7</v>
      </c>
      <c r="AK125">
        <v>512</v>
      </c>
      <c r="AL125" t="s">
        <v>8</v>
      </c>
      <c r="AR125" t="s">
        <v>10</v>
      </c>
    </row>
    <row r="126" spans="1:44" x14ac:dyDescent="0.25">
      <c r="A126" t="s">
        <v>1</v>
      </c>
      <c r="B126" t="s">
        <v>2</v>
      </c>
      <c r="C126">
        <v>4</v>
      </c>
      <c r="D126" t="s">
        <v>11</v>
      </c>
      <c r="E126" t="s">
        <v>16</v>
      </c>
      <c r="F126" t="s">
        <v>13</v>
      </c>
      <c r="G126">
        <v>3</v>
      </c>
      <c r="H126" t="s">
        <v>14</v>
      </c>
      <c r="I126">
        <v>2</v>
      </c>
      <c r="J126" t="s">
        <v>3</v>
      </c>
      <c r="K126" s="1">
        <v>24</v>
      </c>
      <c r="L126" t="s">
        <v>18</v>
      </c>
      <c r="M126" t="s">
        <v>15</v>
      </c>
      <c r="N126" t="s">
        <v>6</v>
      </c>
      <c r="O126">
        <v>1</v>
      </c>
      <c r="P126" t="s">
        <v>7</v>
      </c>
      <c r="Q126">
        <v>3</v>
      </c>
      <c r="R126" t="s">
        <v>8</v>
      </c>
      <c r="S126" t="s">
        <v>9</v>
      </c>
      <c r="T126">
        <v>2</v>
      </c>
      <c r="U126" t="s">
        <v>7</v>
      </c>
      <c r="V126">
        <v>6</v>
      </c>
      <c r="W126" t="s">
        <v>8</v>
      </c>
      <c r="X126" t="s">
        <v>6</v>
      </c>
      <c r="Y126">
        <v>3</v>
      </c>
      <c r="Z126" t="s">
        <v>7</v>
      </c>
      <c r="AA126">
        <v>12</v>
      </c>
      <c r="AB126" t="s">
        <v>8</v>
      </c>
      <c r="AC126" t="s">
        <v>9</v>
      </c>
      <c r="AD126">
        <v>4</v>
      </c>
      <c r="AE126" t="s">
        <v>7</v>
      </c>
      <c r="AF126">
        <v>24</v>
      </c>
      <c r="AG126" t="s">
        <v>8</v>
      </c>
      <c r="AR126" t="s">
        <v>10</v>
      </c>
    </row>
    <row r="127" spans="1:44" x14ac:dyDescent="0.25">
      <c r="A127" t="s">
        <v>1</v>
      </c>
      <c r="B127" t="s">
        <v>2</v>
      </c>
      <c r="C127">
        <v>3</v>
      </c>
      <c r="D127" t="s">
        <v>11</v>
      </c>
      <c r="E127" t="s">
        <v>16</v>
      </c>
      <c r="F127" t="s">
        <v>13</v>
      </c>
      <c r="G127">
        <v>3</v>
      </c>
      <c r="H127" t="s">
        <v>14</v>
      </c>
      <c r="I127">
        <v>2</v>
      </c>
      <c r="J127" t="s">
        <v>3</v>
      </c>
      <c r="K127" s="1">
        <v>12</v>
      </c>
      <c r="L127" t="s">
        <v>18</v>
      </c>
      <c r="M127" t="s">
        <v>15</v>
      </c>
      <c r="N127" t="s">
        <v>6</v>
      </c>
      <c r="O127">
        <v>1</v>
      </c>
      <c r="P127" t="s">
        <v>7</v>
      </c>
      <c r="Q127">
        <v>3</v>
      </c>
      <c r="R127" t="s">
        <v>8</v>
      </c>
      <c r="S127" t="s">
        <v>9</v>
      </c>
      <c r="T127">
        <v>2</v>
      </c>
      <c r="U127" t="s">
        <v>7</v>
      </c>
      <c r="V127">
        <v>6</v>
      </c>
      <c r="W127" t="s">
        <v>8</v>
      </c>
      <c r="X127" t="s">
        <v>6</v>
      </c>
      <c r="Y127">
        <v>3</v>
      </c>
      <c r="Z127" t="s">
        <v>7</v>
      </c>
      <c r="AA127">
        <v>12</v>
      </c>
      <c r="AB127" t="s">
        <v>8</v>
      </c>
      <c r="AR127" t="s">
        <v>10</v>
      </c>
    </row>
    <row r="128" spans="1:44" x14ac:dyDescent="0.25">
      <c r="A128" t="s">
        <v>1</v>
      </c>
      <c r="B128" t="s">
        <v>2</v>
      </c>
      <c r="C128">
        <v>5</v>
      </c>
      <c r="D128" t="s">
        <v>11</v>
      </c>
      <c r="E128" t="s">
        <v>16</v>
      </c>
      <c r="F128" t="s">
        <v>13</v>
      </c>
      <c r="G128">
        <v>3</v>
      </c>
      <c r="H128" t="s">
        <v>14</v>
      </c>
      <c r="I128">
        <v>2</v>
      </c>
      <c r="J128" t="s">
        <v>3</v>
      </c>
      <c r="K128" s="1">
        <v>48</v>
      </c>
      <c r="L128" t="s">
        <v>18</v>
      </c>
      <c r="M128" t="s">
        <v>15</v>
      </c>
      <c r="N128" t="s">
        <v>6</v>
      </c>
      <c r="O128">
        <v>1</v>
      </c>
      <c r="P128" t="s">
        <v>7</v>
      </c>
      <c r="Q128">
        <v>3</v>
      </c>
      <c r="R128" t="s">
        <v>8</v>
      </c>
      <c r="S128" t="s">
        <v>9</v>
      </c>
      <c r="T128">
        <v>2</v>
      </c>
      <c r="U128" t="s">
        <v>7</v>
      </c>
      <c r="V128">
        <v>6</v>
      </c>
      <c r="W128" t="s">
        <v>8</v>
      </c>
      <c r="X128" t="s">
        <v>6</v>
      </c>
      <c r="Y128">
        <v>3</v>
      </c>
      <c r="Z128" t="s">
        <v>7</v>
      </c>
      <c r="AA128">
        <v>12</v>
      </c>
      <c r="AB128" t="s">
        <v>8</v>
      </c>
      <c r="AC128" t="s">
        <v>9</v>
      </c>
      <c r="AD128">
        <v>4</v>
      </c>
      <c r="AE128" t="s">
        <v>7</v>
      </c>
      <c r="AF128">
        <v>24</v>
      </c>
      <c r="AG128" t="s">
        <v>8</v>
      </c>
      <c r="AH128" t="s">
        <v>6</v>
      </c>
      <c r="AI128">
        <v>5</v>
      </c>
      <c r="AJ128" t="s">
        <v>7</v>
      </c>
      <c r="AK128">
        <v>48</v>
      </c>
      <c r="AL128" t="s">
        <v>8</v>
      </c>
      <c r="AR128" t="s">
        <v>10</v>
      </c>
    </row>
    <row r="129" spans="1:44" x14ac:dyDescent="0.25">
      <c r="A129" t="s">
        <v>1</v>
      </c>
      <c r="B129" t="s">
        <v>2</v>
      </c>
      <c r="C129">
        <v>4</v>
      </c>
      <c r="D129" t="s">
        <v>11</v>
      </c>
      <c r="E129" t="s">
        <v>16</v>
      </c>
      <c r="F129" t="s">
        <v>13</v>
      </c>
      <c r="G129">
        <v>2</v>
      </c>
      <c r="H129" t="s">
        <v>14</v>
      </c>
      <c r="I129">
        <v>5</v>
      </c>
      <c r="J129" t="s">
        <v>3</v>
      </c>
      <c r="K129" s="1">
        <v>250</v>
      </c>
      <c r="L129" t="s">
        <v>18</v>
      </c>
      <c r="M129" t="s">
        <v>15</v>
      </c>
      <c r="N129" t="s">
        <v>6</v>
      </c>
      <c r="O129">
        <v>1</v>
      </c>
      <c r="P129" t="s">
        <v>7</v>
      </c>
      <c r="Q129">
        <v>2</v>
      </c>
      <c r="R129" t="s">
        <v>8</v>
      </c>
      <c r="S129" t="s">
        <v>9</v>
      </c>
      <c r="T129">
        <v>2</v>
      </c>
      <c r="U129" t="s">
        <v>7</v>
      </c>
      <c r="V129">
        <v>10</v>
      </c>
      <c r="W129" t="s">
        <v>8</v>
      </c>
      <c r="X129" t="s">
        <v>6</v>
      </c>
      <c r="Y129">
        <v>3</v>
      </c>
      <c r="Z129" t="s">
        <v>7</v>
      </c>
      <c r="AA129">
        <v>50</v>
      </c>
      <c r="AB129" t="s">
        <v>8</v>
      </c>
      <c r="AC129" t="s">
        <v>9</v>
      </c>
      <c r="AD129">
        <v>4</v>
      </c>
      <c r="AE129" t="s">
        <v>7</v>
      </c>
      <c r="AF129">
        <v>250</v>
      </c>
      <c r="AG129" t="s">
        <v>8</v>
      </c>
      <c r="AR129" t="s">
        <v>10</v>
      </c>
    </row>
    <row r="130" spans="1:44" x14ac:dyDescent="0.25">
      <c r="A130" t="s">
        <v>1</v>
      </c>
      <c r="B130" t="s">
        <v>2</v>
      </c>
      <c r="C130">
        <v>3</v>
      </c>
      <c r="D130" t="s">
        <v>11</v>
      </c>
      <c r="E130" t="s">
        <v>16</v>
      </c>
      <c r="F130" t="s">
        <v>13</v>
      </c>
      <c r="G130">
        <v>2</v>
      </c>
      <c r="H130" t="s">
        <v>14</v>
      </c>
      <c r="I130">
        <v>2</v>
      </c>
      <c r="J130" t="s">
        <v>3</v>
      </c>
      <c r="K130" s="1">
        <v>8</v>
      </c>
      <c r="L130" t="s">
        <v>18</v>
      </c>
      <c r="M130" t="s">
        <v>15</v>
      </c>
      <c r="N130" t="s">
        <v>6</v>
      </c>
      <c r="O130">
        <v>1</v>
      </c>
      <c r="P130" t="s">
        <v>7</v>
      </c>
      <c r="Q130">
        <v>2</v>
      </c>
      <c r="R130" t="s">
        <v>8</v>
      </c>
      <c r="S130" t="s">
        <v>9</v>
      </c>
      <c r="T130">
        <v>2</v>
      </c>
      <c r="U130" t="s">
        <v>7</v>
      </c>
      <c r="V130">
        <v>4</v>
      </c>
      <c r="W130" t="s">
        <v>8</v>
      </c>
      <c r="X130" t="s">
        <v>6</v>
      </c>
      <c r="Y130">
        <v>3</v>
      </c>
      <c r="Z130" t="s">
        <v>7</v>
      </c>
      <c r="AA130">
        <v>8</v>
      </c>
      <c r="AB130" t="s">
        <v>8</v>
      </c>
      <c r="AR130" t="s">
        <v>10</v>
      </c>
    </row>
    <row r="131" spans="1:44" x14ac:dyDescent="0.25">
      <c r="A131" t="s">
        <v>1</v>
      </c>
      <c r="B131" t="s">
        <v>2</v>
      </c>
      <c r="C131">
        <v>5</v>
      </c>
      <c r="D131" t="s">
        <v>11</v>
      </c>
      <c r="E131" t="s">
        <v>16</v>
      </c>
      <c r="F131" t="s">
        <v>13</v>
      </c>
      <c r="G131">
        <v>2</v>
      </c>
      <c r="H131" t="s">
        <v>14</v>
      </c>
      <c r="I131">
        <v>2</v>
      </c>
      <c r="J131" t="s">
        <v>3</v>
      </c>
      <c r="K131" s="1">
        <v>32</v>
      </c>
      <c r="L131" t="s">
        <v>18</v>
      </c>
      <c r="M131" t="s">
        <v>15</v>
      </c>
      <c r="N131" t="s">
        <v>6</v>
      </c>
      <c r="O131">
        <v>1</v>
      </c>
      <c r="P131" t="s">
        <v>7</v>
      </c>
      <c r="Q131">
        <v>2</v>
      </c>
      <c r="R131" t="s">
        <v>8</v>
      </c>
      <c r="S131" t="s">
        <v>9</v>
      </c>
      <c r="T131">
        <v>2</v>
      </c>
      <c r="U131" t="s">
        <v>7</v>
      </c>
      <c r="V131">
        <v>4</v>
      </c>
      <c r="W131" t="s">
        <v>8</v>
      </c>
      <c r="X131" t="s">
        <v>6</v>
      </c>
      <c r="Y131">
        <v>3</v>
      </c>
      <c r="Z131" t="s">
        <v>7</v>
      </c>
      <c r="AA131">
        <v>8</v>
      </c>
      <c r="AB131" t="s">
        <v>8</v>
      </c>
      <c r="AC131" t="s">
        <v>9</v>
      </c>
      <c r="AD131">
        <v>4</v>
      </c>
      <c r="AE131" t="s">
        <v>7</v>
      </c>
      <c r="AF131">
        <v>16</v>
      </c>
      <c r="AG131" t="s">
        <v>8</v>
      </c>
      <c r="AH131" t="s">
        <v>6</v>
      </c>
      <c r="AI131">
        <v>5</v>
      </c>
      <c r="AJ131" t="s">
        <v>7</v>
      </c>
      <c r="AK131">
        <v>32</v>
      </c>
      <c r="AL131" t="s">
        <v>8</v>
      </c>
      <c r="AR131" t="s">
        <v>10</v>
      </c>
    </row>
    <row r="132" spans="1:44" x14ac:dyDescent="0.25">
      <c r="A132" t="s">
        <v>1</v>
      </c>
      <c r="B132" t="s">
        <v>2</v>
      </c>
      <c r="C132">
        <v>4</v>
      </c>
      <c r="D132" t="s">
        <v>11</v>
      </c>
      <c r="E132" t="s">
        <v>16</v>
      </c>
      <c r="F132" t="s">
        <v>13</v>
      </c>
      <c r="G132">
        <v>2</v>
      </c>
      <c r="H132" t="s">
        <v>14</v>
      </c>
      <c r="I132">
        <v>3</v>
      </c>
      <c r="J132" t="s">
        <v>3</v>
      </c>
      <c r="K132" s="1">
        <v>54</v>
      </c>
      <c r="L132" t="s">
        <v>18</v>
      </c>
      <c r="M132" t="s">
        <v>15</v>
      </c>
      <c r="N132" t="s">
        <v>6</v>
      </c>
      <c r="O132">
        <v>1</v>
      </c>
      <c r="P132" t="s">
        <v>7</v>
      </c>
      <c r="Q132">
        <v>2</v>
      </c>
      <c r="R132" t="s">
        <v>8</v>
      </c>
      <c r="S132" t="s">
        <v>9</v>
      </c>
      <c r="T132">
        <v>2</v>
      </c>
      <c r="U132" t="s">
        <v>7</v>
      </c>
      <c r="V132">
        <v>6</v>
      </c>
      <c r="W132" t="s">
        <v>8</v>
      </c>
      <c r="X132" t="s">
        <v>6</v>
      </c>
      <c r="Y132">
        <v>3</v>
      </c>
      <c r="Z132" t="s">
        <v>7</v>
      </c>
      <c r="AA132">
        <v>18</v>
      </c>
      <c r="AB132" t="s">
        <v>8</v>
      </c>
      <c r="AC132" t="s">
        <v>9</v>
      </c>
      <c r="AD132">
        <v>4</v>
      </c>
      <c r="AE132" t="s">
        <v>7</v>
      </c>
      <c r="AF132">
        <v>54</v>
      </c>
      <c r="AG132" t="s">
        <v>8</v>
      </c>
      <c r="AR132" t="s">
        <v>10</v>
      </c>
    </row>
    <row r="133" spans="1:44" x14ac:dyDescent="0.25">
      <c r="A133" t="s">
        <v>1</v>
      </c>
      <c r="B133" t="s">
        <v>2</v>
      </c>
      <c r="C133">
        <v>3</v>
      </c>
      <c r="D133" t="s">
        <v>11</v>
      </c>
      <c r="E133" t="s">
        <v>16</v>
      </c>
      <c r="F133" t="s">
        <v>13</v>
      </c>
      <c r="G133">
        <v>5</v>
      </c>
      <c r="H133" t="s">
        <v>14</v>
      </c>
      <c r="I133">
        <v>3</v>
      </c>
      <c r="J133" t="s">
        <v>3</v>
      </c>
      <c r="K133" s="1">
        <v>45</v>
      </c>
      <c r="L133" t="s">
        <v>18</v>
      </c>
      <c r="M133" t="s">
        <v>15</v>
      </c>
      <c r="N133" t="s">
        <v>6</v>
      </c>
      <c r="O133">
        <v>1</v>
      </c>
      <c r="P133" t="s">
        <v>7</v>
      </c>
      <c r="Q133">
        <v>5</v>
      </c>
      <c r="R133" t="s">
        <v>8</v>
      </c>
      <c r="S133" t="s">
        <v>9</v>
      </c>
      <c r="T133">
        <v>2</v>
      </c>
      <c r="U133" t="s">
        <v>7</v>
      </c>
      <c r="V133">
        <v>15</v>
      </c>
      <c r="W133" t="s">
        <v>8</v>
      </c>
      <c r="X133" t="s">
        <v>6</v>
      </c>
      <c r="Y133">
        <v>3</v>
      </c>
      <c r="Z133" t="s">
        <v>7</v>
      </c>
      <c r="AA133">
        <v>45</v>
      </c>
      <c r="AB133" t="s">
        <v>8</v>
      </c>
      <c r="AR133" t="s">
        <v>10</v>
      </c>
    </row>
    <row r="134" spans="1:44" x14ac:dyDescent="0.25">
      <c r="A134" t="s">
        <v>1</v>
      </c>
      <c r="B134" t="s">
        <v>2</v>
      </c>
      <c r="C134">
        <v>5</v>
      </c>
      <c r="D134" t="s">
        <v>11</v>
      </c>
      <c r="E134" t="s">
        <v>16</v>
      </c>
      <c r="F134" t="s">
        <v>13</v>
      </c>
      <c r="G134">
        <v>4</v>
      </c>
      <c r="H134" t="s">
        <v>14</v>
      </c>
      <c r="I134">
        <v>3</v>
      </c>
      <c r="J134" t="s">
        <v>3</v>
      </c>
      <c r="K134" s="1">
        <v>324</v>
      </c>
      <c r="L134" t="s">
        <v>18</v>
      </c>
      <c r="M134" t="s">
        <v>15</v>
      </c>
      <c r="N134" t="s">
        <v>6</v>
      </c>
      <c r="O134">
        <v>1</v>
      </c>
      <c r="P134" t="s">
        <v>7</v>
      </c>
      <c r="Q134">
        <v>4</v>
      </c>
      <c r="R134" t="s">
        <v>8</v>
      </c>
      <c r="S134" t="s">
        <v>9</v>
      </c>
      <c r="T134">
        <v>2</v>
      </c>
      <c r="U134" t="s">
        <v>7</v>
      </c>
      <c r="V134">
        <v>12</v>
      </c>
      <c r="W134" t="s">
        <v>8</v>
      </c>
      <c r="X134" t="s">
        <v>6</v>
      </c>
      <c r="Y134">
        <v>3</v>
      </c>
      <c r="Z134" t="s">
        <v>7</v>
      </c>
      <c r="AA134">
        <v>36</v>
      </c>
      <c r="AB134" t="s">
        <v>8</v>
      </c>
      <c r="AC134" t="s">
        <v>9</v>
      </c>
      <c r="AD134">
        <v>4</v>
      </c>
      <c r="AE134" t="s">
        <v>7</v>
      </c>
      <c r="AF134">
        <v>108</v>
      </c>
      <c r="AG134" t="s">
        <v>8</v>
      </c>
      <c r="AH134" t="s">
        <v>6</v>
      </c>
      <c r="AI134">
        <v>5</v>
      </c>
      <c r="AJ134" t="s">
        <v>7</v>
      </c>
      <c r="AK134">
        <v>324</v>
      </c>
      <c r="AL134" t="s">
        <v>8</v>
      </c>
      <c r="AR134" t="s">
        <v>10</v>
      </c>
    </row>
    <row r="135" spans="1:44" x14ac:dyDescent="0.25">
      <c r="A135" t="s">
        <v>1</v>
      </c>
      <c r="B135" t="s">
        <v>2</v>
      </c>
      <c r="C135">
        <v>4</v>
      </c>
      <c r="D135" t="s">
        <v>11</v>
      </c>
      <c r="E135" t="s">
        <v>16</v>
      </c>
      <c r="F135" t="s">
        <v>13</v>
      </c>
      <c r="G135">
        <v>4</v>
      </c>
      <c r="H135" t="s">
        <v>14</v>
      </c>
      <c r="I135">
        <v>3</v>
      </c>
      <c r="J135" t="s">
        <v>3</v>
      </c>
      <c r="K135" s="1">
        <v>108</v>
      </c>
      <c r="L135" t="s">
        <v>18</v>
      </c>
      <c r="M135" t="s">
        <v>15</v>
      </c>
      <c r="N135" t="s">
        <v>6</v>
      </c>
      <c r="O135">
        <v>1</v>
      </c>
      <c r="P135" t="s">
        <v>7</v>
      </c>
      <c r="Q135">
        <v>4</v>
      </c>
      <c r="R135" t="s">
        <v>8</v>
      </c>
      <c r="S135" t="s">
        <v>9</v>
      </c>
      <c r="T135">
        <v>2</v>
      </c>
      <c r="U135" t="s">
        <v>7</v>
      </c>
      <c r="V135">
        <v>12</v>
      </c>
      <c r="W135" t="s">
        <v>8</v>
      </c>
      <c r="X135" t="s">
        <v>6</v>
      </c>
      <c r="Y135">
        <v>3</v>
      </c>
      <c r="Z135" t="s">
        <v>7</v>
      </c>
      <c r="AA135">
        <v>36</v>
      </c>
      <c r="AB135" t="s">
        <v>8</v>
      </c>
      <c r="AC135" t="s">
        <v>9</v>
      </c>
      <c r="AD135">
        <v>4</v>
      </c>
      <c r="AE135" t="s">
        <v>7</v>
      </c>
      <c r="AF135">
        <v>108</v>
      </c>
      <c r="AG135" t="s">
        <v>8</v>
      </c>
      <c r="AR135" t="s">
        <v>10</v>
      </c>
    </row>
    <row r="136" spans="1:44" x14ac:dyDescent="0.25">
      <c r="A136" t="s">
        <v>1</v>
      </c>
      <c r="B136" t="s">
        <v>2</v>
      </c>
      <c r="C136">
        <v>3</v>
      </c>
      <c r="D136" t="s">
        <v>11</v>
      </c>
      <c r="E136" t="s">
        <v>16</v>
      </c>
      <c r="F136" t="s">
        <v>13</v>
      </c>
      <c r="G136">
        <v>3</v>
      </c>
      <c r="H136" t="s">
        <v>14</v>
      </c>
      <c r="I136">
        <v>2</v>
      </c>
      <c r="J136" t="s">
        <v>3</v>
      </c>
      <c r="K136" s="1">
        <v>12</v>
      </c>
      <c r="L136" t="s">
        <v>18</v>
      </c>
      <c r="M136" t="s">
        <v>15</v>
      </c>
      <c r="N136" t="s">
        <v>6</v>
      </c>
      <c r="O136">
        <v>1</v>
      </c>
      <c r="P136" t="s">
        <v>7</v>
      </c>
      <c r="Q136">
        <v>3</v>
      </c>
      <c r="R136" t="s">
        <v>8</v>
      </c>
      <c r="S136" t="s">
        <v>9</v>
      </c>
      <c r="T136">
        <v>2</v>
      </c>
      <c r="U136" t="s">
        <v>7</v>
      </c>
      <c r="V136">
        <v>6</v>
      </c>
      <c r="W136" t="s">
        <v>8</v>
      </c>
      <c r="X136" t="s">
        <v>6</v>
      </c>
      <c r="Y136">
        <v>3</v>
      </c>
      <c r="Z136" t="s">
        <v>7</v>
      </c>
      <c r="AA136">
        <v>12</v>
      </c>
      <c r="AB136" t="s">
        <v>8</v>
      </c>
      <c r="AR136" t="s">
        <v>10</v>
      </c>
    </row>
    <row r="137" spans="1:44" x14ac:dyDescent="0.25">
      <c r="A137" t="s">
        <v>1</v>
      </c>
      <c r="B137" t="s">
        <v>2</v>
      </c>
      <c r="C137">
        <v>5</v>
      </c>
      <c r="D137" t="s">
        <v>11</v>
      </c>
      <c r="E137" t="s">
        <v>16</v>
      </c>
      <c r="F137" t="s">
        <v>13</v>
      </c>
      <c r="G137">
        <v>3</v>
      </c>
      <c r="H137" t="s">
        <v>14</v>
      </c>
      <c r="I137">
        <v>4</v>
      </c>
      <c r="J137" t="s">
        <v>3</v>
      </c>
      <c r="K137" s="1">
        <v>768</v>
      </c>
      <c r="L137" t="s">
        <v>18</v>
      </c>
      <c r="M137" t="s">
        <v>15</v>
      </c>
      <c r="N137" t="s">
        <v>6</v>
      </c>
      <c r="O137">
        <v>1</v>
      </c>
      <c r="P137" t="s">
        <v>7</v>
      </c>
      <c r="Q137">
        <v>3</v>
      </c>
      <c r="R137" t="s">
        <v>8</v>
      </c>
      <c r="S137" t="s">
        <v>9</v>
      </c>
      <c r="T137">
        <v>2</v>
      </c>
      <c r="U137" t="s">
        <v>7</v>
      </c>
      <c r="V137">
        <v>12</v>
      </c>
      <c r="W137" t="s">
        <v>8</v>
      </c>
      <c r="X137" t="s">
        <v>6</v>
      </c>
      <c r="Y137">
        <v>3</v>
      </c>
      <c r="Z137" t="s">
        <v>7</v>
      </c>
      <c r="AA137">
        <v>48</v>
      </c>
      <c r="AB137" t="s">
        <v>8</v>
      </c>
      <c r="AC137" t="s">
        <v>9</v>
      </c>
      <c r="AD137">
        <v>4</v>
      </c>
      <c r="AE137" t="s">
        <v>7</v>
      </c>
      <c r="AF137">
        <v>192</v>
      </c>
      <c r="AG137" t="s">
        <v>8</v>
      </c>
      <c r="AH137" t="s">
        <v>6</v>
      </c>
      <c r="AI137">
        <v>5</v>
      </c>
      <c r="AJ137" t="s">
        <v>7</v>
      </c>
      <c r="AK137">
        <v>768</v>
      </c>
      <c r="AL137" t="s">
        <v>8</v>
      </c>
      <c r="AR137" t="s">
        <v>10</v>
      </c>
    </row>
    <row r="138" spans="1:44" x14ac:dyDescent="0.25">
      <c r="A138" t="s">
        <v>1</v>
      </c>
      <c r="B138" t="s">
        <v>2</v>
      </c>
      <c r="C138">
        <v>4</v>
      </c>
      <c r="D138" t="s">
        <v>11</v>
      </c>
      <c r="E138" t="s">
        <v>16</v>
      </c>
      <c r="F138" t="s">
        <v>13</v>
      </c>
      <c r="G138">
        <v>5</v>
      </c>
      <c r="H138" t="s">
        <v>14</v>
      </c>
      <c r="I138">
        <v>3</v>
      </c>
      <c r="J138" t="s">
        <v>3</v>
      </c>
      <c r="K138" s="1">
        <v>135</v>
      </c>
      <c r="L138" t="s">
        <v>18</v>
      </c>
      <c r="M138" t="s">
        <v>15</v>
      </c>
      <c r="N138" t="s">
        <v>6</v>
      </c>
      <c r="O138">
        <v>1</v>
      </c>
      <c r="P138" t="s">
        <v>7</v>
      </c>
      <c r="Q138">
        <v>5</v>
      </c>
      <c r="R138" t="s">
        <v>8</v>
      </c>
      <c r="S138" t="s">
        <v>9</v>
      </c>
      <c r="T138">
        <v>2</v>
      </c>
      <c r="U138" t="s">
        <v>7</v>
      </c>
      <c r="V138">
        <v>15</v>
      </c>
      <c r="W138" t="s">
        <v>8</v>
      </c>
      <c r="X138" t="s">
        <v>6</v>
      </c>
      <c r="Y138">
        <v>3</v>
      </c>
      <c r="Z138" t="s">
        <v>7</v>
      </c>
      <c r="AA138">
        <v>45</v>
      </c>
      <c r="AB138" t="s">
        <v>8</v>
      </c>
      <c r="AC138" t="s">
        <v>9</v>
      </c>
      <c r="AD138">
        <v>4</v>
      </c>
      <c r="AE138" t="s">
        <v>7</v>
      </c>
      <c r="AF138">
        <v>135</v>
      </c>
      <c r="AG138" t="s">
        <v>8</v>
      </c>
      <c r="AR138" t="s">
        <v>10</v>
      </c>
    </row>
    <row r="139" spans="1:44" x14ac:dyDescent="0.25">
      <c r="A139" t="s">
        <v>1</v>
      </c>
      <c r="B139" t="s">
        <v>2</v>
      </c>
      <c r="C139">
        <v>3</v>
      </c>
      <c r="D139" t="s">
        <v>11</v>
      </c>
      <c r="E139" t="s">
        <v>16</v>
      </c>
      <c r="F139" t="s">
        <v>13</v>
      </c>
      <c r="G139">
        <v>2</v>
      </c>
      <c r="H139" t="s">
        <v>14</v>
      </c>
      <c r="I139">
        <v>4</v>
      </c>
      <c r="J139" t="s">
        <v>3</v>
      </c>
      <c r="K139" s="1">
        <v>32</v>
      </c>
      <c r="L139" t="s">
        <v>18</v>
      </c>
      <c r="M139" t="s">
        <v>15</v>
      </c>
      <c r="N139" t="s">
        <v>6</v>
      </c>
      <c r="O139">
        <v>1</v>
      </c>
      <c r="P139" t="s">
        <v>7</v>
      </c>
      <c r="Q139">
        <v>2</v>
      </c>
      <c r="R139" t="s">
        <v>8</v>
      </c>
      <c r="S139" t="s">
        <v>9</v>
      </c>
      <c r="T139">
        <v>2</v>
      </c>
      <c r="U139" t="s">
        <v>7</v>
      </c>
      <c r="V139">
        <v>8</v>
      </c>
      <c r="W139" t="s">
        <v>8</v>
      </c>
      <c r="X139" t="s">
        <v>6</v>
      </c>
      <c r="Y139">
        <v>3</v>
      </c>
      <c r="Z139" t="s">
        <v>7</v>
      </c>
      <c r="AA139">
        <v>32</v>
      </c>
      <c r="AB139" t="s">
        <v>8</v>
      </c>
      <c r="AR139" t="s">
        <v>10</v>
      </c>
    </row>
    <row r="140" spans="1:44" x14ac:dyDescent="0.25">
      <c r="A140" t="s">
        <v>1</v>
      </c>
      <c r="B140" t="s">
        <v>2</v>
      </c>
      <c r="C140">
        <v>5</v>
      </c>
      <c r="D140" t="s">
        <v>11</v>
      </c>
      <c r="E140" t="s">
        <v>16</v>
      </c>
      <c r="F140" t="s">
        <v>13</v>
      </c>
      <c r="G140">
        <v>3</v>
      </c>
      <c r="H140" t="s">
        <v>14</v>
      </c>
      <c r="I140">
        <v>3</v>
      </c>
      <c r="J140" t="s">
        <v>3</v>
      </c>
      <c r="K140" s="1">
        <v>243</v>
      </c>
      <c r="L140" t="s">
        <v>18</v>
      </c>
      <c r="M140" t="s">
        <v>15</v>
      </c>
      <c r="N140" t="s">
        <v>6</v>
      </c>
      <c r="O140">
        <v>1</v>
      </c>
      <c r="P140" t="s">
        <v>7</v>
      </c>
      <c r="Q140">
        <v>3</v>
      </c>
      <c r="R140" t="s">
        <v>8</v>
      </c>
      <c r="S140" t="s">
        <v>9</v>
      </c>
      <c r="T140">
        <v>2</v>
      </c>
      <c r="U140" t="s">
        <v>7</v>
      </c>
      <c r="V140">
        <v>9</v>
      </c>
      <c r="W140" t="s">
        <v>8</v>
      </c>
      <c r="X140" t="s">
        <v>6</v>
      </c>
      <c r="Y140">
        <v>3</v>
      </c>
      <c r="Z140" t="s">
        <v>7</v>
      </c>
      <c r="AA140">
        <v>27</v>
      </c>
      <c r="AB140" t="s">
        <v>8</v>
      </c>
      <c r="AC140" t="s">
        <v>9</v>
      </c>
      <c r="AD140">
        <v>4</v>
      </c>
      <c r="AE140" t="s">
        <v>7</v>
      </c>
      <c r="AF140">
        <v>81</v>
      </c>
      <c r="AG140" t="s">
        <v>8</v>
      </c>
      <c r="AH140" t="s">
        <v>6</v>
      </c>
      <c r="AI140">
        <v>5</v>
      </c>
      <c r="AJ140" t="s">
        <v>7</v>
      </c>
      <c r="AK140">
        <v>243</v>
      </c>
      <c r="AL140" t="s">
        <v>8</v>
      </c>
      <c r="AR140" t="s">
        <v>10</v>
      </c>
    </row>
    <row r="141" spans="1:44" x14ac:dyDescent="0.25">
      <c r="A141" t="s">
        <v>1</v>
      </c>
      <c r="B141" t="s">
        <v>2</v>
      </c>
      <c r="C141">
        <v>4</v>
      </c>
      <c r="D141" t="s">
        <v>11</v>
      </c>
      <c r="E141" t="s">
        <v>16</v>
      </c>
      <c r="F141" t="s">
        <v>13</v>
      </c>
      <c r="G141">
        <v>2</v>
      </c>
      <c r="H141" t="s">
        <v>14</v>
      </c>
      <c r="I141">
        <v>2</v>
      </c>
      <c r="J141" t="s">
        <v>3</v>
      </c>
      <c r="K141" s="1">
        <v>16</v>
      </c>
      <c r="L141" t="s">
        <v>18</v>
      </c>
      <c r="M141" t="s">
        <v>15</v>
      </c>
      <c r="N141" t="s">
        <v>6</v>
      </c>
      <c r="O141">
        <v>1</v>
      </c>
      <c r="P141" t="s">
        <v>7</v>
      </c>
      <c r="Q141">
        <v>2</v>
      </c>
      <c r="R141" t="s">
        <v>8</v>
      </c>
      <c r="S141" t="s">
        <v>9</v>
      </c>
      <c r="T141">
        <v>2</v>
      </c>
      <c r="U141" t="s">
        <v>7</v>
      </c>
      <c r="V141">
        <v>4</v>
      </c>
      <c r="W141" t="s">
        <v>8</v>
      </c>
      <c r="X141" t="s">
        <v>6</v>
      </c>
      <c r="Y141">
        <v>3</v>
      </c>
      <c r="Z141" t="s">
        <v>7</v>
      </c>
      <c r="AA141">
        <v>8</v>
      </c>
      <c r="AB141" t="s">
        <v>8</v>
      </c>
      <c r="AC141" t="s">
        <v>9</v>
      </c>
      <c r="AD141">
        <v>4</v>
      </c>
      <c r="AE141" t="s">
        <v>7</v>
      </c>
      <c r="AF141">
        <v>16</v>
      </c>
      <c r="AG141" t="s">
        <v>8</v>
      </c>
      <c r="AR141" t="s">
        <v>10</v>
      </c>
    </row>
    <row r="142" spans="1:44" x14ac:dyDescent="0.25">
      <c r="A142" t="s">
        <v>1</v>
      </c>
      <c r="B142" t="s">
        <v>2</v>
      </c>
      <c r="C142">
        <v>3</v>
      </c>
      <c r="D142" t="s">
        <v>11</v>
      </c>
      <c r="E142" t="s">
        <v>16</v>
      </c>
      <c r="F142" t="s">
        <v>13</v>
      </c>
      <c r="G142">
        <v>5</v>
      </c>
      <c r="H142" t="s">
        <v>14</v>
      </c>
      <c r="I142">
        <v>4</v>
      </c>
      <c r="J142" t="s">
        <v>3</v>
      </c>
      <c r="K142" s="1">
        <v>80</v>
      </c>
      <c r="L142" t="s">
        <v>18</v>
      </c>
      <c r="M142" t="s">
        <v>15</v>
      </c>
      <c r="N142" t="s">
        <v>6</v>
      </c>
      <c r="O142">
        <v>1</v>
      </c>
      <c r="P142" t="s">
        <v>7</v>
      </c>
      <c r="Q142">
        <v>5</v>
      </c>
      <c r="R142" t="s">
        <v>8</v>
      </c>
      <c r="S142" t="s">
        <v>9</v>
      </c>
      <c r="T142">
        <v>2</v>
      </c>
      <c r="U142" t="s">
        <v>7</v>
      </c>
      <c r="V142">
        <v>20</v>
      </c>
      <c r="W142" t="s">
        <v>8</v>
      </c>
      <c r="X142" t="s">
        <v>6</v>
      </c>
      <c r="Y142">
        <v>3</v>
      </c>
      <c r="Z142" t="s">
        <v>7</v>
      </c>
      <c r="AA142">
        <v>80</v>
      </c>
      <c r="AB142" t="s">
        <v>8</v>
      </c>
      <c r="AR142" t="s">
        <v>10</v>
      </c>
    </row>
    <row r="143" spans="1:44" x14ac:dyDescent="0.25">
      <c r="A143" t="s">
        <v>1</v>
      </c>
      <c r="B143" t="s">
        <v>2</v>
      </c>
      <c r="C143">
        <v>5</v>
      </c>
      <c r="D143" t="s">
        <v>11</v>
      </c>
      <c r="E143" t="s">
        <v>16</v>
      </c>
      <c r="F143" t="s">
        <v>13</v>
      </c>
      <c r="G143">
        <v>3</v>
      </c>
      <c r="H143" t="s">
        <v>14</v>
      </c>
      <c r="I143">
        <v>3</v>
      </c>
      <c r="J143" t="s">
        <v>3</v>
      </c>
      <c r="K143" s="1">
        <v>243</v>
      </c>
      <c r="L143" t="s">
        <v>18</v>
      </c>
      <c r="M143" t="s">
        <v>15</v>
      </c>
      <c r="N143" t="s">
        <v>6</v>
      </c>
      <c r="O143">
        <v>1</v>
      </c>
      <c r="P143" t="s">
        <v>7</v>
      </c>
      <c r="Q143">
        <v>3</v>
      </c>
      <c r="R143" t="s">
        <v>8</v>
      </c>
      <c r="S143" t="s">
        <v>9</v>
      </c>
      <c r="T143">
        <v>2</v>
      </c>
      <c r="U143" t="s">
        <v>7</v>
      </c>
      <c r="V143">
        <v>9</v>
      </c>
      <c r="W143" t="s">
        <v>8</v>
      </c>
      <c r="X143" t="s">
        <v>6</v>
      </c>
      <c r="Y143">
        <v>3</v>
      </c>
      <c r="Z143" t="s">
        <v>7</v>
      </c>
      <c r="AA143">
        <v>27</v>
      </c>
      <c r="AB143" t="s">
        <v>8</v>
      </c>
      <c r="AC143" t="s">
        <v>9</v>
      </c>
      <c r="AD143">
        <v>4</v>
      </c>
      <c r="AE143" t="s">
        <v>7</v>
      </c>
      <c r="AF143">
        <v>81</v>
      </c>
      <c r="AG143" t="s">
        <v>8</v>
      </c>
      <c r="AH143" t="s">
        <v>6</v>
      </c>
      <c r="AI143">
        <v>5</v>
      </c>
      <c r="AJ143" t="s">
        <v>7</v>
      </c>
      <c r="AK143">
        <v>243</v>
      </c>
      <c r="AL143" t="s">
        <v>8</v>
      </c>
      <c r="AR143" t="s">
        <v>10</v>
      </c>
    </row>
    <row r="144" spans="1:44" x14ac:dyDescent="0.25">
      <c r="A144" t="s">
        <v>1</v>
      </c>
      <c r="B144" t="s">
        <v>2</v>
      </c>
      <c r="C144">
        <v>4</v>
      </c>
      <c r="D144" t="s">
        <v>11</v>
      </c>
      <c r="E144" t="s">
        <v>16</v>
      </c>
      <c r="F144" t="s">
        <v>13</v>
      </c>
      <c r="G144">
        <v>5</v>
      </c>
      <c r="H144" t="s">
        <v>14</v>
      </c>
      <c r="I144">
        <v>5</v>
      </c>
      <c r="J144" t="s">
        <v>3</v>
      </c>
      <c r="K144" s="1">
        <v>625</v>
      </c>
      <c r="L144" t="s">
        <v>18</v>
      </c>
      <c r="M144" t="s">
        <v>15</v>
      </c>
      <c r="N144" t="s">
        <v>6</v>
      </c>
      <c r="O144">
        <v>1</v>
      </c>
      <c r="P144" t="s">
        <v>7</v>
      </c>
      <c r="Q144">
        <v>5</v>
      </c>
      <c r="R144" t="s">
        <v>8</v>
      </c>
      <c r="S144" t="s">
        <v>9</v>
      </c>
      <c r="T144">
        <v>2</v>
      </c>
      <c r="U144" t="s">
        <v>7</v>
      </c>
      <c r="V144">
        <v>25</v>
      </c>
      <c r="W144" t="s">
        <v>8</v>
      </c>
      <c r="X144" t="s">
        <v>6</v>
      </c>
      <c r="Y144">
        <v>3</v>
      </c>
      <c r="Z144" t="s">
        <v>7</v>
      </c>
      <c r="AA144">
        <v>125</v>
      </c>
      <c r="AB144" t="s">
        <v>8</v>
      </c>
      <c r="AC144" t="s">
        <v>9</v>
      </c>
      <c r="AD144">
        <v>4</v>
      </c>
      <c r="AE144" t="s">
        <v>7</v>
      </c>
      <c r="AF144">
        <v>625</v>
      </c>
      <c r="AG144" t="s">
        <v>8</v>
      </c>
      <c r="AR144" t="s">
        <v>10</v>
      </c>
    </row>
    <row r="145" spans="1:44" x14ac:dyDescent="0.25">
      <c r="A145" t="s">
        <v>1</v>
      </c>
      <c r="B145" t="s">
        <v>2</v>
      </c>
      <c r="C145">
        <v>3</v>
      </c>
      <c r="D145" t="s">
        <v>11</v>
      </c>
      <c r="E145" t="s">
        <v>16</v>
      </c>
      <c r="F145" t="s">
        <v>13</v>
      </c>
      <c r="G145">
        <v>3</v>
      </c>
      <c r="H145" t="s">
        <v>14</v>
      </c>
      <c r="I145">
        <v>3</v>
      </c>
      <c r="J145" t="s">
        <v>3</v>
      </c>
      <c r="K145" s="1">
        <v>27</v>
      </c>
      <c r="L145" t="s">
        <v>18</v>
      </c>
      <c r="M145" t="s">
        <v>15</v>
      </c>
      <c r="N145" t="s">
        <v>6</v>
      </c>
      <c r="O145">
        <v>1</v>
      </c>
      <c r="P145" t="s">
        <v>7</v>
      </c>
      <c r="Q145">
        <v>3</v>
      </c>
      <c r="R145" t="s">
        <v>8</v>
      </c>
      <c r="S145" t="s">
        <v>9</v>
      </c>
      <c r="T145">
        <v>2</v>
      </c>
      <c r="U145" t="s">
        <v>7</v>
      </c>
      <c r="V145">
        <v>9</v>
      </c>
      <c r="W145" t="s">
        <v>8</v>
      </c>
      <c r="X145" t="s">
        <v>6</v>
      </c>
      <c r="Y145">
        <v>3</v>
      </c>
      <c r="Z145" t="s">
        <v>7</v>
      </c>
      <c r="AA145">
        <v>27</v>
      </c>
      <c r="AB145" t="s">
        <v>8</v>
      </c>
      <c r="AR145" t="s">
        <v>10</v>
      </c>
    </row>
    <row r="146" spans="1:44" x14ac:dyDescent="0.25">
      <c r="A146" t="s">
        <v>1</v>
      </c>
      <c r="B146" t="s">
        <v>2</v>
      </c>
      <c r="C146">
        <v>5</v>
      </c>
      <c r="D146" t="s">
        <v>11</v>
      </c>
      <c r="E146" t="s">
        <v>16</v>
      </c>
      <c r="F146" t="s">
        <v>13</v>
      </c>
      <c r="G146">
        <v>2</v>
      </c>
      <c r="H146" t="s">
        <v>14</v>
      </c>
      <c r="I146">
        <v>2</v>
      </c>
      <c r="J146" t="s">
        <v>3</v>
      </c>
      <c r="K146" s="1">
        <v>32</v>
      </c>
      <c r="L146" t="s">
        <v>18</v>
      </c>
      <c r="M146" t="s">
        <v>15</v>
      </c>
      <c r="N146" t="s">
        <v>6</v>
      </c>
      <c r="O146">
        <v>1</v>
      </c>
      <c r="P146" t="s">
        <v>7</v>
      </c>
      <c r="Q146">
        <v>2</v>
      </c>
      <c r="R146" t="s">
        <v>8</v>
      </c>
      <c r="S146" t="s">
        <v>9</v>
      </c>
      <c r="T146">
        <v>2</v>
      </c>
      <c r="U146" t="s">
        <v>7</v>
      </c>
      <c r="V146">
        <v>4</v>
      </c>
      <c r="W146" t="s">
        <v>8</v>
      </c>
      <c r="X146" t="s">
        <v>6</v>
      </c>
      <c r="Y146">
        <v>3</v>
      </c>
      <c r="Z146" t="s">
        <v>7</v>
      </c>
      <c r="AA146">
        <v>8</v>
      </c>
      <c r="AB146" t="s">
        <v>8</v>
      </c>
      <c r="AC146" t="s">
        <v>9</v>
      </c>
      <c r="AD146">
        <v>4</v>
      </c>
      <c r="AE146" t="s">
        <v>7</v>
      </c>
      <c r="AF146">
        <v>16</v>
      </c>
      <c r="AG146" t="s">
        <v>8</v>
      </c>
      <c r="AH146" t="s">
        <v>6</v>
      </c>
      <c r="AI146">
        <v>5</v>
      </c>
      <c r="AJ146" t="s">
        <v>7</v>
      </c>
      <c r="AK146">
        <v>32</v>
      </c>
      <c r="AL146" t="s">
        <v>8</v>
      </c>
      <c r="AR146" t="s">
        <v>10</v>
      </c>
    </row>
    <row r="147" spans="1:44" x14ac:dyDescent="0.25">
      <c r="A147" t="s">
        <v>1</v>
      </c>
      <c r="B147" t="s">
        <v>2</v>
      </c>
      <c r="C147">
        <v>4</v>
      </c>
      <c r="D147" t="s">
        <v>11</v>
      </c>
      <c r="E147" t="s">
        <v>16</v>
      </c>
      <c r="F147" t="s">
        <v>13</v>
      </c>
      <c r="G147">
        <v>2</v>
      </c>
      <c r="H147" t="s">
        <v>14</v>
      </c>
      <c r="I147">
        <v>2</v>
      </c>
      <c r="J147" t="s">
        <v>3</v>
      </c>
      <c r="K147" s="1">
        <v>16</v>
      </c>
      <c r="L147" t="s">
        <v>18</v>
      </c>
      <c r="M147" t="s">
        <v>15</v>
      </c>
      <c r="N147" t="s">
        <v>6</v>
      </c>
      <c r="O147">
        <v>1</v>
      </c>
      <c r="P147" t="s">
        <v>7</v>
      </c>
      <c r="Q147">
        <v>2</v>
      </c>
      <c r="R147" t="s">
        <v>8</v>
      </c>
      <c r="S147" t="s">
        <v>9</v>
      </c>
      <c r="T147">
        <v>2</v>
      </c>
      <c r="U147" t="s">
        <v>7</v>
      </c>
      <c r="V147">
        <v>4</v>
      </c>
      <c r="W147" t="s">
        <v>8</v>
      </c>
      <c r="X147" t="s">
        <v>6</v>
      </c>
      <c r="Y147">
        <v>3</v>
      </c>
      <c r="Z147" t="s">
        <v>7</v>
      </c>
      <c r="AA147">
        <v>8</v>
      </c>
      <c r="AB147" t="s">
        <v>8</v>
      </c>
      <c r="AC147" t="s">
        <v>9</v>
      </c>
      <c r="AD147">
        <v>4</v>
      </c>
      <c r="AE147" t="s">
        <v>7</v>
      </c>
      <c r="AF147">
        <v>16</v>
      </c>
      <c r="AG147" t="s">
        <v>8</v>
      </c>
      <c r="AR147" t="s">
        <v>10</v>
      </c>
    </row>
    <row r="148" spans="1:44" x14ac:dyDescent="0.25">
      <c r="A148" t="s">
        <v>1</v>
      </c>
      <c r="B148" t="s">
        <v>2</v>
      </c>
      <c r="C148">
        <v>3</v>
      </c>
      <c r="D148" t="s">
        <v>11</v>
      </c>
      <c r="E148" t="s">
        <v>16</v>
      </c>
      <c r="F148" t="s">
        <v>13</v>
      </c>
      <c r="G148">
        <v>3</v>
      </c>
      <c r="H148" t="s">
        <v>14</v>
      </c>
      <c r="I148">
        <v>5</v>
      </c>
      <c r="J148" t="s">
        <v>3</v>
      </c>
      <c r="K148" s="1">
        <v>75</v>
      </c>
      <c r="L148" t="s">
        <v>18</v>
      </c>
      <c r="M148" t="s">
        <v>15</v>
      </c>
      <c r="N148" t="s">
        <v>6</v>
      </c>
      <c r="O148">
        <v>1</v>
      </c>
      <c r="P148" t="s">
        <v>7</v>
      </c>
      <c r="Q148">
        <v>3</v>
      </c>
      <c r="R148" t="s">
        <v>8</v>
      </c>
      <c r="S148" t="s">
        <v>9</v>
      </c>
      <c r="T148">
        <v>2</v>
      </c>
      <c r="U148" t="s">
        <v>7</v>
      </c>
      <c r="V148">
        <v>15</v>
      </c>
      <c r="W148" t="s">
        <v>8</v>
      </c>
      <c r="X148" t="s">
        <v>6</v>
      </c>
      <c r="Y148">
        <v>3</v>
      </c>
      <c r="Z148" t="s">
        <v>7</v>
      </c>
      <c r="AA148">
        <v>75</v>
      </c>
      <c r="AB148" t="s">
        <v>8</v>
      </c>
      <c r="AR148" t="s">
        <v>10</v>
      </c>
    </row>
    <row r="149" spans="1:44" x14ac:dyDescent="0.25">
      <c r="A149" t="s">
        <v>1</v>
      </c>
      <c r="B149" t="s">
        <v>2</v>
      </c>
      <c r="C149">
        <v>5</v>
      </c>
      <c r="D149" t="s">
        <v>11</v>
      </c>
      <c r="E149" t="s">
        <v>16</v>
      </c>
      <c r="F149" t="s">
        <v>13</v>
      </c>
      <c r="G149">
        <v>5</v>
      </c>
      <c r="H149" t="s">
        <v>14</v>
      </c>
      <c r="I149">
        <v>5</v>
      </c>
      <c r="J149" t="s">
        <v>3</v>
      </c>
      <c r="K149" s="1">
        <v>3125</v>
      </c>
      <c r="L149" t="s">
        <v>18</v>
      </c>
      <c r="M149" t="s">
        <v>15</v>
      </c>
      <c r="N149" t="s">
        <v>6</v>
      </c>
      <c r="O149">
        <v>1</v>
      </c>
      <c r="P149" t="s">
        <v>7</v>
      </c>
      <c r="Q149">
        <v>5</v>
      </c>
      <c r="R149" t="s">
        <v>8</v>
      </c>
      <c r="S149" t="s">
        <v>9</v>
      </c>
      <c r="T149">
        <v>2</v>
      </c>
      <c r="U149" t="s">
        <v>7</v>
      </c>
      <c r="V149">
        <v>25</v>
      </c>
      <c r="W149" t="s">
        <v>8</v>
      </c>
      <c r="X149" t="s">
        <v>6</v>
      </c>
      <c r="Y149">
        <v>3</v>
      </c>
      <c r="Z149" t="s">
        <v>7</v>
      </c>
      <c r="AA149">
        <v>125</v>
      </c>
      <c r="AB149" t="s">
        <v>8</v>
      </c>
      <c r="AC149" t="s">
        <v>9</v>
      </c>
      <c r="AD149">
        <v>4</v>
      </c>
      <c r="AE149" t="s">
        <v>7</v>
      </c>
      <c r="AF149">
        <v>625</v>
      </c>
      <c r="AG149" t="s">
        <v>8</v>
      </c>
      <c r="AH149" t="s">
        <v>6</v>
      </c>
      <c r="AI149">
        <v>5</v>
      </c>
      <c r="AJ149" t="s">
        <v>7</v>
      </c>
      <c r="AK149">
        <v>3125</v>
      </c>
      <c r="AL149" t="s">
        <v>8</v>
      </c>
      <c r="AR149" t="s">
        <v>10</v>
      </c>
    </row>
    <row r="150" spans="1:44" x14ac:dyDescent="0.25">
      <c r="A150" t="s">
        <v>1</v>
      </c>
      <c r="B150" t="s">
        <v>2</v>
      </c>
      <c r="C150">
        <v>4</v>
      </c>
      <c r="D150" t="s">
        <v>11</v>
      </c>
      <c r="E150" t="s">
        <v>16</v>
      </c>
      <c r="F150" t="s">
        <v>13</v>
      </c>
      <c r="G150">
        <v>2</v>
      </c>
      <c r="H150" t="s">
        <v>14</v>
      </c>
      <c r="I150">
        <v>2</v>
      </c>
      <c r="J150" t="s">
        <v>3</v>
      </c>
      <c r="K150" s="1">
        <v>16</v>
      </c>
      <c r="L150" t="s">
        <v>18</v>
      </c>
      <c r="M150" t="s">
        <v>15</v>
      </c>
      <c r="N150" t="s">
        <v>6</v>
      </c>
      <c r="O150">
        <v>1</v>
      </c>
      <c r="P150" t="s">
        <v>7</v>
      </c>
      <c r="Q150">
        <v>2</v>
      </c>
      <c r="R150" t="s">
        <v>8</v>
      </c>
      <c r="S150" t="s">
        <v>9</v>
      </c>
      <c r="T150">
        <v>2</v>
      </c>
      <c r="U150" t="s">
        <v>7</v>
      </c>
      <c r="V150">
        <v>4</v>
      </c>
      <c r="W150" t="s">
        <v>8</v>
      </c>
      <c r="X150" t="s">
        <v>6</v>
      </c>
      <c r="Y150">
        <v>3</v>
      </c>
      <c r="Z150" t="s">
        <v>7</v>
      </c>
      <c r="AA150">
        <v>8</v>
      </c>
      <c r="AB150" t="s">
        <v>8</v>
      </c>
      <c r="AC150" t="s">
        <v>9</v>
      </c>
      <c r="AD150">
        <v>4</v>
      </c>
      <c r="AE150" t="s">
        <v>7</v>
      </c>
      <c r="AF150">
        <v>16</v>
      </c>
      <c r="AG150" t="s">
        <v>8</v>
      </c>
      <c r="AR150" t="s">
        <v>10</v>
      </c>
    </row>
    <row r="151" spans="1:44" x14ac:dyDescent="0.25">
      <c r="A151" t="s">
        <v>1</v>
      </c>
      <c r="B151" t="s">
        <v>2</v>
      </c>
      <c r="C151">
        <v>3</v>
      </c>
      <c r="D151" t="s">
        <v>11</v>
      </c>
      <c r="E151" t="s">
        <v>16</v>
      </c>
      <c r="F151" t="s">
        <v>13</v>
      </c>
      <c r="G151">
        <v>2</v>
      </c>
      <c r="H151" t="s">
        <v>14</v>
      </c>
      <c r="I151">
        <v>5</v>
      </c>
      <c r="J151" t="s">
        <v>3</v>
      </c>
      <c r="K151" s="1">
        <v>50</v>
      </c>
      <c r="L151" t="s">
        <v>18</v>
      </c>
      <c r="M151" t="s">
        <v>15</v>
      </c>
      <c r="N151" t="s">
        <v>6</v>
      </c>
      <c r="O151">
        <v>1</v>
      </c>
      <c r="P151" t="s">
        <v>7</v>
      </c>
      <c r="Q151">
        <v>2</v>
      </c>
      <c r="R151" t="s">
        <v>8</v>
      </c>
      <c r="S151" t="s">
        <v>9</v>
      </c>
      <c r="T151">
        <v>2</v>
      </c>
      <c r="U151" t="s">
        <v>7</v>
      </c>
      <c r="V151">
        <v>10</v>
      </c>
      <c r="W151" t="s">
        <v>8</v>
      </c>
      <c r="X151" t="s">
        <v>6</v>
      </c>
      <c r="Y151">
        <v>3</v>
      </c>
      <c r="Z151" t="s">
        <v>7</v>
      </c>
      <c r="AA151">
        <v>50</v>
      </c>
      <c r="AB151" t="s">
        <v>8</v>
      </c>
      <c r="AR151" t="s">
        <v>10</v>
      </c>
    </row>
    <row r="152" spans="1:44" x14ac:dyDescent="0.25">
      <c r="A152" t="s">
        <v>1</v>
      </c>
      <c r="B152" t="s">
        <v>2</v>
      </c>
      <c r="C152">
        <v>5</v>
      </c>
      <c r="D152" t="s">
        <v>11</v>
      </c>
      <c r="E152" t="s">
        <v>16</v>
      </c>
      <c r="F152" t="s">
        <v>13</v>
      </c>
      <c r="G152">
        <v>3</v>
      </c>
      <c r="H152" t="s">
        <v>14</v>
      </c>
      <c r="I152">
        <v>3</v>
      </c>
      <c r="J152" t="s">
        <v>3</v>
      </c>
      <c r="K152" s="1">
        <v>243</v>
      </c>
      <c r="L152" t="s">
        <v>18</v>
      </c>
      <c r="M152" t="s">
        <v>15</v>
      </c>
      <c r="N152" t="s">
        <v>6</v>
      </c>
      <c r="O152">
        <v>1</v>
      </c>
      <c r="P152" t="s">
        <v>7</v>
      </c>
      <c r="Q152">
        <v>3</v>
      </c>
      <c r="R152" t="s">
        <v>8</v>
      </c>
      <c r="S152" t="s">
        <v>9</v>
      </c>
      <c r="T152">
        <v>2</v>
      </c>
      <c r="U152" t="s">
        <v>7</v>
      </c>
      <c r="V152">
        <v>9</v>
      </c>
      <c r="W152" t="s">
        <v>8</v>
      </c>
      <c r="X152" t="s">
        <v>6</v>
      </c>
      <c r="Y152">
        <v>3</v>
      </c>
      <c r="Z152" t="s">
        <v>7</v>
      </c>
      <c r="AA152">
        <v>27</v>
      </c>
      <c r="AB152" t="s">
        <v>8</v>
      </c>
      <c r="AC152" t="s">
        <v>9</v>
      </c>
      <c r="AD152">
        <v>4</v>
      </c>
      <c r="AE152" t="s">
        <v>7</v>
      </c>
      <c r="AF152">
        <v>81</v>
      </c>
      <c r="AG152" t="s">
        <v>8</v>
      </c>
      <c r="AH152" t="s">
        <v>6</v>
      </c>
      <c r="AI152">
        <v>5</v>
      </c>
      <c r="AJ152" t="s">
        <v>7</v>
      </c>
      <c r="AK152">
        <v>243</v>
      </c>
      <c r="AL152" t="s">
        <v>8</v>
      </c>
      <c r="AR152" t="s">
        <v>10</v>
      </c>
    </row>
    <row r="153" spans="1:44" x14ac:dyDescent="0.25">
      <c r="A153" t="s">
        <v>1</v>
      </c>
      <c r="B153" t="s">
        <v>2</v>
      </c>
      <c r="C153">
        <v>4</v>
      </c>
      <c r="D153" t="s">
        <v>11</v>
      </c>
      <c r="E153" t="s">
        <v>16</v>
      </c>
      <c r="F153" t="s">
        <v>13</v>
      </c>
      <c r="G153">
        <v>2</v>
      </c>
      <c r="H153" t="s">
        <v>14</v>
      </c>
      <c r="I153">
        <v>5</v>
      </c>
      <c r="J153" t="s">
        <v>3</v>
      </c>
      <c r="K153" s="1">
        <v>250</v>
      </c>
      <c r="L153" t="s">
        <v>18</v>
      </c>
      <c r="M153" t="s">
        <v>15</v>
      </c>
      <c r="N153" t="s">
        <v>6</v>
      </c>
      <c r="O153">
        <v>1</v>
      </c>
      <c r="P153" t="s">
        <v>7</v>
      </c>
      <c r="Q153">
        <v>2</v>
      </c>
      <c r="R153" t="s">
        <v>8</v>
      </c>
      <c r="S153" t="s">
        <v>9</v>
      </c>
      <c r="T153">
        <v>2</v>
      </c>
      <c r="U153" t="s">
        <v>7</v>
      </c>
      <c r="V153">
        <v>10</v>
      </c>
      <c r="W153" t="s">
        <v>8</v>
      </c>
      <c r="X153" t="s">
        <v>6</v>
      </c>
      <c r="Y153">
        <v>3</v>
      </c>
      <c r="Z153" t="s">
        <v>7</v>
      </c>
      <c r="AA153">
        <v>50</v>
      </c>
      <c r="AB153" t="s">
        <v>8</v>
      </c>
      <c r="AC153" t="s">
        <v>9</v>
      </c>
      <c r="AD153">
        <v>4</v>
      </c>
      <c r="AE153" t="s">
        <v>7</v>
      </c>
      <c r="AF153">
        <v>250</v>
      </c>
      <c r="AG153" t="s">
        <v>8</v>
      </c>
      <c r="AR153" t="s">
        <v>10</v>
      </c>
    </row>
    <row r="154" spans="1:44" x14ac:dyDescent="0.25">
      <c r="A154" t="s">
        <v>1</v>
      </c>
      <c r="B154" t="s">
        <v>2</v>
      </c>
      <c r="C154">
        <v>3</v>
      </c>
      <c r="D154" t="s">
        <v>11</v>
      </c>
      <c r="E154" t="s">
        <v>16</v>
      </c>
      <c r="F154" t="s">
        <v>13</v>
      </c>
      <c r="G154">
        <v>3</v>
      </c>
      <c r="H154" t="s">
        <v>14</v>
      </c>
      <c r="I154">
        <v>4</v>
      </c>
      <c r="J154" t="s">
        <v>3</v>
      </c>
      <c r="K154" s="1">
        <v>48</v>
      </c>
      <c r="L154" t="s">
        <v>18</v>
      </c>
      <c r="M154" t="s">
        <v>15</v>
      </c>
      <c r="N154" t="s">
        <v>6</v>
      </c>
      <c r="O154">
        <v>1</v>
      </c>
      <c r="P154" t="s">
        <v>7</v>
      </c>
      <c r="Q154">
        <v>3</v>
      </c>
      <c r="R154" t="s">
        <v>8</v>
      </c>
      <c r="S154" t="s">
        <v>9</v>
      </c>
      <c r="T154">
        <v>2</v>
      </c>
      <c r="U154" t="s">
        <v>7</v>
      </c>
      <c r="V154">
        <v>12</v>
      </c>
      <c r="W154" t="s">
        <v>8</v>
      </c>
      <c r="X154" t="s">
        <v>6</v>
      </c>
      <c r="Y154">
        <v>3</v>
      </c>
      <c r="Z154" t="s">
        <v>7</v>
      </c>
      <c r="AA154">
        <v>48</v>
      </c>
      <c r="AB154" t="s">
        <v>8</v>
      </c>
      <c r="AR154" t="s">
        <v>10</v>
      </c>
    </row>
    <row r="155" spans="1:44" x14ac:dyDescent="0.25">
      <c r="A155" t="s">
        <v>1</v>
      </c>
      <c r="B155" t="s">
        <v>2</v>
      </c>
      <c r="C155">
        <v>5</v>
      </c>
      <c r="D155" t="s">
        <v>11</v>
      </c>
      <c r="E155" t="s">
        <v>16</v>
      </c>
      <c r="F155" t="s">
        <v>13</v>
      </c>
      <c r="G155">
        <v>3</v>
      </c>
      <c r="H155" t="s">
        <v>14</v>
      </c>
      <c r="I155">
        <v>4</v>
      </c>
      <c r="J155" t="s">
        <v>3</v>
      </c>
      <c r="K155" s="1">
        <v>768</v>
      </c>
      <c r="L155" t="s">
        <v>18</v>
      </c>
      <c r="M155" t="s">
        <v>15</v>
      </c>
      <c r="N155" t="s">
        <v>6</v>
      </c>
      <c r="O155">
        <v>1</v>
      </c>
      <c r="P155" t="s">
        <v>7</v>
      </c>
      <c r="Q155">
        <v>3</v>
      </c>
      <c r="R155" t="s">
        <v>8</v>
      </c>
      <c r="S155" t="s">
        <v>9</v>
      </c>
      <c r="T155">
        <v>2</v>
      </c>
      <c r="U155" t="s">
        <v>7</v>
      </c>
      <c r="V155">
        <v>12</v>
      </c>
      <c r="W155" t="s">
        <v>8</v>
      </c>
      <c r="X155" t="s">
        <v>6</v>
      </c>
      <c r="Y155">
        <v>3</v>
      </c>
      <c r="Z155" t="s">
        <v>7</v>
      </c>
      <c r="AA155">
        <v>48</v>
      </c>
      <c r="AB155" t="s">
        <v>8</v>
      </c>
      <c r="AC155" t="s">
        <v>9</v>
      </c>
      <c r="AD155">
        <v>4</v>
      </c>
      <c r="AE155" t="s">
        <v>7</v>
      </c>
      <c r="AF155">
        <v>192</v>
      </c>
      <c r="AG155" t="s">
        <v>8</v>
      </c>
      <c r="AH155" t="s">
        <v>6</v>
      </c>
      <c r="AI155">
        <v>5</v>
      </c>
      <c r="AJ155" t="s">
        <v>7</v>
      </c>
      <c r="AK155">
        <v>768</v>
      </c>
      <c r="AL155" t="s">
        <v>8</v>
      </c>
      <c r="AR155" t="s">
        <v>10</v>
      </c>
    </row>
    <row r="156" spans="1:44" x14ac:dyDescent="0.25">
      <c r="A156" t="s">
        <v>1</v>
      </c>
      <c r="B156" t="s">
        <v>2</v>
      </c>
      <c r="C156">
        <v>4</v>
      </c>
      <c r="D156" t="s">
        <v>11</v>
      </c>
      <c r="E156" t="s">
        <v>16</v>
      </c>
      <c r="F156" t="s">
        <v>13</v>
      </c>
      <c r="G156">
        <v>3</v>
      </c>
      <c r="H156" t="s">
        <v>14</v>
      </c>
      <c r="I156">
        <v>3</v>
      </c>
      <c r="J156" t="s">
        <v>3</v>
      </c>
      <c r="K156" s="1">
        <v>81</v>
      </c>
      <c r="L156" t="s">
        <v>18</v>
      </c>
      <c r="M156" t="s">
        <v>15</v>
      </c>
      <c r="N156" t="s">
        <v>6</v>
      </c>
      <c r="O156">
        <v>1</v>
      </c>
      <c r="P156" t="s">
        <v>7</v>
      </c>
      <c r="Q156">
        <v>3</v>
      </c>
      <c r="R156" t="s">
        <v>8</v>
      </c>
      <c r="S156" t="s">
        <v>9</v>
      </c>
      <c r="T156">
        <v>2</v>
      </c>
      <c r="U156" t="s">
        <v>7</v>
      </c>
      <c r="V156">
        <v>9</v>
      </c>
      <c r="W156" t="s">
        <v>8</v>
      </c>
      <c r="X156" t="s">
        <v>6</v>
      </c>
      <c r="Y156">
        <v>3</v>
      </c>
      <c r="Z156" t="s">
        <v>7</v>
      </c>
      <c r="AA156">
        <v>27</v>
      </c>
      <c r="AB156" t="s">
        <v>8</v>
      </c>
      <c r="AC156" t="s">
        <v>9</v>
      </c>
      <c r="AD156">
        <v>4</v>
      </c>
      <c r="AE156" t="s">
        <v>7</v>
      </c>
      <c r="AF156">
        <v>81</v>
      </c>
      <c r="AG156" t="s">
        <v>8</v>
      </c>
      <c r="AR156" t="s">
        <v>10</v>
      </c>
    </row>
    <row r="157" spans="1:44" x14ac:dyDescent="0.25">
      <c r="A157" t="s">
        <v>1</v>
      </c>
      <c r="B157" t="s">
        <v>2</v>
      </c>
      <c r="C157">
        <v>3</v>
      </c>
      <c r="D157" t="s">
        <v>11</v>
      </c>
      <c r="E157" t="s">
        <v>16</v>
      </c>
      <c r="F157" t="s">
        <v>13</v>
      </c>
      <c r="G157">
        <v>5</v>
      </c>
      <c r="H157" t="s">
        <v>14</v>
      </c>
      <c r="I157">
        <v>4</v>
      </c>
      <c r="J157" t="s">
        <v>3</v>
      </c>
      <c r="K157" s="1">
        <v>80</v>
      </c>
      <c r="L157" t="s">
        <v>18</v>
      </c>
      <c r="M157" t="s">
        <v>15</v>
      </c>
      <c r="N157" t="s">
        <v>6</v>
      </c>
      <c r="O157">
        <v>1</v>
      </c>
      <c r="P157" t="s">
        <v>7</v>
      </c>
      <c r="Q157">
        <v>5</v>
      </c>
      <c r="R157" t="s">
        <v>8</v>
      </c>
      <c r="S157" t="s">
        <v>9</v>
      </c>
      <c r="T157">
        <v>2</v>
      </c>
      <c r="U157" t="s">
        <v>7</v>
      </c>
      <c r="V157">
        <v>20</v>
      </c>
      <c r="W157" t="s">
        <v>8</v>
      </c>
      <c r="X157" t="s">
        <v>6</v>
      </c>
      <c r="Y157">
        <v>3</v>
      </c>
      <c r="Z157" t="s">
        <v>7</v>
      </c>
      <c r="AA157">
        <v>80</v>
      </c>
      <c r="AB157" t="s">
        <v>8</v>
      </c>
      <c r="AR157" t="s">
        <v>10</v>
      </c>
    </row>
    <row r="158" spans="1:44" x14ac:dyDescent="0.25">
      <c r="A158" t="s">
        <v>1</v>
      </c>
      <c r="B158" t="s">
        <v>2</v>
      </c>
      <c r="C158">
        <v>5</v>
      </c>
      <c r="D158" t="s">
        <v>11</v>
      </c>
      <c r="E158" t="s">
        <v>16</v>
      </c>
      <c r="F158" t="s">
        <v>13</v>
      </c>
      <c r="G158">
        <v>3</v>
      </c>
      <c r="H158" t="s">
        <v>14</v>
      </c>
      <c r="I158">
        <v>2</v>
      </c>
      <c r="J158" t="s">
        <v>3</v>
      </c>
      <c r="K158" s="1">
        <v>48</v>
      </c>
      <c r="L158" t="s">
        <v>18</v>
      </c>
      <c r="M158" t="s">
        <v>15</v>
      </c>
      <c r="N158" t="s">
        <v>6</v>
      </c>
      <c r="O158">
        <v>1</v>
      </c>
      <c r="P158" t="s">
        <v>7</v>
      </c>
      <c r="Q158">
        <v>3</v>
      </c>
      <c r="R158" t="s">
        <v>8</v>
      </c>
      <c r="S158" t="s">
        <v>9</v>
      </c>
      <c r="T158">
        <v>2</v>
      </c>
      <c r="U158" t="s">
        <v>7</v>
      </c>
      <c r="V158">
        <v>6</v>
      </c>
      <c r="W158" t="s">
        <v>8</v>
      </c>
      <c r="X158" t="s">
        <v>6</v>
      </c>
      <c r="Y158">
        <v>3</v>
      </c>
      <c r="Z158" t="s">
        <v>7</v>
      </c>
      <c r="AA158">
        <v>12</v>
      </c>
      <c r="AB158" t="s">
        <v>8</v>
      </c>
      <c r="AC158" t="s">
        <v>9</v>
      </c>
      <c r="AD158">
        <v>4</v>
      </c>
      <c r="AE158" t="s">
        <v>7</v>
      </c>
      <c r="AF158">
        <v>24</v>
      </c>
      <c r="AG158" t="s">
        <v>8</v>
      </c>
      <c r="AH158" t="s">
        <v>6</v>
      </c>
      <c r="AI158">
        <v>5</v>
      </c>
      <c r="AJ158" t="s">
        <v>7</v>
      </c>
      <c r="AK158">
        <v>48</v>
      </c>
      <c r="AL158" t="s">
        <v>8</v>
      </c>
      <c r="AR158" t="s">
        <v>10</v>
      </c>
    </row>
    <row r="159" spans="1:44" x14ac:dyDescent="0.25">
      <c r="A159" t="s">
        <v>1</v>
      </c>
      <c r="B159" t="s">
        <v>2</v>
      </c>
      <c r="C159">
        <v>4</v>
      </c>
      <c r="D159" t="s">
        <v>11</v>
      </c>
      <c r="E159" t="s">
        <v>16</v>
      </c>
      <c r="F159" t="s">
        <v>13</v>
      </c>
      <c r="G159">
        <v>2</v>
      </c>
      <c r="H159" t="s">
        <v>14</v>
      </c>
      <c r="I159">
        <v>5</v>
      </c>
      <c r="J159" t="s">
        <v>3</v>
      </c>
      <c r="K159" s="1">
        <v>250</v>
      </c>
      <c r="L159" t="s">
        <v>18</v>
      </c>
      <c r="M159" t="s">
        <v>15</v>
      </c>
      <c r="N159" t="s">
        <v>6</v>
      </c>
      <c r="O159">
        <v>1</v>
      </c>
      <c r="P159" t="s">
        <v>7</v>
      </c>
      <c r="Q159">
        <v>2</v>
      </c>
      <c r="R159" t="s">
        <v>8</v>
      </c>
      <c r="S159" t="s">
        <v>9</v>
      </c>
      <c r="T159">
        <v>2</v>
      </c>
      <c r="U159" t="s">
        <v>7</v>
      </c>
      <c r="V159">
        <v>10</v>
      </c>
      <c r="W159" t="s">
        <v>8</v>
      </c>
      <c r="X159" t="s">
        <v>6</v>
      </c>
      <c r="Y159">
        <v>3</v>
      </c>
      <c r="Z159" t="s">
        <v>7</v>
      </c>
      <c r="AA159">
        <v>50</v>
      </c>
      <c r="AB159" t="s">
        <v>8</v>
      </c>
      <c r="AC159" t="s">
        <v>9</v>
      </c>
      <c r="AD159">
        <v>4</v>
      </c>
      <c r="AE159" t="s">
        <v>7</v>
      </c>
      <c r="AF159">
        <v>250</v>
      </c>
      <c r="AG159" t="s">
        <v>8</v>
      </c>
      <c r="AR159" t="s">
        <v>10</v>
      </c>
    </row>
    <row r="160" spans="1:44" x14ac:dyDescent="0.25">
      <c r="A160" t="s">
        <v>1</v>
      </c>
      <c r="B160" t="s">
        <v>2</v>
      </c>
      <c r="C160">
        <v>3</v>
      </c>
      <c r="D160" t="s">
        <v>11</v>
      </c>
      <c r="E160" t="s">
        <v>16</v>
      </c>
      <c r="F160" t="s">
        <v>13</v>
      </c>
      <c r="G160">
        <v>4</v>
      </c>
      <c r="H160" t="s">
        <v>14</v>
      </c>
      <c r="I160">
        <v>4</v>
      </c>
      <c r="J160" t="s">
        <v>3</v>
      </c>
      <c r="K160" s="1">
        <v>64</v>
      </c>
      <c r="L160" t="s">
        <v>18</v>
      </c>
      <c r="M160" t="s">
        <v>15</v>
      </c>
      <c r="N160" t="s">
        <v>6</v>
      </c>
      <c r="O160">
        <v>1</v>
      </c>
      <c r="P160" t="s">
        <v>7</v>
      </c>
      <c r="Q160">
        <v>4</v>
      </c>
      <c r="R160" t="s">
        <v>8</v>
      </c>
      <c r="S160" t="s">
        <v>9</v>
      </c>
      <c r="T160">
        <v>2</v>
      </c>
      <c r="U160" t="s">
        <v>7</v>
      </c>
      <c r="V160">
        <v>16</v>
      </c>
      <c r="W160" t="s">
        <v>8</v>
      </c>
      <c r="X160" t="s">
        <v>6</v>
      </c>
      <c r="Y160">
        <v>3</v>
      </c>
      <c r="Z160" t="s">
        <v>7</v>
      </c>
      <c r="AA160">
        <v>64</v>
      </c>
      <c r="AB160" t="s">
        <v>8</v>
      </c>
      <c r="AR160" t="s">
        <v>10</v>
      </c>
    </row>
    <row r="161" spans="1:44" x14ac:dyDescent="0.25">
      <c r="A161" t="s">
        <v>1</v>
      </c>
      <c r="B161" t="s">
        <v>2</v>
      </c>
      <c r="C161">
        <v>5</v>
      </c>
      <c r="D161" t="s">
        <v>11</v>
      </c>
      <c r="E161" t="s">
        <v>16</v>
      </c>
      <c r="F161" t="s">
        <v>13</v>
      </c>
      <c r="G161">
        <v>4</v>
      </c>
      <c r="H161" t="s">
        <v>14</v>
      </c>
      <c r="I161">
        <v>5</v>
      </c>
      <c r="J161" t="s">
        <v>3</v>
      </c>
      <c r="K161" s="1">
        <v>2500</v>
      </c>
      <c r="L161" t="s">
        <v>18</v>
      </c>
      <c r="M161" t="s">
        <v>15</v>
      </c>
      <c r="N161" t="s">
        <v>6</v>
      </c>
      <c r="O161">
        <v>1</v>
      </c>
      <c r="P161" t="s">
        <v>7</v>
      </c>
      <c r="Q161">
        <v>4</v>
      </c>
      <c r="R161" t="s">
        <v>8</v>
      </c>
      <c r="S161" t="s">
        <v>9</v>
      </c>
      <c r="T161">
        <v>2</v>
      </c>
      <c r="U161" t="s">
        <v>7</v>
      </c>
      <c r="V161">
        <v>20</v>
      </c>
      <c r="W161" t="s">
        <v>8</v>
      </c>
      <c r="X161" t="s">
        <v>6</v>
      </c>
      <c r="Y161">
        <v>3</v>
      </c>
      <c r="Z161" t="s">
        <v>7</v>
      </c>
      <c r="AA161">
        <v>100</v>
      </c>
      <c r="AB161" t="s">
        <v>8</v>
      </c>
      <c r="AC161" t="s">
        <v>9</v>
      </c>
      <c r="AD161">
        <v>4</v>
      </c>
      <c r="AE161" t="s">
        <v>7</v>
      </c>
      <c r="AF161">
        <v>500</v>
      </c>
      <c r="AG161" t="s">
        <v>8</v>
      </c>
      <c r="AH161" t="s">
        <v>6</v>
      </c>
      <c r="AI161">
        <v>5</v>
      </c>
      <c r="AJ161" t="s">
        <v>7</v>
      </c>
      <c r="AK161">
        <v>2500</v>
      </c>
      <c r="AL161" t="s">
        <v>8</v>
      </c>
      <c r="AR161" t="s">
        <v>10</v>
      </c>
    </row>
    <row r="162" spans="1:44" x14ac:dyDescent="0.25">
      <c r="A162" t="s">
        <v>1</v>
      </c>
      <c r="B162" t="s">
        <v>2</v>
      </c>
      <c r="C162">
        <v>4</v>
      </c>
      <c r="D162" t="s">
        <v>11</v>
      </c>
      <c r="E162" t="s">
        <v>16</v>
      </c>
      <c r="F162" t="s">
        <v>13</v>
      </c>
      <c r="G162">
        <v>5</v>
      </c>
      <c r="H162" t="s">
        <v>14</v>
      </c>
      <c r="I162">
        <v>4</v>
      </c>
      <c r="J162" t="s">
        <v>3</v>
      </c>
      <c r="K162" s="1">
        <v>320</v>
      </c>
      <c r="L162" t="s">
        <v>18</v>
      </c>
      <c r="M162" t="s">
        <v>15</v>
      </c>
      <c r="N162" t="s">
        <v>6</v>
      </c>
      <c r="O162">
        <v>1</v>
      </c>
      <c r="P162" t="s">
        <v>7</v>
      </c>
      <c r="Q162">
        <v>5</v>
      </c>
      <c r="R162" t="s">
        <v>8</v>
      </c>
      <c r="S162" t="s">
        <v>9</v>
      </c>
      <c r="T162">
        <v>2</v>
      </c>
      <c r="U162" t="s">
        <v>7</v>
      </c>
      <c r="V162">
        <v>20</v>
      </c>
      <c r="W162" t="s">
        <v>8</v>
      </c>
      <c r="X162" t="s">
        <v>6</v>
      </c>
      <c r="Y162">
        <v>3</v>
      </c>
      <c r="Z162" t="s">
        <v>7</v>
      </c>
      <c r="AA162">
        <v>80</v>
      </c>
      <c r="AB162" t="s">
        <v>8</v>
      </c>
      <c r="AC162" t="s">
        <v>9</v>
      </c>
      <c r="AD162">
        <v>4</v>
      </c>
      <c r="AE162" t="s">
        <v>7</v>
      </c>
      <c r="AF162">
        <v>320</v>
      </c>
      <c r="AG162" t="s">
        <v>8</v>
      </c>
      <c r="AR162" t="s">
        <v>10</v>
      </c>
    </row>
    <row r="163" spans="1:44" x14ac:dyDescent="0.25">
      <c r="A163" t="s">
        <v>1</v>
      </c>
      <c r="B163" t="s">
        <v>2</v>
      </c>
      <c r="C163">
        <v>3</v>
      </c>
      <c r="D163" t="s">
        <v>11</v>
      </c>
      <c r="E163" t="s">
        <v>16</v>
      </c>
      <c r="F163" t="s">
        <v>13</v>
      </c>
      <c r="G163">
        <v>5</v>
      </c>
      <c r="H163" t="s">
        <v>14</v>
      </c>
      <c r="I163">
        <v>5</v>
      </c>
      <c r="J163" t="s">
        <v>3</v>
      </c>
      <c r="K163" s="1">
        <v>125</v>
      </c>
      <c r="L163" t="s">
        <v>18</v>
      </c>
      <c r="M163" t="s">
        <v>15</v>
      </c>
      <c r="N163" t="s">
        <v>6</v>
      </c>
      <c r="O163">
        <v>1</v>
      </c>
      <c r="P163" t="s">
        <v>7</v>
      </c>
      <c r="Q163">
        <v>5</v>
      </c>
      <c r="R163" t="s">
        <v>8</v>
      </c>
      <c r="S163" t="s">
        <v>9</v>
      </c>
      <c r="T163">
        <v>2</v>
      </c>
      <c r="U163" t="s">
        <v>7</v>
      </c>
      <c r="V163">
        <v>25</v>
      </c>
      <c r="W163" t="s">
        <v>8</v>
      </c>
      <c r="X163" t="s">
        <v>6</v>
      </c>
      <c r="Y163">
        <v>3</v>
      </c>
      <c r="Z163" t="s">
        <v>7</v>
      </c>
      <c r="AA163">
        <v>125</v>
      </c>
      <c r="AB163" t="s">
        <v>8</v>
      </c>
      <c r="AR163" t="s">
        <v>10</v>
      </c>
    </row>
    <row r="164" spans="1:44" x14ac:dyDescent="0.25">
      <c r="A164" t="s">
        <v>1</v>
      </c>
      <c r="B164" t="s">
        <v>2</v>
      </c>
      <c r="C164">
        <v>5</v>
      </c>
      <c r="D164" t="s">
        <v>11</v>
      </c>
      <c r="E164" t="s">
        <v>16</v>
      </c>
      <c r="F164" t="s">
        <v>13</v>
      </c>
      <c r="G164">
        <v>3</v>
      </c>
      <c r="H164" t="s">
        <v>14</v>
      </c>
      <c r="I164">
        <v>3</v>
      </c>
      <c r="J164" t="s">
        <v>3</v>
      </c>
      <c r="K164" s="1">
        <v>243</v>
      </c>
      <c r="L164" t="s">
        <v>18</v>
      </c>
      <c r="M164" t="s">
        <v>15</v>
      </c>
      <c r="N164" t="s">
        <v>6</v>
      </c>
      <c r="O164">
        <v>1</v>
      </c>
      <c r="P164" t="s">
        <v>7</v>
      </c>
      <c r="Q164">
        <v>3</v>
      </c>
      <c r="R164" t="s">
        <v>8</v>
      </c>
      <c r="S164" t="s">
        <v>9</v>
      </c>
      <c r="T164">
        <v>2</v>
      </c>
      <c r="U164" t="s">
        <v>7</v>
      </c>
      <c r="V164">
        <v>9</v>
      </c>
      <c r="W164" t="s">
        <v>8</v>
      </c>
      <c r="X164" t="s">
        <v>6</v>
      </c>
      <c r="Y164">
        <v>3</v>
      </c>
      <c r="Z164" t="s">
        <v>7</v>
      </c>
      <c r="AA164">
        <v>27</v>
      </c>
      <c r="AB164" t="s">
        <v>8</v>
      </c>
      <c r="AC164" t="s">
        <v>9</v>
      </c>
      <c r="AD164">
        <v>4</v>
      </c>
      <c r="AE164" t="s">
        <v>7</v>
      </c>
      <c r="AF164">
        <v>81</v>
      </c>
      <c r="AG164" t="s">
        <v>8</v>
      </c>
      <c r="AH164" t="s">
        <v>6</v>
      </c>
      <c r="AI164">
        <v>5</v>
      </c>
      <c r="AJ164" t="s">
        <v>7</v>
      </c>
      <c r="AK164">
        <v>243</v>
      </c>
      <c r="AL164" t="s">
        <v>8</v>
      </c>
      <c r="AR164" t="s">
        <v>10</v>
      </c>
    </row>
    <row r="165" spans="1:44" x14ac:dyDescent="0.25">
      <c r="A165" t="s">
        <v>1</v>
      </c>
      <c r="B165" t="s">
        <v>2</v>
      </c>
      <c r="C165">
        <v>4</v>
      </c>
      <c r="D165" t="s">
        <v>11</v>
      </c>
      <c r="E165" t="s">
        <v>16</v>
      </c>
      <c r="F165" t="s">
        <v>13</v>
      </c>
      <c r="G165">
        <v>2</v>
      </c>
      <c r="H165" t="s">
        <v>14</v>
      </c>
      <c r="I165">
        <v>3</v>
      </c>
      <c r="J165" t="s">
        <v>3</v>
      </c>
      <c r="K165" s="1">
        <v>54</v>
      </c>
      <c r="L165" t="s">
        <v>18</v>
      </c>
      <c r="M165" t="s">
        <v>15</v>
      </c>
      <c r="N165" t="s">
        <v>6</v>
      </c>
      <c r="O165">
        <v>1</v>
      </c>
      <c r="P165" t="s">
        <v>7</v>
      </c>
      <c r="Q165">
        <v>2</v>
      </c>
      <c r="R165" t="s">
        <v>8</v>
      </c>
      <c r="S165" t="s">
        <v>9</v>
      </c>
      <c r="T165">
        <v>2</v>
      </c>
      <c r="U165" t="s">
        <v>7</v>
      </c>
      <c r="V165">
        <v>6</v>
      </c>
      <c r="W165" t="s">
        <v>8</v>
      </c>
      <c r="X165" t="s">
        <v>6</v>
      </c>
      <c r="Y165">
        <v>3</v>
      </c>
      <c r="Z165" t="s">
        <v>7</v>
      </c>
      <c r="AA165">
        <v>18</v>
      </c>
      <c r="AB165" t="s">
        <v>8</v>
      </c>
      <c r="AC165" t="s">
        <v>9</v>
      </c>
      <c r="AD165">
        <v>4</v>
      </c>
      <c r="AE165" t="s">
        <v>7</v>
      </c>
      <c r="AF165">
        <v>54</v>
      </c>
      <c r="AG165" t="s">
        <v>8</v>
      </c>
      <c r="AR165" t="s">
        <v>10</v>
      </c>
    </row>
    <row r="166" spans="1:44" x14ac:dyDescent="0.25">
      <c r="A166" t="s">
        <v>1</v>
      </c>
      <c r="B166" t="s">
        <v>2</v>
      </c>
      <c r="C166">
        <v>3</v>
      </c>
      <c r="D166" t="s">
        <v>11</v>
      </c>
      <c r="E166" t="s">
        <v>16</v>
      </c>
      <c r="F166" t="s">
        <v>13</v>
      </c>
      <c r="G166">
        <v>2</v>
      </c>
      <c r="H166" t="s">
        <v>14</v>
      </c>
      <c r="I166">
        <v>5</v>
      </c>
      <c r="J166" t="s">
        <v>3</v>
      </c>
      <c r="K166" s="1">
        <v>50</v>
      </c>
      <c r="L166" t="s">
        <v>18</v>
      </c>
      <c r="M166" t="s">
        <v>15</v>
      </c>
      <c r="N166" t="s">
        <v>6</v>
      </c>
      <c r="O166">
        <v>1</v>
      </c>
      <c r="P166" t="s">
        <v>7</v>
      </c>
      <c r="Q166">
        <v>2</v>
      </c>
      <c r="R166" t="s">
        <v>8</v>
      </c>
      <c r="S166" t="s">
        <v>9</v>
      </c>
      <c r="T166">
        <v>2</v>
      </c>
      <c r="U166" t="s">
        <v>7</v>
      </c>
      <c r="V166">
        <v>10</v>
      </c>
      <c r="W166" t="s">
        <v>8</v>
      </c>
      <c r="X166" t="s">
        <v>6</v>
      </c>
      <c r="Y166">
        <v>3</v>
      </c>
      <c r="Z166" t="s">
        <v>7</v>
      </c>
      <c r="AA166">
        <v>50</v>
      </c>
      <c r="AB166" t="s">
        <v>8</v>
      </c>
      <c r="AR166" t="s">
        <v>10</v>
      </c>
    </row>
    <row r="167" spans="1:44" x14ac:dyDescent="0.25">
      <c r="A167" t="s">
        <v>1</v>
      </c>
      <c r="B167" t="s">
        <v>2</v>
      </c>
      <c r="C167">
        <v>5</v>
      </c>
      <c r="D167" t="s">
        <v>11</v>
      </c>
      <c r="E167" t="s">
        <v>16</v>
      </c>
      <c r="F167" t="s">
        <v>13</v>
      </c>
      <c r="G167">
        <v>2</v>
      </c>
      <c r="H167" t="s">
        <v>14</v>
      </c>
      <c r="I167">
        <v>4</v>
      </c>
      <c r="J167" t="s">
        <v>3</v>
      </c>
      <c r="K167" s="1">
        <v>512</v>
      </c>
      <c r="L167" t="s">
        <v>18</v>
      </c>
      <c r="M167" t="s">
        <v>15</v>
      </c>
      <c r="N167" t="s">
        <v>6</v>
      </c>
      <c r="O167">
        <v>1</v>
      </c>
      <c r="P167" t="s">
        <v>7</v>
      </c>
      <c r="Q167">
        <v>2</v>
      </c>
      <c r="R167" t="s">
        <v>8</v>
      </c>
      <c r="S167" t="s">
        <v>9</v>
      </c>
      <c r="T167">
        <v>2</v>
      </c>
      <c r="U167" t="s">
        <v>7</v>
      </c>
      <c r="V167">
        <v>8</v>
      </c>
      <c r="W167" t="s">
        <v>8</v>
      </c>
      <c r="X167" t="s">
        <v>6</v>
      </c>
      <c r="Y167">
        <v>3</v>
      </c>
      <c r="Z167" t="s">
        <v>7</v>
      </c>
      <c r="AA167">
        <v>32</v>
      </c>
      <c r="AB167" t="s">
        <v>8</v>
      </c>
      <c r="AC167" t="s">
        <v>9</v>
      </c>
      <c r="AD167">
        <v>4</v>
      </c>
      <c r="AE167" t="s">
        <v>7</v>
      </c>
      <c r="AF167">
        <v>128</v>
      </c>
      <c r="AG167" t="s">
        <v>8</v>
      </c>
      <c r="AH167" t="s">
        <v>6</v>
      </c>
      <c r="AI167">
        <v>5</v>
      </c>
      <c r="AJ167" t="s">
        <v>7</v>
      </c>
      <c r="AK167">
        <v>512</v>
      </c>
      <c r="AL167" t="s">
        <v>8</v>
      </c>
      <c r="AR167" t="s">
        <v>10</v>
      </c>
    </row>
    <row r="168" spans="1:44" x14ac:dyDescent="0.25">
      <c r="A168" t="s">
        <v>1</v>
      </c>
      <c r="B168" t="s">
        <v>2</v>
      </c>
      <c r="C168">
        <v>4</v>
      </c>
      <c r="D168" t="s">
        <v>11</v>
      </c>
      <c r="E168" t="s">
        <v>16</v>
      </c>
      <c r="F168" t="s">
        <v>13</v>
      </c>
      <c r="G168">
        <v>4</v>
      </c>
      <c r="H168" t="s">
        <v>14</v>
      </c>
      <c r="I168">
        <v>2</v>
      </c>
      <c r="J168" t="s">
        <v>3</v>
      </c>
      <c r="K168" s="1">
        <v>32</v>
      </c>
      <c r="L168" t="s">
        <v>18</v>
      </c>
      <c r="M168" t="s">
        <v>15</v>
      </c>
      <c r="N168" t="s">
        <v>6</v>
      </c>
      <c r="O168">
        <v>1</v>
      </c>
      <c r="P168" t="s">
        <v>7</v>
      </c>
      <c r="Q168">
        <v>4</v>
      </c>
      <c r="R168" t="s">
        <v>8</v>
      </c>
      <c r="S168" t="s">
        <v>9</v>
      </c>
      <c r="T168">
        <v>2</v>
      </c>
      <c r="U168" t="s">
        <v>7</v>
      </c>
      <c r="V168">
        <v>8</v>
      </c>
      <c r="W168" t="s">
        <v>8</v>
      </c>
      <c r="X168" t="s">
        <v>6</v>
      </c>
      <c r="Y168">
        <v>3</v>
      </c>
      <c r="Z168" t="s">
        <v>7</v>
      </c>
      <c r="AA168">
        <v>16</v>
      </c>
      <c r="AB168" t="s">
        <v>8</v>
      </c>
      <c r="AC168" t="s">
        <v>9</v>
      </c>
      <c r="AD168">
        <v>4</v>
      </c>
      <c r="AE168" t="s">
        <v>7</v>
      </c>
      <c r="AF168">
        <v>32</v>
      </c>
      <c r="AG168" t="s">
        <v>8</v>
      </c>
      <c r="AR168" t="s">
        <v>10</v>
      </c>
    </row>
    <row r="169" spans="1:44" x14ac:dyDescent="0.25">
      <c r="A169" t="s">
        <v>1</v>
      </c>
      <c r="B169" t="s">
        <v>2</v>
      </c>
      <c r="C169">
        <v>3</v>
      </c>
      <c r="D169" t="s">
        <v>11</v>
      </c>
      <c r="E169" t="s">
        <v>16</v>
      </c>
      <c r="F169" t="s">
        <v>13</v>
      </c>
      <c r="G169">
        <v>4</v>
      </c>
      <c r="H169" t="s">
        <v>14</v>
      </c>
      <c r="I169">
        <v>2</v>
      </c>
      <c r="J169" t="s">
        <v>3</v>
      </c>
      <c r="K169" s="1">
        <v>16</v>
      </c>
      <c r="L169" t="s">
        <v>18</v>
      </c>
      <c r="M169" t="s">
        <v>15</v>
      </c>
      <c r="N169" t="s">
        <v>6</v>
      </c>
      <c r="O169">
        <v>1</v>
      </c>
      <c r="P169" t="s">
        <v>7</v>
      </c>
      <c r="Q169">
        <v>4</v>
      </c>
      <c r="R169" t="s">
        <v>8</v>
      </c>
      <c r="S169" t="s">
        <v>9</v>
      </c>
      <c r="T169">
        <v>2</v>
      </c>
      <c r="U169" t="s">
        <v>7</v>
      </c>
      <c r="V169">
        <v>8</v>
      </c>
      <c r="W169" t="s">
        <v>8</v>
      </c>
      <c r="X169" t="s">
        <v>6</v>
      </c>
      <c r="Y169">
        <v>3</v>
      </c>
      <c r="Z169" t="s">
        <v>7</v>
      </c>
      <c r="AA169">
        <v>16</v>
      </c>
      <c r="AB169" t="s">
        <v>8</v>
      </c>
      <c r="AR169" t="s">
        <v>10</v>
      </c>
    </row>
    <row r="170" spans="1:44" x14ac:dyDescent="0.25">
      <c r="A170" t="s">
        <v>1</v>
      </c>
      <c r="B170" t="s">
        <v>2</v>
      </c>
      <c r="C170">
        <v>5</v>
      </c>
      <c r="D170" t="s">
        <v>11</v>
      </c>
      <c r="E170" t="s">
        <v>16</v>
      </c>
      <c r="F170" t="s">
        <v>13</v>
      </c>
      <c r="G170">
        <v>4</v>
      </c>
      <c r="H170" t="s">
        <v>14</v>
      </c>
      <c r="I170">
        <v>3</v>
      </c>
      <c r="J170" t="s">
        <v>3</v>
      </c>
      <c r="K170" s="1">
        <v>324</v>
      </c>
      <c r="L170" t="s">
        <v>18</v>
      </c>
      <c r="M170" t="s">
        <v>15</v>
      </c>
      <c r="N170" t="s">
        <v>6</v>
      </c>
      <c r="O170">
        <v>1</v>
      </c>
      <c r="P170" t="s">
        <v>7</v>
      </c>
      <c r="Q170">
        <v>4</v>
      </c>
      <c r="R170" t="s">
        <v>8</v>
      </c>
      <c r="S170" t="s">
        <v>9</v>
      </c>
      <c r="T170">
        <v>2</v>
      </c>
      <c r="U170" t="s">
        <v>7</v>
      </c>
      <c r="V170">
        <v>12</v>
      </c>
      <c r="W170" t="s">
        <v>8</v>
      </c>
      <c r="X170" t="s">
        <v>6</v>
      </c>
      <c r="Y170">
        <v>3</v>
      </c>
      <c r="Z170" t="s">
        <v>7</v>
      </c>
      <c r="AA170">
        <v>36</v>
      </c>
      <c r="AB170" t="s">
        <v>8</v>
      </c>
      <c r="AC170" t="s">
        <v>9</v>
      </c>
      <c r="AD170">
        <v>4</v>
      </c>
      <c r="AE170" t="s">
        <v>7</v>
      </c>
      <c r="AF170">
        <v>108</v>
      </c>
      <c r="AG170" t="s">
        <v>8</v>
      </c>
      <c r="AH170" t="s">
        <v>6</v>
      </c>
      <c r="AI170">
        <v>5</v>
      </c>
      <c r="AJ170" t="s">
        <v>7</v>
      </c>
      <c r="AK170">
        <v>324</v>
      </c>
      <c r="AL170" t="s">
        <v>8</v>
      </c>
      <c r="AR170" t="s">
        <v>10</v>
      </c>
    </row>
    <row r="171" spans="1:44" x14ac:dyDescent="0.25">
      <c r="A171" t="s">
        <v>1</v>
      </c>
      <c r="B171" t="s">
        <v>2</v>
      </c>
      <c r="C171">
        <v>4</v>
      </c>
      <c r="D171" t="s">
        <v>11</v>
      </c>
      <c r="E171" t="s">
        <v>16</v>
      </c>
      <c r="F171" t="s">
        <v>13</v>
      </c>
      <c r="G171">
        <v>3</v>
      </c>
      <c r="H171" t="s">
        <v>14</v>
      </c>
      <c r="I171">
        <v>4</v>
      </c>
      <c r="J171" t="s">
        <v>3</v>
      </c>
      <c r="K171" s="1">
        <v>192</v>
      </c>
      <c r="L171" t="s">
        <v>18</v>
      </c>
      <c r="M171" t="s">
        <v>15</v>
      </c>
      <c r="N171" t="s">
        <v>6</v>
      </c>
      <c r="O171">
        <v>1</v>
      </c>
      <c r="P171" t="s">
        <v>7</v>
      </c>
      <c r="Q171">
        <v>3</v>
      </c>
      <c r="R171" t="s">
        <v>8</v>
      </c>
      <c r="S171" t="s">
        <v>9</v>
      </c>
      <c r="T171">
        <v>2</v>
      </c>
      <c r="U171" t="s">
        <v>7</v>
      </c>
      <c r="V171">
        <v>12</v>
      </c>
      <c r="W171" t="s">
        <v>8</v>
      </c>
      <c r="X171" t="s">
        <v>6</v>
      </c>
      <c r="Y171">
        <v>3</v>
      </c>
      <c r="Z171" t="s">
        <v>7</v>
      </c>
      <c r="AA171">
        <v>48</v>
      </c>
      <c r="AB171" t="s">
        <v>8</v>
      </c>
      <c r="AC171" t="s">
        <v>9</v>
      </c>
      <c r="AD171">
        <v>4</v>
      </c>
      <c r="AE171" t="s">
        <v>7</v>
      </c>
      <c r="AF171">
        <v>192</v>
      </c>
      <c r="AG171" t="s">
        <v>8</v>
      </c>
      <c r="AR171" t="s">
        <v>10</v>
      </c>
    </row>
    <row r="172" spans="1:44" x14ac:dyDescent="0.25">
      <c r="A172" t="s">
        <v>1</v>
      </c>
      <c r="B172" t="s">
        <v>2</v>
      </c>
      <c r="C172">
        <v>3</v>
      </c>
      <c r="D172" t="s">
        <v>11</v>
      </c>
      <c r="E172" t="s">
        <v>16</v>
      </c>
      <c r="F172" t="s">
        <v>13</v>
      </c>
      <c r="G172">
        <v>4</v>
      </c>
      <c r="H172" t="s">
        <v>14</v>
      </c>
      <c r="I172">
        <v>5</v>
      </c>
      <c r="J172" t="s">
        <v>3</v>
      </c>
      <c r="K172" s="1">
        <v>100</v>
      </c>
      <c r="L172" t="s">
        <v>18</v>
      </c>
      <c r="M172" t="s">
        <v>15</v>
      </c>
      <c r="N172" t="s">
        <v>6</v>
      </c>
      <c r="O172">
        <v>1</v>
      </c>
      <c r="P172" t="s">
        <v>7</v>
      </c>
      <c r="Q172">
        <v>4</v>
      </c>
      <c r="R172" t="s">
        <v>8</v>
      </c>
      <c r="S172" t="s">
        <v>9</v>
      </c>
      <c r="T172">
        <v>2</v>
      </c>
      <c r="U172" t="s">
        <v>7</v>
      </c>
      <c r="V172">
        <v>20</v>
      </c>
      <c r="W172" t="s">
        <v>8</v>
      </c>
      <c r="X172" t="s">
        <v>6</v>
      </c>
      <c r="Y172">
        <v>3</v>
      </c>
      <c r="Z172" t="s">
        <v>7</v>
      </c>
      <c r="AA172">
        <v>100</v>
      </c>
      <c r="AB172" t="s">
        <v>8</v>
      </c>
      <c r="AR172" t="s">
        <v>10</v>
      </c>
    </row>
    <row r="173" spans="1:44" x14ac:dyDescent="0.25">
      <c r="A173" t="s">
        <v>1</v>
      </c>
      <c r="B173" t="s">
        <v>2</v>
      </c>
      <c r="C173">
        <v>5</v>
      </c>
      <c r="D173" t="s">
        <v>11</v>
      </c>
      <c r="E173" t="s">
        <v>16</v>
      </c>
      <c r="F173" t="s">
        <v>13</v>
      </c>
      <c r="G173">
        <v>3</v>
      </c>
      <c r="H173" t="s">
        <v>14</v>
      </c>
      <c r="I173">
        <v>3</v>
      </c>
      <c r="J173" t="s">
        <v>3</v>
      </c>
      <c r="K173" s="1">
        <v>243</v>
      </c>
      <c r="L173" t="s">
        <v>18</v>
      </c>
      <c r="M173" t="s">
        <v>15</v>
      </c>
      <c r="N173" t="s">
        <v>6</v>
      </c>
      <c r="O173">
        <v>1</v>
      </c>
      <c r="P173" t="s">
        <v>7</v>
      </c>
      <c r="Q173">
        <v>3</v>
      </c>
      <c r="R173" t="s">
        <v>8</v>
      </c>
      <c r="S173" t="s">
        <v>9</v>
      </c>
      <c r="T173">
        <v>2</v>
      </c>
      <c r="U173" t="s">
        <v>7</v>
      </c>
      <c r="V173">
        <v>9</v>
      </c>
      <c r="W173" t="s">
        <v>8</v>
      </c>
      <c r="X173" t="s">
        <v>6</v>
      </c>
      <c r="Y173">
        <v>3</v>
      </c>
      <c r="Z173" t="s">
        <v>7</v>
      </c>
      <c r="AA173">
        <v>27</v>
      </c>
      <c r="AB173" t="s">
        <v>8</v>
      </c>
      <c r="AC173" t="s">
        <v>9</v>
      </c>
      <c r="AD173">
        <v>4</v>
      </c>
      <c r="AE173" t="s">
        <v>7</v>
      </c>
      <c r="AF173">
        <v>81</v>
      </c>
      <c r="AG173" t="s">
        <v>8</v>
      </c>
      <c r="AH173" t="s">
        <v>6</v>
      </c>
      <c r="AI173">
        <v>5</v>
      </c>
      <c r="AJ173" t="s">
        <v>7</v>
      </c>
      <c r="AK173">
        <v>243</v>
      </c>
      <c r="AL173" t="s">
        <v>8</v>
      </c>
      <c r="AR173" t="s">
        <v>10</v>
      </c>
    </row>
    <row r="174" spans="1:44" x14ac:dyDescent="0.25">
      <c r="A174" t="s">
        <v>1</v>
      </c>
      <c r="B174" t="s">
        <v>2</v>
      </c>
      <c r="C174">
        <v>4</v>
      </c>
      <c r="D174" t="s">
        <v>11</v>
      </c>
      <c r="E174" t="s">
        <v>16</v>
      </c>
      <c r="F174" t="s">
        <v>13</v>
      </c>
      <c r="G174">
        <v>5</v>
      </c>
      <c r="H174" t="s">
        <v>14</v>
      </c>
      <c r="I174">
        <v>3</v>
      </c>
      <c r="J174" t="s">
        <v>3</v>
      </c>
      <c r="K174" s="1">
        <v>135</v>
      </c>
      <c r="L174" t="s">
        <v>18</v>
      </c>
      <c r="M174" t="s">
        <v>15</v>
      </c>
      <c r="N174" t="s">
        <v>6</v>
      </c>
      <c r="O174">
        <v>1</v>
      </c>
      <c r="P174" t="s">
        <v>7</v>
      </c>
      <c r="Q174">
        <v>5</v>
      </c>
      <c r="R174" t="s">
        <v>8</v>
      </c>
      <c r="S174" t="s">
        <v>9</v>
      </c>
      <c r="T174">
        <v>2</v>
      </c>
      <c r="U174" t="s">
        <v>7</v>
      </c>
      <c r="V174">
        <v>15</v>
      </c>
      <c r="W174" t="s">
        <v>8</v>
      </c>
      <c r="X174" t="s">
        <v>6</v>
      </c>
      <c r="Y174">
        <v>3</v>
      </c>
      <c r="Z174" t="s">
        <v>7</v>
      </c>
      <c r="AA174">
        <v>45</v>
      </c>
      <c r="AB174" t="s">
        <v>8</v>
      </c>
      <c r="AC174" t="s">
        <v>9</v>
      </c>
      <c r="AD174">
        <v>4</v>
      </c>
      <c r="AE174" t="s">
        <v>7</v>
      </c>
      <c r="AF174">
        <v>135</v>
      </c>
      <c r="AG174" t="s">
        <v>8</v>
      </c>
      <c r="AR174" t="s">
        <v>10</v>
      </c>
    </row>
    <row r="175" spans="1:44" x14ac:dyDescent="0.25">
      <c r="A175" t="s">
        <v>1</v>
      </c>
      <c r="B175" t="s">
        <v>2</v>
      </c>
      <c r="C175">
        <v>3</v>
      </c>
      <c r="D175" t="s">
        <v>11</v>
      </c>
      <c r="E175" t="s">
        <v>16</v>
      </c>
      <c r="F175" t="s">
        <v>13</v>
      </c>
      <c r="G175">
        <v>3</v>
      </c>
      <c r="H175" t="s">
        <v>14</v>
      </c>
      <c r="I175">
        <v>2</v>
      </c>
      <c r="J175" t="s">
        <v>3</v>
      </c>
      <c r="K175" s="1">
        <v>12</v>
      </c>
      <c r="L175" t="s">
        <v>18</v>
      </c>
      <c r="M175" t="s">
        <v>15</v>
      </c>
      <c r="N175" t="s">
        <v>6</v>
      </c>
      <c r="O175">
        <v>1</v>
      </c>
      <c r="P175" t="s">
        <v>7</v>
      </c>
      <c r="Q175">
        <v>3</v>
      </c>
      <c r="R175" t="s">
        <v>8</v>
      </c>
      <c r="S175" t="s">
        <v>9</v>
      </c>
      <c r="T175">
        <v>2</v>
      </c>
      <c r="U175" t="s">
        <v>7</v>
      </c>
      <c r="V175">
        <v>6</v>
      </c>
      <c r="W175" t="s">
        <v>8</v>
      </c>
      <c r="X175" t="s">
        <v>6</v>
      </c>
      <c r="Y175">
        <v>3</v>
      </c>
      <c r="Z175" t="s">
        <v>7</v>
      </c>
      <c r="AA175">
        <v>12</v>
      </c>
      <c r="AB175" t="s">
        <v>8</v>
      </c>
      <c r="AR175" t="s">
        <v>10</v>
      </c>
    </row>
    <row r="176" spans="1:44" x14ac:dyDescent="0.25">
      <c r="A176" t="s">
        <v>1</v>
      </c>
      <c r="B176" t="s">
        <v>2</v>
      </c>
      <c r="C176">
        <v>5</v>
      </c>
      <c r="D176" t="s">
        <v>11</v>
      </c>
      <c r="E176" t="s">
        <v>16</v>
      </c>
      <c r="F176" t="s">
        <v>13</v>
      </c>
      <c r="G176">
        <v>5</v>
      </c>
      <c r="H176" t="s">
        <v>14</v>
      </c>
      <c r="I176">
        <v>2</v>
      </c>
      <c r="J176" t="s">
        <v>3</v>
      </c>
      <c r="K176" s="1">
        <v>80</v>
      </c>
      <c r="L176" t="s">
        <v>18</v>
      </c>
      <c r="M176" t="s">
        <v>15</v>
      </c>
      <c r="N176" t="s">
        <v>6</v>
      </c>
      <c r="O176">
        <v>1</v>
      </c>
      <c r="P176" t="s">
        <v>7</v>
      </c>
      <c r="Q176">
        <v>5</v>
      </c>
      <c r="R176" t="s">
        <v>8</v>
      </c>
      <c r="S176" t="s">
        <v>9</v>
      </c>
      <c r="T176">
        <v>2</v>
      </c>
      <c r="U176" t="s">
        <v>7</v>
      </c>
      <c r="V176">
        <v>10</v>
      </c>
      <c r="W176" t="s">
        <v>8</v>
      </c>
      <c r="X176" t="s">
        <v>6</v>
      </c>
      <c r="Y176">
        <v>3</v>
      </c>
      <c r="Z176" t="s">
        <v>7</v>
      </c>
      <c r="AA176">
        <v>20</v>
      </c>
      <c r="AB176" t="s">
        <v>8</v>
      </c>
      <c r="AC176" t="s">
        <v>9</v>
      </c>
      <c r="AD176">
        <v>4</v>
      </c>
      <c r="AE176" t="s">
        <v>7</v>
      </c>
      <c r="AF176">
        <v>40</v>
      </c>
      <c r="AG176" t="s">
        <v>8</v>
      </c>
      <c r="AH176" t="s">
        <v>6</v>
      </c>
      <c r="AI176">
        <v>5</v>
      </c>
      <c r="AJ176" t="s">
        <v>7</v>
      </c>
      <c r="AK176">
        <v>80</v>
      </c>
      <c r="AL176" t="s">
        <v>8</v>
      </c>
      <c r="AR176" t="s">
        <v>10</v>
      </c>
    </row>
    <row r="177" spans="1:44" x14ac:dyDescent="0.25">
      <c r="A177" t="s">
        <v>1</v>
      </c>
      <c r="B177" t="s">
        <v>2</v>
      </c>
      <c r="C177">
        <v>4</v>
      </c>
      <c r="D177" t="s">
        <v>11</v>
      </c>
      <c r="E177" t="s">
        <v>16</v>
      </c>
      <c r="F177" t="s">
        <v>13</v>
      </c>
      <c r="G177">
        <v>3</v>
      </c>
      <c r="H177" t="s">
        <v>14</v>
      </c>
      <c r="I177">
        <v>2</v>
      </c>
      <c r="J177" t="s">
        <v>3</v>
      </c>
      <c r="K177" s="1">
        <v>24</v>
      </c>
      <c r="L177" t="s">
        <v>18</v>
      </c>
      <c r="M177" t="s">
        <v>15</v>
      </c>
      <c r="N177" t="s">
        <v>6</v>
      </c>
      <c r="O177">
        <v>1</v>
      </c>
      <c r="P177" t="s">
        <v>7</v>
      </c>
      <c r="Q177">
        <v>3</v>
      </c>
      <c r="R177" t="s">
        <v>8</v>
      </c>
      <c r="S177" t="s">
        <v>9</v>
      </c>
      <c r="T177">
        <v>2</v>
      </c>
      <c r="U177" t="s">
        <v>7</v>
      </c>
      <c r="V177">
        <v>6</v>
      </c>
      <c r="W177" t="s">
        <v>8</v>
      </c>
      <c r="X177" t="s">
        <v>6</v>
      </c>
      <c r="Y177">
        <v>3</v>
      </c>
      <c r="Z177" t="s">
        <v>7</v>
      </c>
      <c r="AA177">
        <v>12</v>
      </c>
      <c r="AB177" t="s">
        <v>8</v>
      </c>
      <c r="AC177" t="s">
        <v>9</v>
      </c>
      <c r="AD177">
        <v>4</v>
      </c>
      <c r="AE177" t="s">
        <v>7</v>
      </c>
      <c r="AF177">
        <v>24</v>
      </c>
      <c r="AG177" t="s">
        <v>8</v>
      </c>
      <c r="AR177" t="s">
        <v>10</v>
      </c>
    </row>
    <row r="178" spans="1:44" x14ac:dyDescent="0.25">
      <c r="A178" t="s">
        <v>1</v>
      </c>
      <c r="B178" t="s">
        <v>2</v>
      </c>
      <c r="C178">
        <v>3</v>
      </c>
      <c r="D178" t="s">
        <v>11</v>
      </c>
      <c r="E178" t="s">
        <v>16</v>
      </c>
      <c r="F178" t="s">
        <v>13</v>
      </c>
      <c r="G178">
        <v>5</v>
      </c>
      <c r="H178" t="s">
        <v>14</v>
      </c>
      <c r="I178">
        <v>3</v>
      </c>
      <c r="J178" t="s">
        <v>3</v>
      </c>
      <c r="K178" s="1">
        <v>45</v>
      </c>
      <c r="L178" t="s">
        <v>18</v>
      </c>
      <c r="M178" t="s">
        <v>15</v>
      </c>
      <c r="N178" t="s">
        <v>6</v>
      </c>
      <c r="O178">
        <v>1</v>
      </c>
      <c r="P178" t="s">
        <v>7</v>
      </c>
      <c r="Q178">
        <v>5</v>
      </c>
      <c r="R178" t="s">
        <v>8</v>
      </c>
      <c r="S178" t="s">
        <v>9</v>
      </c>
      <c r="T178">
        <v>2</v>
      </c>
      <c r="U178" t="s">
        <v>7</v>
      </c>
      <c r="V178">
        <v>15</v>
      </c>
      <c r="W178" t="s">
        <v>8</v>
      </c>
      <c r="X178" t="s">
        <v>6</v>
      </c>
      <c r="Y178">
        <v>3</v>
      </c>
      <c r="Z178" t="s">
        <v>7</v>
      </c>
      <c r="AA178">
        <v>45</v>
      </c>
      <c r="AB178" t="s">
        <v>8</v>
      </c>
      <c r="AR178" t="s">
        <v>10</v>
      </c>
    </row>
    <row r="179" spans="1:44" x14ac:dyDescent="0.25">
      <c r="A179" t="s">
        <v>1</v>
      </c>
      <c r="B179" t="s">
        <v>2</v>
      </c>
      <c r="C179">
        <v>5</v>
      </c>
      <c r="D179" t="s">
        <v>11</v>
      </c>
      <c r="E179" t="s">
        <v>16</v>
      </c>
      <c r="F179" t="s">
        <v>13</v>
      </c>
      <c r="G179">
        <v>3</v>
      </c>
      <c r="H179" t="s">
        <v>14</v>
      </c>
      <c r="I179">
        <v>4</v>
      </c>
      <c r="J179" t="s">
        <v>3</v>
      </c>
      <c r="K179" s="1">
        <v>768</v>
      </c>
      <c r="L179" t="s">
        <v>18</v>
      </c>
      <c r="M179" t="s">
        <v>15</v>
      </c>
      <c r="N179" t="s">
        <v>6</v>
      </c>
      <c r="O179">
        <v>1</v>
      </c>
      <c r="P179" t="s">
        <v>7</v>
      </c>
      <c r="Q179">
        <v>3</v>
      </c>
      <c r="R179" t="s">
        <v>8</v>
      </c>
      <c r="S179" t="s">
        <v>9</v>
      </c>
      <c r="T179">
        <v>2</v>
      </c>
      <c r="U179" t="s">
        <v>7</v>
      </c>
      <c r="V179">
        <v>12</v>
      </c>
      <c r="W179" t="s">
        <v>8</v>
      </c>
      <c r="X179" t="s">
        <v>6</v>
      </c>
      <c r="Y179">
        <v>3</v>
      </c>
      <c r="Z179" t="s">
        <v>7</v>
      </c>
      <c r="AA179">
        <v>48</v>
      </c>
      <c r="AB179" t="s">
        <v>8</v>
      </c>
      <c r="AC179" t="s">
        <v>9</v>
      </c>
      <c r="AD179">
        <v>4</v>
      </c>
      <c r="AE179" t="s">
        <v>7</v>
      </c>
      <c r="AF179">
        <v>192</v>
      </c>
      <c r="AG179" t="s">
        <v>8</v>
      </c>
      <c r="AH179" t="s">
        <v>6</v>
      </c>
      <c r="AI179">
        <v>5</v>
      </c>
      <c r="AJ179" t="s">
        <v>7</v>
      </c>
      <c r="AK179">
        <v>768</v>
      </c>
      <c r="AL179" t="s">
        <v>8</v>
      </c>
      <c r="AR179" t="s">
        <v>10</v>
      </c>
    </row>
    <row r="180" spans="1:44" x14ac:dyDescent="0.25">
      <c r="A180" t="s">
        <v>1</v>
      </c>
      <c r="B180" t="s">
        <v>2</v>
      </c>
      <c r="C180">
        <v>4</v>
      </c>
      <c r="D180" t="s">
        <v>11</v>
      </c>
      <c r="E180" t="s">
        <v>16</v>
      </c>
      <c r="F180" t="s">
        <v>13</v>
      </c>
      <c r="G180">
        <v>5</v>
      </c>
      <c r="H180" t="s">
        <v>14</v>
      </c>
      <c r="I180">
        <v>2</v>
      </c>
      <c r="J180" t="s">
        <v>3</v>
      </c>
      <c r="K180" s="1">
        <v>40</v>
      </c>
      <c r="L180" t="s">
        <v>18</v>
      </c>
      <c r="M180" t="s">
        <v>15</v>
      </c>
      <c r="N180" t="s">
        <v>6</v>
      </c>
      <c r="O180">
        <v>1</v>
      </c>
      <c r="P180" t="s">
        <v>7</v>
      </c>
      <c r="Q180">
        <v>5</v>
      </c>
      <c r="R180" t="s">
        <v>8</v>
      </c>
      <c r="S180" t="s">
        <v>9</v>
      </c>
      <c r="T180">
        <v>2</v>
      </c>
      <c r="U180" t="s">
        <v>7</v>
      </c>
      <c r="V180">
        <v>10</v>
      </c>
      <c r="W180" t="s">
        <v>8</v>
      </c>
      <c r="X180" t="s">
        <v>6</v>
      </c>
      <c r="Y180">
        <v>3</v>
      </c>
      <c r="Z180" t="s">
        <v>7</v>
      </c>
      <c r="AA180">
        <v>20</v>
      </c>
      <c r="AB180" t="s">
        <v>8</v>
      </c>
      <c r="AC180" t="s">
        <v>9</v>
      </c>
      <c r="AD180">
        <v>4</v>
      </c>
      <c r="AE180" t="s">
        <v>7</v>
      </c>
      <c r="AF180">
        <v>40</v>
      </c>
      <c r="AG180" t="s">
        <v>8</v>
      </c>
      <c r="AR180" t="s">
        <v>10</v>
      </c>
    </row>
    <row r="181" spans="1:44" x14ac:dyDescent="0.25">
      <c r="A181" t="s">
        <v>1</v>
      </c>
      <c r="B181" t="s">
        <v>2</v>
      </c>
      <c r="C181">
        <v>3</v>
      </c>
      <c r="D181" t="s">
        <v>11</v>
      </c>
      <c r="E181" t="s">
        <v>16</v>
      </c>
      <c r="F181" t="s">
        <v>13</v>
      </c>
      <c r="G181">
        <v>5</v>
      </c>
      <c r="H181" t="s">
        <v>14</v>
      </c>
      <c r="I181">
        <v>2</v>
      </c>
      <c r="J181" t="s">
        <v>3</v>
      </c>
      <c r="K181" s="1">
        <v>20</v>
      </c>
      <c r="L181" t="s">
        <v>18</v>
      </c>
      <c r="M181" t="s">
        <v>15</v>
      </c>
      <c r="N181" t="s">
        <v>6</v>
      </c>
      <c r="O181">
        <v>1</v>
      </c>
      <c r="P181" t="s">
        <v>7</v>
      </c>
      <c r="Q181">
        <v>5</v>
      </c>
      <c r="R181" t="s">
        <v>8</v>
      </c>
      <c r="S181" t="s">
        <v>9</v>
      </c>
      <c r="T181">
        <v>2</v>
      </c>
      <c r="U181" t="s">
        <v>7</v>
      </c>
      <c r="V181">
        <v>10</v>
      </c>
      <c r="W181" t="s">
        <v>8</v>
      </c>
      <c r="X181" t="s">
        <v>6</v>
      </c>
      <c r="Y181">
        <v>3</v>
      </c>
      <c r="Z181" t="s">
        <v>7</v>
      </c>
      <c r="AA181">
        <v>20</v>
      </c>
      <c r="AB181" t="s">
        <v>8</v>
      </c>
      <c r="AR181" t="s">
        <v>10</v>
      </c>
    </row>
    <row r="182" spans="1:44" x14ac:dyDescent="0.25">
      <c r="A182" t="s">
        <v>1</v>
      </c>
      <c r="B182" t="s">
        <v>2</v>
      </c>
      <c r="C182">
        <v>5</v>
      </c>
      <c r="D182" t="s">
        <v>11</v>
      </c>
      <c r="E182" t="s">
        <v>16</v>
      </c>
      <c r="F182" t="s">
        <v>13</v>
      </c>
      <c r="G182">
        <v>5</v>
      </c>
      <c r="H182" t="s">
        <v>14</v>
      </c>
      <c r="I182">
        <v>3</v>
      </c>
      <c r="J182" t="s">
        <v>3</v>
      </c>
      <c r="K182" s="1">
        <v>405</v>
      </c>
      <c r="L182" t="s">
        <v>18</v>
      </c>
      <c r="M182" t="s">
        <v>15</v>
      </c>
      <c r="N182" t="s">
        <v>6</v>
      </c>
      <c r="O182">
        <v>1</v>
      </c>
      <c r="P182" t="s">
        <v>7</v>
      </c>
      <c r="Q182">
        <v>5</v>
      </c>
      <c r="R182" t="s">
        <v>8</v>
      </c>
      <c r="S182" t="s">
        <v>9</v>
      </c>
      <c r="T182">
        <v>2</v>
      </c>
      <c r="U182" t="s">
        <v>7</v>
      </c>
      <c r="V182">
        <v>15</v>
      </c>
      <c r="W182" t="s">
        <v>8</v>
      </c>
      <c r="X182" t="s">
        <v>6</v>
      </c>
      <c r="Y182">
        <v>3</v>
      </c>
      <c r="Z182" t="s">
        <v>7</v>
      </c>
      <c r="AA182">
        <v>45</v>
      </c>
      <c r="AB182" t="s">
        <v>8</v>
      </c>
      <c r="AC182" t="s">
        <v>9</v>
      </c>
      <c r="AD182">
        <v>4</v>
      </c>
      <c r="AE182" t="s">
        <v>7</v>
      </c>
      <c r="AF182">
        <v>135</v>
      </c>
      <c r="AG182" t="s">
        <v>8</v>
      </c>
      <c r="AH182" t="s">
        <v>6</v>
      </c>
      <c r="AI182">
        <v>5</v>
      </c>
      <c r="AJ182" t="s">
        <v>7</v>
      </c>
      <c r="AK182">
        <v>405</v>
      </c>
      <c r="AL182" t="s">
        <v>8</v>
      </c>
      <c r="AR182" t="s">
        <v>10</v>
      </c>
    </row>
    <row r="183" spans="1:44" x14ac:dyDescent="0.25">
      <c r="A183" t="s">
        <v>1</v>
      </c>
      <c r="B183" t="s">
        <v>2</v>
      </c>
      <c r="C183">
        <v>4</v>
      </c>
      <c r="D183" t="s">
        <v>11</v>
      </c>
      <c r="E183" t="s">
        <v>16</v>
      </c>
      <c r="F183" t="s">
        <v>13</v>
      </c>
      <c r="G183">
        <v>2</v>
      </c>
      <c r="H183" t="s">
        <v>14</v>
      </c>
      <c r="I183">
        <v>3</v>
      </c>
      <c r="J183" t="s">
        <v>3</v>
      </c>
      <c r="K183" s="1">
        <v>54</v>
      </c>
      <c r="L183" t="s">
        <v>18</v>
      </c>
      <c r="M183" t="s">
        <v>15</v>
      </c>
      <c r="N183" t="s">
        <v>6</v>
      </c>
      <c r="O183">
        <v>1</v>
      </c>
      <c r="P183" t="s">
        <v>7</v>
      </c>
      <c r="Q183">
        <v>2</v>
      </c>
      <c r="R183" t="s">
        <v>8</v>
      </c>
      <c r="S183" t="s">
        <v>9</v>
      </c>
      <c r="T183">
        <v>2</v>
      </c>
      <c r="U183" t="s">
        <v>7</v>
      </c>
      <c r="V183">
        <v>6</v>
      </c>
      <c r="W183" t="s">
        <v>8</v>
      </c>
      <c r="X183" t="s">
        <v>6</v>
      </c>
      <c r="Y183">
        <v>3</v>
      </c>
      <c r="Z183" t="s">
        <v>7</v>
      </c>
      <c r="AA183">
        <v>18</v>
      </c>
      <c r="AB183" t="s">
        <v>8</v>
      </c>
      <c r="AC183" t="s">
        <v>9</v>
      </c>
      <c r="AD183">
        <v>4</v>
      </c>
      <c r="AE183" t="s">
        <v>7</v>
      </c>
      <c r="AF183">
        <v>54</v>
      </c>
      <c r="AG183" t="s">
        <v>8</v>
      </c>
      <c r="AR183" t="s">
        <v>10</v>
      </c>
    </row>
    <row r="184" spans="1:44" x14ac:dyDescent="0.25">
      <c r="A184" t="s">
        <v>1</v>
      </c>
      <c r="B184" t="s">
        <v>2</v>
      </c>
      <c r="C184">
        <v>3</v>
      </c>
      <c r="D184" t="s">
        <v>11</v>
      </c>
      <c r="E184" t="s">
        <v>16</v>
      </c>
      <c r="F184" t="s">
        <v>13</v>
      </c>
      <c r="G184">
        <v>3</v>
      </c>
      <c r="H184" t="s">
        <v>14</v>
      </c>
      <c r="I184">
        <v>5</v>
      </c>
      <c r="J184" t="s">
        <v>3</v>
      </c>
      <c r="K184" s="1">
        <v>75</v>
      </c>
      <c r="L184" t="s">
        <v>18</v>
      </c>
      <c r="M184" t="s">
        <v>15</v>
      </c>
      <c r="N184" t="s">
        <v>6</v>
      </c>
      <c r="O184">
        <v>1</v>
      </c>
      <c r="P184" t="s">
        <v>7</v>
      </c>
      <c r="Q184">
        <v>3</v>
      </c>
      <c r="R184" t="s">
        <v>8</v>
      </c>
      <c r="S184" t="s">
        <v>9</v>
      </c>
      <c r="T184">
        <v>2</v>
      </c>
      <c r="U184" t="s">
        <v>7</v>
      </c>
      <c r="V184">
        <v>15</v>
      </c>
      <c r="W184" t="s">
        <v>8</v>
      </c>
      <c r="X184" t="s">
        <v>6</v>
      </c>
      <c r="Y184">
        <v>3</v>
      </c>
      <c r="Z184" t="s">
        <v>7</v>
      </c>
      <c r="AA184">
        <v>75</v>
      </c>
      <c r="AB184" t="s">
        <v>8</v>
      </c>
      <c r="AR184" t="s">
        <v>10</v>
      </c>
    </row>
    <row r="185" spans="1:44" x14ac:dyDescent="0.25">
      <c r="A185" t="s">
        <v>1</v>
      </c>
      <c r="B185" t="s">
        <v>2</v>
      </c>
      <c r="C185">
        <v>5</v>
      </c>
      <c r="D185" t="s">
        <v>11</v>
      </c>
      <c r="E185" t="s">
        <v>16</v>
      </c>
      <c r="F185" t="s">
        <v>13</v>
      </c>
      <c r="G185">
        <v>3</v>
      </c>
      <c r="H185" t="s">
        <v>14</v>
      </c>
      <c r="I185">
        <v>5</v>
      </c>
      <c r="J185" t="s">
        <v>3</v>
      </c>
      <c r="K185" s="1">
        <v>1875</v>
      </c>
      <c r="L185" t="s">
        <v>18</v>
      </c>
      <c r="M185" t="s">
        <v>15</v>
      </c>
      <c r="N185" t="s">
        <v>6</v>
      </c>
      <c r="O185">
        <v>1</v>
      </c>
      <c r="P185" t="s">
        <v>7</v>
      </c>
      <c r="Q185">
        <v>3</v>
      </c>
      <c r="R185" t="s">
        <v>8</v>
      </c>
      <c r="S185" t="s">
        <v>9</v>
      </c>
      <c r="T185">
        <v>2</v>
      </c>
      <c r="U185" t="s">
        <v>7</v>
      </c>
      <c r="V185">
        <v>15</v>
      </c>
      <c r="W185" t="s">
        <v>8</v>
      </c>
      <c r="X185" t="s">
        <v>6</v>
      </c>
      <c r="Y185">
        <v>3</v>
      </c>
      <c r="Z185" t="s">
        <v>7</v>
      </c>
      <c r="AA185">
        <v>75</v>
      </c>
      <c r="AB185" t="s">
        <v>8</v>
      </c>
      <c r="AC185" t="s">
        <v>9</v>
      </c>
      <c r="AD185">
        <v>4</v>
      </c>
      <c r="AE185" t="s">
        <v>7</v>
      </c>
      <c r="AF185">
        <v>375</v>
      </c>
      <c r="AG185" t="s">
        <v>8</v>
      </c>
      <c r="AH185" t="s">
        <v>6</v>
      </c>
      <c r="AI185">
        <v>5</v>
      </c>
      <c r="AJ185" t="s">
        <v>7</v>
      </c>
      <c r="AK185">
        <v>1875</v>
      </c>
      <c r="AL185" t="s">
        <v>8</v>
      </c>
      <c r="AR185" t="s">
        <v>10</v>
      </c>
    </row>
    <row r="186" spans="1:44" x14ac:dyDescent="0.25">
      <c r="A186" t="s">
        <v>1</v>
      </c>
      <c r="B186" t="s">
        <v>2</v>
      </c>
      <c r="C186">
        <v>4</v>
      </c>
      <c r="D186" t="s">
        <v>11</v>
      </c>
      <c r="E186" t="s">
        <v>16</v>
      </c>
      <c r="F186" t="s">
        <v>13</v>
      </c>
      <c r="G186">
        <v>5</v>
      </c>
      <c r="H186" t="s">
        <v>14</v>
      </c>
      <c r="I186">
        <v>2</v>
      </c>
      <c r="J186" t="s">
        <v>3</v>
      </c>
      <c r="K186" s="1">
        <v>40</v>
      </c>
      <c r="L186" t="s">
        <v>18</v>
      </c>
      <c r="M186" t="s">
        <v>15</v>
      </c>
      <c r="N186" t="s">
        <v>6</v>
      </c>
      <c r="O186">
        <v>1</v>
      </c>
      <c r="P186" t="s">
        <v>7</v>
      </c>
      <c r="Q186">
        <v>5</v>
      </c>
      <c r="R186" t="s">
        <v>8</v>
      </c>
      <c r="S186" t="s">
        <v>9</v>
      </c>
      <c r="T186">
        <v>2</v>
      </c>
      <c r="U186" t="s">
        <v>7</v>
      </c>
      <c r="V186">
        <v>10</v>
      </c>
      <c r="W186" t="s">
        <v>8</v>
      </c>
      <c r="X186" t="s">
        <v>6</v>
      </c>
      <c r="Y186">
        <v>3</v>
      </c>
      <c r="Z186" t="s">
        <v>7</v>
      </c>
      <c r="AA186">
        <v>20</v>
      </c>
      <c r="AB186" t="s">
        <v>8</v>
      </c>
      <c r="AC186" t="s">
        <v>9</v>
      </c>
      <c r="AD186">
        <v>4</v>
      </c>
      <c r="AE186" t="s">
        <v>7</v>
      </c>
      <c r="AF186">
        <v>40</v>
      </c>
      <c r="AG186" t="s">
        <v>8</v>
      </c>
      <c r="AR186" t="s">
        <v>10</v>
      </c>
    </row>
    <row r="187" spans="1:44" x14ac:dyDescent="0.25">
      <c r="A187" t="s">
        <v>1</v>
      </c>
      <c r="B187" t="s">
        <v>2</v>
      </c>
      <c r="C187">
        <v>3</v>
      </c>
      <c r="D187" t="s">
        <v>11</v>
      </c>
      <c r="E187" t="s">
        <v>16</v>
      </c>
      <c r="F187" t="s">
        <v>13</v>
      </c>
      <c r="G187">
        <v>4</v>
      </c>
      <c r="H187" t="s">
        <v>14</v>
      </c>
      <c r="I187">
        <v>4</v>
      </c>
      <c r="J187" t="s">
        <v>3</v>
      </c>
      <c r="K187" s="1">
        <v>64</v>
      </c>
      <c r="L187" t="s">
        <v>18</v>
      </c>
      <c r="M187" t="s">
        <v>15</v>
      </c>
      <c r="N187" t="s">
        <v>6</v>
      </c>
      <c r="O187">
        <v>1</v>
      </c>
      <c r="P187" t="s">
        <v>7</v>
      </c>
      <c r="Q187">
        <v>4</v>
      </c>
      <c r="R187" t="s">
        <v>8</v>
      </c>
      <c r="S187" t="s">
        <v>9</v>
      </c>
      <c r="T187">
        <v>2</v>
      </c>
      <c r="U187" t="s">
        <v>7</v>
      </c>
      <c r="V187">
        <v>16</v>
      </c>
      <c r="W187" t="s">
        <v>8</v>
      </c>
      <c r="X187" t="s">
        <v>6</v>
      </c>
      <c r="Y187">
        <v>3</v>
      </c>
      <c r="Z187" t="s">
        <v>7</v>
      </c>
      <c r="AA187">
        <v>64</v>
      </c>
      <c r="AB187" t="s">
        <v>8</v>
      </c>
      <c r="AR187" t="s">
        <v>10</v>
      </c>
    </row>
    <row r="188" spans="1:44" x14ac:dyDescent="0.25">
      <c r="A188" t="s">
        <v>1</v>
      </c>
      <c r="B188" t="s">
        <v>2</v>
      </c>
      <c r="C188">
        <v>5</v>
      </c>
      <c r="D188" t="s">
        <v>11</v>
      </c>
      <c r="E188" t="s">
        <v>16</v>
      </c>
      <c r="F188" t="s">
        <v>13</v>
      </c>
      <c r="G188">
        <v>4</v>
      </c>
      <c r="H188" t="s">
        <v>14</v>
      </c>
      <c r="I188">
        <v>3</v>
      </c>
      <c r="J188" t="s">
        <v>3</v>
      </c>
      <c r="K188" s="1">
        <v>324</v>
      </c>
      <c r="L188" t="s">
        <v>18</v>
      </c>
      <c r="M188" t="s">
        <v>15</v>
      </c>
      <c r="N188" t="s">
        <v>6</v>
      </c>
      <c r="O188">
        <v>1</v>
      </c>
      <c r="P188" t="s">
        <v>7</v>
      </c>
      <c r="Q188">
        <v>4</v>
      </c>
      <c r="R188" t="s">
        <v>8</v>
      </c>
      <c r="S188" t="s">
        <v>9</v>
      </c>
      <c r="T188">
        <v>2</v>
      </c>
      <c r="U188" t="s">
        <v>7</v>
      </c>
      <c r="V188">
        <v>12</v>
      </c>
      <c r="W188" t="s">
        <v>8</v>
      </c>
      <c r="X188" t="s">
        <v>6</v>
      </c>
      <c r="Y188">
        <v>3</v>
      </c>
      <c r="Z188" t="s">
        <v>7</v>
      </c>
      <c r="AA188">
        <v>36</v>
      </c>
      <c r="AB188" t="s">
        <v>8</v>
      </c>
      <c r="AC188" t="s">
        <v>9</v>
      </c>
      <c r="AD188">
        <v>4</v>
      </c>
      <c r="AE188" t="s">
        <v>7</v>
      </c>
      <c r="AF188">
        <v>108</v>
      </c>
      <c r="AG188" t="s">
        <v>8</v>
      </c>
      <c r="AH188" t="s">
        <v>6</v>
      </c>
      <c r="AI188">
        <v>5</v>
      </c>
      <c r="AJ188" t="s">
        <v>7</v>
      </c>
      <c r="AK188">
        <v>324</v>
      </c>
      <c r="AL188" t="s">
        <v>8</v>
      </c>
      <c r="AR188" t="s">
        <v>10</v>
      </c>
    </row>
    <row r="189" spans="1:44" x14ac:dyDescent="0.25">
      <c r="A189" t="s">
        <v>1</v>
      </c>
      <c r="B189" t="s">
        <v>2</v>
      </c>
      <c r="C189">
        <v>4</v>
      </c>
      <c r="D189" t="s">
        <v>11</v>
      </c>
      <c r="E189" t="s">
        <v>16</v>
      </c>
      <c r="F189" t="s">
        <v>13</v>
      </c>
      <c r="G189">
        <v>4</v>
      </c>
      <c r="H189" t="s">
        <v>14</v>
      </c>
      <c r="I189">
        <v>4</v>
      </c>
      <c r="J189" t="s">
        <v>3</v>
      </c>
      <c r="K189" s="1">
        <v>256</v>
      </c>
      <c r="L189" t="s">
        <v>18</v>
      </c>
      <c r="M189" t="s">
        <v>15</v>
      </c>
      <c r="N189" t="s">
        <v>6</v>
      </c>
      <c r="O189">
        <v>1</v>
      </c>
      <c r="P189" t="s">
        <v>7</v>
      </c>
      <c r="Q189">
        <v>4</v>
      </c>
      <c r="R189" t="s">
        <v>8</v>
      </c>
      <c r="S189" t="s">
        <v>9</v>
      </c>
      <c r="T189">
        <v>2</v>
      </c>
      <c r="U189" t="s">
        <v>7</v>
      </c>
      <c r="V189">
        <v>16</v>
      </c>
      <c r="W189" t="s">
        <v>8</v>
      </c>
      <c r="X189" t="s">
        <v>6</v>
      </c>
      <c r="Y189">
        <v>3</v>
      </c>
      <c r="Z189" t="s">
        <v>7</v>
      </c>
      <c r="AA189">
        <v>64</v>
      </c>
      <c r="AB189" t="s">
        <v>8</v>
      </c>
      <c r="AC189" t="s">
        <v>9</v>
      </c>
      <c r="AD189">
        <v>4</v>
      </c>
      <c r="AE189" t="s">
        <v>7</v>
      </c>
      <c r="AF189">
        <v>256</v>
      </c>
      <c r="AG189" t="s">
        <v>8</v>
      </c>
      <c r="AR189" t="s">
        <v>10</v>
      </c>
    </row>
    <row r="190" spans="1:44" x14ac:dyDescent="0.25">
      <c r="A190" t="s">
        <v>1</v>
      </c>
      <c r="B190" t="s">
        <v>2</v>
      </c>
      <c r="C190">
        <v>3</v>
      </c>
      <c r="D190" t="s">
        <v>11</v>
      </c>
      <c r="E190" t="s">
        <v>16</v>
      </c>
      <c r="F190" t="s">
        <v>13</v>
      </c>
      <c r="G190">
        <v>4</v>
      </c>
      <c r="H190" t="s">
        <v>14</v>
      </c>
      <c r="I190">
        <v>3</v>
      </c>
      <c r="J190" t="s">
        <v>3</v>
      </c>
      <c r="K190" s="1">
        <v>36</v>
      </c>
      <c r="L190" t="s">
        <v>18</v>
      </c>
      <c r="M190" t="s">
        <v>15</v>
      </c>
      <c r="N190" t="s">
        <v>6</v>
      </c>
      <c r="O190">
        <v>1</v>
      </c>
      <c r="P190" t="s">
        <v>7</v>
      </c>
      <c r="Q190">
        <v>4</v>
      </c>
      <c r="R190" t="s">
        <v>8</v>
      </c>
      <c r="S190" t="s">
        <v>9</v>
      </c>
      <c r="T190">
        <v>2</v>
      </c>
      <c r="U190" t="s">
        <v>7</v>
      </c>
      <c r="V190">
        <v>12</v>
      </c>
      <c r="W190" t="s">
        <v>8</v>
      </c>
      <c r="X190" t="s">
        <v>6</v>
      </c>
      <c r="Y190">
        <v>3</v>
      </c>
      <c r="Z190" t="s">
        <v>7</v>
      </c>
      <c r="AA190">
        <v>36</v>
      </c>
      <c r="AB190" t="s">
        <v>8</v>
      </c>
      <c r="AR190" t="s">
        <v>10</v>
      </c>
    </row>
    <row r="191" spans="1:44" x14ac:dyDescent="0.25">
      <c r="A191" t="s">
        <v>1</v>
      </c>
      <c r="B191" t="s">
        <v>2</v>
      </c>
      <c r="C191">
        <v>5</v>
      </c>
      <c r="D191" t="s">
        <v>11</v>
      </c>
      <c r="E191" t="s">
        <v>16</v>
      </c>
      <c r="F191" t="s">
        <v>13</v>
      </c>
      <c r="G191">
        <v>2</v>
      </c>
      <c r="H191" t="s">
        <v>14</v>
      </c>
      <c r="I191">
        <v>5</v>
      </c>
      <c r="J191" t="s">
        <v>3</v>
      </c>
      <c r="K191" s="1">
        <v>1250</v>
      </c>
      <c r="L191" t="s">
        <v>18</v>
      </c>
      <c r="M191" t="s">
        <v>15</v>
      </c>
      <c r="N191" t="s">
        <v>6</v>
      </c>
      <c r="O191">
        <v>1</v>
      </c>
      <c r="P191" t="s">
        <v>7</v>
      </c>
      <c r="Q191">
        <v>2</v>
      </c>
      <c r="R191" t="s">
        <v>8</v>
      </c>
      <c r="S191" t="s">
        <v>9</v>
      </c>
      <c r="T191">
        <v>2</v>
      </c>
      <c r="U191" t="s">
        <v>7</v>
      </c>
      <c r="V191">
        <v>10</v>
      </c>
      <c r="W191" t="s">
        <v>8</v>
      </c>
      <c r="X191" t="s">
        <v>6</v>
      </c>
      <c r="Y191">
        <v>3</v>
      </c>
      <c r="Z191" t="s">
        <v>7</v>
      </c>
      <c r="AA191">
        <v>50</v>
      </c>
      <c r="AB191" t="s">
        <v>8</v>
      </c>
      <c r="AC191" t="s">
        <v>9</v>
      </c>
      <c r="AD191">
        <v>4</v>
      </c>
      <c r="AE191" t="s">
        <v>7</v>
      </c>
      <c r="AF191">
        <v>250</v>
      </c>
      <c r="AG191" t="s">
        <v>8</v>
      </c>
      <c r="AH191" t="s">
        <v>6</v>
      </c>
      <c r="AI191">
        <v>5</v>
      </c>
      <c r="AJ191" t="s">
        <v>7</v>
      </c>
      <c r="AK191">
        <v>1250</v>
      </c>
      <c r="AL191" t="s">
        <v>8</v>
      </c>
      <c r="AR191" t="s">
        <v>10</v>
      </c>
    </row>
    <row r="192" spans="1:44" x14ac:dyDescent="0.25">
      <c r="A192" t="s">
        <v>1</v>
      </c>
      <c r="B192" t="s">
        <v>2</v>
      </c>
      <c r="C192">
        <v>4</v>
      </c>
      <c r="D192" t="s">
        <v>11</v>
      </c>
      <c r="E192" t="s">
        <v>16</v>
      </c>
      <c r="F192" t="s">
        <v>13</v>
      </c>
      <c r="G192">
        <v>5</v>
      </c>
      <c r="H192" t="s">
        <v>14</v>
      </c>
      <c r="I192">
        <v>2</v>
      </c>
      <c r="J192" t="s">
        <v>3</v>
      </c>
      <c r="K192" s="1">
        <v>40</v>
      </c>
      <c r="L192" t="s">
        <v>18</v>
      </c>
      <c r="M192" t="s">
        <v>15</v>
      </c>
      <c r="N192" t="s">
        <v>6</v>
      </c>
      <c r="O192">
        <v>1</v>
      </c>
      <c r="P192" t="s">
        <v>7</v>
      </c>
      <c r="Q192">
        <v>5</v>
      </c>
      <c r="R192" t="s">
        <v>8</v>
      </c>
      <c r="S192" t="s">
        <v>9</v>
      </c>
      <c r="T192">
        <v>2</v>
      </c>
      <c r="U192" t="s">
        <v>7</v>
      </c>
      <c r="V192">
        <v>10</v>
      </c>
      <c r="W192" t="s">
        <v>8</v>
      </c>
      <c r="X192" t="s">
        <v>6</v>
      </c>
      <c r="Y192">
        <v>3</v>
      </c>
      <c r="Z192" t="s">
        <v>7</v>
      </c>
      <c r="AA192">
        <v>20</v>
      </c>
      <c r="AB192" t="s">
        <v>8</v>
      </c>
      <c r="AC192" t="s">
        <v>9</v>
      </c>
      <c r="AD192">
        <v>4</v>
      </c>
      <c r="AE192" t="s">
        <v>7</v>
      </c>
      <c r="AF192">
        <v>40</v>
      </c>
      <c r="AG192" t="s">
        <v>8</v>
      </c>
      <c r="AR192" t="s">
        <v>10</v>
      </c>
    </row>
    <row r="193" spans="1:44" x14ac:dyDescent="0.25">
      <c r="A193" t="s">
        <v>1</v>
      </c>
      <c r="B193" t="s">
        <v>2</v>
      </c>
      <c r="C193">
        <v>3</v>
      </c>
      <c r="D193" t="s">
        <v>11</v>
      </c>
      <c r="E193" t="s">
        <v>16</v>
      </c>
      <c r="F193" t="s">
        <v>13</v>
      </c>
      <c r="G193">
        <v>5</v>
      </c>
      <c r="H193" t="s">
        <v>14</v>
      </c>
      <c r="I193">
        <v>2</v>
      </c>
      <c r="J193" t="s">
        <v>3</v>
      </c>
      <c r="K193" s="1">
        <v>20</v>
      </c>
      <c r="L193" t="s">
        <v>18</v>
      </c>
      <c r="M193" t="s">
        <v>15</v>
      </c>
      <c r="N193" t="s">
        <v>6</v>
      </c>
      <c r="O193">
        <v>1</v>
      </c>
      <c r="P193" t="s">
        <v>7</v>
      </c>
      <c r="Q193">
        <v>5</v>
      </c>
      <c r="R193" t="s">
        <v>8</v>
      </c>
      <c r="S193" t="s">
        <v>9</v>
      </c>
      <c r="T193">
        <v>2</v>
      </c>
      <c r="U193" t="s">
        <v>7</v>
      </c>
      <c r="V193">
        <v>10</v>
      </c>
      <c r="W193" t="s">
        <v>8</v>
      </c>
      <c r="X193" t="s">
        <v>6</v>
      </c>
      <c r="Y193">
        <v>3</v>
      </c>
      <c r="Z193" t="s">
        <v>7</v>
      </c>
      <c r="AA193">
        <v>20</v>
      </c>
      <c r="AB193" t="s">
        <v>8</v>
      </c>
      <c r="AR193" t="s">
        <v>10</v>
      </c>
    </row>
    <row r="194" spans="1:44" x14ac:dyDescent="0.25">
      <c r="A194" t="s">
        <v>1</v>
      </c>
      <c r="B194" t="s">
        <v>2</v>
      </c>
      <c r="C194">
        <v>5</v>
      </c>
      <c r="D194" t="s">
        <v>11</v>
      </c>
      <c r="E194" t="s">
        <v>16</v>
      </c>
      <c r="F194" t="s">
        <v>13</v>
      </c>
      <c r="G194">
        <v>5</v>
      </c>
      <c r="H194" t="s">
        <v>14</v>
      </c>
      <c r="I194">
        <v>3</v>
      </c>
      <c r="J194" t="s">
        <v>3</v>
      </c>
      <c r="K194" s="1">
        <v>405</v>
      </c>
      <c r="L194" t="s">
        <v>18</v>
      </c>
      <c r="M194" t="s">
        <v>15</v>
      </c>
      <c r="N194" t="s">
        <v>6</v>
      </c>
      <c r="O194">
        <v>1</v>
      </c>
      <c r="P194" t="s">
        <v>7</v>
      </c>
      <c r="Q194">
        <v>5</v>
      </c>
      <c r="R194" t="s">
        <v>8</v>
      </c>
      <c r="S194" t="s">
        <v>9</v>
      </c>
      <c r="T194">
        <v>2</v>
      </c>
      <c r="U194" t="s">
        <v>7</v>
      </c>
      <c r="V194">
        <v>15</v>
      </c>
      <c r="W194" t="s">
        <v>8</v>
      </c>
      <c r="X194" t="s">
        <v>6</v>
      </c>
      <c r="Y194">
        <v>3</v>
      </c>
      <c r="Z194" t="s">
        <v>7</v>
      </c>
      <c r="AA194">
        <v>45</v>
      </c>
      <c r="AB194" t="s">
        <v>8</v>
      </c>
      <c r="AC194" t="s">
        <v>9</v>
      </c>
      <c r="AD194">
        <v>4</v>
      </c>
      <c r="AE194" t="s">
        <v>7</v>
      </c>
      <c r="AF194">
        <v>135</v>
      </c>
      <c r="AG194" t="s">
        <v>8</v>
      </c>
      <c r="AH194" t="s">
        <v>6</v>
      </c>
      <c r="AI194">
        <v>5</v>
      </c>
      <c r="AJ194" t="s">
        <v>7</v>
      </c>
      <c r="AK194">
        <v>405</v>
      </c>
      <c r="AL194" t="s">
        <v>8</v>
      </c>
      <c r="AR194" t="s">
        <v>10</v>
      </c>
    </row>
    <row r="195" spans="1:44" x14ac:dyDescent="0.25">
      <c r="A195" t="s">
        <v>1</v>
      </c>
      <c r="B195" t="s">
        <v>2</v>
      </c>
      <c r="C195">
        <v>4</v>
      </c>
      <c r="D195" t="s">
        <v>11</v>
      </c>
      <c r="E195" t="s">
        <v>16</v>
      </c>
      <c r="F195" t="s">
        <v>13</v>
      </c>
      <c r="G195">
        <v>2</v>
      </c>
      <c r="H195" t="s">
        <v>14</v>
      </c>
      <c r="I195">
        <v>5</v>
      </c>
      <c r="J195" t="s">
        <v>3</v>
      </c>
      <c r="K195" s="1">
        <v>250</v>
      </c>
      <c r="L195" t="s">
        <v>18</v>
      </c>
      <c r="M195" t="s">
        <v>15</v>
      </c>
      <c r="N195" t="s">
        <v>6</v>
      </c>
      <c r="O195">
        <v>1</v>
      </c>
      <c r="P195" t="s">
        <v>7</v>
      </c>
      <c r="Q195">
        <v>2</v>
      </c>
      <c r="R195" t="s">
        <v>8</v>
      </c>
      <c r="S195" t="s">
        <v>9</v>
      </c>
      <c r="T195">
        <v>2</v>
      </c>
      <c r="U195" t="s">
        <v>7</v>
      </c>
      <c r="V195">
        <v>10</v>
      </c>
      <c r="W195" t="s">
        <v>8</v>
      </c>
      <c r="X195" t="s">
        <v>6</v>
      </c>
      <c r="Y195">
        <v>3</v>
      </c>
      <c r="Z195" t="s">
        <v>7</v>
      </c>
      <c r="AA195">
        <v>50</v>
      </c>
      <c r="AB195" t="s">
        <v>8</v>
      </c>
      <c r="AC195" t="s">
        <v>9</v>
      </c>
      <c r="AD195">
        <v>4</v>
      </c>
      <c r="AE195" t="s">
        <v>7</v>
      </c>
      <c r="AF195">
        <v>250</v>
      </c>
      <c r="AG195" t="s">
        <v>8</v>
      </c>
      <c r="AR195" t="s">
        <v>10</v>
      </c>
    </row>
    <row r="196" spans="1:44" x14ac:dyDescent="0.25">
      <c r="A196" t="s">
        <v>1</v>
      </c>
      <c r="B196" t="s">
        <v>2</v>
      </c>
      <c r="C196">
        <v>3</v>
      </c>
      <c r="D196" t="s">
        <v>11</v>
      </c>
      <c r="E196" t="s">
        <v>16</v>
      </c>
      <c r="F196" t="s">
        <v>13</v>
      </c>
      <c r="G196">
        <v>5</v>
      </c>
      <c r="H196" t="s">
        <v>14</v>
      </c>
      <c r="I196">
        <v>3</v>
      </c>
      <c r="J196" t="s">
        <v>3</v>
      </c>
      <c r="K196" s="1">
        <v>45</v>
      </c>
      <c r="L196" t="s">
        <v>18</v>
      </c>
      <c r="M196" t="s">
        <v>15</v>
      </c>
      <c r="N196" t="s">
        <v>6</v>
      </c>
      <c r="O196">
        <v>1</v>
      </c>
      <c r="P196" t="s">
        <v>7</v>
      </c>
      <c r="Q196">
        <v>5</v>
      </c>
      <c r="R196" t="s">
        <v>8</v>
      </c>
      <c r="S196" t="s">
        <v>9</v>
      </c>
      <c r="T196">
        <v>2</v>
      </c>
      <c r="U196" t="s">
        <v>7</v>
      </c>
      <c r="V196">
        <v>15</v>
      </c>
      <c r="W196" t="s">
        <v>8</v>
      </c>
      <c r="X196" t="s">
        <v>6</v>
      </c>
      <c r="Y196">
        <v>3</v>
      </c>
      <c r="Z196" t="s">
        <v>7</v>
      </c>
      <c r="AA196">
        <v>45</v>
      </c>
      <c r="AB196" t="s">
        <v>8</v>
      </c>
      <c r="AR196" t="s">
        <v>10</v>
      </c>
    </row>
    <row r="197" spans="1:44" x14ac:dyDescent="0.25">
      <c r="A197" t="s">
        <v>1</v>
      </c>
      <c r="B197" t="s">
        <v>2</v>
      </c>
      <c r="C197">
        <v>5</v>
      </c>
      <c r="D197" t="s">
        <v>11</v>
      </c>
      <c r="E197" t="s">
        <v>16</v>
      </c>
      <c r="F197" t="s">
        <v>13</v>
      </c>
      <c r="G197">
        <v>3</v>
      </c>
      <c r="H197" t="s">
        <v>14</v>
      </c>
      <c r="I197">
        <v>3</v>
      </c>
      <c r="J197" t="s">
        <v>3</v>
      </c>
      <c r="K197" s="1">
        <v>243</v>
      </c>
      <c r="L197" t="s">
        <v>18</v>
      </c>
      <c r="M197" t="s">
        <v>15</v>
      </c>
      <c r="N197" t="s">
        <v>6</v>
      </c>
      <c r="O197">
        <v>1</v>
      </c>
      <c r="P197" t="s">
        <v>7</v>
      </c>
      <c r="Q197">
        <v>3</v>
      </c>
      <c r="R197" t="s">
        <v>8</v>
      </c>
      <c r="S197" t="s">
        <v>9</v>
      </c>
      <c r="T197">
        <v>2</v>
      </c>
      <c r="U197" t="s">
        <v>7</v>
      </c>
      <c r="V197">
        <v>9</v>
      </c>
      <c r="W197" t="s">
        <v>8</v>
      </c>
      <c r="X197" t="s">
        <v>6</v>
      </c>
      <c r="Y197">
        <v>3</v>
      </c>
      <c r="Z197" t="s">
        <v>7</v>
      </c>
      <c r="AA197">
        <v>27</v>
      </c>
      <c r="AB197" t="s">
        <v>8</v>
      </c>
      <c r="AC197" t="s">
        <v>9</v>
      </c>
      <c r="AD197">
        <v>4</v>
      </c>
      <c r="AE197" t="s">
        <v>7</v>
      </c>
      <c r="AF197">
        <v>81</v>
      </c>
      <c r="AG197" t="s">
        <v>8</v>
      </c>
      <c r="AH197" t="s">
        <v>6</v>
      </c>
      <c r="AI197">
        <v>5</v>
      </c>
      <c r="AJ197" t="s">
        <v>7</v>
      </c>
      <c r="AK197">
        <v>243</v>
      </c>
      <c r="AL197" t="s">
        <v>8</v>
      </c>
      <c r="AR197" t="s">
        <v>10</v>
      </c>
    </row>
    <row r="198" spans="1:44" x14ac:dyDescent="0.25">
      <c r="A198" t="s">
        <v>1</v>
      </c>
      <c r="B198" t="s">
        <v>2</v>
      </c>
      <c r="C198">
        <v>4</v>
      </c>
      <c r="D198" t="s">
        <v>11</v>
      </c>
      <c r="E198" t="s">
        <v>16</v>
      </c>
      <c r="F198" t="s">
        <v>13</v>
      </c>
      <c r="G198">
        <v>5</v>
      </c>
      <c r="H198" t="s">
        <v>14</v>
      </c>
      <c r="I198">
        <v>2</v>
      </c>
      <c r="J198" t="s">
        <v>3</v>
      </c>
      <c r="K198" s="1">
        <v>40</v>
      </c>
      <c r="L198" t="s">
        <v>18</v>
      </c>
      <c r="M198" t="s">
        <v>15</v>
      </c>
      <c r="N198" t="s">
        <v>6</v>
      </c>
      <c r="O198">
        <v>1</v>
      </c>
      <c r="P198" t="s">
        <v>7</v>
      </c>
      <c r="Q198">
        <v>5</v>
      </c>
      <c r="R198" t="s">
        <v>8</v>
      </c>
      <c r="S198" t="s">
        <v>9</v>
      </c>
      <c r="T198">
        <v>2</v>
      </c>
      <c r="U198" t="s">
        <v>7</v>
      </c>
      <c r="V198">
        <v>10</v>
      </c>
      <c r="W198" t="s">
        <v>8</v>
      </c>
      <c r="X198" t="s">
        <v>6</v>
      </c>
      <c r="Y198">
        <v>3</v>
      </c>
      <c r="Z198" t="s">
        <v>7</v>
      </c>
      <c r="AA198">
        <v>20</v>
      </c>
      <c r="AB198" t="s">
        <v>8</v>
      </c>
      <c r="AC198" t="s">
        <v>9</v>
      </c>
      <c r="AD198">
        <v>4</v>
      </c>
      <c r="AE198" t="s">
        <v>7</v>
      </c>
      <c r="AF198">
        <v>40</v>
      </c>
      <c r="AG198" t="s">
        <v>8</v>
      </c>
      <c r="AR198" t="s">
        <v>10</v>
      </c>
    </row>
    <row r="199" spans="1:44" x14ac:dyDescent="0.25">
      <c r="A199" t="s">
        <v>1</v>
      </c>
      <c r="B199" t="s">
        <v>2</v>
      </c>
      <c r="C199">
        <v>3</v>
      </c>
      <c r="D199" t="s">
        <v>11</v>
      </c>
      <c r="E199" t="s">
        <v>16</v>
      </c>
      <c r="F199" t="s">
        <v>13</v>
      </c>
      <c r="G199">
        <v>3</v>
      </c>
      <c r="H199" t="s">
        <v>14</v>
      </c>
      <c r="I199">
        <v>4</v>
      </c>
      <c r="J199" t="s">
        <v>3</v>
      </c>
      <c r="K199" s="1">
        <v>48</v>
      </c>
      <c r="L199" t="s">
        <v>18</v>
      </c>
      <c r="M199" t="s">
        <v>15</v>
      </c>
      <c r="N199" t="s">
        <v>6</v>
      </c>
      <c r="O199">
        <v>1</v>
      </c>
      <c r="P199" t="s">
        <v>7</v>
      </c>
      <c r="Q199">
        <v>3</v>
      </c>
      <c r="R199" t="s">
        <v>8</v>
      </c>
      <c r="S199" t="s">
        <v>9</v>
      </c>
      <c r="T199">
        <v>2</v>
      </c>
      <c r="U199" t="s">
        <v>7</v>
      </c>
      <c r="V199">
        <v>12</v>
      </c>
      <c r="W199" t="s">
        <v>8</v>
      </c>
      <c r="X199" t="s">
        <v>6</v>
      </c>
      <c r="Y199">
        <v>3</v>
      </c>
      <c r="Z199" t="s">
        <v>7</v>
      </c>
      <c r="AA199">
        <v>48</v>
      </c>
      <c r="AB199" t="s">
        <v>8</v>
      </c>
      <c r="AR199" t="s">
        <v>10</v>
      </c>
    </row>
    <row r="200" spans="1:44" x14ac:dyDescent="0.25">
      <c r="A200" t="s">
        <v>1</v>
      </c>
      <c r="B200" t="s">
        <v>2</v>
      </c>
      <c r="C200">
        <v>5</v>
      </c>
      <c r="D200" t="s">
        <v>11</v>
      </c>
      <c r="E200" t="s">
        <v>16</v>
      </c>
      <c r="F200" t="s">
        <v>13</v>
      </c>
      <c r="G200">
        <v>4</v>
      </c>
      <c r="H200" t="s">
        <v>14</v>
      </c>
      <c r="I200">
        <v>5</v>
      </c>
      <c r="J200" t="s">
        <v>3</v>
      </c>
      <c r="K200" s="1">
        <v>2500</v>
      </c>
      <c r="L200" t="s">
        <v>18</v>
      </c>
      <c r="M200" t="s">
        <v>15</v>
      </c>
      <c r="N200" t="s">
        <v>6</v>
      </c>
      <c r="O200">
        <v>1</v>
      </c>
      <c r="P200" t="s">
        <v>7</v>
      </c>
      <c r="Q200">
        <v>4</v>
      </c>
      <c r="R200" t="s">
        <v>8</v>
      </c>
      <c r="S200" t="s">
        <v>9</v>
      </c>
      <c r="T200">
        <v>2</v>
      </c>
      <c r="U200" t="s">
        <v>7</v>
      </c>
      <c r="V200">
        <v>20</v>
      </c>
      <c r="W200" t="s">
        <v>8</v>
      </c>
      <c r="X200" t="s">
        <v>6</v>
      </c>
      <c r="Y200">
        <v>3</v>
      </c>
      <c r="Z200" t="s">
        <v>7</v>
      </c>
      <c r="AA200">
        <v>100</v>
      </c>
      <c r="AB200" t="s">
        <v>8</v>
      </c>
      <c r="AC200" t="s">
        <v>9</v>
      </c>
      <c r="AD200">
        <v>4</v>
      </c>
      <c r="AE200" t="s">
        <v>7</v>
      </c>
      <c r="AF200">
        <v>500</v>
      </c>
      <c r="AG200" t="s">
        <v>8</v>
      </c>
      <c r="AH200" t="s">
        <v>6</v>
      </c>
      <c r="AI200">
        <v>5</v>
      </c>
      <c r="AJ200" t="s">
        <v>7</v>
      </c>
      <c r="AK200">
        <v>2500</v>
      </c>
      <c r="AL200" t="s">
        <v>8</v>
      </c>
      <c r="AR200" t="s">
        <v>10</v>
      </c>
    </row>
    <row r="201" spans="1:44" x14ac:dyDescent="0.25">
      <c r="A201" t="s">
        <v>1</v>
      </c>
      <c r="B201" t="s">
        <v>2</v>
      </c>
      <c r="C201">
        <v>4</v>
      </c>
      <c r="D201" t="s">
        <v>11</v>
      </c>
      <c r="E201" t="s">
        <v>16</v>
      </c>
      <c r="F201" t="s">
        <v>13</v>
      </c>
      <c r="G201">
        <v>2</v>
      </c>
      <c r="H201" t="s">
        <v>14</v>
      </c>
      <c r="I201">
        <v>5</v>
      </c>
      <c r="J201" t="s">
        <v>3</v>
      </c>
      <c r="K201" s="1">
        <v>250</v>
      </c>
      <c r="L201" t="s">
        <v>18</v>
      </c>
      <c r="M201" t="s">
        <v>15</v>
      </c>
      <c r="N201" t="s">
        <v>6</v>
      </c>
      <c r="O201">
        <v>1</v>
      </c>
      <c r="P201" t="s">
        <v>7</v>
      </c>
      <c r="Q201">
        <v>2</v>
      </c>
      <c r="R201" t="s">
        <v>8</v>
      </c>
      <c r="S201" t="s">
        <v>9</v>
      </c>
      <c r="T201">
        <v>2</v>
      </c>
      <c r="U201" t="s">
        <v>7</v>
      </c>
      <c r="V201">
        <v>10</v>
      </c>
      <c r="W201" t="s">
        <v>8</v>
      </c>
      <c r="X201" t="s">
        <v>6</v>
      </c>
      <c r="Y201">
        <v>3</v>
      </c>
      <c r="Z201" t="s">
        <v>7</v>
      </c>
      <c r="AA201">
        <v>50</v>
      </c>
      <c r="AB201" t="s">
        <v>8</v>
      </c>
      <c r="AC201" t="s">
        <v>9</v>
      </c>
      <c r="AD201">
        <v>4</v>
      </c>
      <c r="AE201" t="s">
        <v>7</v>
      </c>
      <c r="AF201">
        <v>250</v>
      </c>
      <c r="AG201" t="s">
        <v>8</v>
      </c>
      <c r="AR201" t="s">
        <v>10</v>
      </c>
    </row>
    <row r="202" spans="1:44" x14ac:dyDescent="0.25">
      <c r="A202" t="s">
        <v>1</v>
      </c>
      <c r="B202" t="s">
        <v>2</v>
      </c>
      <c r="C202">
        <v>3</v>
      </c>
      <c r="D202" t="s">
        <v>11</v>
      </c>
      <c r="E202" t="s">
        <v>16</v>
      </c>
      <c r="F202" t="s">
        <v>13</v>
      </c>
      <c r="G202">
        <v>2</v>
      </c>
      <c r="H202" t="s">
        <v>14</v>
      </c>
      <c r="I202">
        <v>2</v>
      </c>
      <c r="J202" t="s">
        <v>3</v>
      </c>
      <c r="K202" s="1">
        <v>8</v>
      </c>
      <c r="L202" t="s">
        <v>18</v>
      </c>
      <c r="M202" t="s">
        <v>15</v>
      </c>
      <c r="N202" t="s">
        <v>6</v>
      </c>
      <c r="O202">
        <v>1</v>
      </c>
      <c r="P202" t="s">
        <v>7</v>
      </c>
      <c r="Q202">
        <v>2</v>
      </c>
      <c r="R202" t="s">
        <v>8</v>
      </c>
      <c r="S202" t="s">
        <v>9</v>
      </c>
      <c r="T202">
        <v>2</v>
      </c>
      <c r="U202" t="s">
        <v>7</v>
      </c>
      <c r="V202">
        <v>4</v>
      </c>
      <c r="W202" t="s">
        <v>8</v>
      </c>
      <c r="X202" t="s">
        <v>6</v>
      </c>
      <c r="Y202">
        <v>3</v>
      </c>
      <c r="Z202" t="s">
        <v>7</v>
      </c>
      <c r="AA202">
        <v>8</v>
      </c>
      <c r="AB202" t="s">
        <v>8</v>
      </c>
      <c r="AR202" t="s">
        <v>10</v>
      </c>
    </row>
    <row r="203" spans="1:44" x14ac:dyDescent="0.25">
      <c r="A203" t="s">
        <v>1</v>
      </c>
      <c r="B203" t="s">
        <v>2</v>
      </c>
      <c r="C203">
        <v>5</v>
      </c>
      <c r="D203" t="s">
        <v>11</v>
      </c>
      <c r="E203" t="s">
        <v>16</v>
      </c>
      <c r="F203" t="s">
        <v>13</v>
      </c>
      <c r="G203">
        <v>4</v>
      </c>
      <c r="H203" t="s">
        <v>14</v>
      </c>
      <c r="I203">
        <v>4</v>
      </c>
      <c r="J203" t="s">
        <v>3</v>
      </c>
      <c r="K203" s="1">
        <v>1024</v>
      </c>
      <c r="L203" t="s">
        <v>18</v>
      </c>
      <c r="M203" t="s">
        <v>15</v>
      </c>
      <c r="N203" t="s">
        <v>6</v>
      </c>
      <c r="O203">
        <v>1</v>
      </c>
      <c r="P203" t="s">
        <v>7</v>
      </c>
      <c r="Q203">
        <v>4</v>
      </c>
      <c r="R203" t="s">
        <v>8</v>
      </c>
      <c r="S203" t="s">
        <v>9</v>
      </c>
      <c r="T203">
        <v>2</v>
      </c>
      <c r="U203" t="s">
        <v>7</v>
      </c>
      <c r="V203">
        <v>16</v>
      </c>
      <c r="W203" t="s">
        <v>8</v>
      </c>
      <c r="X203" t="s">
        <v>6</v>
      </c>
      <c r="Y203">
        <v>3</v>
      </c>
      <c r="Z203" t="s">
        <v>7</v>
      </c>
      <c r="AA203">
        <v>64</v>
      </c>
      <c r="AB203" t="s">
        <v>8</v>
      </c>
      <c r="AC203" t="s">
        <v>9</v>
      </c>
      <c r="AD203">
        <v>4</v>
      </c>
      <c r="AE203" t="s">
        <v>7</v>
      </c>
      <c r="AF203">
        <v>256</v>
      </c>
      <c r="AG203" t="s">
        <v>8</v>
      </c>
      <c r="AH203" t="s">
        <v>6</v>
      </c>
      <c r="AI203">
        <v>5</v>
      </c>
      <c r="AJ203" t="s">
        <v>7</v>
      </c>
      <c r="AK203">
        <v>1024</v>
      </c>
      <c r="AL203" t="s">
        <v>8</v>
      </c>
      <c r="AR203" t="s">
        <v>10</v>
      </c>
    </row>
    <row r="204" spans="1:44" x14ac:dyDescent="0.25">
      <c r="A204" t="s">
        <v>1</v>
      </c>
      <c r="B204" t="s">
        <v>2</v>
      </c>
      <c r="C204">
        <v>4</v>
      </c>
      <c r="D204" t="s">
        <v>11</v>
      </c>
      <c r="E204" t="s">
        <v>16</v>
      </c>
      <c r="F204" t="s">
        <v>13</v>
      </c>
      <c r="G204">
        <v>2</v>
      </c>
      <c r="H204" t="s">
        <v>14</v>
      </c>
      <c r="I204">
        <v>3</v>
      </c>
      <c r="J204" t="s">
        <v>3</v>
      </c>
      <c r="K204" s="1">
        <v>54</v>
      </c>
      <c r="L204" t="s">
        <v>18</v>
      </c>
      <c r="M204" t="s">
        <v>15</v>
      </c>
      <c r="N204" t="s">
        <v>6</v>
      </c>
      <c r="O204">
        <v>1</v>
      </c>
      <c r="P204" t="s">
        <v>7</v>
      </c>
      <c r="Q204">
        <v>2</v>
      </c>
      <c r="R204" t="s">
        <v>8</v>
      </c>
      <c r="S204" t="s">
        <v>9</v>
      </c>
      <c r="T204">
        <v>2</v>
      </c>
      <c r="U204" t="s">
        <v>7</v>
      </c>
      <c r="V204">
        <v>6</v>
      </c>
      <c r="W204" t="s">
        <v>8</v>
      </c>
      <c r="X204" t="s">
        <v>6</v>
      </c>
      <c r="Y204">
        <v>3</v>
      </c>
      <c r="Z204" t="s">
        <v>7</v>
      </c>
      <c r="AA204">
        <v>18</v>
      </c>
      <c r="AB204" t="s">
        <v>8</v>
      </c>
      <c r="AC204" t="s">
        <v>9</v>
      </c>
      <c r="AD204">
        <v>4</v>
      </c>
      <c r="AE204" t="s">
        <v>7</v>
      </c>
      <c r="AF204">
        <v>54</v>
      </c>
      <c r="AG204" t="s">
        <v>8</v>
      </c>
      <c r="AR204" t="s">
        <v>10</v>
      </c>
    </row>
    <row r="205" spans="1:44" x14ac:dyDescent="0.25">
      <c r="A205" t="s">
        <v>1</v>
      </c>
      <c r="B205" t="s">
        <v>2</v>
      </c>
      <c r="C205">
        <v>3</v>
      </c>
      <c r="D205" t="s">
        <v>11</v>
      </c>
      <c r="E205" t="s">
        <v>16</v>
      </c>
      <c r="F205" t="s">
        <v>13</v>
      </c>
      <c r="G205">
        <v>5</v>
      </c>
      <c r="H205" t="s">
        <v>14</v>
      </c>
      <c r="I205">
        <v>5</v>
      </c>
      <c r="J205" t="s">
        <v>3</v>
      </c>
      <c r="K205" s="1">
        <v>125</v>
      </c>
      <c r="L205" t="s">
        <v>18</v>
      </c>
      <c r="M205" t="s">
        <v>15</v>
      </c>
      <c r="N205" t="s">
        <v>6</v>
      </c>
      <c r="O205">
        <v>1</v>
      </c>
      <c r="P205" t="s">
        <v>7</v>
      </c>
      <c r="Q205">
        <v>5</v>
      </c>
      <c r="R205" t="s">
        <v>8</v>
      </c>
      <c r="S205" t="s">
        <v>9</v>
      </c>
      <c r="T205">
        <v>2</v>
      </c>
      <c r="U205" t="s">
        <v>7</v>
      </c>
      <c r="V205">
        <v>25</v>
      </c>
      <c r="W205" t="s">
        <v>8</v>
      </c>
      <c r="X205" t="s">
        <v>6</v>
      </c>
      <c r="Y205">
        <v>3</v>
      </c>
      <c r="Z205" t="s">
        <v>7</v>
      </c>
      <c r="AA205">
        <v>125</v>
      </c>
      <c r="AB205" t="s">
        <v>8</v>
      </c>
      <c r="AR205" t="s">
        <v>10</v>
      </c>
    </row>
    <row r="206" spans="1:44" x14ac:dyDescent="0.25">
      <c r="A206" t="s">
        <v>1</v>
      </c>
      <c r="B206" t="s">
        <v>2</v>
      </c>
      <c r="C206">
        <v>5</v>
      </c>
      <c r="D206" t="s">
        <v>11</v>
      </c>
      <c r="E206" t="s">
        <v>16</v>
      </c>
      <c r="F206" t="s">
        <v>13</v>
      </c>
      <c r="G206">
        <v>4</v>
      </c>
      <c r="H206" t="s">
        <v>14</v>
      </c>
      <c r="I206">
        <v>4</v>
      </c>
      <c r="J206" t="s">
        <v>3</v>
      </c>
      <c r="K206" s="1">
        <v>1024</v>
      </c>
      <c r="L206" t="s">
        <v>18</v>
      </c>
      <c r="M206" t="s">
        <v>15</v>
      </c>
      <c r="N206" t="s">
        <v>6</v>
      </c>
      <c r="O206">
        <v>1</v>
      </c>
      <c r="P206" t="s">
        <v>7</v>
      </c>
      <c r="Q206">
        <v>4</v>
      </c>
      <c r="R206" t="s">
        <v>8</v>
      </c>
      <c r="S206" t="s">
        <v>9</v>
      </c>
      <c r="T206">
        <v>2</v>
      </c>
      <c r="U206" t="s">
        <v>7</v>
      </c>
      <c r="V206">
        <v>16</v>
      </c>
      <c r="W206" t="s">
        <v>8</v>
      </c>
      <c r="X206" t="s">
        <v>6</v>
      </c>
      <c r="Y206">
        <v>3</v>
      </c>
      <c r="Z206" t="s">
        <v>7</v>
      </c>
      <c r="AA206">
        <v>64</v>
      </c>
      <c r="AB206" t="s">
        <v>8</v>
      </c>
      <c r="AC206" t="s">
        <v>9</v>
      </c>
      <c r="AD206">
        <v>4</v>
      </c>
      <c r="AE206" t="s">
        <v>7</v>
      </c>
      <c r="AF206">
        <v>256</v>
      </c>
      <c r="AG206" t="s">
        <v>8</v>
      </c>
      <c r="AH206" t="s">
        <v>6</v>
      </c>
      <c r="AI206">
        <v>5</v>
      </c>
      <c r="AJ206" t="s">
        <v>7</v>
      </c>
      <c r="AK206">
        <v>1024</v>
      </c>
      <c r="AL206" t="s">
        <v>8</v>
      </c>
      <c r="AR206" t="s">
        <v>10</v>
      </c>
    </row>
    <row r="207" spans="1:44" x14ac:dyDescent="0.25">
      <c r="A207" t="s">
        <v>1</v>
      </c>
      <c r="B207" t="s">
        <v>2</v>
      </c>
      <c r="C207">
        <v>4</v>
      </c>
      <c r="D207" t="s">
        <v>11</v>
      </c>
      <c r="E207" t="s">
        <v>16</v>
      </c>
      <c r="F207" t="s">
        <v>13</v>
      </c>
      <c r="G207">
        <v>3</v>
      </c>
      <c r="H207" t="s">
        <v>14</v>
      </c>
      <c r="I207">
        <v>5</v>
      </c>
      <c r="J207" t="s">
        <v>3</v>
      </c>
      <c r="K207" s="1">
        <v>375</v>
      </c>
      <c r="L207" t="s">
        <v>18</v>
      </c>
      <c r="M207" t="s">
        <v>15</v>
      </c>
      <c r="N207" t="s">
        <v>6</v>
      </c>
      <c r="O207">
        <v>1</v>
      </c>
      <c r="P207" t="s">
        <v>7</v>
      </c>
      <c r="Q207">
        <v>3</v>
      </c>
      <c r="R207" t="s">
        <v>8</v>
      </c>
      <c r="S207" t="s">
        <v>9</v>
      </c>
      <c r="T207">
        <v>2</v>
      </c>
      <c r="U207" t="s">
        <v>7</v>
      </c>
      <c r="V207">
        <v>15</v>
      </c>
      <c r="W207" t="s">
        <v>8</v>
      </c>
      <c r="X207" t="s">
        <v>6</v>
      </c>
      <c r="Y207">
        <v>3</v>
      </c>
      <c r="Z207" t="s">
        <v>7</v>
      </c>
      <c r="AA207">
        <v>75</v>
      </c>
      <c r="AB207" t="s">
        <v>8</v>
      </c>
      <c r="AC207" t="s">
        <v>9</v>
      </c>
      <c r="AD207">
        <v>4</v>
      </c>
      <c r="AE207" t="s">
        <v>7</v>
      </c>
      <c r="AF207">
        <v>375</v>
      </c>
      <c r="AG207" t="s">
        <v>8</v>
      </c>
      <c r="AR207" t="s">
        <v>10</v>
      </c>
    </row>
    <row r="208" spans="1:44" x14ac:dyDescent="0.25">
      <c r="A208" t="s">
        <v>1</v>
      </c>
      <c r="B208" t="s">
        <v>2</v>
      </c>
      <c r="C208">
        <v>3</v>
      </c>
      <c r="D208" t="s">
        <v>11</v>
      </c>
      <c r="E208" t="s">
        <v>16</v>
      </c>
      <c r="F208" t="s">
        <v>13</v>
      </c>
      <c r="G208">
        <v>5</v>
      </c>
      <c r="H208" t="s">
        <v>14</v>
      </c>
      <c r="I208">
        <v>3</v>
      </c>
      <c r="J208" t="s">
        <v>3</v>
      </c>
      <c r="K208" s="1">
        <v>45</v>
      </c>
      <c r="L208" t="s">
        <v>18</v>
      </c>
      <c r="M208" t="s">
        <v>15</v>
      </c>
      <c r="N208" t="s">
        <v>6</v>
      </c>
      <c r="O208">
        <v>1</v>
      </c>
      <c r="P208" t="s">
        <v>7</v>
      </c>
      <c r="Q208">
        <v>5</v>
      </c>
      <c r="R208" t="s">
        <v>8</v>
      </c>
      <c r="S208" t="s">
        <v>9</v>
      </c>
      <c r="T208">
        <v>2</v>
      </c>
      <c r="U208" t="s">
        <v>7</v>
      </c>
      <c r="V208">
        <v>15</v>
      </c>
      <c r="W208" t="s">
        <v>8</v>
      </c>
      <c r="X208" t="s">
        <v>6</v>
      </c>
      <c r="Y208">
        <v>3</v>
      </c>
      <c r="Z208" t="s">
        <v>7</v>
      </c>
      <c r="AA208">
        <v>45</v>
      </c>
      <c r="AB208" t="s">
        <v>8</v>
      </c>
      <c r="AR208" t="s">
        <v>10</v>
      </c>
    </row>
    <row r="209" spans="1:44" x14ac:dyDescent="0.25">
      <c r="A209" t="s">
        <v>1</v>
      </c>
      <c r="B209" t="s">
        <v>2</v>
      </c>
      <c r="C209">
        <v>5</v>
      </c>
      <c r="D209" t="s">
        <v>11</v>
      </c>
      <c r="E209" t="s">
        <v>16</v>
      </c>
      <c r="F209" t="s">
        <v>13</v>
      </c>
      <c r="G209">
        <v>3</v>
      </c>
      <c r="H209" t="s">
        <v>14</v>
      </c>
      <c r="I209">
        <v>5</v>
      </c>
      <c r="J209" t="s">
        <v>3</v>
      </c>
      <c r="K209" s="1">
        <v>1875</v>
      </c>
      <c r="L209" t="s">
        <v>18</v>
      </c>
      <c r="M209" t="s">
        <v>15</v>
      </c>
      <c r="N209" t="s">
        <v>6</v>
      </c>
      <c r="O209">
        <v>1</v>
      </c>
      <c r="P209" t="s">
        <v>7</v>
      </c>
      <c r="Q209">
        <v>3</v>
      </c>
      <c r="R209" t="s">
        <v>8</v>
      </c>
      <c r="S209" t="s">
        <v>9</v>
      </c>
      <c r="T209">
        <v>2</v>
      </c>
      <c r="U209" t="s">
        <v>7</v>
      </c>
      <c r="V209">
        <v>15</v>
      </c>
      <c r="W209" t="s">
        <v>8</v>
      </c>
      <c r="X209" t="s">
        <v>6</v>
      </c>
      <c r="Y209">
        <v>3</v>
      </c>
      <c r="Z209" t="s">
        <v>7</v>
      </c>
      <c r="AA209">
        <v>75</v>
      </c>
      <c r="AB209" t="s">
        <v>8</v>
      </c>
      <c r="AC209" t="s">
        <v>9</v>
      </c>
      <c r="AD209">
        <v>4</v>
      </c>
      <c r="AE209" t="s">
        <v>7</v>
      </c>
      <c r="AF209">
        <v>375</v>
      </c>
      <c r="AG209" t="s">
        <v>8</v>
      </c>
      <c r="AH209" t="s">
        <v>6</v>
      </c>
      <c r="AI209">
        <v>5</v>
      </c>
      <c r="AJ209" t="s">
        <v>7</v>
      </c>
      <c r="AK209">
        <v>1875</v>
      </c>
      <c r="AL209" t="s">
        <v>8</v>
      </c>
      <c r="AR209" t="s">
        <v>10</v>
      </c>
    </row>
    <row r="210" spans="1:44" x14ac:dyDescent="0.25">
      <c r="A210" t="s">
        <v>1</v>
      </c>
      <c r="B210" t="s">
        <v>2</v>
      </c>
      <c r="C210">
        <v>4</v>
      </c>
      <c r="D210" t="s">
        <v>11</v>
      </c>
      <c r="E210" t="s">
        <v>16</v>
      </c>
      <c r="F210" t="s">
        <v>13</v>
      </c>
      <c r="G210">
        <v>2</v>
      </c>
      <c r="H210" t="s">
        <v>14</v>
      </c>
      <c r="I210">
        <v>4</v>
      </c>
      <c r="J210" t="s">
        <v>3</v>
      </c>
      <c r="K210" s="1">
        <v>128</v>
      </c>
      <c r="L210" t="s">
        <v>18</v>
      </c>
      <c r="M210" t="s">
        <v>15</v>
      </c>
      <c r="N210" t="s">
        <v>6</v>
      </c>
      <c r="O210">
        <v>1</v>
      </c>
      <c r="P210" t="s">
        <v>7</v>
      </c>
      <c r="Q210">
        <v>2</v>
      </c>
      <c r="R210" t="s">
        <v>8</v>
      </c>
      <c r="S210" t="s">
        <v>9</v>
      </c>
      <c r="T210">
        <v>2</v>
      </c>
      <c r="U210" t="s">
        <v>7</v>
      </c>
      <c r="V210">
        <v>8</v>
      </c>
      <c r="W210" t="s">
        <v>8</v>
      </c>
      <c r="X210" t="s">
        <v>6</v>
      </c>
      <c r="Y210">
        <v>3</v>
      </c>
      <c r="Z210" t="s">
        <v>7</v>
      </c>
      <c r="AA210">
        <v>32</v>
      </c>
      <c r="AB210" t="s">
        <v>8</v>
      </c>
      <c r="AC210" t="s">
        <v>9</v>
      </c>
      <c r="AD210">
        <v>4</v>
      </c>
      <c r="AE210" t="s">
        <v>7</v>
      </c>
      <c r="AF210">
        <v>128</v>
      </c>
      <c r="AG210" t="s">
        <v>8</v>
      </c>
      <c r="AR210" t="s">
        <v>10</v>
      </c>
    </row>
    <row r="211" spans="1:44" x14ac:dyDescent="0.25">
      <c r="A211" t="s">
        <v>1</v>
      </c>
      <c r="B211" t="s">
        <v>2</v>
      </c>
      <c r="C211">
        <v>3</v>
      </c>
      <c r="D211" t="s">
        <v>11</v>
      </c>
      <c r="E211" t="s">
        <v>16</v>
      </c>
      <c r="F211" t="s">
        <v>13</v>
      </c>
      <c r="G211">
        <v>2</v>
      </c>
      <c r="H211" t="s">
        <v>14</v>
      </c>
      <c r="I211">
        <v>2</v>
      </c>
      <c r="J211" t="s">
        <v>3</v>
      </c>
      <c r="K211" s="1">
        <v>8</v>
      </c>
      <c r="L211" t="s">
        <v>18</v>
      </c>
      <c r="M211" t="s">
        <v>15</v>
      </c>
      <c r="N211" t="s">
        <v>6</v>
      </c>
      <c r="O211">
        <v>1</v>
      </c>
      <c r="P211" t="s">
        <v>7</v>
      </c>
      <c r="Q211">
        <v>2</v>
      </c>
      <c r="R211" t="s">
        <v>8</v>
      </c>
      <c r="S211" t="s">
        <v>9</v>
      </c>
      <c r="T211">
        <v>2</v>
      </c>
      <c r="U211" t="s">
        <v>7</v>
      </c>
      <c r="V211">
        <v>4</v>
      </c>
      <c r="W211" t="s">
        <v>8</v>
      </c>
      <c r="X211" t="s">
        <v>6</v>
      </c>
      <c r="Y211">
        <v>3</v>
      </c>
      <c r="Z211" t="s">
        <v>7</v>
      </c>
      <c r="AA211">
        <v>8</v>
      </c>
      <c r="AB211" t="s">
        <v>8</v>
      </c>
      <c r="AR211" t="s">
        <v>10</v>
      </c>
    </row>
    <row r="212" spans="1:44" x14ac:dyDescent="0.25">
      <c r="A212" t="s">
        <v>1</v>
      </c>
      <c r="B212" t="s">
        <v>2</v>
      </c>
      <c r="C212">
        <v>5</v>
      </c>
      <c r="D212" t="s">
        <v>11</v>
      </c>
      <c r="E212" t="s">
        <v>16</v>
      </c>
      <c r="F212" t="s">
        <v>13</v>
      </c>
      <c r="G212">
        <v>4</v>
      </c>
      <c r="H212" t="s">
        <v>14</v>
      </c>
      <c r="I212">
        <v>2</v>
      </c>
      <c r="J212" t="s">
        <v>3</v>
      </c>
      <c r="K212" s="1">
        <v>64</v>
      </c>
      <c r="L212" t="s">
        <v>18</v>
      </c>
      <c r="M212" t="s">
        <v>15</v>
      </c>
      <c r="N212" t="s">
        <v>6</v>
      </c>
      <c r="O212">
        <v>1</v>
      </c>
      <c r="P212" t="s">
        <v>7</v>
      </c>
      <c r="Q212">
        <v>4</v>
      </c>
      <c r="R212" t="s">
        <v>8</v>
      </c>
      <c r="S212" t="s">
        <v>9</v>
      </c>
      <c r="T212">
        <v>2</v>
      </c>
      <c r="U212" t="s">
        <v>7</v>
      </c>
      <c r="V212">
        <v>8</v>
      </c>
      <c r="W212" t="s">
        <v>8</v>
      </c>
      <c r="X212" t="s">
        <v>6</v>
      </c>
      <c r="Y212">
        <v>3</v>
      </c>
      <c r="Z212" t="s">
        <v>7</v>
      </c>
      <c r="AA212">
        <v>16</v>
      </c>
      <c r="AB212" t="s">
        <v>8</v>
      </c>
      <c r="AC212" t="s">
        <v>9</v>
      </c>
      <c r="AD212">
        <v>4</v>
      </c>
      <c r="AE212" t="s">
        <v>7</v>
      </c>
      <c r="AF212">
        <v>32</v>
      </c>
      <c r="AG212" t="s">
        <v>8</v>
      </c>
      <c r="AH212" t="s">
        <v>6</v>
      </c>
      <c r="AI212">
        <v>5</v>
      </c>
      <c r="AJ212" t="s">
        <v>7</v>
      </c>
      <c r="AK212">
        <v>64</v>
      </c>
      <c r="AL212" t="s">
        <v>8</v>
      </c>
      <c r="AR212" t="s">
        <v>10</v>
      </c>
    </row>
    <row r="213" spans="1:44" x14ac:dyDescent="0.25">
      <c r="A213" t="s">
        <v>1</v>
      </c>
      <c r="B213" t="s">
        <v>2</v>
      </c>
      <c r="C213">
        <v>4</v>
      </c>
      <c r="D213" t="s">
        <v>11</v>
      </c>
      <c r="E213" t="s">
        <v>16</v>
      </c>
      <c r="F213" t="s">
        <v>13</v>
      </c>
      <c r="G213">
        <v>5</v>
      </c>
      <c r="H213" t="s">
        <v>14</v>
      </c>
      <c r="I213">
        <v>5</v>
      </c>
      <c r="J213" t="s">
        <v>3</v>
      </c>
      <c r="K213" s="1">
        <v>625</v>
      </c>
      <c r="L213" t="s">
        <v>18</v>
      </c>
      <c r="M213" t="s">
        <v>15</v>
      </c>
      <c r="N213" t="s">
        <v>6</v>
      </c>
      <c r="O213">
        <v>1</v>
      </c>
      <c r="P213" t="s">
        <v>7</v>
      </c>
      <c r="Q213">
        <v>5</v>
      </c>
      <c r="R213" t="s">
        <v>8</v>
      </c>
      <c r="S213" t="s">
        <v>9</v>
      </c>
      <c r="T213">
        <v>2</v>
      </c>
      <c r="U213" t="s">
        <v>7</v>
      </c>
      <c r="V213">
        <v>25</v>
      </c>
      <c r="W213" t="s">
        <v>8</v>
      </c>
      <c r="X213" t="s">
        <v>6</v>
      </c>
      <c r="Y213">
        <v>3</v>
      </c>
      <c r="Z213" t="s">
        <v>7</v>
      </c>
      <c r="AA213">
        <v>125</v>
      </c>
      <c r="AB213" t="s">
        <v>8</v>
      </c>
      <c r="AC213" t="s">
        <v>9</v>
      </c>
      <c r="AD213">
        <v>4</v>
      </c>
      <c r="AE213" t="s">
        <v>7</v>
      </c>
      <c r="AF213">
        <v>625</v>
      </c>
      <c r="AG213" t="s">
        <v>8</v>
      </c>
      <c r="AR213" t="s">
        <v>10</v>
      </c>
    </row>
    <row r="214" spans="1:44" x14ac:dyDescent="0.25">
      <c r="A214" t="s">
        <v>1</v>
      </c>
      <c r="B214" t="s">
        <v>2</v>
      </c>
      <c r="C214">
        <v>3</v>
      </c>
      <c r="D214" t="s">
        <v>11</v>
      </c>
      <c r="E214" t="s">
        <v>16</v>
      </c>
      <c r="F214" t="s">
        <v>13</v>
      </c>
      <c r="G214">
        <v>2</v>
      </c>
      <c r="H214" t="s">
        <v>14</v>
      </c>
      <c r="I214">
        <v>2</v>
      </c>
      <c r="J214" t="s">
        <v>3</v>
      </c>
      <c r="K214" s="1">
        <v>8</v>
      </c>
      <c r="L214" t="s">
        <v>18</v>
      </c>
      <c r="M214" t="s">
        <v>15</v>
      </c>
      <c r="N214" t="s">
        <v>6</v>
      </c>
      <c r="O214">
        <v>1</v>
      </c>
      <c r="P214" t="s">
        <v>7</v>
      </c>
      <c r="Q214">
        <v>2</v>
      </c>
      <c r="R214" t="s">
        <v>8</v>
      </c>
      <c r="S214" t="s">
        <v>9</v>
      </c>
      <c r="T214">
        <v>2</v>
      </c>
      <c r="U214" t="s">
        <v>7</v>
      </c>
      <c r="V214">
        <v>4</v>
      </c>
      <c r="W214" t="s">
        <v>8</v>
      </c>
      <c r="X214" t="s">
        <v>6</v>
      </c>
      <c r="Y214">
        <v>3</v>
      </c>
      <c r="Z214" t="s">
        <v>7</v>
      </c>
      <c r="AA214">
        <v>8</v>
      </c>
      <c r="AB214" t="s">
        <v>8</v>
      </c>
      <c r="AR214" t="s">
        <v>10</v>
      </c>
    </row>
    <row r="215" spans="1:44" x14ac:dyDescent="0.25">
      <c r="A215" t="s">
        <v>1</v>
      </c>
      <c r="B215" t="s">
        <v>2</v>
      </c>
      <c r="C215">
        <v>5</v>
      </c>
      <c r="D215" t="s">
        <v>11</v>
      </c>
      <c r="E215" t="s">
        <v>16</v>
      </c>
      <c r="F215" t="s">
        <v>13</v>
      </c>
      <c r="G215">
        <v>4</v>
      </c>
      <c r="H215" t="s">
        <v>14</v>
      </c>
      <c r="I215">
        <v>5</v>
      </c>
      <c r="J215" t="s">
        <v>3</v>
      </c>
      <c r="K215" s="1">
        <v>2500</v>
      </c>
      <c r="L215" t="s">
        <v>18</v>
      </c>
      <c r="M215" t="s">
        <v>15</v>
      </c>
      <c r="N215" t="s">
        <v>6</v>
      </c>
      <c r="O215">
        <v>1</v>
      </c>
      <c r="P215" t="s">
        <v>7</v>
      </c>
      <c r="Q215">
        <v>4</v>
      </c>
      <c r="R215" t="s">
        <v>8</v>
      </c>
      <c r="S215" t="s">
        <v>9</v>
      </c>
      <c r="T215">
        <v>2</v>
      </c>
      <c r="U215" t="s">
        <v>7</v>
      </c>
      <c r="V215">
        <v>20</v>
      </c>
      <c r="W215" t="s">
        <v>8</v>
      </c>
      <c r="X215" t="s">
        <v>6</v>
      </c>
      <c r="Y215">
        <v>3</v>
      </c>
      <c r="Z215" t="s">
        <v>7</v>
      </c>
      <c r="AA215">
        <v>100</v>
      </c>
      <c r="AB215" t="s">
        <v>8</v>
      </c>
      <c r="AC215" t="s">
        <v>9</v>
      </c>
      <c r="AD215">
        <v>4</v>
      </c>
      <c r="AE215" t="s">
        <v>7</v>
      </c>
      <c r="AF215">
        <v>500</v>
      </c>
      <c r="AG215" t="s">
        <v>8</v>
      </c>
      <c r="AH215" t="s">
        <v>6</v>
      </c>
      <c r="AI215">
        <v>5</v>
      </c>
      <c r="AJ215" t="s">
        <v>7</v>
      </c>
      <c r="AK215">
        <v>2500</v>
      </c>
      <c r="AL215" t="s">
        <v>8</v>
      </c>
      <c r="AR215" t="s">
        <v>10</v>
      </c>
    </row>
    <row r="216" spans="1:44" x14ac:dyDescent="0.25">
      <c r="A216" t="s">
        <v>1</v>
      </c>
      <c r="B216" t="s">
        <v>2</v>
      </c>
      <c r="C216">
        <v>4</v>
      </c>
      <c r="D216" t="s">
        <v>11</v>
      </c>
      <c r="E216" t="s">
        <v>16</v>
      </c>
      <c r="F216" t="s">
        <v>13</v>
      </c>
      <c r="G216">
        <v>3</v>
      </c>
      <c r="H216" t="s">
        <v>14</v>
      </c>
      <c r="I216">
        <v>2</v>
      </c>
      <c r="J216" t="s">
        <v>3</v>
      </c>
      <c r="K216" s="1">
        <v>24</v>
      </c>
      <c r="L216" t="s">
        <v>18</v>
      </c>
      <c r="M216" t="s">
        <v>15</v>
      </c>
      <c r="N216" t="s">
        <v>6</v>
      </c>
      <c r="O216">
        <v>1</v>
      </c>
      <c r="P216" t="s">
        <v>7</v>
      </c>
      <c r="Q216">
        <v>3</v>
      </c>
      <c r="R216" t="s">
        <v>8</v>
      </c>
      <c r="S216" t="s">
        <v>9</v>
      </c>
      <c r="T216">
        <v>2</v>
      </c>
      <c r="U216" t="s">
        <v>7</v>
      </c>
      <c r="V216">
        <v>6</v>
      </c>
      <c r="W216" t="s">
        <v>8</v>
      </c>
      <c r="X216" t="s">
        <v>6</v>
      </c>
      <c r="Y216">
        <v>3</v>
      </c>
      <c r="Z216" t="s">
        <v>7</v>
      </c>
      <c r="AA216">
        <v>12</v>
      </c>
      <c r="AB216" t="s">
        <v>8</v>
      </c>
      <c r="AC216" t="s">
        <v>9</v>
      </c>
      <c r="AD216">
        <v>4</v>
      </c>
      <c r="AE216" t="s">
        <v>7</v>
      </c>
      <c r="AF216">
        <v>24</v>
      </c>
      <c r="AG216" t="s">
        <v>8</v>
      </c>
      <c r="AR216" t="s">
        <v>10</v>
      </c>
    </row>
    <row r="217" spans="1:44" x14ac:dyDescent="0.25">
      <c r="A217" t="s">
        <v>1</v>
      </c>
      <c r="B217" t="s">
        <v>2</v>
      </c>
      <c r="C217">
        <v>3</v>
      </c>
      <c r="D217" t="s">
        <v>11</v>
      </c>
      <c r="E217" t="s">
        <v>16</v>
      </c>
      <c r="F217" t="s">
        <v>13</v>
      </c>
      <c r="G217">
        <v>2</v>
      </c>
      <c r="H217" t="s">
        <v>14</v>
      </c>
      <c r="I217">
        <v>5</v>
      </c>
      <c r="J217" t="s">
        <v>3</v>
      </c>
      <c r="K217" s="1">
        <v>50</v>
      </c>
      <c r="L217" t="s">
        <v>18</v>
      </c>
      <c r="M217" t="s">
        <v>15</v>
      </c>
      <c r="N217" t="s">
        <v>6</v>
      </c>
      <c r="O217">
        <v>1</v>
      </c>
      <c r="P217" t="s">
        <v>7</v>
      </c>
      <c r="Q217">
        <v>2</v>
      </c>
      <c r="R217" t="s">
        <v>8</v>
      </c>
      <c r="S217" t="s">
        <v>9</v>
      </c>
      <c r="T217">
        <v>2</v>
      </c>
      <c r="U217" t="s">
        <v>7</v>
      </c>
      <c r="V217">
        <v>10</v>
      </c>
      <c r="W217" t="s">
        <v>8</v>
      </c>
      <c r="X217" t="s">
        <v>6</v>
      </c>
      <c r="Y217">
        <v>3</v>
      </c>
      <c r="Z217" t="s">
        <v>7</v>
      </c>
      <c r="AA217">
        <v>50</v>
      </c>
      <c r="AB217" t="s">
        <v>8</v>
      </c>
      <c r="AR217" t="s">
        <v>10</v>
      </c>
    </row>
    <row r="218" spans="1:44" x14ac:dyDescent="0.25">
      <c r="A218" t="s">
        <v>1</v>
      </c>
      <c r="B218" t="s">
        <v>2</v>
      </c>
      <c r="C218">
        <v>5</v>
      </c>
      <c r="D218" t="s">
        <v>11</v>
      </c>
      <c r="E218" t="s">
        <v>16</v>
      </c>
      <c r="F218" t="s">
        <v>13</v>
      </c>
      <c r="G218">
        <v>2</v>
      </c>
      <c r="H218" t="s">
        <v>14</v>
      </c>
      <c r="I218">
        <v>3</v>
      </c>
      <c r="J218" t="s">
        <v>3</v>
      </c>
      <c r="K218" s="1">
        <v>162</v>
      </c>
      <c r="L218" t="s">
        <v>18</v>
      </c>
      <c r="M218" t="s">
        <v>15</v>
      </c>
      <c r="N218" t="s">
        <v>6</v>
      </c>
      <c r="O218">
        <v>1</v>
      </c>
      <c r="P218" t="s">
        <v>7</v>
      </c>
      <c r="Q218">
        <v>2</v>
      </c>
      <c r="R218" t="s">
        <v>8</v>
      </c>
      <c r="S218" t="s">
        <v>9</v>
      </c>
      <c r="T218">
        <v>2</v>
      </c>
      <c r="U218" t="s">
        <v>7</v>
      </c>
      <c r="V218">
        <v>6</v>
      </c>
      <c r="W218" t="s">
        <v>8</v>
      </c>
      <c r="X218" t="s">
        <v>6</v>
      </c>
      <c r="Y218">
        <v>3</v>
      </c>
      <c r="Z218" t="s">
        <v>7</v>
      </c>
      <c r="AA218">
        <v>18</v>
      </c>
      <c r="AB218" t="s">
        <v>8</v>
      </c>
      <c r="AC218" t="s">
        <v>9</v>
      </c>
      <c r="AD218">
        <v>4</v>
      </c>
      <c r="AE218" t="s">
        <v>7</v>
      </c>
      <c r="AF218">
        <v>54</v>
      </c>
      <c r="AG218" t="s">
        <v>8</v>
      </c>
      <c r="AH218" t="s">
        <v>6</v>
      </c>
      <c r="AI218">
        <v>5</v>
      </c>
      <c r="AJ218" t="s">
        <v>7</v>
      </c>
      <c r="AK218">
        <v>162</v>
      </c>
      <c r="AL218" t="s">
        <v>8</v>
      </c>
      <c r="AR218" t="s">
        <v>10</v>
      </c>
    </row>
    <row r="219" spans="1:44" x14ac:dyDescent="0.25">
      <c r="A219" t="s">
        <v>1</v>
      </c>
      <c r="B219" t="s">
        <v>2</v>
      </c>
      <c r="C219">
        <v>4</v>
      </c>
      <c r="D219" t="s">
        <v>11</v>
      </c>
      <c r="E219" t="s">
        <v>16</v>
      </c>
      <c r="F219" t="s">
        <v>13</v>
      </c>
      <c r="G219">
        <v>4</v>
      </c>
      <c r="H219" t="s">
        <v>14</v>
      </c>
      <c r="I219">
        <v>3</v>
      </c>
      <c r="J219" t="s">
        <v>3</v>
      </c>
      <c r="K219" s="1">
        <v>108</v>
      </c>
      <c r="L219" t="s">
        <v>18</v>
      </c>
      <c r="M219" t="s">
        <v>15</v>
      </c>
      <c r="N219" t="s">
        <v>6</v>
      </c>
      <c r="O219">
        <v>1</v>
      </c>
      <c r="P219" t="s">
        <v>7</v>
      </c>
      <c r="Q219">
        <v>4</v>
      </c>
      <c r="R219" t="s">
        <v>8</v>
      </c>
      <c r="S219" t="s">
        <v>9</v>
      </c>
      <c r="T219">
        <v>2</v>
      </c>
      <c r="U219" t="s">
        <v>7</v>
      </c>
      <c r="V219">
        <v>12</v>
      </c>
      <c r="W219" t="s">
        <v>8</v>
      </c>
      <c r="X219" t="s">
        <v>6</v>
      </c>
      <c r="Y219">
        <v>3</v>
      </c>
      <c r="Z219" t="s">
        <v>7</v>
      </c>
      <c r="AA219">
        <v>36</v>
      </c>
      <c r="AB219" t="s">
        <v>8</v>
      </c>
      <c r="AC219" t="s">
        <v>9</v>
      </c>
      <c r="AD219">
        <v>4</v>
      </c>
      <c r="AE219" t="s">
        <v>7</v>
      </c>
      <c r="AF219">
        <v>108</v>
      </c>
      <c r="AG219" t="s">
        <v>8</v>
      </c>
      <c r="AR219" t="s">
        <v>10</v>
      </c>
    </row>
    <row r="220" spans="1:44" x14ac:dyDescent="0.25">
      <c r="A220" t="s">
        <v>1</v>
      </c>
      <c r="B220" t="s">
        <v>2</v>
      </c>
      <c r="C220">
        <v>3</v>
      </c>
      <c r="D220" t="s">
        <v>11</v>
      </c>
      <c r="E220" t="s">
        <v>16</v>
      </c>
      <c r="F220" t="s">
        <v>13</v>
      </c>
      <c r="G220">
        <v>2</v>
      </c>
      <c r="H220" t="s">
        <v>14</v>
      </c>
      <c r="I220">
        <v>2</v>
      </c>
      <c r="J220" t="s">
        <v>3</v>
      </c>
      <c r="K220" s="1">
        <v>8</v>
      </c>
      <c r="L220" t="s">
        <v>18</v>
      </c>
      <c r="M220" t="s">
        <v>15</v>
      </c>
      <c r="N220" t="s">
        <v>6</v>
      </c>
      <c r="O220">
        <v>1</v>
      </c>
      <c r="P220" t="s">
        <v>7</v>
      </c>
      <c r="Q220">
        <v>2</v>
      </c>
      <c r="R220" t="s">
        <v>8</v>
      </c>
      <c r="S220" t="s">
        <v>9</v>
      </c>
      <c r="T220">
        <v>2</v>
      </c>
      <c r="U220" t="s">
        <v>7</v>
      </c>
      <c r="V220">
        <v>4</v>
      </c>
      <c r="W220" t="s">
        <v>8</v>
      </c>
      <c r="X220" t="s">
        <v>6</v>
      </c>
      <c r="Y220">
        <v>3</v>
      </c>
      <c r="Z220" t="s">
        <v>7</v>
      </c>
      <c r="AA220">
        <v>8</v>
      </c>
      <c r="AB220" t="s">
        <v>8</v>
      </c>
      <c r="AR220" t="s">
        <v>10</v>
      </c>
    </row>
    <row r="221" spans="1:44" x14ac:dyDescent="0.25">
      <c r="A221" t="s">
        <v>1</v>
      </c>
      <c r="B221" t="s">
        <v>2</v>
      </c>
      <c r="C221">
        <v>5</v>
      </c>
      <c r="D221" t="s">
        <v>11</v>
      </c>
      <c r="E221" t="s">
        <v>16</v>
      </c>
      <c r="F221" t="s">
        <v>13</v>
      </c>
      <c r="G221">
        <v>3</v>
      </c>
      <c r="H221" t="s">
        <v>14</v>
      </c>
      <c r="I221">
        <v>4</v>
      </c>
      <c r="J221" t="s">
        <v>3</v>
      </c>
      <c r="K221" s="1">
        <v>768</v>
      </c>
      <c r="L221" t="s">
        <v>18</v>
      </c>
      <c r="M221" t="s">
        <v>15</v>
      </c>
      <c r="N221" t="s">
        <v>6</v>
      </c>
      <c r="O221">
        <v>1</v>
      </c>
      <c r="P221" t="s">
        <v>7</v>
      </c>
      <c r="Q221">
        <v>3</v>
      </c>
      <c r="R221" t="s">
        <v>8</v>
      </c>
      <c r="S221" t="s">
        <v>9</v>
      </c>
      <c r="T221">
        <v>2</v>
      </c>
      <c r="U221" t="s">
        <v>7</v>
      </c>
      <c r="V221">
        <v>12</v>
      </c>
      <c r="W221" t="s">
        <v>8</v>
      </c>
      <c r="X221" t="s">
        <v>6</v>
      </c>
      <c r="Y221">
        <v>3</v>
      </c>
      <c r="Z221" t="s">
        <v>7</v>
      </c>
      <c r="AA221">
        <v>48</v>
      </c>
      <c r="AB221" t="s">
        <v>8</v>
      </c>
      <c r="AC221" t="s">
        <v>9</v>
      </c>
      <c r="AD221">
        <v>4</v>
      </c>
      <c r="AE221" t="s">
        <v>7</v>
      </c>
      <c r="AF221">
        <v>192</v>
      </c>
      <c r="AG221" t="s">
        <v>8</v>
      </c>
      <c r="AH221" t="s">
        <v>6</v>
      </c>
      <c r="AI221">
        <v>5</v>
      </c>
      <c r="AJ221" t="s">
        <v>7</v>
      </c>
      <c r="AK221">
        <v>768</v>
      </c>
      <c r="AL221" t="s">
        <v>8</v>
      </c>
      <c r="AR221" t="s">
        <v>10</v>
      </c>
    </row>
    <row r="222" spans="1:44" x14ac:dyDescent="0.25">
      <c r="A222" t="s">
        <v>1</v>
      </c>
      <c r="B222" t="s">
        <v>2</v>
      </c>
      <c r="C222">
        <v>4</v>
      </c>
      <c r="D222" t="s">
        <v>11</v>
      </c>
      <c r="E222" t="s">
        <v>16</v>
      </c>
      <c r="F222" t="s">
        <v>13</v>
      </c>
      <c r="G222">
        <v>5</v>
      </c>
      <c r="H222" t="s">
        <v>14</v>
      </c>
      <c r="I222">
        <v>4</v>
      </c>
      <c r="J222" t="s">
        <v>3</v>
      </c>
      <c r="K222" s="1">
        <v>320</v>
      </c>
      <c r="L222" t="s">
        <v>18</v>
      </c>
      <c r="M222" t="s">
        <v>15</v>
      </c>
      <c r="N222" t="s">
        <v>6</v>
      </c>
      <c r="O222">
        <v>1</v>
      </c>
      <c r="P222" t="s">
        <v>7</v>
      </c>
      <c r="Q222">
        <v>5</v>
      </c>
      <c r="R222" t="s">
        <v>8</v>
      </c>
      <c r="S222" t="s">
        <v>9</v>
      </c>
      <c r="T222">
        <v>2</v>
      </c>
      <c r="U222" t="s">
        <v>7</v>
      </c>
      <c r="V222">
        <v>20</v>
      </c>
      <c r="W222" t="s">
        <v>8</v>
      </c>
      <c r="X222" t="s">
        <v>6</v>
      </c>
      <c r="Y222">
        <v>3</v>
      </c>
      <c r="Z222" t="s">
        <v>7</v>
      </c>
      <c r="AA222">
        <v>80</v>
      </c>
      <c r="AB222" t="s">
        <v>8</v>
      </c>
      <c r="AC222" t="s">
        <v>9</v>
      </c>
      <c r="AD222">
        <v>4</v>
      </c>
      <c r="AE222" t="s">
        <v>7</v>
      </c>
      <c r="AF222">
        <v>320</v>
      </c>
      <c r="AG222" t="s">
        <v>8</v>
      </c>
      <c r="AR222" t="s">
        <v>10</v>
      </c>
    </row>
    <row r="223" spans="1:44" x14ac:dyDescent="0.25">
      <c r="A223" t="s">
        <v>1</v>
      </c>
      <c r="B223" t="s">
        <v>2</v>
      </c>
      <c r="C223">
        <v>3</v>
      </c>
      <c r="D223" t="s">
        <v>11</v>
      </c>
      <c r="E223" t="s">
        <v>16</v>
      </c>
      <c r="F223" t="s">
        <v>13</v>
      </c>
      <c r="G223">
        <v>2</v>
      </c>
      <c r="H223" t="s">
        <v>14</v>
      </c>
      <c r="I223">
        <v>2</v>
      </c>
      <c r="J223" t="s">
        <v>3</v>
      </c>
      <c r="K223" s="1">
        <v>8</v>
      </c>
      <c r="L223" t="s">
        <v>18</v>
      </c>
      <c r="M223" t="s">
        <v>15</v>
      </c>
      <c r="N223" t="s">
        <v>6</v>
      </c>
      <c r="O223">
        <v>1</v>
      </c>
      <c r="P223" t="s">
        <v>7</v>
      </c>
      <c r="Q223">
        <v>2</v>
      </c>
      <c r="R223" t="s">
        <v>8</v>
      </c>
      <c r="S223" t="s">
        <v>9</v>
      </c>
      <c r="T223">
        <v>2</v>
      </c>
      <c r="U223" t="s">
        <v>7</v>
      </c>
      <c r="V223">
        <v>4</v>
      </c>
      <c r="W223" t="s">
        <v>8</v>
      </c>
      <c r="X223" t="s">
        <v>6</v>
      </c>
      <c r="Y223">
        <v>3</v>
      </c>
      <c r="Z223" t="s">
        <v>7</v>
      </c>
      <c r="AA223">
        <v>8</v>
      </c>
      <c r="AB223" t="s">
        <v>8</v>
      </c>
      <c r="AR223" t="s">
        <v>10</v>
      </c>
    </row>
    <row r="224" spans="1:44" x14ac:dyDescent="0.25">
      <c r="A224" t="s">
        <v>1</v>
      </c>
      <c r="B224" t="s">
        <v>2</v>
      </c>
      <c r="C224">
        <v>5</v>
      </c>
      <c r="D224" t="s">
        <v>11</v>
      </c>
      <c r="E224" t="s">
        <v>16</v>
      </c>
      <c r="F224" t="s">
        <v>13</v>
      </c>
      <c r="G224">
        <v>4</v>
      </c>
      <c r="H224" t="s">
        <v>14</v>
      </c>
      <c r="I224">
        <v>4</v>
      </c>
      <c r="J224" t="s">
        <v>3</v>
      </c>
      <c r="K224" s="1">
        <v>1024</v>
      </c>
      <c r="L224" t="s">
        <v>18</v>
      </c>
      <c r="M224" t="s">
        <v>15</v>
      </c>
      <c r="N224" t="s">
        <v>6</v>
      </c>
      <c r="O224">
        <v>1</v>
      </c>
      <c r="P224" t="s">
        <v>7</v>
      </c>
      <c r="Q224">
        <v>4</v>
      </c>
      <c r="R224" t="s">
        <v>8</v>
      </c>
      <c r="S224" t="s">
        <v>9</v>
      </c>
      <c r="T224">
        <v>2</v>
      </c>
      <c r="U224" t="s">
        <v>7</v>
      </c>
      <c r="V224">
        <v>16</v>
      </c>
      <c r="W224" t="s">
        <v>8</v>
      </c>
      <c r="X224" t="s">
        <v>6</v>
      </c>
      <c r="Y224">
        <v>3</v>
      </c>
      <c r="Z224" t="s">
        <v>7</v>
      </c>
      <c r="AA224">
        <v>64</v>
      </c>
      <c r="AB224" t="s">
        <v>8</v>
      </c>
      <c r="AC224" t="s">
        <v>9</v>
      </c>
      <c r="AD224">
        <v>4</v>
      </c>
      <c r="AE224" t="s">
        <v>7</v>
      </c>
      <c r="AF224">
        <v>256</v>
      </c>
      <c r="AG224" t="s">
        <v>8</v>
      </c>
      <c r="AH224" t="s">
        <v>6</v>
      </c>
      <c r="AI224">
        <v>5</v>
      </c>
      <c r="AJ224" t="s">
        <v>7</v>
      </c>
      <c r="AK224">
        <v>1024</v>
      </c>
      <c r="AL224" t="s">
        <v>8</v>
      </c>
      <c r="AR224" t="s">
        <v>10</v>
      </c>
    </row>
    <row r="225" spans="1:44" x14ac:dyDescent="0.25">
      <c r="A225" t="s">
        <v>1</v>
      </c>
      <c r="B225" t="s">
        <v>2</v>
      </c>
      <c r="C225">
        <v>4</v>
      </c>
      <c r="D225" t="s">
        <v>11</v>
      </c>
      <c r="E225" t="s">
        <v>16</v>
      </c>
      <c r="F225" t="s">
        <v>13</v>
      </c>
      <c r="G225">
        <v>4</v>
      </c>
      <c r="H225" t="s">
        <v>14</v>
      </c>
      <c r="I225">
        <v>2</v>
      </c>
      <c r="J225" t="s">
        <v>3</v>
      </c>
      <c r="K225" s="1">
        <v>32</v>
      </c>
      <c r="L225" t="s">
        <v>18</v>
      </c>
      <c r="M225" t="s">
        <v>15</v>
      </c>
      <c r="N225" t="s">
        <v>6</v>
      </c>
      <c r="O225">
        <v>1</v>
      </c>
      <c r="P225" t="s">
        <v>7</v>
      </c>
      <c r="Q225">
        <v>4</v>
      </c>
      <c r="R225" t="s">
        <v>8</v>
      </c>
      <c r="S225" t="s">
        <v>9</v>
      </c>
      <c r="T225">
        <v>2</v>
      </c>
      <c r="U225" t="s">
        <v>7</v>
      </c>
      <c r="V225">
        <v>8</v>
      </c>
      <c r="W225" t="s">
        <v>8</v>
      </c>
      <c r="X225" t="s">
        <v>6</v>
      </c>
      <c r="Y225">
        <v>3</v>
      </c>
      <c r="Z225" t="s">
        <v>7</v>
      </c>
      <c r="AA225">
        <v>16</v>
      </c>
      <c r="AB225" t="s">
        <v>8</v>
      </c>
      <c r="AC225" t="s">
        <v>9</v>
      </c>
      <c r="AD225">
        <v>4</v>
      </c>
      <c r="AE225" t="s">
        <v>7</v>
      </c>
      <c r="AF225">
        <v>32</v>
      </c>
      <c r="AG225" t="s">
        <v>8</v>
      </c>
      <c r="AR225" t="s">
        <v>10</v>
      </c>
    </row>
    <row r="226" spans="1:44" x14ac:dyDescent="0.25">
      <c r="A226" t="s">
        <v>1</v>
      </c>
      <c r="B226" t="s">
        <v>2</v>
      </c>
      <c r="C226">
        <v>3</v>
      </c>
      <c r="D226" t="s">
        <v>11</v>
      </c>
      <c r="E226" t="s">
        <v>16</v>
      </c>
      <c r="F226" t="s">
        <v>13</v>
      </c>
      <c r="G226">
        <v>4</v>
      </c>
      <c r="H226" t="s">
        <v>14</v>
      </c>
      <c r="I226">
        <v>5</v>
      </c>
      <c r="J226" t="s">
        <v>3</v>
      </c>
      <c r="K226" s="1">
        <v>100</v>
      </c>
      <c r="L226" t="s">
        <v>18</v>
      </c>
      <c r="M226" t="s">
        <v>15</v>
      </c>
      <c r="N226" t="s">
        <v>6</v>
      </c>
      <c r="O226">
        <v>1</v>
      </c>
      <c r="P226" t="s">
        <v>7</v>
      </c>
      <c r="Q226">
        <v>4</v>
      </c>
      <c r="R226" t="s">
        <v>8</v>
      </c>
      <c r="S226" t="s">
        <v>9</v>
      </c>
      <c r="T226">
        <v>2</v>
      </c>
      <c r="U226" t="s">
        <v>7</v>
      </c>
      <c r="V226">
        <v>20</v>
      </c>
      <c r="W226" t="s">
        <v>8</v>
      </c>
      <c r="X226" t="s">
        <v>6</v>
      </c>
      <c r="Y226">
        <v>3</v>
      </c>
      <c r="Z226" t="s">
        <v>7</v>
      </c>
      <c r="AA226">
        <v>100</v>
      </c>
      <c r="AB226" t="s">
        <v>8</v>
      </c>
      <c r="AR226" t="s">
        <v>10</v>
      </c>
    </row>
    <row r="227" spans="1:44" x14ac:dyDescent="0.25">
      <c r="A227" t="s">
        <v>1</v>
      </c>
      <c r="B227" t="s">
        <v>2</v>
      </c>
      <c r="C227">
        <v>5</v>
      </c>
      <c r="D227" t="s">
        <v>11</v>
      </c>
      <c r="E227" t="s">
        <v>16</v>
      </c>
      <c r="F227" t="s">
        <v>13</v>
      </c>
      <c r="G227">
        <v>4</v>
      </c>
      <c r="H227" t="s">
        <v>14</v>
      </c>
      <c r="I227">
        <v>3</v>
      </c>
      <c r="J227" t="s">
        <v>3</v>
      </c>
      <c r="K227" s="1">
        <v>324</v>
      </c>
      <c r="L227" t="s">
        <v>18</v>
      </c>
      <c r="M227" t="s">
        <v>15</v>
      </c>
      <c r="N227" t="s">
        <v>6</v>
      </c>
      <c r="O227">
        <v>1</v>
      </c>
      <c r="P227" t="s">
        <v>7</v>
      </c>
      <c r="Q227">
        <v>4</v>
      </c>
      <c r="R227" t="s">
        <v>8</v>
      </c>
      <c r="S227" t="s">
        <v>9</v>
      </c>
      <c r="T227">
        <v>2</v>
      </c>
      <c r="U227" t="s">
        <v>7</v>
      </c>
      <c r="V227">
        <v>12</v>
      </c>
      <c r="W227" t="s">
        <v>8</v>
      </c>
      <c r="X227" t="s">
        <v>6</v>
      </c>
      <c r="Y227">
        <v>3</v>
      </c>
      <c r="Z227" t="s">
        <v>7</v>
      </c>
      <c r="AA227">
        <v>36</v>
      </c>
      <c r="AB227" t="s">
        <v>8</v>
      </c>
      <c r="AC227" t="s">
        <v>9</v>
      </c>
      <c r="AD227">
        <v>4</v>
      </c>
      <c r="AE227" t="s">
        <v>7</v>
      </c>
      <c r="AF227">
        <v>108</v>
      </c>
      <c r="AG227" t="s">
        <v>8</v>
      </c>
      <c r="AH227" t="s">
        <v>6</v>
      </c>
      <c r="AI227">
        <v>5</v>
      </c>
      <c r="AJ227" t="s">
        <v>7</v>
      </c>
      <c r="AK227">
        <v>324</v>
      </c>
      <c r="AL227" t="s">
        <v>8</v>
      </c>
      <c r="AR227" t="s">
        <v>10</v>
      </c>
    </row>
    <row r="228" spans="1:44" x14ac:dyDescent="0.25">
      <c r="A228" t="s">
        <v>1</v>
      </c>
      <c r="B228" t="s">
        <v>2</v>
      </c>
      <c r="C228">
        <v>4</v>
      </c>
      <c r="D228" t="s">
        <v>11</v>
      </c>
      <c r="E228" t="s">
        <v>16</v>
      </c>
      <c r="F228" t="s">
        <v>13</v>
      </c>
      <c r="G228">
        <v>3</v>
      </c>
      <c r="H228" t="s">
        <v>14</v>
      </c>
      <c r="I228">
        <v>3</v>
      </c>
      <c r="J228" t="s">
        <v>3</v>
      </c>
      <c r="K228" s="1">
        <v>81</v>
      </c>
      <c r="L228" t="s">
        <v>18</v>
      </c>
      <c r="M228" t="s">
        <v>15</v>
      </c>
      <c r="N228" t="s">
        <v>6</v>
      </c>
      <c r="O228">
        <v>1</v>
      </c>
      <c r="P228" t="s">
        <v>7</v>
      </c>
      <c r="Q228">
        <v>3</v>
      </c>
      <c r="R228" t="s">
        <v>8</v>
      </c>
      <c r="S228" t="s">
        <v>9</v>
      </c>
      <c r="T228">
        <v>2</v>
      </c>
      <c r="U228" t="s">
        <v>7</v>
      </c>
      <c r="V228">
        <v>9</v>
      </c>
      <c r="W228" t="s">
        <v>8</v>
      </c>
      <c r="X228" t="s">
        <v>6</v>
      </c>
      <c r="Y228">
        <v>3</v>
      </c>
      <c r="Z228" t="s">
        <v>7</v>
      </c>
      <c r="AA228">
        <v>27</v>
      </c>
      <c r="AB228" t="s">
        <v>8</v>
      </c>
      <c r="AC228" t="s">
        <v>9</v>
      </c>
      <c r="AD228">
        <v>4</v>
      </c>
      <c r="AE228" t="s">
        <v>7</v>
      </c>
      <c r="AF228">
        <v>81</v>
      </c>
      <c r="AG228" t="s">
        <v>8</v>
      </c>
      <c r="AR228" t="s">
        <v>10</v>
      </c>
    </row>
    <row r="229" spans="1:44" x14ac:dyDescent="0.25">
      <c r="A229" t="s">
        <v>1</v>
      </c>
      <c r="B229" t="s">
        <v>2</v>
      </c>
      <c r="C229">
        <v>3</v>
      </c>
      <c r="D229" t="s">
        <v>11</v>
      </c>
      <c r="E229" t="s">
        <v>16</v>
      </c>
      <c r="F229" t="s">
        <v>13</v>
      </c>
      <c r="G229">
        <v>2</v>
      </c>
      <c r="H229" t="s">
        <v>14</v>
      </c>
      <c r="I229">
        <v>2</v>
      </c>
      <c r="J229" t="s">
        <v>3</v>
      </c>
      <c r="K229" s="1">
        <v>8</v>
      </c>
      <c r="L229" t="s">
        <v>18</v>
      </c>
      <c r="M229" t="s">
        <v>15</v>
      </c>
      <c r="N229" t="s">
        <v>6</v>
      </c>
      <c r="O229">
        <v>1</v>
      </c>
      <c r="P229" t="s">
        <v>7</v>
      </c>
      <c r="Q229">
        <v>2</v>
      </c>
      <c r="R229" t="s">
        <v>8</v>
      </c>
      <c r="S229" t="s">
        <v>9</v>
      </c>
      <c r="T229">
        <v>2</v>
      </c>
      <c r="U229" t="s">
        <v>7</v>
      </c>
      <c r="V229">
        <v>4</v>
      </c>
      <c r="W229" t="s">
        <v>8</v>
      </c>
      <c r="X229" t="s">
        <v>6</v>
      </c>
      <c r="Y229">
        <v>3</v>
      </c>
      <c r="Z229" t="s">
        <v>7</v>
      </c>
      <c r="AA229">
        <v>8</v>
      </c>
      <c r="AB229" t="s">
        <v>8</v>
      </c>
      <c r="AR229" t="s">
        <v>10</v>
      </c>
    </row>
    <row r="230" spans="1:44" x14ac:dyDescent="0.25">
      <c r="A230" t="s">
        <v>1</v>
      </c>
      <c r="B230" t="s">
        <v>2</v>
      </c>
      <c r="C230">
        <v>5</v>
      </c>
      <c r="D230" t="s">
        <v>11</v>
      </c>
      <c r="E230" t="s">
        <v>16</v>
      </c>
      <c r="F230" t="s">
        <v>13</v>
      </c>
      <c r="G230">
        <v>2</v>
      </c>
      <c r="H230" t="s">
        <v>14</v>
      </c>
      <c r="I230">
        <v>3</v>
      </c>
      <c r="J230" t="s">
        <v>3</v>
      </c>
      <c r="K230" s="1">
        <v>162</v>
      </c>
      <c r="L230" t="s">
        <v>18</v>
      </c>
      <c r="M230" t="s">
        <v>15</v>
      </c>
      <c r="N230" t="s">
        <v>6</v>
      </c>
      <c r="O230">
        <v>1</v>
      </c>
      <c r="P230" t="s">
        <v>7</v>
      </c>
      <c r="Q230">
        <v>2</v>
      </c>
      <c r="R230" t="s">
        <v>8</v>
      </c>
      <c r="S230" t="s">
        <v>9</v>
      </c>
      <c r="T230">
        <v>2</v>
      </c>
      <c r="U230" t="s">
        <v>7</v>
      </c>
      <c r="V230">
        <v>6</v>
      </c>
      <c r="W230" t="s">
        <v>8</v>
      </c>
      <c r="X230" t="s">
        <v>6</v>
      </c>
      <c r="Y230">
        <v>3</v>
      </c>
      <c r="Z230" t="s">
        <v>7</v>
      </c>
      <c r="AA230">
        <v>18</v>
      </c>
      <c r="AB230" t="s">
        <v>8</v>
      </c>
      <c r="AC230" t="s">
        <v>9</v>
      </c>
      <c r="AD230">
        <v>4</v>
      </c>
      <c r="AE230" t="s">
        <v>7</v>
      </c>
      <c r="AF230">
        <v>54</v>
      </c>
      <c r="AG230" t="s">
        <v>8</v>
      </c>
      <c r="AH230" t="s">
        <v>6</v>
      </c>
      <c r="AI230">
        <v>5</v>
      </c>
      <c r="AJ230" t="s">
        <v>7</v>
      </c>
      <c r="AK230">
        <v>162</v>
      </c>
      <c r="AL230" t="s">
        <v>8</v>
      </c>
      <c r="AR230" t="s">
        <v>10</v>
      </c>
    </row>
    <row r="231" spans="1:44" x14ac:dyDescent="0.25">
      <c r="A231" t="s">
        <v>1</v>
      </c>
      <c r="B231" t="s">
        <v>2</v>
      </c>
      <c r="C231">
        <v>4</v>
      </c>
      <c r="D231" t="s">
        <v>11</v>
      </c>
      <c r="E231" t="s">
        <v>16</v>
      </c>
      <c r="F231" t="s">
        <v>13</v>
      </c>
      <c r="G231">
        <v>3</v>
      </c>
      <c r="H231" t="s">
        <v>14</v>
      </c>
      <c r="I231">
        <v>2</v>
      </c>
      <c r="J231" t="s">
        <v>3</v>
      </c>
      <c r="K231" s="1">
        <v>24</v>
      </c>
      <c r="L231" t="s">
        <v>18</v>
      </c>
      <c r="M231" t="s">
        <v>15</v>
      </c>
      <c r="N231" t="s">
        <v>6</v>
      </c>
      <c r="O231">
        <v>1</v>
      </c>
      <c r="P231" t="s">
        <v>7</v>
      </c>
      <c r="Q231">
        <v>3</v>
      </c>
      <c r="R231" t="s">
        <v>8</v>
      </c>
      <c r="S231" t="s">
        <v>9</v>
      </c>
      <c r="T231">
        <v>2</v>
      </c>
      <c r="U231" t="s">
        <v>7</v>
      </c>
      <c r="V231">
        <v>6</v>
      </c>
      <c r="W231" t="s">
        <v>8</v>
      </c>
      <c r="X231" t="s">
        <v>6</v>
      </c>
      <c r="Y231">
        <v>3</v>
      </c>
      <c r="Z231" t="s">
        <v>7</v>
      </c>
      <c r="AA231">
        <v>12</v>
      </c>
      <c r="AB231" t="s">
        <v>8</v>
      </c>
      <c r="AC231" t="s">
        <v>9</v>
      </c>
      <c r="AD231">
        <v>4</v>
      </c>
      <c r="AE231" t="s">
        <v>7</v>
      </c>
      <c r="AF231">
        <v>24</v>
      </c>
      <c r="AG231" t="s">
        <v>8</v>
      </c>
      <c r="AR231" t="s">
        <v>10</v>
      </c>
    </row>
    <row r="232" spans="1:44" x14ac:dyDescent="0.25">
      <c r="A232" t="s">
        <v>1</v>
      </c>
      <c r="B232" t="s">
        <v>2</v>
      </c>
      <c r="C232">
        <v>3</v>
      </c>
      <c r="D232" t="s">
        <v>11</v>
      </c>
      <c r="E232" t="s">
        <v>16</v>
      </c>
      <c r="F232" t="s">
        <v>13</v>
      </c>
      <c r="G232">
        <v>2</v>
      </c>
      <c r="H232" t="s">
        <v>14</v>
      </c>
      <c r="I232">
        <v>4</v>
      </c>
      <c r="J232" t="s">
        <v>3</v>
      </c>
      <c r="K232" s="1">
        <v>32</v>
      </c>
      <c r="L232" t="s">
        <v>18</v>
      </c>
      <c r="M232" t="s">
        <v>15</v>
      </c>
      <c r="N232" t="s">
        <v>6</v>
      </c>
      <c r="O232">
        <v>1</v>
      </c>
      <c r="P232" t="s">
        <v>7</v>
      </c>
      <c r="Q232">
        <v>2</v>
      </c>
      <c r="R232" t="s">
        <v>8</v>
      </c>
      <c r="S232" t="s">
        <v>9</v>
      </c>
      <c r="T232">
        <v>2</v>
      </c>
      <c r="U232" t="s">
        <v>7</v>
      </c>
      <c r="V232">
        <v>8</v>
      </c>
      <c r="W232" t="s">
        <v>8</v>
      </c>
      <c r="X232" t="s">
        <v>6</v>
      </c>
      <c r="Y232">
        <v>3</v>
      </c>
      <c r="Z232" t="s">
        <v>7</v>
      </c>
      <c r="AA232">
        <v>32</v>
      </c>
      <c r="AB232" t="s">
        <v>8</v>
      </c>
      <c r="AR232" t="s">
        <v>10</v>
      </c>
    </row>
    <row r="233" spans="1:44" x14ac:dyDescent="0.25">
      <c r="A233" t="s">
        <v>1</v>
      </c>
      <c r="B233" t="s">
        <v>2</v>
      </c>
      <c r="C233">
        <v>5</v>
      </c>
      <c r="D233" t="s">
        <v>11</v>
      </c>
      <c r="E233" t="s">
        <v>16</v>
      </c>
      <c r="F233" t="s">
        <v>13</v>
      </c>
      <c r="G233">
        <v>3</v>
      </c>
      <c r="H233" t="s">
        <v>14</v>
      </c>
      <c r="I233">
        <v>2</v>
      </c>
      <c r="J233" t="s">
        <v>3</v>
      </c>
      <c r="K233" s="1">
        <v>48</v>
      </c>
      <c r="L233" t="s">
        <v>18</v>
      </c>
      <c r="M233" t="s">
        <v>15</v>
      </c>
      <c r="N233" t="s">
        <v>6</v>
      </c>
      <c r="O233">
        <v>1</v>
      </c>
      <c r="P233" t="s">
        <v>7</v>
      </c>
      <c r="Q233">
        <v>3</v>
      </c>
      <c r="R233" t="s">
        <v>8</v>
      </c>
      <c r="S233" t="s">
        <v>9</v>
      </c>
      <c r="T233">
        <v>2</v>
      </c>
      <c r="U233" t="s">
        <v>7</v>
      </c>
      <c r="V233">
        <v>6</v>
      </c>
      <c r="W233" t="s">
        <v>8</v>
      </c>
      <c r="X233" t="s">
        <v>6</v>
      </c>
      <c r="Y233">
        <v>3</v>
      </c>
      <c r="Z233" t="s">
        <v>7</v>
      </c>
      <c r="AA233">
        <v>12</v>
      </c>
      <c r="AB233" t="s">
        <v>8</v>
      </c>
      <c r="AC233" t="s">
        <v>9</v>
      </c>
      <c r="AD233">
        <v>4</v>
      </c>
      <c r="AE233" t="s">
        <v>7</v>
      </c>
      <c r="AF233">
        <v>24</v>
      </c>
      <c r="AG233" t="s">
        <v>8</v>
      </c>
      <c r="AH233" t="s">
        <v>6</v>
      </c>
      <c r="AI233">
        <v>5</v>
      </c>
      <c r="AJ233" t="s">
        <v>7</v>
      </c>
      <c r="AK233">
        <v>48</v>
      </c>
      <c r="AL233" t="s">
        <v>8</v>
      </c>
      <c r="AR233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9D5AE-0390-46C0-B4A1-C7E90E793318}">
  <dimension ref="A1:AR233"/>
  <sheetViews>
    <sheetView zoomScale="40" zoomScaleNormal="40" workbookViewId="0">
      <selection activeCell="A2" sqref="A2:AR233"/>
    </sheetView>
  </sheetViews>
  <sheetFormatPr baseColWidth="10" defaultRowHeight="15" x14ac:dyDescent="0.25"/>
  <sheetData>
    <row r="1" spans="1:44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s="1" t="s">
        <v>4</v>
      </c>
      <c r="L1" t="s">
        <v>5</v>
      </c>
      <c r="M1" t="s">
        <v>5</v>
      </c>
      <c r="N1" t="s">
        <v>5</v>
      </c>
      <c r="O1" t="s">
        <v>5</v>
      </c>
      <c r="P1" t="s">
        <v>5</v>
      </c>
      <c r="Q1" t="s">
        <v>5</v>
      </c>
      <c r="R1" t="s">
        <v>5</v>
      </c>
      <c r="S1" t="s">
        <v>5</v>
      </c>
      <c r="T1" t="s">
        <v>5</v>
      </c>
      <c r="U1" t="s">
        <v>5</v>
      </c>
      <c r="V1" t="s">
        <v>5</v>
      </c>
      <c r="W1" t="s">
        <v>5</v>
      </c>
      <c r="X1" t="s">
        <v>5</v>
      </c>
      <c r="Y1" t="s">
        <v>5</v>
      </c>
      <c r="Z1" t="s">
        <v>5</v>
      </c>
      <c r="AA1" t="s">
        <v>5</v>
      </c>
      <c r="AB1" t="s">
        <v>5</v>
      </c>
      <c r="AC1" t="s">
        <v>5</v>
      </c>
      <c r="AD1" t="s">
        <v>5</v>
      </c>
      <c r="AE1" t="s">
        <v>5</v>
      </c>
      <c r="AF1" t="s">
        <v>5</v>
      </c>
      <c r="AG1" t="s">
        <v>5</v>
      </c>
      <c r="AH1" t="s">
        <v>5</v>
      </c>
      <c r="AI1" t="s">
        <v>5</v>
      </c>
      <c r="AJ1" t="s">
        <v>5</v>
      </c>
      <c r="AK1" t="s">
        <v>5</v>
      </c>
      <c r="AL1" t="s">
        <v>5</v>
      </c>
      <c r="AM1" t="s">
        <v>5</v>
      </c>
      <c r="AN1" t="s">
        <v>5</v>
      </c>
      <c r="AO1" t="s">
        <v>5</v>
      </c>
      <c r="AP1" t="s">
        <v>5</v>
      </c>
      <c r="AQ1" t="s">
        <v>5</v>
      </c>
      <c r="AR1" t="s">
        <v>5</v>
      </c>
    </row>
    <row r="2" spans="1:44" x14ac:dyDescent="0.25">
      <c r="A2" t="s">
        <v>1</v>
      </c>
      <c r="B2" t="s">
        <v>2</v>
      </c>
      <c r="C2">
        <v>5</v>
      </c>
      <c r="D2" t="s">
        <v>11</v>
      </c>
      <c r="E2" t="s">
        <v>16</v>
      </c>
      <c r="F2" t="s">
        <v>13</v>
      </c>
      <c r="G2">
        <v>7000</v>
      </c>
      <c r="H2" t="s">
        <v>14</v>
      </c>
      <c r="I2">
        <v>1.1000000000000001</v>
      </c>
      <c r="J2" t="s">
        <v>19</v>
      </c>
      <c r="K2" s="1">
        <v>10248.700000000001</v>
      </c>
      <c r="L2" t="s">
        <v>18</v>
      </c>
      <c r="M2" t="s">
        <v>15</v>
      </c>
      <c r="N2" t="s">
        <v>6</v>
      </c>
      <c r="O2">
        <v>1</v>
      </c>
      <c r="P2" t="s">
        <v>7</v>
      </c>
      <c r="Q2">
        <v>7000</v>
      </c>
      <c r="R2" t="s">
        <v>8</v>
      </c>
      <c r="S2" t="s">
        <v>9</v>
      </c>
      <c r="T2">
        <v>2</v>
      </c>
      <c r="U2" t="s">
        <v>7</v>
      </c>
      <c r="V2">
        <v>7700</v>
      </c>
      <c r="W2" t="s">
        <v>8</v>
      </c>
      <c r="X2" t="s">
        <v>6</v>
      </c>
      <c r="Y2">
        <v>3</v>
      </c>
      <c r="Z2" t="s">
        <v>7</v>
      </c>
      <c r="AA2">
        <v>8470</v>
      </c>
      <c r="AB2" t="s">
        <v>8</v>
      </c>
      <c r="AC2" t="s">
        <v>9</v>
      </c>
      <c r="AD2">
        <v>4</v>
      </c>
      <c r="AE2" t="s">
        <v>7</v>
      </c>
      <c r="AF2">
        <v>9317</v>
      </c>
      <c r="AG2" t="s">
        <v>8</v>
      </c>
      <c r="AH2" t="s">
        <v>6</v>
      </c>
      <c r="AI2">
        <v>5</v>
      </c>
      <c r="AJ2" t="s">
        <v>7</v>
      </c>
      <c r="AK2">
        <v>10248.700000000001</v>
      </c>
      <c r="AL2" t="s">
        <v>8</v>
      </c>
      <c r="AR2" t="s">
        <v>10</v>
      </c>
    </row>
    <row r="3" spans="1:44" x14ac:dyDescent="0.25">
      <c r="A3" t="s">
        <v>1</v>
      </c>
      <c r="B3" t="s">
        <v>2</v>
      </c>
      <c r="C3">
        <v>4</v>
      </c>
      <c r="D3" t="s">
        <v>11</v>
      </c>
      <c r="E3" t="s">
        <v>16</v>
      </c>
      <c r="F3" t="s">
        <v>13</v>
      </c>
      <c r="G3">
        <v>2000</v>
      </c>
      <c r="H3" t="s">
        <v>14</v>
      </c>
      <c r="I3">
        <v>1.4</v>
      </c>
      <c r="J3" t="s">
        <v>19</v>
      </c>
      <c r="K3" s="1">
        <v>5488</v>
      </c>
      <c r="L3" t="s">
        <v>18</v>
      </c>
      <c r="M3" t="s">
        <v>15</v>
      </c>
      <c r="N3" t="s">
        <v>6</v>
      </c>
      <c r="O3">
        <v>1</v>
      </c>
      <c r="P3" t="s">
        <v>7</v>
      </c>
      <c r="Q3">
        <v>2000</v>
      </c>
      <c r="R3" t="s">
        <v>8</v>
      </c>
      <c r="S3" t="s">
        <v>9</v>
      </c>
      <c r="T3">
        <v>2</v>
      </c>
      <c r="U3" t="s">
        <v>7</v>
      </c>
      <c r="V3">
        <v>2800</v>
      </c>
      <c r="W3" t="s">
        <v>8</v>
      </c>
      <c r="X3" t="s">
        <v>6</v>
      </c>
      <c r="Y3">
        <v>3</v>
      </c>
      <c r="Z3" t="s">
        <v>7</v>
      </c>
      <c r="AA3">
        <v>3920</v>
      </c>
      <c r="AB3" t="s">
        <v>8</v>
      </c>
      <c r="AC3" t="s">
        <v>9</v>
      </c>
      <c r="AD3">
        <v>4</v>
      </c>
      <c r="AE3" t="s">
        <v>7</v>
      </c>
      <c r="AF3">
        <v>5488</v>
      </c>
      <c r="AG3" t="s">
        <v>8</v>
      </c>
      <c r="AR3" t="s">
        <v>10</v>
      </c>
    </row>
    <row r="4" spans="1:44" x14ac:dyDescent="0.25">
      <c r="A4" t="s">
        <v>1</v>
      </c>
      <c r="B4" t="s">
        <v>2</v>
      </c>
      <c r="C4">
        <v>3</v>
      </c>
      <c r="D4" t="s">
        <v>11</v>
      </c>
      <c r="E4" t="s">
        <v>16</v>
      </c>
      <c r="F4" t="s">
        <v>13</v>
      </c>
      <c r="G4">
        <v>5000</v>
      </c>
      <c r="H4" t="s">
        <v>14</v>
      </c>
      <c r="I4">
        <v>1</v>
      </c>
      <c r="J4" t="s">
        <v>19</v>
      </c>
      <c r="K4" s="1">
        <v>5000</v>
      </c>
      <c r="L4" t="s">
        <v>18</v>
      </c>
      <c r="M4" t="s">
        <v>15</v>
      </c>
      <c r="N4" t="s">
        <v>6</v>
      </c>
      <c r="O4">
        <v>1</v>
      </c>
      <c r="P4" t="s">
        <v>7</v>
      </c>
      <c r="Q4">
        <v>5000</v>
      </c>
      <c r="R4" t="s">
        <v>8</v>
      </c>
      <c r="S4" t="s">
        <v>9</v>
      </c>
      <c r="T4">
        <v>2</v>
      </c>
      <c r="U4" t="s">
        <v>7</v>
      </c>
      <c r="V4">
        <v>5000</v>
      </c>
      <c r="W4" t="s">
        <v>8</v>
      </c>
      <c r="X4" t="s">
        <v>6</v>
      </c>
      <c r="Y4">
        <v>3</v>
      </c>
      <c r="Z4" t="s">
        <v>7</v>
      </c>
      <c r="AA4">
        <v>5000</v>
      </c>
      <c r="AB4" t="s">
        <v>8</v>
      </c>
      <c r="AR4" t="s">
        <v>10</v>
      </c>
    </row>
    <row r="5" spans="1:44" x14ac:dyDescent="0.25">
      <c r="A5" t="s">
        <v>1</v>
      </c>
      <c r="B5" t="s">
        <v>2</v>
      </c>
      <c r="C5">
        <v>5</v>
      </c>
      <c r="D5" t="s">
        <v>11</v>
      </c>
      <c r="E5" t="s">
        <v>16</v>
      </c>
      <c r="F5" t="s">
        <v>13</v>
      </c>
      <c r="G5">
        <v>8000</v>
      </c>
      <c r="H5" t="s">
        <v>14</v>
      </c>
      <c r="I5">
        <v>1.5</v>
      </c>
      <c r="J5" t="s">
        <v>19</v>
      </c>
      <c r="K5" s="1">
        <v>40500</v>
      </c>
      <c r="L5" t="s">
        <v>18</v>
      </c>
      <c r="M5" t="s">
        <v>15</v>
      </c>
      <c r="N5" t="s">
        <v>6</v>
      </c>
      <c r="O5">
        <v>1</v>
      </c>
      <c r="P5" t="s">
        <v>7</v>
      </c>
      <c r="Q5">
        <v>8000</v>
      </c>
      <c r="R5" t="s">
        <v>8</v>
      </c>
      <c r="S5" t="s">
        <v>9</v>
      </c>
      <c r="T5">
        <v>2</v>
      </c>
      <c r="U5" t="s">
        <v>7</v>
      </c>
      <c r="V5">
        <v>12000</v>
      </c>
      <c r="W5" t="s">
        <v>8</v>
      </c>
      <c r="X5" t="s">
        <v>6</v>
      </c>
      <c r="Y5">
        <v>3</v>
      </c>
      <c r="Z5" t="s">
        <v>7</v>
      </c>
      <c r="AA5">
        <v>18000</v>
      </c>
      <c r="AB5" t="s">
        <v>8</v>
      </c>
      <c r="AC5" t="s">
        <v>9</v>
      </c>
      <c r="AD5">
        <v>4</v>
      </c>
      <c r="AE5" t="s">
        <v>7</v>
      </c>
      <c r="AF5">
        <v>27000</v>
      </c>
      <c r="AG5" t="s">
        <v>8</v>
      </c>
      <c r="AH5" t="s">
        <v>6</v>
      </c>
      <c r="AI5">
        <v>5</v>
      </c>
      <c r="AJ5" t="s">
        <v>7</v>
      </c>
      <c r="AK5">
        <v>40500</v>
      </c>
      <c r="AL5" t="s">
        <v>8</v>
      </c>
      <c r="AR5" t="s">
        <v>10</v>
      </c>
    </row>
    <row r="6" spans="1:44" x14ac:dyDescent="0.25">
      <c r="A6" t="s">
        <v>1</v>
      </c>
      <c r="B6" t="s">
        <v>2</v>
      </c>
      <c r="C6">
        <v>4</v>
      </c>
      <c r="D6" t="s">
        <v>11</v>
      </c>
      <c r="E6" t="s">
        <v>16</v>
      </c>
      <c r="F6" t="s">
        <v>13</v>
      </c>
      <c r="G6">
        <v>7000</v>
      </c>
      <c r="H6" t="s">
        <v>14</v>
      </c>
      <c r="I6">
        <v>1.2</v>
      </c>
      <c r="J6" t="s">
        <v>19</v>
      </c>
      <c r="K6" s="1">
        <v>12096</v>
      </c>
      <c r="L6" t="s">
        <v>18</v>
      </c>
      <c r="M6" t="s">
        <v>15</v>
      </c>
      <c r="N6" t="s">
        <v>6</v>
      </c>
      <c r="O6">
        <v>1</v>
      </c>
      <c r="P6" t="s">
        <v>7</v>
      </c>
      <c r="Q6">
        <v>7000</v>
      </c>
      <c r="R6" t="s">
        <v>8</v>
      </c>
      <c r="S6" t="s">
        <v>9</v>
      </c>
      <c r="T6">
        <v>2</v>
      </c>
      <c r="U6" t="s">
        <v>7</v>
      </c>
      <c r="V6">
        <v>8400</v>
      </c>
      <c r="W6" t="s">
        <v>8</v>
      </c>
      <c r="X6" t="s">
        <v>6</v>
      </c>
      <c r="Y6">
        <v>3</v>
      </c>
      <c r="Z6" t="s">
        <v>7</v>
      </c>
      <c r="AA6">
        <v>10080</v>
      </c>
      <c r="AB6" t="s">
        <v>8</v>
      </c>
      <c r="AC6" t="s">
        <v>9</v>
      </c>
      <c r="AD6">
        <v>4</v>
      </c>
      <c r="AE6" t="s">
        <v>7</v>
      </c>
      <c r="AF6">
        <v>12096</v>
      </c>
      <c r="AG6" t="s">
        <v>8</v>
      </c>
      <c r="AR6" t="s">
        <v>10</v>
      </c>
    </row>
    <row r="7" spans="1:44" x14ac:dyDescent="0.25">
      <c r="A7" t="s">
        <v>1</v>
      </c>
      <c r="B7" t="s">
        <v>2</v>
      </c>
      <c r="C7">
        <v>3</v>
      </c>
      <c r="D7" t="s">
        <v>11</v>
      </c>
      <c r="E7" t="s">
        <v>16</v>
      </c>
      <c r="F7" t="s">
        <v>13</v>
      </c>
      <c r="G7">
        <v>1000</v>
      </c>
      <c r="H7" t="s">
        <v>14</v>
      </c>
      <c r="I7">
        <v>1</v>
      </c>
      <c r="J7" t="s">
        <v>19</v>
      </c>
      <c r="K7" s="1">
        <v>1000</v>
      </c>
      <c r="L7" t="s">
        <v>18</v>
      </c>
      <c r="M7" t="s">
        <v>15</v>
      </c>
      <c r="N7" t="s">
        <v>6</v>
      </c>
      <c r="O7">
        <v>1</v>
      </c>
      <c r="P7" t="s">
        <v>7</v>
      </c>
      <c r="Q7">
        <v>1000</v>
      </c>
      <c r="R7" t="s">
        <v>8</v>
      </c>
      <c r="S7" t="s">
        <v>9</v>
      </c>
      <c r="T7">
        <v>2</v>
      </c>
      <c r="U7" t="s">
        <v>7</v>
      </c>
      <c r="V7">
        <v>1000</v>
      </c>
      <c r="W7" t="s">
        <v>8</v>
      </c>
      <c r="X7" t="s">
        <v>6</v>
      </c>
      <c r="Y7">
        <v>3</v>
      </c>
      <c r="Z7" t="s">
        <v>7</v>
      </c>
      <c r="AA7">
        <v>1000</v>
      </c>
      <c r="AB7" t="s">
        <v>8</v>
      </c>
      <c r="AR7" t="s">
        <v>10</v>
      </c>
    </row>
    <row r="8" spans="1:44" x14ac:dyDescent="0.25">
      <c r="A8" t="s">
        <v>1</v>
      </c>
      <c r="B8" t="s">
        <v>2</v>
      </c>
      <c r="C8">
        <v>5</v>
      </c>
      <c r="D8" t="s">
        <v>11</v>
      </c>
      <c r="E8" t="s">
        <v>16</v>
      </c>
      <c r="F8" t="s">
        <v>13</v>
      </c>
      <c r="G8">
        <v>5000</v>
      </c>
      <c r="H8" t="s">
        <v>14</v>
      </c>
      <c r="I8">
        <v>0.7</v>
      </c>
      <c r="J8" t="s">
        <v>19</v>
      </c>
      <c r="K8" s="1">
        <v>1200.5</v>
      </c>
      <c r="L8" t="s">
        <v>18</v>
      </c>
      <c r="M8" t="s">
        <v>15</v>
      </c>
      <c r="N8" t="s">
        <v>6</v>
      </c>
      <c r="O8">
        <v>1</v>
      </c>
      <c r="P8" t="s">
        <v>7</v>
      </c>
      <c r="Q8">
        <v>5000</v>
      </c>
      <c r="R8" t="s">
        <v>8</v>
      </c>
      <c r="S8" t="s">
        <v>9</v>
      </c>
      <c r="T8">
        <v>2</v>
      </c>
      <c r="U8" t="s">
        <v>7</v>
      </c>
      <c r="V8">
        <v>3500</v>
      </c>
      <c r="W8" t="s">
        <v>8</v>
      </c>
      <c r="X8" t="s">
        <v>6</v>
      </c>
      <c r="Y8">
        <v>3</v>
      </c>
      <c r="Z8" t="s">
        <v>7</v>
      </c>
      <c r="AA8">
        <v>2450</v>
      </c>
      <c r="AB8" t="s">
        <v>8</v>
      </c>
      <c r="AC8" t="s">
        <v>9</v>
      </c>
      <c r="AD8">
        <v>4</v>
      </c>
      <c r="AE8" t="s">
        <v>7</v>
      </c>
      <c r="AF8">
        <v>1715</v>
      </c>
      <c r="AG8" t="s">
        <v>8</v>
      </c>
      <c r="AH8" t="s">
        <v>6</v>
      </c>
      <c r="AI8">
        <v>5</v>
      </c>
      <c r="AJ8" t="s">
        <v>7</v>
      </c>
      <c r="AK8">
        <v>1200.5</v>
      </c>
      <c r="AL8" t="s">
        <v>8</v>
      </c>
      <c r="AR8" t="s">
        <v>10</v>
      </c>
    </row>
    <row r="9" spans="1:44" x14ac:dyDescent="0.25">
      <c r="A9" t="s">
        <v>1</v>
      </c>
      <c r="B9" t="s">
        <v>2</v>
      </c>
      <c r="C9">
        <v>4</v>
      </c>
      <c r="D9" t="s">
        <v>11</v>
      </c>
      <c r="E9" t="s">
        <v>16</v>
      </c>
      <c r="F9" t="s">
        <v>13</v>
      </c>
      <c r="G9">
        <v>8000</v>
      </c>
      <c r="H9" t="s">
        <v>14</v>
      </c>
      <c r="I9">
        <v>0.8</v>
      </c>
      <c r="J9" t="s">
        <v>19</v>
      </c>
      <c r="K9" s="1">
        <v>4096</v>
      </c>
      <c r="L9" t="s">
        <v>18</v>
      </c>
      <c r="M9" t="s">
        <v>15</v>
      </c>
      <c r="N9" t="s">
        <v>6</v>
      </c>
      <c r="O9">
        <v>1</v>
      </c>
      <c r="P9" t="s">
        <v>7</v>
      </c>
      <c r="Q9">
        <v>8000</v>
      </c>
      <c r="R9" t="s">
        <v>8</v>
      </c>
      <c r="S9" t="s">
        <v>9</v>
      </c>
      <c r="T9">
        <v>2</v>
      </c>
      <c r="U9" t="s">
        <v>7</v>
      </c>
      <c r="V9">
        <v>6400</v>
      </c>
      <c r="W9" t="s">
        <v>8</v>
      </c>
      <c r="X9" t="s">
        <v>6</v>
      </c>
      <c r="Y9">
        <v>3</v>
      </c>
      <c r="Z9" t="s">
        <v>7</v>
      </c>
      <c r="AA9">
        <v>5120</v>
      </c>
      <c r="AB9" t="s">
        <v>8</v>
      </c>
      <c r="AC9" t="s">
        <v>9</v>
      </c>
      <c r="AD9">
        <v>4</v>
      </c>
      <c r="AE9" t="s">
        <v>7</v>
      </c>
      <c r="AF9">
        <v>4096</v>
      </c>
      <c r="AG9" t="s">
        <v>8</v>
      </c>
      <c r="AR9" t="s">
        <v>10</v>
      </c>
    </row>
    <row r="10" spans="1:44" x14ac:dyDescent="0.25">
      <c r="A10" t="s">
        <v>1</v>
      </c>
      <c r="B10" t="s">
        <v>2</v>
      </c>
      <c r="C10">
        <v>3</v>
      </c>
      <c r="D10" t="s">
        <v>11</v>
      </c>
      <c r="E10" t="s">
        <v>16</v>
      </c>
      <c r="F10" t="s">
        <v>13</v>
      </c>
      <c r="G10">
        <v>1000</v>
      </c>
      <c r="H10" t="s">
        <v>14</v>
      </c>
      <c r="I10">
        <v>1.2</v>
      </c>
      <c r="J10" t="s">
        <v>19</v>
      </c>
      <c r="K10" s="1">
        <v>1440</v>
      </c>
      <c r="L10" t="s">
        <v>18</v>
      </c>
      <c r="M10" t="s">
        <v>15</v>
      </c>
      <c r="N10" t="s">
        <v>6</v>
      </c>
      <c r="O10">
        <v>1</v>
      </c>
      <c r="P10" t="s">
        <v>7</v>
      </c>
      <c r="Q10">
        <v>1000</v>
      </c>
      <c r="R10" t="s">
        <v>8</v>
      </c>
      <c r="S10" t="s">
        <v>9</v>
      </c>
      <c r="T10">
        <v>2</v>
      </c>
      <c r="U10" t="s">
        <v>7</v>
      </c>
      <c r="V10">
        <v>1200</v>
      </c>
      <c r="W10" t="s">
        <v>8</v>
      </c>
      <c r="X10" t="s">
        <v>6</v>
      </c>
      <c r="Y10">
        <v>3</v>
      </c>
      <c r="Z10" t="s">
        <v>7</v>
      </c>
      <c r="AA10">
        <v>1440</v>
      </c>
      <c r="AB10" t="s">
        <v>8</v>
      </c>
      <c r="AR10" t="s">
        <v>10</v>
      </c>
    </row>
    <row r="11" spans="1:44" x14ac:dyDescent="0.25">
      <c r="A11" t="s">
        <v>1</v>
      </c>
      <c r="B11" t="s">
        <v>2</v>
      </c>
      <c r="C11">
        <v>5</v>
      </c>
      <c r="D11" t="s">
        <v>11</v>
      </c>
      <c r="E11" t="s">
        <v>16</v>
      </c>
      <c r="F11" t="s">
        <v>13</v>
      </c>
      <c r="G11">
        <v>6000</v>
      </c>
      <c r="H11" t="s">
        <v>14</v>
      </c>
      <c r="I11">
        <v>0.5</v>
      </c>
      <c r="J11" t="s">
        <v>19</v>
      </c>
      <c r="K11" s="1">
        <v>375</v>
      </c>
      <c r="L11" t="s">
        <v>18</v>
      </c>
      <c r="M11" t="s">
        <v>15</v>
      </c>
      <c r="N11" t="s">
        <v>6</v>
      </c>
      <c r="O11">
        <v>1</v>
      </c>
      <c r="P11" t="s">
        <v>7</v>
      </c>
      <c r="Q11">
        <v>6000</v>
      </c>
      <c r="R11" t="s">
        <v>8</v>
      </c>
      <c r="S11" t="s">
        <v>9</v>
      </c>
      <c r="T11">
        <v>2</v>
      </c>
      <c r="U11" t="s">
        <v>7</v>
      </c>
      <c r="V11">
        <v>3000</v>
      </c>
      <c r="W11" t="s">
        <v>8</v>
      </c>
      <c r="X11" t="s">
        <v>6</v>
      </c>
      <c r="Y11">
        <v>3</v>
      </c>
      <c r="Z11" t="s">
        <v>7</v>
      </c>
      <c r="AA11">
        <v>1500</v>
      </c>
      <c r="AB11" t="s">
        <v>8</v>
      </c>
      <c r="AC11" t="s">
        <v>9</v>
      </c>
      <c r="AD11">
        <v>4</v>
      </c>
      <c r="AE11" t="s">
        <v>7</v>
      </c>
      <c r="AF11">
        <v>750</v>
      </c>
      <c r="AG11" t="s">
        <v>8</v>
      </c>
      <c r="AH11" t="s">
        <v>6</v>
      </c>
      <c r="AI11">
        <v>5</v>
      </c>
      <c r="AJ11" t="s">
        <v>7</v>
      </c>
      <c r="AK11">
        <v>375</v>
      </c>
      <c r="AL11" t="s">
        <v>8</v>
      </c>
      <c r="AR11" t="s">
        <v>10</v>
      </c>
    </row>
    <row r="12" spans="1:44" x14ac:dyDescent="0.25">
      <c r="A12" t="s">
        <v>1</v>
      </c>
      <c r="B12" t="s">
        <v>2</v>
      </c>
      <c r="C12">
        <v>4</v>
      </c>
      <c r="D12" t="s">
        <v>11</v>
      </c>
      <c r="E12" t="s">
        <v>16</v>
      </c>
      <c r="F12" t="s">
        <v>13</v>
      </c>
      <c r="G12">
        <v>6000</v>
      </c>
      <c r="H12" t="s">
        <v>14</v>
      </c>
      <c r="I12">
        <v>1.3</v>
      </c>
      <c r="J12" t="s">
        <v>19</v>
      </c>
      <c r="K12" s="1">
        <v>13182</v>
      </c>
      <c r="L12" t="s">
        <v>18</v>
      </c>
      <c r="M12" t="s">
        <v>15</v>
      </c>
      <c r="N12" t="s">
        <v>6</v>
      </c>
      <c r="O12">
        <v>1</v>
      </c>
      <c r="P12" t="s">
        <v>7</v>
      </c>
      <c r="Q12">
        <v>6000</v>
      </c>
      <c r="R12" t="s">
        <v>8</v>
      </c>
      <c r="S12" t="s">
        <v>9</v>
      </c>
      <c r="T12">
        <v>2</v>
      </c>
      <c r="U12" t="s">
        <v>7</v>
      </c>
      <c r="V12">
        <v>7800</v>
      </c>
      <c r="W12" t="s">
        <v>8</v>
      </c>
      <c r="X12" t="s">
        <v>6</v>
      </c>
      <c r="Y12">
        <v>3</v>
      </c>
      <c r="Z12" t="s">
        <v>7</v>
      </c>
      <c r="AA12">
        <v>10140</v>
      </c>
      <c r="AB12" t="s">
        <v>8</v>
      </c>
      <c r="AC12" t="s">
        <v>9</v>
      </c>
      <c r="AD12">
        <v>4</v>
      </c>
      <c r="AE12" t="s">
        <v>7</v>
      </c>
      <c r="AF12">
        <v>13182</v>
      </c>
      <c r="AG12" t="s">
        <v>8</v>
      </c>
      <c r="AR12" t="s">
        <v>10</v>
      </c>
    </row>
    <row r="13" spans="1:44" x14ac:dyDescent="0.25">
      <c r="A13" t="s">
        <v>1</v>
      </c>
      <c r="B13" t="s">
        <v>2</v>
      </c>
      <c r="C13">
        <v>3</v>
      </c>
      <c r="D13" t="s">
        <v>11</v>
      </c>
      <c r="E13" t="s">
        <v>16</v>
      </c>
      <c r="F13" t="s">
        <v>13</v>
      </c>
      <c r="G13">
        <v>4000</v>
      </c>
      <c r="H13" t="s">
        <v>14</v>
      </c>
      <c r="I13">
        <v>1.5</v>
      </c>
      <c r="J13" t="s">
        <v>19</v>
      </c>
      <c r="K13" s="1">
        <v>9000</v>
      </c>
      <c r="L13" t="s">
        <v>18</v>
      </c>
      <c r="M13" t="s">
        <v>15</v>
      </c>
      <c r="N13" t="s">
        <v>6</v>
      </c>
      <c r="O13">
        <v>1</v>
      </c>
      <c r="P13" t="s">
        <v>7</v>
      </c>
      <c r="Q13">
        <v>4000</v>
      </c>
      <c r="R13" t="s">
        <v>8</v>
      </c>
      <c r="S13" t="s">
        <v>9</v>
      </c>
      <c r="T13">
        <v>2</v>
      </c>
      <c r="U13" t="s">
        <v>7</v>
      </c>
      <c r="V13">
        <v>6000</v>
      </c>
      <c r="W13" t="s">
        <v>8</v>
      </c>
      <c r="X13" t="s">
        <v>6</v>
      </c>
      <c r="Y13">
        <v>3</v>
      </c>
      <c r="Z13" t="s">
        <v>7</v>
      </c>
      <c r="AA13">
        <v>9000</v>
      </c>
      <c r="AB13" t="s">
        <v>8</v>
      </c>
      <c r="AR13" t="s">
        <v>10</v>
      </c>
    </row>
    <row r="14" spans="1:44" x14ac:dyDescent="0.25">
      <c r="A14" t="s">
        <v>1</v>
      </c>
      <c r="B14" t="s">
        <v>2</v>
      </c>
      <c r="C14">
        <v>5</v>
      </c>
      <c r="D14" t="s">
        <v>11</v>
      </c>
      <c r="E14" t="s">
        <v>16</v>
      </c>
      <c r="F14" t="s">
        <v>13</v>
      </c>
      <c r="G14">
        <v>2000</v>
      </c>
      <c r="H14" t="s">
        <v>14</v>
      </c>
      <c r="I14">
        <v>0.8</v>
      </c>
      <c r="J14" t="s">
        <v>19</v>
      </c>
      <c r="K14" s="1">
        <v>819.2</v>
      </c>
      <c r="L14" t="s">
        <v>18</v>
      </c>
      <c r="M14" t="s">
        <v>15</v>
      </c>
      <c r="N14" t="s">
        <v>6</v>
      </c>
      <c r="O14">
        <v>1</v>
      </c>
      <c r="P14" t="s">
        <v>7</v>
      </c>
      <c r="Q14">
        <v>2000</v>
      </c>
      <c r="R14" t="s">
        <v>8</v>
      </c>
      <c r="S14" t="s">
        <v>9</v>
      </c>
      <c r="T14">
        <v>2</v>
      </c>
      <c r="U14" t="s">
        <v>7</v>
      </c>
      <c r="V14">
        <v>1600</v>
      </c>
      <c r="W14" t="s">
        <v>8</v>
      </c>
      <c r="X14" t="s">
        <v>6</v>
      </c>
      <c r="Y14">
        <v>3</v>
      </c>
      <c r="Z14" t="s">
        <v>7</v>
      </c>
      <c r="AA14">
        <v>1280</v>
      </c>
      <c r="AB14" t="s">
        <v>8</v>
      </c>
      <c r="AC14" t="s">
        <v>9</v>
      </c>
      <c r="AD14">
        <v>4</v>
      </c>
      <c r="AE14" t="s">
        <v>7</v>
      </c>
      <c r="AF14">
        <v>1024</v>
      </c>
      <c r="AG14" t="s">
        <v>8</v>
      </c>
      <c r="AH14" t="s">
        <v>6</v>
      </c>
      <c r="AI14">
        <v>5</v>
      </c>
      <c r="AJ14" t="s">
        <v>7</v>
      </c>
      <c r="AK14">
        <v>819.2</v>
      </c>
      <c r="AL14" t="s">
        <v>8</v>
      </c>
      <c r="AR14" t="s">
        <v>10</v>
      </c>
    </row>
    <row r="15" spans="1:44" x14ac:dyDescent="0.25">
      <c r="A15" t="s">
        <v>1</v>
      </c>
      <c r="B15" t="s">
        <v>2</v>
      </c>
      <c r="C15">
        <v>4</v>
      </c>
      <c r="D15" t="s">
        <v>11</v>
      </c>
      <c r="E15" t="s">
        <v>16</v>
      </c>
      <c r="F15" t="s">
        <v>13</v>
      </c>
      <c r="G15">
        <v>3000</v>
      </c>
      <c r="H15" t="s">
        <v>14</v>
      </c>
      <c r="I15">
        <v>1</v>
      </c>
      <c r="J15" t="s">
        <v>19</v>
      </c>
      <c r="K15" s="1">
        <v>3000</v>
      </c>
      <c r="L15" t="s">
        <v>18</v>
      </c>
      <c r="M15" t="s">
        <v>15</v>
      </c>
      <c r="N15" t="s">
        <v>6</v>
      </c>
      <c r="O15">
        <v>1</v>
      </c>
      <c r="P15" t="s">
        <v>7</v>
      </c>
      <c r="Q15">
        <v>3000</v>
      </c>
      <c r="R15" t="s">
        <v>8</v>
      </c>
      <c r="S15" t="s">
        <v>9</v>
      </c>
      <c r="T15">
        <v>2</v>
      </c>
      <c r="U15" t="s">
        <v>7</v>
      </c>
      <c r="V15">
        <v>3000</v>
      </c>
      <c r="W15" t="s">
        <v>8</v>
      </c>
      <c r="X15" t="s">
        <v>6</v>
      </c>
      <c r="Y15">
        <v>3</v>
      </c>
      <c r="Z15" t="s">
        <v>7</v>
      </c>
      <c r="AA15">
        <v>3000</v>
      </c>
      <c r="AB15" t="s">
        <v>8</v>
      </c>
      <c r="AC15" t="s">
        <v>9</v>
      </c>
      <c r="AD15">
        <v>4</v>
      </c>
      <c r="AE15" t="s">
        <v>7</v>
      </c>
      <c r="AF15">
        <v>3000</v>
      </c>
      <c r="AG15" t="s">
        <v>8</v>
      </c>
      <c r="AR15" t="s">
        <v>10</v>
      </c>
    </row>
    <row r="16" spans="1:44" x14ac:dyDescent="0.25">
      <c r="A16" t="s">
        <v>1</v>
      </c>
      <c r="B16" t="s">
        <v>2</v>
      </c>
      <c r="C16">
        <v>3</v>
      </c>
      <c r="D16" t="s">
        <v>11</v>
      </c>
      <c r="E16" t="s">
        <v>16</v>
      </c>
      <c r="F16" t="s">
        <v>13</v>
      </c>
      <c r="G16">
        <v>9000</v>
      </c>
      <c r="H16" t="s">
        <v>14</v>
      </c>
      <c r="I16">
        <v>1</v>
      </c>
      <c r="J16" t="s">
        <v>19</v>
      </c>
      <c r="K16" s="1">
        <v>9000</v>
      </c>
      <c r="L16" t="s">
        <v>18</v>
      </c>
      <c r="M16" t="s">
        <v>15</v>
      </c>
      <c r="N16" t="s">
        <v>6</v>
      </c>
      <c r="O16">
        <v>1</v>
      </c>
      <c r="P16" t="s">
        <v>7</v>
      </c>
      <c r="Q16">
        <v>9000</v>
      </c>
      <c r="R16" t="s">
        <v>8</v>
      </c>
      <c r="S16" t="s">
        <v>9</v>
      </c>
      <c r="T16">
        <v>2</v>
      </c>
      <c r="U16" t="s">
        <v>7</v>
      </c>
      <c r="V16">
        <v>9000</v>
      </c>
      <c r="W16" t="s">
        <v>8</v>
      </c>
      <c r="X16" t="s">
        <v>6</v>
      </c>
      <c r="Y16">
        <v>3</v>
      </c>
      <c r="Z16" t="s">
        <v>7</v>
      </c>
      <c r="AA16">
        <v>9000</v>
      </c>
      <c r="AB16" t="s">
        <v>8</v>
      </c>
      <c r="AR16" t="s">
        <v>10</v>
      </c>
    </row>
    <row r="17" spans="1:44" x14ac:dyDescent="0.25">
      <c r="A17" t="s">
        <v>1</v>
      </c>
      <c r="B17" t="s">
        <v>2</v>
      </c>
      <c r="C17">
        <v>5</v>
      </c>
      <c r="D17" t="s">
        <v>11</v>
      </c>
      <c r="E17" t="s">
        <v>16</v>
      </c>
      <c r="F17" t="s">
        <v>13</v>
      </c>
      <c r="G17">
        <v>8000</v>
      </c>
      <c r="H17" t="s">
        <v>14</v>
      </c>
      <c r="I17">
        <v>1.1000000000000001</v>
      </c>
      <c r="J17" t="s">
        <v>19</v>
      </c>
      <c r="K17" s="1">
        <v>11712.8</v>
      </c>
      <c r="L17" t="s">
        <v>18</v>
      </c>
      <c r="M17" t="s">
        <v>15</v>
      </c>
      <c r="N17" t="s">
        <v>6</v>
      </c>
      <c r="O17">
        <v>1</v>
      </c>
      <c r="P17" t="s">
        <v>7</v>
      </c>
      <c r="Q17">
        <v>8000</v>
      </c>
      <c r="R17" t="s">
        <v>8</v>
      </c>
      <c r="S17" t="s">
        <v>9</v>
      </c>
      <c r="T17">
        <v>2</v>
      </c>
      <c r="U17" t="s">
        <v>7</v>
      </c>
      <c r="V17">
        <v>8800</v>
      </c>
      <c r="W17" t="s">
        <v>8</v>
      </c>
      <c r="X17" t="s">
        <v>6</v>
      </c>
      <c r="Y17">
        <v>3</v>
      </c>
      <c r="Z17" t="s">
        <v>7</v>
      </c>
      <c r="AA17">
        <v>9680</v>
      </c>
      <c r="AB17" t="s">
        <v>8</v>
      </c>
      <c r="AC17" t="s">
        <v>9</v>
      </c>
      <c r="AD17">
        <v>4</v>
      </c>
      <c r="AE17" t="s">
        <v>7</v>
      </c>
      <c r="AF17">
        <v>10648</v>
      </c>
      <c r="AG17" t="s">
        <v>8</v>
      </c>
      <c r="AH17" t="s">
        <v>6</v>
      </c>
      <c r="AI17">
        <v>5</v>
      </c>
      <c r="AJ17" t="s">
        <v>7</v>
      </c>
      <c r="AK17">
        <v>11712.8</v>
      </c>
      <c r="AL17" t="s">
        <v>8</v>
      </c>
      <c r="AR17" t="s">
        <v>10</v>
      </c>
    </row>
    <row r="18" spans="1:44" x14ac:dyDescent="0.25">
      <c r="A18" t="s">
        <v>1</v>
      </c>
      <c r="B18" t="s">
        <v>2</v>
      </c>
      <c r="C18">
        <v>4</v>
      </c>
      <c r="D18" t="s">
        <v>11</v>
      </c>
      <c r="E18" t="s">
        <v>16</v>
      </c>
      <c r="F18" t="s">
        <v>13</v>
      </c>
      <c r="G18">
        <v>7000</v>
      </c>
      <c r="H18" t="s">
        <v>14</v>
      </c>
      <c r="I18">
        <v>1.3</v>
      </c>
      <c r="J18" t="s">
        <v>19</v>
      </c>
      <c r="K18" s="1">
        <v>15379</v>
      </c>
      <c r="L18" t="s">
        <v>18</v>
      </c>
      <c r="M18" t="s">
        <v>15</v>
      </c>
      <c r="N18" t="s">
        <v>6</v>
      </c>
      <c r="O18">
        <v>1</v>
      </c>
      <c r="P18" t="s">
        <v>7</v>
      </c>
      <c r="Q18">
        <v>7000</v>
      </c>
      <c r="R18" t="s">
        <v>8</v>
      </c>
      <c r="S18" t="s">
        <v>9</v>
      </c>
      <c r="T18">
        <v>2</v>
      </c>
      <c r="U18" t="s">
        <v>7</v>
      </c>
      <c r="V18">
        <v>9100</v>
      </c>
      <c r="W18" t="s">
        <v>8</v>
      </c>
      <c r="X18" t="s">
        <v>6</v>
      </c>
      <c r="Y18">
        <v>3</v>
      </c>
      <c r="Z18" t="s">
        <v>7</v>
      </c>
      <c r="AA18">
        <v>11830</v>
      </c>
      <c r="AB18" t="s">
        <v>8</v>
      </c>
      <c r="AC18" t="s">
        <v>9</v>
      </c>
      <c r="AD18">
        <v>4</v>
      </c>
      <c r="AE18" t="s">
        <v>7</v>
      </c>
      <c r="AF18">
        <v>15379</v>
      </c>
      <c r="AG18" t="s">
        <v>8</v>
      </c>
      <c r="AR18" t="s">
        <v>10</v>
      </c>
    </row>
    <row r="19" spans="1:44" x14ac:dyDescent="0.25">
      <c r="A19" t="s">
        <v>1</v>
      </c>
      <c r="B19" t="s">
        <v>2</v>
      </c>
      <c r="C19">
        <v>3</v>
      </c>
      <c r="D19" t="s">
        <v>11</v>
      </c>
      <c r="E19" t="s">
        <v>16</v>
      </c>
      <c r="F19" t="s">
        <v>13</v>
      </c>
      <c r="G19">
        <v>5000</v>
      </c>
      <c r="H19" t="s">
        <v>14</v>
      </c>
      <c r="I19">
        <v>1.3</v>
      </c>
      <c r="J19" t="s">
        <v>19</v>
      </c>
      <c r="K19" s="1">
        <v>8450</v>
      </c>
      <c r="L19" t="s">
        <v>18</v>
      </c>
      <c r="M19" t="s">
        <v>15</v>
      </c>
      <c r="N19" t="s">
        <v>6</v>
      </c>
      <c r="O19">
        <v>1</v>
      </c>
      <c r="P19" t="s">
        <v>7</v>
      </c>
      <c r="Q19">
        <v>5000</v>
      </c>
      <c r="R19" t="s">
        <v>8</v>
      </c>
      <c r="S19" t="s">
        <v>9</v>
      </c>
      <c r="T19">
        <v>2</v>
      </c>
      <c r="U19" t="s">
        <v>7</v>
      </c>
      <c r="V19">
        <v>6500</v>
      </c>
      <c r="W19" t="s">
        <v>8</v>
      </c>
      <c r="X19" t="s">
        <v>6</v>
      </c>
      <c r="Y19">
        <v>3</v>
      </c>
      <c r="Z19" t="s">
        <v>7</v>
      </c>
      <c r="AA19">
        <v>8450</v>
      </c>
      <c r="AB19" t="s">
        <v>8</v>
      </c>
      <c r="AR19" t="s">
        <v>10</v>
      </c>
    </row>
    <row r="20" spans="1:44" x14ac:dyDescent="0.25">
      <c r="A20" t="s">
        <v>1</v>
      </c>
      <c r="B20" t="s">
        <v>2</v>
      </c>
      <c r="C20">
        <v>5</v>
      </c>
      <c r="D20" t="s">
        <v>11</v>
      </c>
      <c r="E20" t="s">
        <v>16</v>
      </c>
      <c r="F20" t="s">
        <v>13</v>
      </c>
      <c r="G20">
        <v>8000</v>
      </c>
      <c r="H20" t="s">
        <v>14</v>
      </c>
      <c r="I20">
        <v>0.5</v>
      </c>
      <c r="J20" t="s">
        <v>19</v>
      </c>
      <c r="K20" s="1">
        <v>500</v>
      </c>
      <c r="L20" t="s">
        <v>18</v>
      </c>
      <c r="M20" t="s">
        <v>15</v>
      </c>
      <c r="N20" t="s">
        <v>6</v>
      </c>
      <c r="O20">
        <v>1</v>
      </c>
      <c r="P20" t="s">
        <v>7</v>
      </c>
      <c r="Q20">
        <v>8000</v>
      </c>
      <c r="R20" t="s">
        <v>8</v>
      </c>
      <c r="S20" t="s">
        <v>9</v>
      </c>
      <c r="T20">
        <v>2</v>
      </c>
      <c r="U20" t="s">
        <v>7</v>
      </c>
      <c r="V20">
        <v>4000</v>
      </c>
      <c r="W20" t="s">
        <v>8</v>
      </c>
      <c r="X20" t="s">
        <v>6</v>
      </c>
      <c r="Y20">
        <v>3</v>
      </c>
      <c r="Z20" t="s">
        <v>7</v>
      </c>
      <c r="AA20">
        <v>2000</v>
      </c>
      <c r="AB20" t="s">
        <v>8</v>
      </c>
      <c r="AC20" t="s">
        <v>9</v>
      </c>
      <c r="AD20">
        <v>4</v>
      </c>
      <c r="AE20" t="s">
        <v>7</v>
      </c>
      <c r="AF20">
        <v>1000</v>
      </c>
      <c r="AG20" t="s">
        <v>8</v>
      </c>
      <c r="AH20" t="s">
        <v>6</v>
      </c>
      <c r="AI20">
        <v>5</v>
      </c>
      <c r="AJ20" t="s">
        <v>7</v>
      </c>
      <c r="AK20">
        <v>500</v>
      </c>
      <c r="AL20" t="s">
        <v>8</v>
      </c>
      <c r="AR20" t="s">
        <v>10</v>
      </c>
    </row>
    <row r="21" spans="1:44" x14ac:dyDescent="0.25">
      <c r="A21" t="s">
        <v>1</v>
      </c>
      <c r="B21" t="s">
        <v>2</v>
      </c>
      <c r="C21">
        <v>4</v>
      </c>
      <c r="D21" t="s">
        <v>11</v>
      </c>
      <c r="E21" t="s">
        <v>16</v>
      </c>
      <c r="F21" t="s">
        <v>13</v>
      </c>
      <c r="G21">
        <v>7000</v>
      </c>
      <c r="H21" t="s">
        <v>14</v>
      </c>
      <c r="I21">
        <v>0.7</v>
      </c>
      <c r="J21" t="s">
        <v>19</v>
      </c>
      <c r="K21" s="1">
        <v>2401</v>
      </c>
      <c r="L21" t="s">
        <v>18</v>
      </c>
      <c r="M21" t="s">
        <v>15</v>
      </c>
      <c r="N21" t="s">
        <v>6</v>
      </c>
      <c r="O21">
        <v>1</v>
      </c>
      <c r="P21" t="s">
        <v>7</v>
      </c>
      <c r="Q21">
        <v>7000</v>
      </c>
      <c r="R21" t="s">
        <v>8</v>
      </c>
      <c r="S21" t="s">
        <v>9</v>
      </c>
      <c r="T21">
        <v>2</v>
      </c>
      <c r="U21" t="s">
        <v>7</v>
      </c>
      <c r="V21">
        <v>4900</v>
      </c>
      <c r="W21" t="s">
        <v>8</v>
      </c>
      <c r="X21" t="s">
        <v>6</v>
      </c>
      <c r="Y21">
        <v>3</v>
      </c>
      <c r="Z21" t="s">
        <v>7</v>
      </c>
      <c r="AA21">
        <v>3430</v>
      </c>
      <c r="AB21" t="s">
        <v>8</v>
      </c>
      <c r="AC21" t="s">
        <v>9</v>
      </c>
      <c r="AD21">
        <v>4</v>
      </c>
      <c r="AE21" t="s">
        <v>7</v>
      </c>
      <c r="AF21">
        <v>2401</v>
      </c>
      <c r="AG21" t="s">
        <v>8</v>
      </c>
      <c r="AR21" t="s">
        <v>10</v>
      </c>
    </row>
    <row r="22" spans="1:44" x14ac:dyDescent="0.25">
      <c r="A22" t="s">
        <v>1</v>
      </c>
      <c r="B22" t="s">
        <v>2</v>
      </c>
      <c r="C22">
        <v>3</v>
      </c>
      <c r="D22" t="s">
        <v>11</v>
      </c>
      <c r="E22" t="s">
        <v>16</v>
      </c>
      <c r="F22" t="s">
        <v>13</v>
      </c>
      <c r="G22">
        <v>3000</v>
      </c>
      <c r="H22" t="s">
        <v>14</v>
      </c>
      <c r="I22">
        <v>0.8</v>
      </c>
      <c r="J22" t="s">
        <v>19</v>
      </c>
      <c r="K22" s="1">
        <v>1920</v>
      </c>
      <c r="L22" t="s">
        <v>18</v>
      </c>
      <c r="M22" t="s">
        <v>15</v>
      </c>
      <c r="N22" t="s">
        <v>6</v>
      </c>
      <c r="O22">
        <v>1</v>
      </c>
      <c r="P22" t="s">
        <v>7</v>
      </c>
      <c r="Q22">
        <v>3000</v>
      </c>
      <c r="R22" t="s">
        <v>8</v>
      </c>
      <c r="S22" t="s">
        <v>9</v>
      </c>
      <c r="T22">
        <v>2</v>
      </c>
      <c r="U22" t="s">
        <v>7</v>
      </c>
      <c r="V22">
        <v>2400</v>
      </c>
      <c r="W22" t="s">
        <v>8</v>
      </c>
      <c r="X22" t="s">
        <v>6</v>
      </c>
      <c r="Y22">
        <v>3</v>
      </c>
      <c r="Z22" t="s">
        <v>7</v>
      </c>
      <c r="AA22">
        <v>1920</v>
      </c>
      <c r="AB22" t="s">
        <v>8</v>
      </c>
      <c r="AR22" t="s">
        <v>10</v>
      </c>
    </row>
    <row r="23" spans="1:44" x14ac:dyDescent="0.25">
      <c r="A23" t="s">
        <v>1</v>
      </c>
      <c r="B23" t="s">
        <v>2</v>
      </c>
      <c r="C23">
        <v>5</v>
      </c>
      <c r="D23" t="s">
        <v>11</v>
      </c>
      <c r="E23" t="s">
        <v>16</v>
      </c>
      <c r="F23" t="s">
        <v>13</v>
      </c>
      <c r="G23">
        <v>7000</v>
      </c>
      <c r="H23" t="s">
        <v>14</v>
      </c>
      <c r="I23">
        <v>0.6</v>
      </c>
      <c r="J23" t="s">
        <v>19</v>
      </c>
      <c r="K23" s="1">
        <v>907.2</v>
      </c>
      <c r="L23" t="s">
        <v>18</v>
      </c>
      <c r="M23" t="s">
        <v>15</v>
      </c>
      <c r="N23" t="s">
        <v>6</v>
      </c>
      <c r="O23">
        <v>1</v>
      </c>
      <c r="P23" t="s">
        <v>7</v>
      </c>
      <c r="Q23">
        <v>7000</v>
      </c>
      <c r="R23" t="s">
        <v>8</v>
      </c>
      <c r="S23" t="s">
        <v>9</v>
      </c>
      <c r="T23">
        <v>2</v>
      </c>
      <c r="U23" t="s">
        <v>7</v>
      </c>
      <c r="V23">
        <v>4200</v>
      </c>
      <c r="W23" t="s">
        <v>8</v>
      </c>
      <c r="X23" t="s">
        <v>6</v>
      </c>
      <c r="Y23">
        <v>3</v>
      </c>
      <c r="Z23" t="s">
        <v>7</v>
      </c>
      <c r="AA23">
        <v>2520</v>
      </c>
      <c r="AB23" t="s">
        <v>8</v>
      </c>
      <c r="AC23" t="s">
        <v>9</v>
      </c>
      <c r="AD23">
        <v>4</v>
      </c>
      <c r="AE23" t="s">
        <v>7</v>
      </c>
      <c r="AF23">
        <v>1512</v>
      </c>
      <c r="AG23" t="s">
        <v>8</v>
      </c>
      <c r="AH23" t="s">
        <v>6</v>
      </c>
      <c r="AI23">
        <v>5</v>
      </c>
      <c r="AJ23" t="s">
        <v>7</v>
      </c>
      <c r="AK23">
        <v>907.2</v>
      </c>
      <c r="AL23" t="s">
        <v>8</v>
      </c>
      <c r="AR23" t="s">
        <v>10</v>
      </c>
    </row>
    <row r="24" spans="1:44" x14ac:dyDescent="0.25">
      <c r="A24" t="s">
        <v>1</v>
      </c>
      <c r="B24" t="s">
        <v>2</v>
      </c>
      <c r="C24">
        <v>4</v>
      </c>
      <c r="D24" t="s">
        <v>11</v>
      </c>
      <c r="E24" t="s">
        <v>16</v>
      </c>
      <c r="F24" t="s">
        <v>13</v>
      </c>
      <c r="G24">
        <v>8000</v>
      </c>
      <c r="H24" t="s">
        <v>14</v>
      </c>
      <c r="I24">
        <v>1.4</v>
      </c>
      <c r="J24" t="s">
        <v>19</v>
      </c>
      <c r="K24" s="1">
        <v>21952</v>
      </c>
      <c r="L24" t="s">
        <v>18</v>
      </c>
      <c r="M24" t="s">
        <v>15</v>
      </c>
      <c r="N24" t="s">
        <v>6</v>
      </c>
      <c r="O24">
        <v>1</v>
      </c>
      <c r="P24" t="s">
        <v>7</v>
      </c>
      <c r="Q24">
        <v>8000</v>
      </c>
      <c r="R24" t="s">
        <v>8</v>
      </c>
      <c r="S24" t="s">
        <v>9</v>
      </c>
      <c r="T24">
        <v>2</v>
      </c>
      <c r="U24" t="s">
        <v>7</v>
      </c>
      <c r="V24">
        <v>11200</v>
      </c>
      <c r="W24" t="s">
        <v>8</v>
      </c>
      <c r="X24" t="s">
        <v>6</v>
      </c>
      <c r="Y24">
        <v>3</v>
      </c>
      <c r="Z24" t="s">
        <v>7</v>
      </c>
      <c r="AA24">
        <v>15680</v>
      </c>
      <c r="AB24" t="s">
        <v>8</v>
      </c>
      <c r="AC24" t="s">
        <v>9</v>
      </c>
      <c r="AD24">
        <v>4</v>
      </c>
      <c r="AE24" t="s">
        <v>7</v>
      </c>
      <c r="AF24">
        <v>21952</v>
      </c>
      <c r="AG24" t="s">
        <v>8</v>
      </c>
      <c r="AR24" t="s">
        <v>10</v>
      </c>
    </row>
    <row r="25" spans="1:44" x14ac:dyDescent="0.25">
      <c r="A25" t="s">
        <v>1</v>
      </c>
      <c r="B25" t="s">
        <v>2</v>
      </c>
      <c r="C25">
        <v>3</v>
      </c>
      <c r="D25" t="s">
        <v>11</v>
      </c>
      <c r="E25" t="s">
        <v>16</v>
      </c>
      <c r="F25" t="s">
        <v>13</v>
      </c>
      <c r="G25">
        <v>2000</v>
      </c>
      <c r="H25" t="s">
        <v>14</v>
      </c>
      <c r="I25">
        <v>1</v>
      </c>
      <c r="J25" t="s">
        <v>19</v>
      </c>
      <c r="K25" s="1">
        <v>2000</v>
      </c>
      <c r="L25" t="s">
        <v>18</v>
      </c>
      <c r="M25" t="s">
        <v>15</v>
      </c>
      <c r="N25" t="s">
        <v>6</v>
      </c>
      <c r="O25">
        <v>1</v>
      </c>
      <c r="P25" t="s">
        <v>7</v>
      </c>
      <c r="Q25">
        <v>2000</v>
      </c>
      <c r="R25" t="s">
        <v>8</v>
      </c>
      <c r="S25" t="s">
        <v>9</v>
      </c>
      <c r="T25">
        <v>2</v>
      </c>
      <c r="U25" t="s">
        <v>7</v>
      </c>
      <c r="V25">
        <v>2000</v>
      </c>
      <c r="W25" t="s">
        <v>8</v>
      </c>
      <c r="X25" t="s">
        <v>6</v>
      </c>
      <c r="Y25">
        <v>3</v>
      </c>
      <c r="Z25" t="s">
        <v>7</v>
      </c>
      <c r="AA25">
        <v>2000</v>
      </c>
      <c r="AB25" t="s">
        <v>8</v>
      </c>
      <c r="AR25" t="s">
        <v>10</v>
      </c>
    </row>
    <row r="26" spans="1:44" x14ac:dyDescent="0.25">
      <c r="A26" t="s">
        <v>1</v>
      </c>
      <c r="B26" t="s">
        <v>2</v>
      </c>
      <c r="C26">
        <v>5</v>
      </c>
      <c r="D26" t="s">
        <v>11</v>
      </c>
      <c r="E26" t="s">
        <v>16</v>
      </c>
      <c r="F26" t="s">
        <v>13</v>
      </c>
      <c r="G26">
        <v>4000</v>
      </c>
      <c r="H26" t="s">
        <v>14</v>
      </c>
      <c r="I26">
        <v>1</v>
      </c>
      <c r="J26" t="s">
        <v>19</v>
      </c>
      <c r="K26" s="1">
        <v>4000</v>
      </c>
      <c r="L26" t="s">
        <v>18</v>
      </c>
      <c r="M26" t="s">
        <v>15</v>
      </c>
      <c r="N26" t="s">
        <v>6</v>
      </c>
      <c r="O26">
        <v>1</v>
      </c>
      <c r="P26" t="s">
        <v>7</v>
      </c>
      <c r="Q26">
        <v>4000</v>
      </c>
      <c r="R26" t="s">
        <v>8</v>
      </c>
      <c r="S26" t="s">
        <v>9</v>
      </c>
      <c r="T26">
        <v>2</v>
      </c>
      <c r="U26" t="s">
        <v>7</v>
      </c>
      <c r="V26">
        <v>4000</v>
      </c>
      <c r="W26" t="s">
        <v>8</v>
      </c>
      <c r="X26" t="s">
        <v>6</v>
      </c>
      <c r="Y26">
        <v>3</v>
      </c>
      <c r="Z26" t="s">
        <v>7</v>
      </c>
      <c r="AA26">
        <v>4000</v>
      </c>
      <c r="AB26" t="s">
        <v>8</v>
      </c>
      <c r="AC26" t="s">
        <v>9</v>
      </c>
      <c r="AD26">
        <v>4</v>
      </c>
      <c r="AE26" t="s">
        <v>7</v>
      </c>
      <c r="AF26">
        <v>4000</v>
      </c>
      <c r="AG26" t="s">
        <v>8</v>
      </c>
      <c r="AH26" t="s">
        <v>6</v>
      </c>
      <c r="AI26">
        <v>5</v>
      </c>
      <c r="AJ26" t="s">
        <v>7</v>
      </c>
      <c r="AK26">
        <v>4000</v>
      </c>
      <c r="AL26" t="s">
        <v>8</v>
      </c>
      <c r="AR26" t="s">
        <v>10</v>
      </c>
    </row>
    <row r="27" spans="1:44" x14ac:dyDescent="0.25">
      <c r="A27" t="s">
        <v>1</v>
      </c>
      <c r="B27" t="s">
        <v>2</v>
      </c>
      <c r="C27">
        <v>4</v>
      </c>
      <c r="D27" t="s">
        <v>11</v>
      </c>
      <c r="E27" t="s">
        <v>16</v>
      </c>
      <c r="F27" t="s">
        <v>13</v>
      </c>
      <c r="G27">
        <v>6000</v>
      </c>
      <c r="H27" t="s">
        <v>14</v>
      </c>
      <c r="I27">
        <v>1</v>
      </c>
      <c r="J27" t="s">
        <v>19</v>
      </c>
      <c r="K27" s="1">
        <v>6000</v>
      </c>
      <c r="L27" t="s">
        <v>18</v>
      </c>
      <c r="M27" t="s">
        <v>15</v>
      </c>
      <c r="N27" t="s">
        <v>6</v>
      </c>
      <c r="O27">
        <v>1</v>
      </c>
      <c r="P27" t="s">
        <v>7</v>
      </c>
      <c r="Q27">
        <v>6000</v>
      </c>
      <c r="R27" t="s">
        <v>8</v>
      </c>
      <c r="S27" t="s">
        <v>9</v>
      </c>
      <c r="T27">
        <v>2</v>
      </c>
      <c r="U27" t="s">
        <v>7</v>
      </c>
      <c r="V27">
        <v>6000</v>
      </c>
      <c r="W27" t="s">
        <v>8</v>
      </c>
      <c r="X27" t="s">
        <v>6</v>
      </c>
      <c r="Y27">
        <v>3</v>
      </c>
      <c r="Z27" t="s">
        <v>7</v>
      </c>
      <c r="AA27">
        <v>6000</v>
      </c>
      <c r="AB27" t="s">
        <v>8</v>
      </c>
      <c r="AC27" t="s">
        <v>9</v>
      </c>
      <c r="AD27">
        <v>4</v>
      </c>
      <c r="AE27" t="s">
        <v>7</v>
      </c>
      <c r="AF27">
        <v>6000</v>
      </c>
      <c r="AG27" t="s">
        <v>8</v>
      </c>
      <c r="AR27" t="s">
        <v>10</v>
      </c>
    </row>
    <row r="28" spans="1:44" x14ac:dyDescent="0.25">
      <c r="A28" t="s">
        <v>1</v>
      </c>
      <c r="B28" t="s">
        <v>2</v>
      </c>
      <c r="C28">
        <v>3</v>
      </c>
      <c r="D28" t="s">
        <v>11</v>
      </c>
      <c r="E28" t="s">
        <v>16</v>
      </c>
      <c r="F28" t="s">
        <v>13</v>
      </c>
      <c r="G28">
        <v>2000</v>
      </c>
      <c r="H28" t="s">
        <v>14</v>
      </c>
      <c r="I28">
        <v>0.8</v>
      </c>
      <c r="J28" t="s">
        <v>19</v>
      </c>
      <c r="K28" s="1">
        <v>1280</v>
      </c>
      <c r="L28" t="s">
        <v>18</v>
      </c>
      <c r="M28" t="s">
        <v>15</v>
      </c>
      <c r="N28" t="s">
        <v>6</v>
      </c>
      <c r="O28">
        <v>1</v>
      </c>
      <c r="P28" t="s">
        <v>7</v>
      </c>
      <c r="Q28">
        <v>2000</v>
      </c>
      <c r="R28" t="s">
        <v>8</v>
      </c>
      <c r="S28" t="s">
        <v>9</v>
      </c>
      <c r="T28">
        <v>2</v>
      </c>
      <c r="U28" t="s">
        <v>7</v>
      </c>
      <c r="V28">
        <v>1600</v>
      </c>
      <c r="W28" t="s">
        <v>8</v>
      </c>
      <c r="X28" t="s">
        <v>6</v>
      </c>
      <c r="Y28">
        <v>3</v>
      </c>
      <c r="Z28" t="s">
        <v>7</v>
      </c>
      <c r="AA28">
        <v>1280</v>
      </c>
      <c r="AB28" t="s">
        <v>8</v>
      </c>
      <c r="AR28" t="s">
        <v>10</v>
      </c>
    </row>
    <row r="29" spans="1:44" x14ac:dyDescent="0.25">
      <c r="A29" t="s">
        <v>1</v>
      </c>
      <c r="B29" t="s">
        <v>2</v>
      </c>
      <c r="C29">
        <v>5</v>
      </c>
      <c r="D29" t="s">
        <v>11</v>
      </c>
      <c r="E29" t="s">
        <v>16</v>
      </c>
      <c r="F29" t="s">
        <v>13</v>
      </c>
      <c r="G29">
        <v>2000</v>
      </c>
      <c r="H29" t="s">
        <v>14</v>
      </c>
      <c r="I29">
        <v>0.6</v>
      </c>
      <c r="J29" t="s">
        <v>19</v>
      </c>
      <c r="K29" s="1">
        <v>259.2</v>
      </c>
      <c r="L29" t="s">
        <v>18</v>
      </c>
      <c r="M29" t="s">
        <v>15</v>
      </c>
      <c r="N29" t="s">
        <v>6</v>
      </c>
      <c r="O29">
        <v>1</v>
      </c>
      <c r="P29" t="s">
        <v>7</v>
      </c>
      <c r="Q29">
        <v>2000</v>
      </c>
      <c r="R29" t="s">
        <v>8</v>
      </c>
      <c r="S29" t="s">
        <v>9</v>
      </c>
      <c r="T29">
        <v>2</v>
      </c>
      <c r="U29" t="s">
        <v>7</v>
      </c>
      <c r="V29">
        <v>1200</v>
      </c>
      <c r="W29" t="s">
        <v>8</v>
      </c>
      <c r="X29" t="s">
        <v>6</v>
      </c>
      <c r="Y29">
        <v>3</v>
      </c>
      <c r="Z29" t="s">
        <v>7</v>
      </c>
      <c r="AA29">
        <v>720</v>
      </c>
      <c r="AB29" t="s">
        <v>8</v>
      </c>
      <c r="AC29" t="s">
        <v>9</v>
      </c>
      <c r="AD29">
        <v>4</v>
      </c>
      <c r="AE29" t="s">
        <v>7</v>
      </c>
      <c r="AF29">
        <v>432</v>
      </c>
      <c r="AG29" t="s">
        <v>8</v>
      </c>
      <c r="AH29" t="s">
        <v>6</v>
      </c>
      <c r="AI29">
        <v>5</v>
      </c>
      <c r="AJ29" t="s">
        <v>7</v>
      </c>
      <c r="AK29">
        <v>259.2</v>
      </c>
      <c r="AL29" t="s">
        <v>8</v>
      </c>
      <c r="AR29" t="s">
        <v>10</v>
      </c>
    </row>
    <row r="30" spans="1:44" x14ac:dyDescent="0.25">
      <c r="A30" t="s">
        <v>1</v>
      </c>
      <c r="B30" t="s">
        <v>2</v>
      </c>
      <c r="C30">
        <v>4</v>
      </c>
      <c r="D30" t="s">
        <v>11</v>
      </c>
      <c r="E30" t="s">
        <v>16</v>
      </c>
      <c r="F30" t="s">
        <v>13</v>
      </c>
      <c r="G30">
        <v>8000</v>
      </c>
      <c r="H30" t="s">
        <v>14</v>
      </c>
      <c r="I30">
        <v>0.9</v>
      </c>
      <c r="J30" t="s">
        <v>19</v>
      </c>
      <c r="K30" s="1">
        <v>5832</v>
      </c>
      <c r="L30" t="s">
        <v>18</v>
      </c>
      <c r="M30" t="s">
        <v>15</v>
      </c>
      <c r="N30" t="s">
        <v>6</v>
      </c>
      <c r="O30">
        <v>1</v>
      </c>
      <c r="P30" t="s">
        <v>7</v>
      </c>
      <c r="Q30">
        <v>8000</v>
      </c>
      <c r="R30" t="s">
        <v>8</v>
      </c>
      <c r="S30" t="s">
        <v>9</v>
      </c>
      <c r="T30">
        <v>2</v>
      </c>
      <c r="U30" t="s">
        <v>7</v>
      </c>
      <c r="V30">
        <v>7200</v>
      </c>
      <c r="W30" t="s">
        <v>8</v>
      </c>
      <c r="X30" t="s">
        <v>6</v>
      </c>
      <c r="Y30">
        <v>3</v>
      </c>
      <c r="Z30" t="s">
        <v>7</v>
      </c>
      <c r="AA30">
        <v>6480</v>
      </c>
      <c r="AB30" t="s">
        <v>8</v>
      </c>
      <c r="AC30" t="s">
        <v>9</v>
      </c>
      <c r="AD30">
        <v>4</v>
      </c>
      <c r="AE30" t="s">
        <v>7</v>
      </c>
      <c r="AF30">
        <v>5832</v>
      </c>
      <c r="AG30" t="s">
        <v>8</v>
      </c>
      <c r="AR30" t="s">
        <v>10</v>
      </c>
    </row>
    <row r="31" spans="1:44" x14ac:dyDescent="0.25">
      <c r="A31" t="s">
        <v>1</v>
      </c>
      <c r="B31" t="s">
        <v>2</v>
      </c>
      <c r="C31">
        <v>3</v>
      </c>
      <c r="D31" t="s">
        <v>11</v>
      </c>
      <c r="E31" t="s">
        <v>16</v>
      </c>
      <c r="F31" t="s">
        <v>13</v>
      </c>
      <c r="G31">
        <v>9000</v>
      </c>
      <c r="H31" t="s">
        <v>14</v>
      </c>
      <c r="I31">
        <v>1.1000000000000001</v>
      </c>
      <c r="J31" t="s">
        <v>19</v>
      </c>
      <c r="K31" s="1">
        <v>10890</v>
      </c>
      <c r="L31" t="s">
        <v>18</v>
      </c>
      <c r="M31" t="s">
        <v>15</v>
      </c>
      <c r="N31" t="s">
        <v>6</v>
      </c>
      <c r="O31">
        <v>1</v>
      </c>
      <c r="P31" t="s">
        <v>7</v>
      </c>
      <c r="Q31">
        <v>9000</v>
      </c>
      <c r="R31" t="s">
        <v>8</v>
      </c>
      <c r="S31" t="s">
        <v>9</v>
      </c>
      <c r="T31">
        <v>2</v>
      </c>
      <c r="U31" t="s">
        <v>7</v>
      </c>
      <c r="V31">
        <v>9900</v>
      </c>
      <c r="W31" t="s">
        <v>8</v>
      </c>
      <c r="X31" t="s">
        <v>6</v>
      </c>
      <c r="Y31">
        <v>3</v>
      </c>
      <c r="Z31" t="s">
        <v>7</v>
      </c>
      <c r="AA31">
        <v>10890</v>
      </c>
      <c r="AB31" t="s">
        <v>8</v>
      </c>
      <c r="AR31" t="s">
        <v>10</v>
      </c>
    </row>
    <row r="32" spans="1:44" x14ac:dyDescent="0.25">
      <c r="A32" t="s">
        <v>1</v>
      </c>
      <c r="B32" t="s">
        <v>2</v>
      </c>
      <c r="C32">
        <v>5</v>
      </c>
      <c r="D32" t="s">
        <v>11</v>
      </c>
      <c r="E32" t="s">
        <v>16</v>
      </c>
      <c r="F32" t="s">
        <v>13</v>
      </c>
      <c r="G32">
        <v>3000</v>
      </c>
      <c r="H32" t="s">
        <v>14</v>
      </c>
      <c r="I32">
        <v>1.1000000000000001</v>
      </c>
      <c r="J32" t="s">
        <v>19</v>
      </c>
      <c r="K32" s="1">
        <v>4392.3</v>
      </c>
      <c r="L32" t="s">
        <v>18</v>
      </c>
      <c r="M32" t="s">
        <v>15</v>
      </c>
      <c r="N32" t="s">
        <v>6</v>
      </c>
      <c r="O32">
        <v>1</v>
      </c>
      <c r="P32" t="s">
        <v>7</v>
      </c>
      <c r="Q32">
        <v>3000</v>
      </c>
      <c r="R32" t="s">
        <v>8</v>
      </c>
      <c r="S32" t="s">
        <v>9</v>
      </c>
      <c r="T32">
        <v>2</v>
      </c>
      <c r="U32" t="s">
        <v>7</v>
      </c>
      <c r="V32">
        <v>3300</v>
      </c>
      <c r="W32" t="s">
        <v>8</v>
      </c>
      <c r="X32" t="s">
        <v>6</v>
      </c>
      <c r="Y32">
        <v>3</v>
      </c>
      <c r="Z32" t="s">
        <v>7</v>
      </c>
      <c r="AA32">
        <v>3630</v>
      </c>
      <c r="AB32" t="s">
        <v>8</v>
      </c>
      <c r="AC32" t="s">
        <v>9</v>
      </c>
      <c r="AD32">
        <v>4</v>
      </c>
      <c r="AE32" t="s">
        <v>7</v>
      </c>
      <c r="AF32">
        <v>3993</v>
      </c>
      <c r="AG32" t="s">
        <v>8</v>
      </c>
      <c r="AH32" t="s">
        <v>6</v>
      </c>
      <c r="AI32">
        <v>5</v>
      </c>
      <c r="AJ32" t="s">
        <v>7</v>
      </c>
      <c r="AK32">
        <v>4392.3</v>
      </c>
      <c r="AL32" t="s">
        <v>8</v>
      </c>
      <c r="AR32" t="s">
        <v>10</v>
      </c>
    </row>
    <row r="33" spans="1:44" x14ac:dyDescent="0.25">
      <c r="A33" t="s">
        <v>1</v>
      </c>
      <c r="B33" t="s">
        <v>2</v>
      </c>
      <c r="C33">
        <v>4</v>
      </c>
      <c r="D33" t="s">
        <v>11</v>
      </c>
      <c r="E33" t="s">
        <v>16</v>
      </c>
      <c r="F33" t="s">
        <v>13</v>
      </c>
      <c r="G33">
        <v>4000</v>
      </c>
      <c r="H33" t="s">
        <v>14</v>
      </c>
      <c r="I33">
        <v>0.7</v>
      </c>
      <c r="J33" t="s">
        <v>19</v>
      </c>
      <c r="K33" s="1">
        <v>1372</v>
      </c>
      <c r="L33" t="s">
        <v>18</v>
      </c>
      <c r="M33" t="s">
        <v>15</v>
      </c>
      <c r="N33" t="s">
        <v>6</v>
      </c>
      <c r="O33">
        <v>1</v>
      </c>
      <c r="P33" t="s">
        <v>7</v>
      </c>
      <c r="Q33">
        <v>4000</v>
      </c>
      <c r="R33" t="s">
        <v>8</v>
      </c>
      <c r="S33" t="s">
        <v>9</v>
      </c>
      <c r="T33">
        <v>2</v>
      </c>
      <c r="U33" t="s">
        <v>7</v>
      </c>
      <c r="V33">
        <v>2800</v>
      </c>
      <c r="W33" t="s">
        <v>8</v>
      </c>
      <c r="X33" t="s">
        <v>6</v>
      </c>
      <c r="Y33">
        <v>3</v>
      </c>
      <c r="Z33" t="s">
        <v>7</v>
      </c>
      <c r="AA33">
        <v>1960</v>
      </c>
      <c r="AB33" t="s">
        <v>8</v>
      </c>
      <c r="AC33" t="s">
        <v>9</v>
      </c>
      <c r="AD33">
        <v>4</v>
      </c>
      <c r="AE33" t="s">
        <v>7</v>
      </c>
      <c r="AF33">
        <v>1372</v>
      </c>
      <c r="AG33" t="s">
        <v>8</v>
      </c>
      <c r="AR33" t="s">
        <v>10</v>
      </c>
    </row>
    <row r="34" spans="1:44" x14ac:dyDescent="0.25">
      <c r="A34" t="s">
        <v>1</v>
      </c>
      <c r="B34" t="s">
        <v>2</v>
      </c>
      <c r="C34">
        <v>3</v>
      </c>
      <c r="D34" t="s">
        <v>11</v>
      </c>
      <c r="E34" t="s">
        <v>16</v>
      </c>
      <c r="F34" t="s">
        <v>13</v>
      </c>
      <c r="G34">
        <v>3000</v>
      </c>
      <c r="H34" t="s">
        <v>14</v>
      </c>
      <c r="I34">
        <v>1.1000000000000001</v>
      </c>
      <c r="J34" t="s">
        <v>19</v>
      </c>
      <c r="K34" s="1">
        <v>3630</v>
      </c>
      <c r="L34" t="s">
        <v>18</v>
      </c>
      <c r="M34" t="s">
        <v>15</v>
      </c>
      <c r="N34" t="s">
        <v>6</v>
      </c>
      <c r="O34">
        <v>1</v>
      </c>
      <c r="P34" t="s">
        <v>7</v>
      </c>
      <c r="Q34">
        <v>3000</v>
      </c>
      <c r="R34" t="s">
        <v>8</v>
      </c>
      <c r="S34" t="s">
        <v>9</v>
      </c>
      <c r="T34">
        <v>2</v>
      </c>
      <c r="U34" t="s">
        <v>7</v>
      </c>
      <c r="V34">
        <v>3300</v>
      </c>
      <c r="W34" t="s">
        <v>8</v>
      </c>
      <c r="X34" t="s">
        <v>6</v>
      </c>
      <c r="Y34">
        <v>3</v>
      </c>
      <c r="Z34" t="s">
        <v>7</v>
      </c>
      <c r="AA34">
        <v>3630</v>
      </c>
      <c r="AB34" t="s">
        <v>8</v>
      </c>
      <c r="AR34" t="s">
        <v>10</v>
      </c>
    </row>
    <row r="35" spans="1:44" x14ac:dyDescent="0.25">
      <c r="A35" t="s">
        <v>1</v>
      </c>
      <c r="B35" t="s">
        <v>2</v>
      </c>
      <c r="C35">
        <v>5</v>
      </c>
      <c r="D35" t="s">
        <v>11</v>
      </c>
      <c r="E35" t="s">
        <v>16</v>
      </c>
      <c r="F35" t="s">
        <v>13</v>
      </c>
      <c r="G35">
        <v>7000</v>
      </c>
      <c r="H35" t="s">
        <v>14</v>
      </c>
      <c r="I35">
        <v>0.6</v>
      </c>
      <c r="J35" t="s">
        <v>19</v>
      </c>
      <c r="K35" s="1">
        <v>907.2</v>
      </c>
      <c r="L35" t="s">
        <v>18</v>
      </c>
      <c r="M35" t="s">
        <v>15</v>
      </c>
      <c r="N35" t="s">
        <v>6</v>
      </c>
      <c r="O35">
        <v>1</v>
      </c>
      <c r="P35" t="s">
        <v>7</v>
      </c>
      <c r="Q35">
        <v>7000</v>
      </c>
      <c r="R35" t="s">
        <v>8</v>
      </c>
      <c r="S35" t="s">
        <v>9</v>
      </c>
      <c r="T35">
        <v>2</v>
      </c>
      <c r="U35" t="s">
        <v>7</v>
      </c>
      <c r="V35">
        <v>4200</v>
      </c>
      <c r="W35" t="s">
        <v>8</v>
      </c>
      <c r="X35" t="s">
        <v>6</v>
      </c>
      <c r="Y35">
        <v>3</v>
      </c>
      <c r="Z35" t="s">
        <v>7</v>
      </c>
      <c r="AA35">
        <v>2520</v>
      </c>
      <c r="AB35" t="s">
        <v>8</v>
      </c>
      <c r="AC35" t="s">
        <v>9</v>
      </c>
      <c r="AD35">
        <v>4</v>
      </c>
      <c r="AE35" t="s">
        <v>7</v>
      </c>
      <c r="AF35">
        <v>1512</v>
      </c>
      <c r="AG35" t="s">
        <v>8</v>
      </c>
      <c r="AH35" t="s">
        <v>6</v>
      </c>
      <c r="AI35">
        <v>5</v>
      </c>
      <c r="AJ35" t="s">
        <v>7</v>
      </c>
      <c r="AK35">
        <v>907.2</v>
      </c>
      <c r="AL35" t="s">
        <v>8</v>
      </c>
      <c r="AR35" t="s">
        <v>10</v>
      </c>
    </row>
    <row r="36" spans="1:44" x14ac:dyDescent="0.25">
      <c r="A36" t="s">
        <v>1</v>
      </c>
      <c r="B36" t="s">
        <v>2</v>
      </c>
      <c r="C36">
        <v>4</v>
      </c>
      <c r="D36" t="s">
        <v>11</v>
      </c>
      <c r="E36" t="s">
        <v>16</v>
      </c>
      <c r="F36" t="s">
        <v>13</v>
      </c>
      <c r="G36">
        <v>2000</v>
      </c>
      <c r="H36" t="s">
        <v>14</v>
      </c>
      <c r="I36">
        <v>1.3</v>
      </c>
      <c r="J36" t="s">
        <v>19</v>
      </c>
      <c r="K36" s="1">
        <v>4394</v>
      </c>
      <c r="L36" t="s">
        <v>18</v>
      </c>
      <c r="M36" t="s">
        <v>15</v>
      </c>
      <c r="N36" t="s">
        <v>6</v>
      </c>
      <c r="O36">
        <v>1</v>
      </c>
      <c r="P36" t="s">
        <v>7</v>
      </c>
      <c r="Q36">
        <v>2000</v>
      </c>
      <c r="R36" t="s">
        <v>8</v>
      </c>
      <c r="S36" t="s">
        <v>9</v>
      </c>
      <c r="T36">
        <v>2</v>
      </c>
      <c r="U36" t="s">
        <v>7</v>
      </c>
      <c r="V36">
        <v>2600</v>
      </c>
      <c r="W36" t="s">
        <v>8</v>
      </c>
      <c r="X36" t="s">
        <v>6</v>
      </c>
      <c r="Y36">
        <v>3</v>
      </c>
      <c r="Z36" t="s">
        <v>7</v>
      </c>
      <c r="AA36">
        <v>3380</v>
      </c>
      <c r="AB36" t="s">
        <v>8</v>
      </c>
      <c r="AC36" t="s">
        <v>9</v>
      </c>
      <c r="AD36">
        <v>4</v>
      </c>
      <c r="AE36" t="s">
        <v>7</v>
      </c>
      <c r="AF36">
        <v>4394</v>
      </c>
      <c r="AG36" t="s">
        <v>8</v>
      </c>
      <c r="AR36" t="s">
        <v>10</v>
      </c>
    </row>
    <row r="37" spans="1:44" x14ac:dyDescent="0.25">
      <c r="A37" t="s">
        <v>1</v>
      </c>
      <c r="B37" t="s">
        <v>2</v>
      </c>
      <c r="C37">
        <v>3</v>
      </c>
      <c r="D37" t="s">
        <v>11</v>
      </c>
      <c r="E37" t="s">
        <v>16</v>
      </c>
      <c r="F37" t="s">
        <v>13</v>
      </c>
      <c r="G37">
        <v>3000</v>
      </c>
      <c r="H37" t="s">
        <v>14</v>
      </c>
      <c r="I37">
        <v>1</v>
      </c>
      <c r="J37" t="s">
        <v>19</v>
      </c>
      <c r="K37" s="1">
        <v>3000</v>
      </c>
      <c r="L37" t="s">
        <v>18</v>
      </c>
      <c r="M37" t="s">
        <v>15</v>
      </c>
      <c r="N37" t="s">
        <v>6</v>
      </c>
      <c r="O37">
        <v>1</v>
      </c>
      <c r="P37" t="s">
        <v>7</v>
      </c>
      <c r="Q37">
        <v>3000</v>
      </c>
      <c r="R37" t="s">
        <v>8</v>
      </c>
      <c r="S37" t="s">
        <v>9</v>
      </c>
      <c r="T37">
        <v>2</v>
      </c>
      <c r="U37" t="s">
        <v>7</v>
      </c>
      <c r="V37">
        <v>3000</v>
      </c>
      <c r="W37" t="s">
        <v>8</v>
      </c>
      <c r="X37" t="s">
        <v>6</v>
      </c>
      <c r="Y37">
        <v>3</v>
      </c>
      <c r="Z37" t="s">
        <v>7</v>
      </c>
      <c r="AA37">
        <v>3000</v>
      </c>
      <c r="AB37" t="s">
        <v>8</v>
      </c>
      <c r="AR37" t="s">
        <v>10</v>
      </c>
    </row>
    <row r="38" spans="1:44" x14ac:dyDescent="0.25">
      <c r="A38" t="s">
        <v>1</v>
      </c>
      <c r="B38" t="s">
        <v>2</v>
      </c>
      <c r="C38">
        <v>5</v>
      </c>
      <c r="D38" t="s">
        <v>11</v>
      </c>
      <c r="E38" t="s">
        <v>16</v>
      </c>
      <c r="F38" t="s">
        <v>13</v>
      </c>
      <c r="G38">
        <v>3000</v>
      </c>
      <c r="H38" t="s">
        <v>14</v>
      </c>
      <c r="I38">
        <v>1.4</v>
      </c>
      <c r="J38" t="s">
        <v>19</v>
      </c>
      <c r="K38" s="1">
        <v>11524.8</v>
      </c>
      <c r="L38" t="s">
        <v>18</v>
      </c>
      <c r="M38" t="s">
        <v>15</v>
      </c>
      <c r="N38" t="s">
        <v>6</v>
      </c>
      <c r="O38">
        <v>1</v>
      </c>
      <c r="P38" t="s">
        <v>7</v>
      </c>
      <c r="Q38">
        <v>3000</v>
      </c>
      <c r="R38" t="s">
        <v>8</v>
      </c>
      <c r="S38" t="s">
        <v>9</v>
      </c>
      <c r="T38">
        <v>2</v>
      </c>
      <c r="U38" t="s">
        <v>7</v>
      </c>
      <c r="V38">
        <v>4200</v>
      </c>
      <c r="W38" t="s">
        <v>8</v>
      </c>
      <c r="X38" t="s">
        <v>6</v>
      </c>
      <c r="Y38">
        <v>3</v>
      </c>
      <c r="Z38" t="s">
        <v>7</v>
      </c>
      <c r="AA38">
        <v>5880</v>
      </c>
      <c r="AB38" t="s">
        <v>8</v>
      </c>
      <c r="AC38" t="s">
        <v>9</v>
      </c>
      <c r="AD38">
        <v>4</v>
      </c>
      <c r="AE38" t="s">
        <v>7</v>
      </c>
      <c r="AF38">
        <v>8232</v>
      </c>
      <c r="AG38" t="s">
        <v>8</v>
      </c>
      <c r="AH38" t="s">
        <v>6</v>
      </c>
      <c r="AI38">
        <v>5</v>
      </c>
      <c r="AJ38" t="s">
        <v>7</v>
      </c>
      <c r="AK38">
        <v>11524.8</v>
      </c>
      <c r="AL38" t="s">
        <v>8</v>
      </c>
      <c r="AR38" t="s">
        <v>10</v>
      </c>
    </row>
    <row r="39" spans="1:44" x14ac:dyDescent="0.25">
      <c r="A39" t="s">
        <v>1</v>
      </c>
      <c r="B39" t="s">
        <v>2</v>
      </c>
      <c r="C39">
        <v>4</v>
      </c>
      <c r="D39" t="s">
        <v>11</v>
      </c>
      <c r="E39" t="s">
        <v>16</v>
      </c>
      <c r="F39" t="s">
        <v>13</v>
      </c>
      <c r="G39">
        <v>5000</v>
      </c>
      <c r="H39" t="s">
        <v>14</v>
      </c>
      <c r="I39">
        <v>0.6</v>
      </c>
      <c r="J39" t="s">
        <v>19</v>
      </c>
      <c r="K39" s="1">
        <v>1080</v>
      </c>
      <c r="L39" t="s">
        <v>18</v>
      </c>
      <c r="M39" t="s">
        <v>15</v>
      </c>
      <c r="N39" t="s">
        <v>6</v>
      </c>
      <c r="O39">
        <v>1</v>
      </c>
      <c r="P39" t="s">
        <v>7</v>
      </c>
      <c r="Q39">
        <v>5000</v>
      </c>
      <c r="R39" t="s">
        <v>8</v>
      </c>
      <c r="S39" t="s">
        <v>9</v>
      </c>
      <c r="T39">
        <v>2</v>
      </c>
      <c r="U39" t="s">
        <v>7</v>
      </c>
      <c r="V39">
        <v>3000</v>
      </c>
      <c r="W39" t="s">
        <v>8</v>
      </c>
      <c r="X39" t="s">
        <v>6</v>
      </c>
      <c r="Y39">
        <v>3</v>
      </c>
      <c r="Z39" t="s">
        <v>7</v>
      </c>
      <c r="AA39">
        <v>1800</v>
      </c>
      <c r="AB39" t="s">
        <v>8</v>
      </c>
      <c r="AC39" t="s">
        <v>9</v>
      </c>
      <c r="AD39">
        <v>4</v>
      </c>
      <c r="AE39" t="s">
        <v>7</v>
      </c>
      <c r="AF39">
        <v>1080</v>
      </c>
      <c r="AG39" t="s">
        <v>8</v>
      </c>
      <c r="AR39" t="s">
        <v>10</v>
      </c>
    </row>
    <row r="40" spans="1:44" x14ac:dyDescent="0.25">
      <c r="A40" t="s">
        <v>1</v>
      </c>
      <c r="B40" t="s">
        <v>2</v>
      </c>
      <c r="C40">
        <v>3</v>
      </c>
      <c r="D40" t="s">
        <v>11</v>
      </c>
      <c r="E40" t="s">
        <v>16</v>
      </c>
      <c r="F40" t="s">
        <v>13</v>
      </c>
      <c r="G40">
        <v>1000</v>
      </c>
      <c r="H40" t="s">
        <v>14</v>
      </c>
      <c r="I40">
        <v>0.6</v>
      </c>
      <c r="J40" t="s">
        <v>19</v>
      </c>
      <c r="K40" s="1">
        <v>360</v>
      </c>
      <c r="L40" t="s">
        <v>18</v>
      </c>
      <c r="M40" t="s">
        <v>15</v>
      </c>
      <c r="N40" t="s">
        <v>6</v>
      </c>
      <c r="O40">
        <v>1</v>
      </c>
      <c r="P40" t="s">
        <v>7</v>
      </c>
      <c r="Q40">
        <v>1000</v>
      </c>
      <c r="R40" t="s">
        <v>8</v>
      </c>
      <c r="S40" t="s">
        <v>9</v>
      </c>
      <c r="T40">
        <v>2</v>
      </c>
      <c r="U40" t="s">
        <v>7</v>
      </c>
      <c r="V40">
        <v>600</v>
      </c>
      <c r="W40" t="s">
        <v>8</v>
      </c>
      <c r="X40" t="s">
        <v>6</v>
      </c>
      <c r="Y40">
        <v>3</v>
      </c>
      <c r="Z40" t="s">
        <v>7</v>
      </c>
      <c r="AA40">
        <v>360</v>
      </c>
      <c r="AB40" t="s">
        <v>8</v>
      </c>
      <c r="AR40" t="s">
        <v>10</v>
      </c>
    </row>
    <row r="41" spans="1:44" x14ac:dyDescent="0.25">
      <c r="A41" t="s">
        <v>1</v>
      </c>
      <c r="B41" t="s">
        <v>2</v>
      </c>
      <c r="C41">
        <v>5</v>
      </c>
      <c r="D41" t="s">
        <v>11</v>
      </c>
      <c r="E41" t="s">
        <v>16</v>
      </c>
      <c r="F41" t="s">
        <v>13</v>
      </c>
      <c r="G41">
        <v>9000</v>
      </c>
      <c r="H41" t="s">
        <v>14</v>
      </c>
      <c r="I41">
        <v>1.5</v>
      </c>
      <c r="J41" t="s">
        <v>19</v>
      </c>
      <c r="K41" s="1">
        <v>45562.5</v>
      </c>
      <c r="L41" t="s">
        <v>18</v>
      </c>
      <c r="M41" t="s">
        <v>15</v>
      </c>
      <c r="N41" t="s">
        <v>6</v>
      </c>
      <c r="O41">
        <v>1</v>
      </c>
      <c r="P41" t="s">
        <v>7</v>
      </c>
      <c r="Q41">
        <v>9000</v>
      </c>
      <c r="R41" t="s">
        <v>8</v>
      </c>
      <c r="S41" t="s">
        <v>9</v>
      </c>
      <c r="T41">
        <v>2</v>
      </c>
      <c r="U41" t="s">
        <v>7</v>
      </c>
      <c r="V41">
        <v>13500</v>
      </c>
      <c r="W41" t="s">
        <v>8</v>
      </c>
      <c r="X41" t="s">
        <v>6</v>
      </c>
      <c r="Y41">
        <v>3</v>
      </c>
      <c r="Z41" t="s">
        <v>7</v>
      </c>
      <c r="AA41">
        <v>20250</v>
      </c>
      <c r="AB41" t="s">
        <v>8</v>
      </c>
      <c r="AC41" t="s">
        <v>9</v>
      </c>
      <c r="AD41">
        <v>4</v>
      </c>
      <c r="AE41" t="s">
        <v>7</v>
      </c>
      <c r="AF41">
        <v>30375</v>
      </c>
      <c r="AG41" t="s">
        <v>8</v>
      </c>
      <c r="AH41" t="s">
        <v>6</v>
      </c>
      <c r="AI41">
        <v>5</v>
      </c>
      <c r="AJ41" t="s">
        <v>7</v>
      </c>
      <c r="AK41">
        <v>45562.5</v>
      </c>
      <c r="AL41" t="s">
        <v>8</v>
      </c>
      <c r="AR41" t="s">
        <v>10</v>
      </c>
    </row>
    <row r="42" spans="1:44" x14ac:dyDescent="0.25">
      <c r="A42" t="s">
        <v>1</v>
      </c>
      <c r="B42" t="s">
        <v>2</v>
      </c>
      <c r="C42">
        <v>4</v>
      </c>
      <c r="D42" t="s">
        <v>11</v>
      </c>
      <c r="E42" t="s">
        <v>16</v>
      </c>
      <c r="F42" t="s">
        <v>13</v>
      </c>
      <c r="G42">
        <v>1000</v>
      </c>
      <c r="H42" t="s">
        <v>14</v>
      </c>
      <c r="I42">
        <v>1.5</v>
      </c>
      <c r="J42" t="s">
        <v>19</v>
      </c>
      <c r="K42" s="1">
        <v>3375</v>
      </c>
      <c r="L42" t="s">
        <v>18</v>
      </c>
      <c r="M42" t="s">
        <v>15</v>
      </c>
      <c r="N42" t="s">
        <v>6</v>
      </c>
      <c r="O42">
        <v>1</v>
      </c>
      <c r="P42" t="s">
        <v>7</v>
      </c>
      <c r="Q42">
        <v>1000</v>
      </c>
      <c r="R42" t="s">
        <v>8</v>
      </c>
      <c r="S42" t="s">
        <v>9</v>
      </c>
      <c r="T42">
        <v>2</v>
      </c>
      <c r="U42" t="s">
        <v>7</v>
      </c>
      <c r="V42">
        <v>1500</v>
      </c>
      <c r="W42" t="s">
        <v>8</v>
      </c>
      <c r="X42" t="s">
        <v>6</v>
      </c>
      <c r="Y42">
        <v>3</v>
      </c>
      <c r="Z42" t="s">
        <v>7</v>
      </c>
      <c r="AA42">
        <v>2250</v>
      </c>
      <c r="AB42" t="s">
        <v>8</v>
      </c>
      <c r="AC42" t="s">
        <v>9</v>
      </c>
      <c r="AD42">
        <v>4</v>
      </c>
      <c r="AE42" t="s">
        <v>7</v>
      </c>
      <c r="AF42">
        <v>3375</v>
      </c>
      <c r="AG42" t="s">
        <v>8</v>
      </c>
      <c r="AR42" t="s">
        <v>10</v>
      </c>
    </row>
    <row r="43" spans="1:44" x14ac:dyDescent="0.25">
      <c r="A43" t="s">
        <v>1</v>
      </c>
      <c r="B43" t="s">
        <v>2</v>
      </c>
      <c r="C43">
        <v>3</v>
      </c>
      <c r="D43" t="s">
        <v>11</v>
      </c>
      <c r="E43" t="s">
        <v>16</v>
      </c>
      <c r="F43" t="s">
        <v>13</v>
      </c>
      <c r="G43">
        <v>3000</v>
      </c>
      <c r="H43" t="s">
        <v>14</v>
      </c>
      <c r="I43">
        <v>0.9</v>
      </c>
      <c r="J43" t="s">
        <v>19</v>
      </c>
      <c r="K43" s="1">
        <v>2430</v>
      </c>
      <c r="L43" t="s">
        <v>18</v>
      </c>
      <c r="M43" t="s">
        <v>15</v>
      </c>
      <c r="N43" t="s">
        <v>6</v>
      </c>
      <c r="O43">
        <v>1</v>
      </c>
      <c r="P43" t="s">
        <v>7</v>
      </c>
      <c r="Q43">
        <v>3000</v>
      </c>
      <c r="R43" t="s">
        <v>8</v>
      </c>
      <c r="S43" t="s">
        <v>9</v>
      </c>
      <c r="T43">
        <v>2</v>
      </c>
      <c r="U43" t="s">
        <v>7</v>
      </c>
      <c r="V43">
        <v>2700</v>
      </c>
      <c r="W43" t="s">
        <v>8</v>
      </c>
      <c r="X43" t="s">
        <v>6</v>
      </c>
      <c r="Y43">
        <v>3</v>
      </c>
      <c r="Z43" t="s">
        <v>7</v>
      </c>
      <c r="AA43">
        <v>2430</v>
      </c>
      <c r="AB43" t="s">
        <v>8</v>
      </c>
      <c r="AR43" t="s">
        <v>10</v>
      </c>
    </row>
    <row r="44" spans="1:44" x14ac:dyDescent="0.25">
      <c r="A44" t="s">
        <v>1</v>
      </c>
      <c r="B44" t="s">
        <v>2</v>
      </c>
      <c r="C44">
        <v>5</v>
      </c>
      <c r="D44" t="s">
        <v>11</v>
      </c>
      <c r="E44" t="s">
        <v>16</v>
      </c>
      <c r="F44" t="s">
        <v>13</v>
      </c>
      <c r="G44">
        <v>5000</v>
      </c>
      <c r="H44" t="s">
        <v>14</v>
      </c>
      <c r="I44">
        <v>1.5</v>
      </c>
      <c r="J44" t="s">
        <v>19</v>
      </c>
      <c r="K44" s="1">
        <v>25312.5</v>
      </c>
      <c r="L44" t="s">
        <v>18</v>
      </c>
      <c r="M44" t="s">
        <v>15</v>
      </c>
      <c r="N44" t="s">
        <v>6</v>
      </c>
      <c r="O44">
        <v>1</v>
      </c>
      <c r="P44" t="s">
        <v>7</v>
      </c>
      <c r="Q44">
        <v>5000</v>
      </c>
      <c r="R44" t="s">
        <v>8</v>
      </c>
      <c r="S44" t="s">
        <v>9</v>
      </c>
      <c r="T44">
        <v>2</v>
      </c>
      <c r="U44" t="s">
        <v>7</v>
      </c>
      <c r="V44">
        <v>7500</v>
      </c>
      <c r="W44" t="s">
        <v>8</v>
      </c>
      <c r="X44" t="s">
        <v>6</v>
      </c>
      <c r="Y44">
        <v>3</v>
      </c>
      <c r="Z44" t="s">
        <v>7</v>
      </c>
      <c r="AA44">
        <v>11250</v>
      </c>
      <c r="AB44" t="s">
        <v>8</v>
      </c>
      <c r="AC44" t="s">
        <v>9</v>
      </c>
      <c r="AD44">
        <v>4</v>
      </c>
      <c r="AE44" t="s">
        <v>7</v>
      </c>
      <c r="AF44">
        <v>16875</v>
      </c>
      <c r="AG44" t="s">
        <v>8</v>
      </c>
      <c r="AH44" t="s">
        <v>6</v>
      </c>
      <c r="AI44">
        <v>5</v>
      </c>
      <c r="AJ44" t="s">
        <v>7</v>
      </c>
      <c r="AK44">
        <v>25312.5</v>
      </c>
      <c r="AL44" t="s">
        <v>8</v>
      </c>
      <c r="AR44" t="s">
        <v>10</v>
      </c>
    </row>
    <row r="45" spans="1:44" x14ac:dyDescent="0.25">
      <c r="A45" t="s">
        <v>1</v>
      </c>
      <c r="B45" t="s">
        <v>2</v>
      </c>
      <c r="C45">
        <v>4</v>
      </c>
      <c r="D45" t="s">
        <v>11</v>
      </c>
      <c r="E45" t="s">
        <v>16</v>
      </c>
      <c r="F45" t="s">
        <v>13</v>
      </c>
      <c r="G45">
        <v>7000</v>
      </c>
      <c r="H45" t="s">
        <v>14</v>
      </c>
      <c r="I45">
        <v>0.5</v>
      </c>
      <c r="J45" t="s">
        <v>19</v>
      </c>
      <c r="K45" s="1">
        <v>875</v>
      </c>
      <c r="L45" t="s">
        <v>18</v>
      </c>
      <c r="M45" t="s">
        <v>15</v>
      </c>
      <c r="N45" t="s">
        <v>6</v>
      </c>
      <c r="O45">
        <v>1</v>
      </c>
      <c r="P45" t="s">
        <v>7</v>
      </c>
      <c r="Q45">
        <v>7000</v>
      </c>
      <c r="R45" t="s">
        <v>8</v>
      </c>
      <c r="S45" t="s">
        <v>9</v>
      </c>
      <c r="T45">
        <v>2</v>
      </c>
      <c r="U45" t="s">
        <v>7</v>
      </c>
      <c r="V45">
        <v>3500</v>
      </c>
      <c r="W45" t="s">
        <v>8</v>
      </c>
      <c r="X45" t="s">
        <v>6</v>
      </c>
      <c r="Y45">
        <v>3</v>
      </c>
      <c r="Z45" t="s">
        <v>7</v>
      </c>
      <c r="AA45">
        <v>1750</v>
      </c>
      <c r="AB45" t="s">
        <v>8</v>
      </c>
      <c r="AC45" t="s">
        <v>9</v>
      </c>
      <c r="AD45">
        <v>4</v>
      </c>
      <c r="AE45" t="s">
        <v>7</v>
      </c>
      <c r="AF45">
        <v>875</v>
      </c>
      <c r="AG45" t="s">
        <v>8</v>
      </c>
      <c r="AR45" t="s">
        <v>10</v>
      </c>
    </row>
    <row r="46" spans="1:44" x14ac:dyDescent="0.25">
      <c r="A46" t="s">
        <v>1</v>
      </c>
      <c r="B46" t="s">
        <v>2</v>
      </c>
      <c r="C46">
        <v>3</v>
      </c>
      <c r="D46" t="s">
        <v>11</v>
      </c>
      <c r="E46" t="s">
        <v>16</v>
      </c>
      <c r="F46" t="s">
        <v>13</v>
      </c>
      <c r="G46">
        <v>1000</v>
      </c>
      <c r="H46" t="s">
        <v>14</v>
      </c>
      <c r="I46">
        <v>0.5</v>
      </c>
      <c r="J46" t="s">
        <v>19</v>
      </c>
      <c r="K46" s="1">
        <v>250</v>
      </c>
      <c r="L46" t="s">
        <v>18</v>
      </c>
      <c r="M46" t="s">
        <v>15</v>
      </c>
      <c r="N46" t="s">
        <v>6</v>
      </c>
      <c r="O46">
        <v>1</v>
      </c>
      <c r="P46" t="s">
        <v>7</v>
      </c>
      <c r="Q46">
        <v>1000</v>
      </c>
      <c r="R46" t="s">
        <v>8</v>
      </c>
      <c r="S46" t="s">
        <v>9</v>
      </c>
      <c r="T46">
        <v>2</v>
      </c>
      <c r="U46" t="s">
        <v>7</v>
      </c>
      <c r="V46">
        <v>500</v>
      </c>
      <c r="W46" t="s">
        <v>8</v>
      </c>
      <c r="X46" t="s">
        <v>6</v>
      </c>
      <c r="Y46">
        <v>3</v>
      </c>
      <c r="Z46" t="s">
        <v>7</v>
      </c>
      <c r="AA46">
        <v>250</v>
      </c>
      <c r="AB46" t="s">
        <v>8</v>
      </c>
      <c r="AR46" t="s">
        <v>10</v>
      </c>
    </row>
    <row r="47" spans="1:44" x14ac:dyDescent="0.25">
      <c r="A47" t="s">
        <v>1</v>
      </c>
      <c r="B47" t="s">
        <v>2</v>
      </c>
      <c r="C47">
        <v>5</v>
      </c>
      <c r="D47" t="s">
        <v>11</v>
      </c>
      <c r="E47" t="s">
        <v>16</v>
      </c>
      <c r="F47" t="s">
        <v>13</v>
      </c>
      <c r="G47">
        <v>9000</v>
      </c>
      <c r="H47" t="s">
        <v>14</v>
      </c>
      <c r="I47">
        <v>1.2</v>
      </c>
      <c r="J47" t="s">
        <v>19</v>
      </c>
      <c r="K47" s="1">
        <v>18662.400000000001</v>
      </c>
      <c r="L47" t="s">
        <v>18</v>
      </c>
      <c r="M47" t="s">
        <v>15</v>
      </c>
      <c r="N47" t="s">
        <v>6</v>
      </c>
      <c r="O47">
        <v>1</v>
      </c>
      <c r="P47" t="s">
        <v>7</v>
      </c>
      <c r="Q47">
        <v>9000</v>
      </c>
      <c r="R47" t="s">
        <v>8</v>
      </c>
      <c r="S47" t="s">
        <v>9</v>
      </c>
      <c r="T47">
        <v>2</v>
      </c>
      <c r="U47" t="s">
        <v>7</v>
      </c>
      <c r="V47">
        <v>10800</v>
      </c>
      <c r="W47" t="s">
        <v>8</v>
      </c>
      <c r="X47" t="s">
        <v>6</v>
      </c>
      <c r="Y47">
        <v>3</v>
      </c>
      <c r="Z47" t="s">
        <v>7</v>
      </c>
      <c r="AA47">
        <v>12960</v>
      </c>
      <c r="AB47" t="s">
        <v>8</v>
      </c>
      <c r="AC47" t="s">
        <v>9</v>
      </c>
      <c r="AD47">
        <v>4</v>
      </c>
      <c r="AE47" t="s">
        <v>7</v>
      </c>
      <c r="AF47">
        <v>15552</v>
      </c>
      <c r="AG47" t="s">
        <v>8</v>
      </c>
      <c r="AH47" t="s">
        <v>6</v>
      </c>
      <c r="AI47">
        <v>5</v>
      </c>
      <c r="AJ47" t="s">
        <v>7</v>
      </c>
      <c r="AK47">
        <v>18662.400000000001</v>
      </c>
      <c r="AL47" t="s">
        <v>8</v>
      </c>
      <c r="AR47" t="s">
        <v>10</v>
      </c>
    </row>
    <row r="48" spans="1:44" x14ac:dyDescent="0.25">
      <c r="A48" t="s">
        <v>1</v>
      </c>
      <c r="B48" t="s">
        <v>2</v>
      </c>
      <c r="C48">
        <v>4</v>
      </c>
      <c r="D48" t="s">
        <v>11</v>
      </c>
      <c r="E48" t="s">
        <v>16</v>
      </c>
      <c r="F48" t="s">
        <v>13</v>
      </c>
      <c r="G48">
        <v>5000</v>
      </c>
      <c r="H48" t="s">
        <v>14</v>
      </c>
      <c r="I48">
        <v>0.7</v>
      </c>
      <c r="J48" t="s">
        <v>19</v>
      </c>
      <c r="K48" s="1">
        <v>1715</v>
      </c>
      <c r="L48" t="s">
        <v>18</v>
      </c>
      <c r="M48" t="s">
        <v>15</v>
      </c>
      <c r="N48" t="s">
        <v>6</v>
      </c>
      <c r="O48">
        <v>1</v>
      </c>
      <c r="P48" t="s">
        <v>7</v>
      </c>
      <c r="Q48">
        <v>5000</v>
      </c>
      <c r="R48" t="s">
        <v>8</v>
      </c>
      <c r="S48" t="s">
        <v>9</v>
      </c>
      <c r="T48">
        <v>2</v>
      </c>
      <c r="U48" t="s">
        <v>7</v>
      </c>
      <c r="V48">
        <v>3500</v>
      </c>
      <c r="W48" t="s">
        <v>8</v>
      </c>
      <c r="X48" t="s">
        <v>6</v>
      </c>
      <c r="Y48">
        <v>3</v>
      </c>
      <c r="Z48" t="s">
        <v>7</v>
      </c>
      <c r="AA48">
        <v>2450</v>
      </c>
      <c r="AB48" t="s">
        <v>8</v>
      </c>
      <c r="AC48" t="s">
        <v>9</v>
      </c>
      <c r="AD48">
        <v>4</v>
      </c>
      <c r="AE48" t="s">
        <v>7</v>
      </c>
      <c r="AF48">
        <v>1715</v>
      </c>
      <c r="AG48" t="s">
        <v>8</v>
      </c>
      <c r="AR48" t="s">
        <v>10</v>
      </c>
    </row>
    <row r="49" spans="1:44" x14ac:dyDescent="0.25">
      <c r="A49" t="s">
        <v>1</v>
      </c>
      <c r="B49" t="s">
        <v>2</v>
      </c>
      <c r="C49">
        <v>3</v>
      </c>
      <c r="D49" t="s">
        <v>11</v>
      </c>
      <c r="E49" t="s">
        <v>16</v>
      </c>
      <c r="F49" t="s">
        <v>13</v>
      </c>
      <c r="G49">
        <v>7000</v>
      </c>
      <c r="H49" t="s">
        <v>14</v>
      </c>
      <c r="I49">
        <v>1.5</v>
      </c>
      <c r="J49" t="s">
        <v>19</v>
      </c>
      <c r="K49" s="1">
        <v>15750</v>
      </c>
      <c r="L49" t="s">
        <v>18</v>
      </c>
      <c r="M49" t="s">
        <v>15</v>
      </c>
      <c r="N49" t="s">
        <v>6</v>
      </c>
      <c r="O49">
        <v>1</v>
      </c>
      <c r="P49" t="s">
        <v>7</v>
      </c>
      <c r="Q49">
        <v>7000</v>
      </c>
      <c r="R49" t="s">
        <v>8</v>
      </c>
      <c r="S49" t="s">
        <v>9</v>
      </c>
      <c r="T49">
        <v>2</v>
      </c>
      <c r="U49" t="s">
        <v>7</v>
      </c>
      <c r="V49">
        <v>10500</v>
      </c>
      <c r="W49" t="s">
        <v>8</v>
      </c>
      <c r="X49" t="s">
        <v>6</v>
      </c>
      <c r="Y49">
        <v>3</v>
      </c>
      <c r="Z49" t="s">
        <v>7</v>
      </c>
      <c r="AA49">
        <v>15750</v>
      </c>
      <c r="AB49" t="s">
        <v>8</v>
      </c>
      <c r="AR49" t="s">
        <v>10</v>
      </c>
    </row>
    <row r="50" spans="1:44" x14ac:dyDescent="0.25">
      <c r="A50" t="s">
        <v>1</v>
      </c>
      <c r="B50" t="s">
        <v>2</v>
      </c>
      <c r="C50">
        <v>5</v>
      </c>
      <c r="D50" t="s">
        <v>11</v>
      </c>
      <c r="E50" t="s">
        <v>16</v>
      </c>
      <c r="F50" t="s">
        <v>13</v>
      </c>
      <c r="G50">
        <v>5000</v>
      </c>
      <c r="H50" t="s">
        <v>14</v>
      </c>
      <c r="I50">
        <v>1.2</v>
      </c>
      <c r="J50" t="s">
        <v>19</v>
      </c>
      <c r="K50" s="1">
        <v>10368</v>
      </c>
      <c r="L50" t="s">
        <v>18</v>
      </c>
      <c r="M50" t="s">
        <v>15</v>
      </c>
      <c r="N50" t="s">
        <v>6</v>
      </c>
      <c r="O50">
        <v>1</v>
      </c>
      <c r="P50" t="s">
        <v>7</v>
      </c>
      <c r="Q50">
        <v>5000</v>
      </c>
      <c r="R50" t="s">
        <v>8</v>
      </c>
      <c r="S50" t="s">
        <v>9</v>
      </c>
      <c r="T50">
        <v>2</v>
      </c>
      <c r="U50" t="s">
        <v>7</v>
      </c>
      <c r="V50">
        <v>6000</v>
      </c>
      <c r="W50" t="s">
        <v>8</v>
      </c>
      <c r="X50" t="s">
        <v>6</v>
      </c>
      <c r="Y50">
        <v>3</v>
      </c>
      <c r="Z50" t="s">
        <v>7</v>
      </c>
      <c r="AA50">
        <v>7200</v>
      </c>
      <c r="AB50" t="s">
        <v>8</v>
      </c>
      <c r="AC50" t="s">
        <v>9</v>
      </c>
      <c r="AD50">
        <v>4</v>
      </c>
      <c r="AE50" t="s">
        <v>7</v>
      </c>
      <c r="AF50">
        <v>8640</v>
      </c>
      <c r="AG50" t="s">
        <v>8</v>
      </c>
      <c r="AH50" t="s">
        <v>6</v>
      </c>
      <c r="AI50">
        <v>5</v>
      </c>
      <c r="AJ50" t="s">
        <v>7</v>
      </c>
      <c r="AK50">
        <v>10368</v>
      </c>
      <c r="AL50" t="s">
        <v>8</v>
      </c>
      <c r="AR50" t="s">
        <v>10</v>
      </c>
    </row>
    <row r="51" spans="1:44" x14ac:dyDescent="0.25">
      <c r="A51" t="s">
        <v>1</v>
      </c>
      <c r="B51" t="s">
        <v>2</v>
      </c>
      <c r="C51">
        <v>4</v>
      </c>
      <c r="D51" t="s">
        <v>11</v>
      </c>
      <c r="E51" t="s">
        <v>16</v>
      </c>
      <c r="F51" t="s">
        <v>13</v>
      </c>
      <c r="G51">
        <v>9000</v>
      </c>
      <c r="H51" t="s">
        <v>14</v>
      </c>
      <c r="I51">
        <v>1.2</v>
      </c>
      <c r="J51" t="s">
        <v>19</v>
      </c>
      <c r="K51" s="1">
        <v>15552</v>
      </c>
      <c r="L51" t="s">
        <v>18</v>
      </c>
      <c r="M51" t="s">
        <v>15</v>
      </c>
      <c r="N51" t="s">
        <v>6</v>
      </c>
      <c r="O51">
        <v>1</v>
      </c>
      <c r="P51" t="s">
        <v>7</v>
      </c>
      <c r="Q51">
        <v>9000</v>
      </c>
      <c r="R51" t="s">
        <v>8</v>
      </c>
      <c r="S51" t="s">
        <v>9</v>
      </c>
      <c r="T51">
        <v>2</v>
      </c>
      <c r="U51" t="s">
        <v>7</v>
      </c>
      <c r="V51">
        <v>10800</v>
      </c>
      <c r="W51" t="s">
        <v>8</v>
      </c>
      <c r="X51" t="s">
        <v>6</v>
      </c>
      <c r="Y51">
        <v>3</v>
      </c>
      <c r="Z51" t="s">
        <v>7</v>
      </c>
      <c r="AA51">
        <v>12960</v>
      </c>
      <c r="AB51" t="s">
        <v>8</v>
      </c>
      <c r="AC51" t="s">
        <v>9</v>
      </c>
      <c r="AD51">
        <v>4</v>
      </c>
      <c r="AE51" t="s">
        <v>7</v>
      </c>
      <c r="AF51">
        <v>15552</v>
      </c>
      <c r="AG51" t="s">
        <v>8</v>
      </c>
      <c r="AR51" t="s">
        <v>10</v>
      </c>
    </row>
    <row r="52" spans="1:44" x14ac:dyDescent="0.25">
      <c r="A52" t="s">
        <v>1</v>
      </c>
      <c r="B52" t="s">
        <v>2</v>
      </c>
      <c r="C52">
        <v>3</v>
      </c>
      <c r="D52" t="s">
        <v>11</v>
      </c>
      <c r="E52" t="s">
        <v>16</v>
      </c>
      <c r="F52" t="s">
        <v>13</v>
      </c>
      <c r="G52">
        <v>2000</v>
      </c>
      <c r="H52" t="s">
        <v>14</v>
      </c>
      <c r="I52">
        <v>1</v>
      </c>
      <c r="J52" t="s">
        <v>19</v>
      </c>
      <c r="K52" s="1">
        <v>2000</v>
      </c>
      <c r="L52" t="s">
        <v>18</v>
      </c>
      <c r="M52" t="s">
        <v>15</v>
      </c>
      <c r="N52" t="s">
        <v>6</v>
      </c>
      <c r="O52">
        <v>1</v>
      </c>
      <c r="P52" t="s">
        <v>7</v>
      </c>
      <c r="Q52">
        <v>2000</v>
      </c>
      <c r="R52" t="s">
        <v>8</v>
      </c>
      <c r="S52" t="s">
        <v>9</v>
      </c>
      <c r="T52">
        <v>2</v>
      </c>
      <c r="U52" t="s">
        <v>7</v>
      </c>
      <c r="V52">
        <v>2000</v>
      </c>
      <c r="W52" t="s">
        <v>8</v>
      </c>
      <c r="X52" t="s">
        <v>6</v>
      </c>
      <c r="Y52">
        <v>3</v>
      </c>
      <c r="Z52" t="s">
        <v>7</v>
      </c>
      <c r="AA52">
        <v>2000</v>
      </c>
      <c r="AB52" t="s">
        <v>8</v>
      </c>
      <c r="AR52" t="s">
        <v>10</v>
      </c>
    </row>
    <row r="53" spans="1:44" x14ac:dyDescent="0.25">
      <c r="A53" t="s">
        <v>1</v>
      </c>
      <c r="B53" t="s">
        <v>2</v>
      </c>
      <c r="C53">
        <v>5</v>
      </c>
      <c r="D53" t="s">
        <v>11</v>
      </c>
      <c r="E53" t="s">
        <v>16</v>
      </c>
      <c r="F53" t="s">
        <v>13</v>
      </c>
      <c r="G53">
        <v>2000</v>
      </c>
      <c r="H53" t="s">
        <v>14</v>
      </c>
      <c r="I53">
        <v>0.7</v>
      </c>
      <c r="J53" t="s">
        <v>19</v>
      </c>
      <c r="K53" s="1">
        <v>480.2</v>
      </c>
      <c r="L53" t="s">
        <v>18</v>
      </c>
      <c r="M53" t="s">
        <v>15</v>
      </c>
      <c r="N53" t="s">
        <v>6</v>
      </c>
      <c r="O53">
        <v>1</v>
      </c>
      <c r="P53" t="s">
        <v>7</v>
      </c>
      <c r="Q53">
        <v>2000</v>
      </c>
      <c r="R53" t="s">
        <v>8</v>
      </c>
      <c r="S53" t="s">
        <v>9</v>
      </c>
      <c r="T53">
        <v>2</v>
      </c>
      <c r="U53" t="s">
        <v>7</v>
      </c>
      <c r="V53">
        <v>1400</v>
      </c>
      <c r="W53" t="s">
        <v>8</v>
      </c>
      <c r="X53" t="s">
        <v>6</v>
      </c>
      <c r="Y53">
        <v>3</v>
      </c>
      <c r="Z53" t="s">
        <v>7</v>
      </c>
      <c r="AA53">
        <v>980</v>
      </c>
      <c r="AB53" t="s">
        <v>8</v>
      </c>
      <c r="AC53" t="s">
        <v>9</v>
      </c>
      <c r="AD53">
        <v>4</v>
      </c>
      <c r="AE53" t="s">
        <v>7</v>
      </c>
      <c r="AF53">
        <v>686</v>
      </c>
      <c r="AG53" t="s">
        <v>8</v>
      </c>
      <c r="AH53" t="s">
        <v>6</v>
      </c>
      <c r="AI53">
        <v>5</v>
      </c>
      <c r="AJ53" t="s">
        <v>7</v>
      </c>
      <c r="AK53">
        <v>480.2</v>
      </c>
      <c r="AL53" t="s">
        <v>8</v>
      </c>
      <c r="AR53" t="s">
        <v>10</v>
      </c>
    </row>
    <row r="54" spans="1:44" x14ac:dyDescent="0.25">
      <c r="A54" t="s">
        <v>1</v>
      </c>
      <c r="B54" t="s">
        <v>2</v>
      </c>
      <c r="C54">
        <v>4</v>
      </c>
      <c r="D54" t="s">
        <v>11</v>
      </c>
      <c r="E54" t="s">
        <v>16</v>
      </c>
      <c r="F54" t="s">
        <v>13</v>
      </c>
      <c r="G54">
        <v>9000</v>
      </c>
      <c r="H54" t="s">
        <v>14</v>
      </c>
      <c r="I54">
        <v>0.6</v>
      </c>
      <c r="J54" t="s">
        <v>19</v>
      </c>
      <c r="K54" s="1">
        <v>1944</v>
      </c>
      <c r="L54" t="s">
        <v>18</v>
      </c>
      <c r="M54" t="s">
        <v>15</v>
      </c>
      <c r="N54" t="s">
        <v>6</v>
      </c>
      <c r="O54">
        <v>1</v>
      </c>
      <c r="P54" t="s">
        <v>7</v>
      </c>
      <c r="Q54">
        <v>9000</v>
      </c>
      <c r="R54" t="s">
        <v>8</v>
      </c>
      <c r="S54" t="s">
        <v>9</v>
      </c>
      <c r="T54">
        <v>2</v>
      </c>
      <c r="U54" t="s">
        <v>7</v>
      </c>
      <c r="V54">
        <v>5400</v>
      </c>
      <c r="W54" t="s">
        <v>8</v>
      </c>
      <c r="X54" t="s">
        <v>6</v>
      </c>
      <c r="Y54">
        <v>3</v>
      </c>
      <c r="Z54" t="s">
        <v>7</v>
      </c>
      <c r="AA54">
        <v>3240</v>
      </c>
      <c r="AB54" t="s">
        <v>8</v>
      </c>
      <c r="AC54" t="s">
        <v>9</v>
      </c>
      <c r="AD54">
        <v>4</v>
      </c>
      <c r="AE54" t="s">
        <v>7</v>
      </c>
      <c r="AF54">
        <v>1944</v>
      </c>
      <c r="AG54" t="s">
        <v>8</v>
      </c>
      <c r="AR54" t="s">
        <v>10</v>
      </c>
    </row>
    <row r="55" spans="1:44" x14ac:dyDescent="0.25">
      <c r="A55" t="s">
        <v>1</v>
      </c>
      <c r="B55" t="s">
        <v>2</v>
      </c>
      <c r="C55">
        <v>3</v>
      </c>
      <c r="D55" t="s">
        <v>11</v>
      </c>
      <c r="E55" t="s">
        <v>16</v>
      </c>
      <c r="F55" t="s">
        <v>13</v>
      </c>
      <c r="G55">
        <v>3000</v>
      </c>
      <c r="H55" t="s">
        <v>14</v>
      </c>
      <c r="I55">
        <v>1.4</v>
      </c>
      <c r="J55" t="s">
        <v>19</v>
      </c>
      <c r="K55" s="1">
        <v>5880</v>
      </c>
      <c r="L55" t="s">
        <v>18</v>
      </c>
      <c r="M55" t="s">
        <v>15</v>
      </c>
      <c r="N55" t="s">
        <v>6</v>
      </c>
      <c r="O55">
        <v>1</v>
      </c>
      <c r="P55" t="s">
        <v>7</v>
      </c>
      <c r="Q55">
        <v>3000</v>
      </c>
      <c r="R55" t="s">
        <v>8</v>
      </c>
      <c r="S55" t="s">
        <v>9</v>
      </c>
      <c r="T55">
        <v>2</v>
      </c>
      <c r="U55" t="s">
        <v>7</v>
      </c>
      <c r="V55">
        <v>4200</v>
      </c>
      <c r="W55" t="s">
        <v>8</v>
      </c>
      <c r="X55" t="s">
        <v>6</v>
      </c>
      <c r="Y55">
        <v>3</v>
      </c>
      <c r="Z55" t="s">
        <v>7</v>
      </c>
      <c r="AA55">
        <v>5880</v>
      </c>
      <c r="AB55" t="s">
        <v>8</v>
      </c>
      <c r="AR55" t="s">
        <v>10</v>
      </c>
    </row>
    <row r="56" spans="1:44" x14ac:dyDescent="0.25">
      <c r="A56" t="s">
        <v>1</v>
      </c>
      <c r="B56" t="s">
        <v>2</v>
      </c>
      <c r="C56">
        <v>5</v>
      </c>
      <c r="D56" t="s">
        <v>11</v>
      </c>
      <c r="E56" t="s">
        <v>16</v>
      </c>
      <c r="F56" t="s">
        <v>13</v>
      </c>
      <c r="G56">
        <v>8000</v>
      </c>
      <c r="H56" t="s">
        <v>14</v>
      </c>
      <c r="I56">
        <v>0.9</v>
      </c>
      <c r="J56" t="s">
        <v>19</v>
      </c>
      <c r="K56" s="1">
        <v>5248.8</v>
      </c>
      <c r="L56" t="s">
        <v>18</v>
      </c>
      <c r="M56" t="s">
        <v>15</v>
      </c>
      <c r="N56" t="s">
        <v>6</v>
      </c>
      <c r="O56">
        <v>1</v>
      </c>
      <c r="P56" t="s">
        <v>7</v>
      </c>
      <c r="Q56">
        <v>8000</v>
      </c>
      <c r="R56" t="s">
        <v>8</v>
      </c>
      <c r="S56" t="s">
        <v>9</v>
      </c>
      <c r="T56">
        <v>2</v>
      </c>
      <c r="U56" t="s">
        <v>7</v>
      </c>
      <c r="V56">
        <v>7200</v>
      </c>
      <c r="W56" t="s">
        <v>8</v>
      </c>
      <c r="X56" t="s">
        <v>6</v>
      </c>
      <c r="Y56">
        <v>3</v>
      </c>
      <c r="Z56" t="s">
        <v>7</v>
      </c>
      <c r="AA56">
        <v>6480</v>
      </c>
      <c r="AB56" t="s">
        <v>8</v>
      </c>
      <c r="AC56" t="s">
        <v>9</v>
      </c>
      <c r="AD56">
        <v>4</v>
      </c>
      <c r="AE56" t="s">
        <v>7</v>
      </c>
      <c r="AF56">
        <v>5832</v>
      </c>
      <c r="AG56" t="s">
        <v>8</v>
      </c>
      <c r="AH56" t="s">
        <v>6</v>
      </c>
      <c r="AI56">
        <v>5</v>
      </c>
      <c r="AJ56" t="s">
        <v>7</v>
      </c>
      <c r="AK56">
        <v>5248.8</v>
      </c>
      <c r="AL56" t="s">
        <v>8</v>
      </c>
      <c r="AR56" t="s">
        <v>10</v>
      </c>
    </row>
    <row r="57" spans="1:44" x14ac:dyDescent="0.25">
      <c r="A57" t="s">
        <v>1</v>
      </c>
      <c r="B57" t="s">
        <v>2</v>
      </c>
      <c r="C57">
        <v>4</v>
      </c>
      <c r="D57" t="s">
        <v>11</v>
      </c>
      <c r="E57" t="s">
        <v>16</v>
      </c>
      <c r="F57" t="s">
        <v>13</v>
      </c>
      <c r="G57">
        <v>7000</v>
      </c>
      <c r="H57" t="s">
        <v>14</v>
      </c>
      <c r="I57">
        <v>1.1000000000000001</v>
      </c>
      <c r="J57" t="s">
        <v>19</v>
      </c>
      <c r="K57" s="1">
        <v>9317</v>
      </c>
      <c r="L57" t="s">
        <v>18</v>
      </c>
      <c r="M57" t="s">
        <v>15</v>
      </c>
      <c r="N57" t="s">
        <v>6</v>
      </c>
      <c r="O57">
        <v>1</v>
      </c>
      <c r="P57" t="s">
        <v>7</v>
      </c>
      <c r="Q57">
        <v>7000</v>
      </c>
      <c r="R57" t="s">
        <v>8</v>
      </c>
      <c r="S57" t="s">
        <v>9</v>
      </c>
      <c r="T57">
        <v>2</v>
      </c>
      <c r="U57" t="s">
        <v>7</v>
      </c>
      <c r="V57">
        <v>7700</v>
      </c>
      <c r="W57" t="s">
        <v>8</v>
      </c>
      <c r="X57" t="s">
        <v>6</v>
      </c>
      <c r="Y57">
        <v>3</v>
      </c>
      <c r="Z57" t="s">
        <v>7</v>
      </c>
      <c r="AA57">
        <v>8470</v>
      </c>
      <c r="AB57" t="s">
        <v>8</v>
      </c>
      <c r="AC57" t="s">
        <v>9</v>
      </c>
      <c r="AD57">
        <v>4</v>
      </c>
      <c r="AE57" t="s">
        <v>7</v>
      </c>
      <c r="AF57">
        <v>9317</v>
      </c>
      <c r="AG57" t="s">
        <v>8</v>
      </c>
      <c r="AR57" t="s">
        <v>10</v>
      </c>
    </row>
    <row r="58" spans="1:44" x14ac:dyDescent="0.25">
      <c r="A58" t="s">
        <v>1</v>
      </c>
      <c r="B58" t="s">
        <v>2</v>
      </c>
      <c r="C58">
        <v>3</v>
      </c>
      <c r="D58" t="s">
        <v>11</v>
      </c>
      <c r="E58" t="s">
        <v>16</v>
      </c>
      <c r="F58" t="s">
        <v>13</v>
      </c>
      <c r="G58">
        <v>9000</v>
      </c>
      <c r="H58" t="s">
        <v>14</v>
      </c>
      <c r="I58">
        <v>1</v>
      </c>
      <c r="J58" t="s">
        <v>19</v>
      </c>
      <c r="K58" s="1">
        <v>9000</v>
      </c>
      <c r="L58" t="s">
        <v>18</v>
      </c>
      <c r="M58" t="s">
        <v>15</v>
      </c>
      <c r="N58" t="s">
        <v>6</v>
      </c>
      <c r="O58">
        <v>1</v>
      </c>
      <c r="P58" t="s">
        <v>7</v>
      </c>
      <c r="Q58">
        <v>9000</v>
      </c>
      <c r="R58" t="s">
        <v>8</v>
      </c>
      <c r="S58" t="s">
        <v>9</v>
      </c>
      <c r="T58">
        <v>2</v>
      </c>
      <c r="U58" t="s">
        <v>7</v>
      </c>
      <c r="V58">
        <v>9000</v>
      </c>
      <c r="W58" t="s">
        <v>8</v>
      </c>
      <c r="X58" t="s">
        <v>6</v>
      </c>
      <c r="Y58">
        <v>3</v>
      </c>
      <c r="Z58" t="s">
        <v>7</v>
      </c>
      <c r="AA58">
        <v>9000</v>
      </c>
      <c r="AB58" t="s">
        <v>8</v>
      </c>
      <c r="AR58" t="s">
        <v>10</v>
      </c>
    </row>
    <row r="59" spans="1:44" x14ac:dyDescent="0.25">
      <c r="A59" t="s">
        <v>1</v>
      </c>
      <c r="B59" t="s">
        <v>2</v>
      </c>
      <c r="C59">
        <v>5</v>
      </c>
      <c r="D59" t="s">
        <v>11</v>
      </c>
      <c r="E59" t="s">
        <v>16</v>
      </c>
      <c r="F59" t="s">
        <v>13</v>
      </c>
      <c r="G59">
        <v>6000</v>
      </c>
      <c r="H59" t="s">
        <v>14</v>
      </c>
      <c r="I59">
        <v>0.9</v>
      </c>
      <c r="J59" t="s">
        <v>19</v>
      </c>
      <c r="K59" s="1">
        <v>3936.6</v>
      </c>
      <c r="L59" t="s">
        <v>18</v>
      </c>
      <c r="M59" t="s">
        <v>15</v>
      </c>
      <c r="N59" t="s">
        <v>6</v>
      </c>
      <c r="O59">
        <v>1</v>
      </c>
      <c r="P59" t="s">
        <v>7</v>
      </c>
      <c r="Q59">
        <v>6000</v>
      </c>
      <c r="R59" t="s">
        <v>8</v>
      </c>
      <c r="S59" t="s">
        <v>9</v>
      </c>
      <c r="T59">
        <v>2</v>
      </c>
      <c r="U59" t="s">
        <v>7</v>
      </c>
      <c r="V59">
        <v>5400</v>
      </c>
      <c r="W59" t="s">
        <v>8</v>
      </c>
      <c r="X59" t="s">
        <v>6</v>
      </c>
      <c r="Y59">
        <v>3</v>
      </c>
      <c r="Z59" t="s">
        <v>7</v>
      </c>
      <c r="AA59">
        <v>4860</v>
      </c>
      <c r="AB59" t="s">
        <v>8</v>
      </c>
      <c r="AC59" t="s">
        <v>9</v>
      </c>
      <c r="AD59">
        <v>4</v>
      </c>
      <c r="AE59" t="s">
        <v>7</v>
      </c>
      <c r="AF59">
        <v>4374</v>
      </c>
      <c r="AG59" t="s">
        <v>8</v>
      </c>
      <c r="AH59" t="s">
        <v>6</v>
      </c>
      <c r="AI59">
        <v>5</v>
      </c>
      <c r="AJ59" t="s">
        <v>7</v>
      </c>
      <c r="AK59">
        <v>3936.6</v>
      </c>
      <c r="AL59" t="s">
        <v>8</v>
      </c>
      <c r="AR59" t="s">
        <v>10</v>
      </c>
    </row>
    <row r="60" spans="1:44" x14ac:dyDescent="0.25">
      <c r="A60" t="s">
        <v>1</v>
      </c>
      <c r="B60" t="s">
        <v>2</v>
      </c>
      <c r="C60">
        <v>4</v>
      </c>
      <c r="D60" t="s">
        <v>11</v>
      </c>
      <c r="E60" t="s">
        <v>16</v>
      </c>
      <c r="F60" t="s">
        <v>13</v>
      </c>
      <c r="G60">
        <v>8000</v>
      </c>
      <c r="H60" t="s">
        <v>14</v>
      </c>
      <c r="I60">
        <v>1.2</v>
      </c>
      <c r="J60" t="s">
        <v>19</v>
      </c>
      <c r="K60" s="1">
        <v>13824</v>
      </c>
      <c r="L60" t="s">
        <v>18</v>
      </c>
      <c r="M60" t="s">
        <v>15</v>
      </c>
      <c r="N60" t="s">
        <v>6</v>
      </c>
      <c r="O60">
        <v>1</v>
      </c>
      <c r="P60" t="s">
        <v>7</v>
      </c>
      <c r="Q60">
        <v>8000</v>
      </c>
      <c r="R60" t="s">
        <v>8</v>
      </c>
      <c r="S60" t="s">
        <v>9</v>
      </c>
      <c r="T60">
        <v>2</v>
      </c>
      <c r="U60" t="s">
        <v>7</v>
      </c>
      <c r="V60">
        <v>9600</v>
      </c>
      <c r="W60" t="s">
        <v>8</v>
      </c>
      <c r="X60" t="s">
        <v>6</v>
      </c>
      <c r="Y60">
        <v>3</v>
      </c>
      <c r="Z60" t="s">
        <v>7</v>
      </c>
      <c r="AA60">
        <v>11520</v>
      </c>
      <c r="AB60" t="s">
        <v>8</v>
      </c>
      <c r="AC60" t="s">
        <v>9</v>
      </c>
      <c r="AD60">
        <v>4</v>
      </c>
      <c r="AE60" t="s">
        <v>7</v>
      </c>
      <c r="AF60">
        <v>13824</v>
      </c>
      <c r="AG60" t="s">
        <v>8</v>
      </c>
      <c r="AR60" t="s">
        <v>10</v>
      </c>
    </row>
    <row r="61" spans="1:44" x14ac:dyDescent="0.25">
      <c r="A61" t="s">
        <v>1</v>
      </c>
      <c r="B61" t="s">
        <v>2</v>
      </c>
      <c r="C61">
        <v>3</v>
      </c>
      <c r="D61" t="s">
        <v>11</v>
      </c>
      <c r="E61" t="s">
        <v>16</v>
      </c>
      <c r="F61" t="s">
        <v>13</v>
      </c>
      <c r="G61">
        <v>6000</v>
      </c>
      <c r="H61" t="s">
        <v>14</v>
      </c>
      <c r="I61">
        <v>1</v>
      </c>
      <c r="J61" t="s">
        <v>19</v>
      </c>
      <c r="K61" s="1">
        <v>6000</v>
      </c>
      <c r="L61" t="s">
        <v>18</v>
      </c>
      <c r="M61" t="s">
        <v>15</v>
      </c>
      <c r="N61" t="s">
        <v>6</v>
      </c>
      <c r="O61">
        <v>1</v>
      </c>
      <c r="P61" t="s">
        <v>7</v>
      </c>
      <c r="Q61">
        <v>6000</v>
      </c>
      <c r="R61" t="s">
        <v>8</v>
      </c>
      <c r="S61" t="s">
        <v>9</v>
      </c>
      <c r="T61">
        <v>2</v>
      </c>
      <c r="U61" t="s">
        <v>7</v>
      </c>
      <c r="V61">
        <v>6000</v>
      </c>
      <c r="W61" t="s">
        <v>8</v>
      </c>
      <c r="X61" t="s">
        <v>6</v>
      </c>
      <c r="Y61">
        <v>3</v>
      </c>
      <c r="Z61" t="s">
        <v>7</v>
      </c>
      <c r="AA61">
        <v>6000</v>
      </c>
      <c r="AB61" t="s">
        <v>8</v>
      </c>
      <c r="AR61" t="s">
        <v>10</v>
      </c>
    </row>
    <row r="62" spans="1:44" x14ac:dyDescent="0.25">
      <c r="A62" t="s">
        <v>1</v>
      </c>
      <c r="B62" t="s">
        <v>2</v>
      </c>
      <c r="C62">
        <v>5</v>
      </c>
      <c r="D62" t="s">
        <v>11</v>
      </c>
      <c r="E62" t="s">
        <v>16</v>
      </c>
      <c r="F62" t="s">
        <v>13</v>
      </c>
      <c r="G62">
        <v>3000</v>
      </c>
      <c r="H62" t="s">
        <v>14</v>
      </c>
      <c r="I62">
        <v>0.7</v>
      </c>
      <c r="J62" t="s">
        <v>19</v>
      </c>
      <c r="K62" s="1">
        <v>720.3</v>
      </c>
      <c r="L62" t="s">
        <v>18</v>
      </c>
      <c r="M62" t="s">
        <v>15</v>
      </c>
      <c r="N62" t="s">
        <v>6</v>
      </c>
      <c r="O62">
        <v>1</v>
      </c>
      <c r="P62" t="s">
        <v>7</v>
      </c>
      <c r="Q62">
        <v>3000</v>
      </c>
      <c r="R62" t="s">
        <v>8</v>
      </c>
      <c r="S62" t="s">
        <v>9</v>
      </c>
      <c r="T62">
        <v>2</v>
      </c>
      <c r="U62" t="s">
        <v>7</v>
      </c>
      <c r="V62">
        <v>2100</v>
      </c>
      <c r="W62" t="s">
        <v>8</v>
      </c>
      <c r="X62" t="s">
        <v>6</v>
      </c>
      <c r="Y62">
        <v>3</v>
      </c>
      <c r="Z62" t="s">
        <v>7</v>
      </c>
      <c r="AA62">
        <v>1470</v>
      </c>
      <c r="AB62" t="s">
        <v>8</v>
      </c>
      <c r="AC62" t="s">
        <v>9</v>
      </c>
      <c r="AD62">
        <v>4</v>
      </c>
      <c r="AE62" t="s">
        <v>7</v>
      </c>
      <c r="AF62">
        <v>1029</v>
      </c>
      <c r="AG62" t="s">
        <v>8</v>
      </c>
      <c r="AH62" t="s">
        <v>6</v>
      </c>
      <c r="AI62">
        <v>5</v>
      </c>
      <c r="AJ62" t="s">
        <v>7</v>
      </c>
      <c r="AK62">
        <v>720.3</v>
      </c>
      <c r="AL62" t="s">
        <v>8</v>
      </c>
      <c r="AR62" t="s">
        <v>10</v>
      </c>
    </row>
    <row r="63" spans="1:44" x14ac:dyDescent="0.25">
      <c r="A63" t="s">
        <v>1</v>
      </c>
      <c r="B63" t="s">
        <v>2</v>
      </c>
      <c r="C63">
        <v>4</v>
      </c>
      <c r="D63" t="s">
        <v>11</v>
      </c>
      <c r="E63" t="s">
        <v>16</v>
      </c>
      <c r="F63" t="s">
        <v>13</v>
      </c>
      <c r="G63">
        <v>7000</v>
      </c>
      <c r="H63" t="s">
        <v>14</v>
      </c>
      <c r="I63">
        <v>0.8</v>
      </c>
      <c r="J63" t="s">
        <v>19</v>
      </c>
      <c r="K63" s="1">
        <v>3584</v>
      </c>
      <c r="L63" t="s">
        <v>18</v>
      </c>
      <c r="M63" t="s">
        <v>15</v>
      </c>
      <c r="N63" t="s">
        <v>6</v>
      </c>
      <c r="O63">
        <v>1</v>
      </c>
      <c r="P63" t="s">
        <v>7</v>
      </c>
      <c r="Q63">
        <v>7000</v>
      </c>
      <c r="R63" t="s">
        <v>8</v>
      </c>
      <c r="S63" t="s">
        <v>9</v>
      </c>
      <c r="T63">
        <v>2</v>
      </c>
      <c r="U63" t="s">
        <v>7</v>
      </c>
      <c r="V63">
        <v>5600</v>
      </c>
      <c r="W63" t="s">
        <v>8</v>
      </c>
      <c r="X63" t="s">
        <v>6</v>
      </c>
      <c r="Y63">
        <v>3</v>
      </c>
      <c r="Z63" t="s">
        <v>7</v>
      </c>
      <c r="AA63">
        <v>4480</v>
      </c>
      <c r="AB63" t="s">
        <v>8</v>
      </c>
      <c r="AC63" t="s">
        <v>9</v>
      </c>
      <c r="AD63">
        <v>4</v>
      </c>
      <c r="AE63" t="s">
        <v>7</v>
      </c>
      <c r="AF63">
        <v>3584</v>
      </c>
      <c r="AG63" t="s">
        <v>8</v>
      </c>
      <c r="AR63" t="s">
        <v>10</v>
      </c>
    </row>
    <row r="64" spans="1:44" x14ac:dyDescent="0.25">
      <c r="A64" t="s">
        <v>1</v>
      </c>
      <c r="B64" t="s">
        <v>2</v>
      </c>
      <c r="C64">
        <v>3</v>
      </c>
      <c r="D64" t="s">
        <v>11</v>
      </c>
      <c r="E64" t="s">
        <v>16</v>
      </c>
      <c r="F64" t="s">
        <v>13</v>
      </c>
      <c r="G64">
        <v>5000</v>
      </c>
      <c r="H64" t="s">
        <v>14</v>
      </c>
      <c r="I64">
        <v>0.6</v>
      </c>
      <c r="J64" t="s">
        <v>19</v>
      </c>
      <c r="K64" s="1">
        <v>1800</v>
      </c>
      <c r="L64" t="s">
        <v>18</v>
      </c>
      <c r="M64" t="s">
        <v>15</v>
      </c>
      <c r="N64" t="s">
        <v>6</v>
      </c>
      <c r="O64">
        <v>1</v>
      </c>
      <c r="P64" t="s">
        <v>7</v>
      </c>
      <c r="Q64">
        <v>5000</v>
      </c>
      <c r="R64" t="s">
        <v>8</v>
      </c>
      <c r="S64" t="s">
        <v>9</v>
      </c>
      <c r="T64">
        <v>2</v>
      </c>
      <c r="U64" t="s">
        <v>7</v>
      </c>
      <c r="V64">
        <v>3000</v>
      </c>
      <c r="W64" t="s">
        <v>8</v>
      </c>
      <c r="X64" t="s">
        <v>6</v>
      </c>
      <c r="Y64">
        <v>3</v>
      </c>
      <c r="Z64" t="s">
        <v>7</v>
      </c>
      <c r="AA64">
        <v>1800</v>
      </c>
      <c r="AB64" t="s">
        <v>8</v>
      </c>
      <c r="AR64" t="s">
        <v>10</v>
      </c>
    </row>
    <row r="65" spans="1:44" x14ac:dyDescent="0.25">
      <c r="A65" t="s">
        <v>1</v>
      </c>
      <c r="B65" t="s">
        <v>2</v>
      </c>
      <c r="C65">
        <v>5</v>
      </c>
      <c r="D65" t="s">
        <v>11</v>
      </c>
      <c r="E65" t="s">
        <v>16</v>
      </c>
      <c r="F65" t="s">
        <v>13</v>
      </c>
      <c r="G65">
        <v>6000</v>
      </c>
      <c r="H65" t="s">
        <v>14</v>
      </c>
      <c r="I65">
        <v>0.8</v>
      </c>
      <c r="J65" t="s">
        <v>19</v>
      </c>
      <c r="K65" s="1">
        <v>2457.6</v>
      </c>
      <c r="L65" t="s">
        <v>18</v>
      </c>
      <c r="M65" t="s">
        <v>15</v>
      </c>
      <c r="N65" t="s">
        <v>6</v>
      </c>
      <c r="O65">
        <v>1</v>
      </c>
      <c r="P65" t="s">
        <v>7</v>
      </c>
      <c r="Q65">
        <v>6000</v>
      </c>
      <c r="R65" t="s">
        <v>8</v>
      </c>
      <c r="S65" t="s">
        <v>9</v>
      </c>
      <c r="T65">
        <v>2</v>
      </c>
      <c r="U65" t="s">
        <v>7</v>
      </c>
      <c r="V65">
        <v>4800</v>
      </c>
      <c r="W65" t="s">
        <v>8</v>
      </c>
      <c r="X65" t="s">
        <v>6</v>
      </c>
      <c r="Y65">
        <v>3</v>
      </c>
      <c r="Z65" t="s">
        <v>7</v>
      </c>
      <c r="AA65">
        <v>3840</v>
      </c>
      <c r="AB65" t="s">
        <v>8</v>
      </c>
      <c r="AC65" t="s">
        <v>9</v>
      </c>
      <c r="AD65">
        <v>4</v>
      </c>
      <c r="AE65" t="s">
        <v>7</v>
      </c>
      <c r="AF65">
        <v>3072</v>
      </c>
      <c r="AG65" t="s">
        <v>8</v>
      </c>
      <c r="AH65" t="s">
        <v>6</v>
      </c>
      <c r="AI65">
        <v>5</v>
      </c>
      <c r="AJ65" t="s">
        <v>7</v>
      </c>
      <c r="AK65">
        <v>2457.6</v>
      </c>
      <c r="AL65" t="s">
        <v>8</v>
      </c>
      <c r="AR65" t="s">
        <v>10</v>
      </c>
    </row>
    <row r="66" spans="1:44" x14ac:dyDescent="0.25">
      <c r="A66" t="s">
        <v>1</v>
      </c>
      <c r="B66" t="s">
        <v>2</v>
      </c>
      <c r="C66">
        <v>4</v>
      </c>
      <c r="D66" t="s">
        <v>11</v>
      </c>
      <c r="E66" t="s">
        <v>16</v>
      </c>
      <c r="F66" t="s">
        <v>13</v>
      </c>
      <c r="G66">
        <v>2000</v>
      </c>
      <c r="H66" t="s">
        <v>14</v>
      </c>
      <c r="I66">
        <v>1.3</v>
      </c>
      <c r="J66" t="s">
        <v>19</v>
      </c>
      <c r="K66" s="1">
        <v>4394</v>
      </c>
      <c r="L66" t="s">
        <v>18</v>
      </c>
      <c r="M66" t="s">
        <v>15</v>
      </c>
      <c r="N66" t="s">
        <v>6</v>
      </c>
      <c r="O66">
        <v>1</v>
      </c>
      <c r="P66" t="s">
        <v>7</v>
      </c>
      <c r="Q66">
        <v>2000</v>
      </c>
      <c r="R66" t="s">
        <v>8</v>
      </c>
      <c r="S66" t="s">
        <v>9</v>
      </c>
      <c r="T66">
        <v>2</v>
      </c>
      <c r="U66" t="s">
        <v>7</v>
      </c>
      <c r="V66">
        <v>2600</v>
      </c>
      <c r="W66" t="s">
        <v>8</v>
      </c>
      <c r="X66" t="s">
        <v>6</v>
      </c>
      <c r="Y66">
        <v>3</v>
      </c>
      <c r="Z66" t="s">
        <v>7</v>
      </c>
      <c r="AA66">
        <v>3380</v>
      </c>
      <c r="AB66" t="s">
        <v>8</v>
      </c>
      <c r="AC66" t="s">
        <v>9</v>
      </c>
      <c r="AD66">
        <v>4</v>
      </c>
      <c r="AE66" t="s">
        <v>7</v>
      </c>
      <c r="AF66">
        <v>4394</v>
      </c>
      <c r="AG66" t="s">
        <v>8</v>
      </c>
      <c r="AR66" t="s">
        <v>10</v>
      </c>
    </row>
    <row r="67" spans="1:44" x14ac:dyDescent="0.25">
      <c r="A67" t="s">
        <v>1</v>
      </c>
      <c r="B67" t="s">
        <v>2</v>
      </c>
      <c r="C67">
        <v>3</v>
      </c>
      <c r="D67" t="s">
        <v>11</v>
      </c>
      <c r="E67" t="s">
        <v>16</v>
      </c>
      <c r="F67" t="s">
        <v>13</v>
      </c>
      <c r="G67">
        <v>4000</v>
      </c>
      <c r="H67" t="s">
        <v>14</v>
      </c>
      <c r="I67">
        <v>0.9</v>
      </c>
      <c r="J67" t="s">
        <v>19</v>
      </c>
      <c r="K67" s="1">
        <v>3240</v>
      </c>
      <c r="L67" t="s">
        <v>18</v>
      </c>
      <c r="M67" t="s">
        <v>15</v>
      </c>
      <c r="N67" t="s">
        <v>6</v>
      </c>
      <c r="O67">
        <v>1</v>
      </c>
      <c r="P67" t="s">
        <v>7</v>
      </c>
      <c r="Q67">
        <v>4000</v>
      </c>
      <c r="R67" t="s">
        <v>8</v>
      </c>
      <c r="S67" t="s">
        <v>9</v>
      </c>
      <c r="T67">
        <v>2</v>
      </c>
      <c r="U67" t="s">
        <v>7</v>
      </c>
      <c r="V67">
        <v>3600</v>
      </c>
      <c r="W67" t="s">
        <v>8</v>
      </c>
      <c r="X67" t="s">
        <v>6</v>
      </c>
      <c r="Y67">
        <v>3</v>
      </c>
      <c r="Z67" t="s">
        <v>7</v>
      </c>
      <c r="AA67">
        <v>3240</v>
      </c>
      <c r="AB67" t="s">
        <v>8</v>
      </c>
      <c r="AR67" t="s">
        <v>10</v>
      </c>
    </row>
    <row r="68" spans="1:44" x14ac:dyDescent="0.25">
      <c r="A68" t="s">
        <v>1</v>
      </c>
      <c r="B68" t="s">
        <v>2</v>
      </c>
      <c r="C68">
        <v>5</v>
      </c>
      <c r="D68" t="s">
        <v>11</v>
      </c>
      <c r="E68" t="s">
        <v>16</v>
      </c>
      <c r="F68" t="s">
        <v>13</v>
      </c>
      <c r="G68">
        <v>3000</v>
      </c>
      <c r="H68" t="s">
        <v>14</v>
      </c>
      <c r="I68">
        <v>1.3</v>
      </c>
      <c r="J68" t="s">
        <v>19</v>
      </c>
      <c r="K68" s="1">
        <v>8568.2999999999993</v>
      </c>
      <c r="L68" t="s">
        <v>18</v>
      </c>
      <c r="M68" t="s">
        <v>15</v>
      </c>
      <c r="N68" t="s">
        <v>6</v>
      </c>
      <c r="O68">
        <v>1</v>
      </c>
      <c r="P68" t="s">
        <v>7</v>
      </c>
      <c r="Q68">
        <v>3000</v>
      </c>
      <c r="R68" t="s">
        <v>8</v>
      </c>
      <c r="S68" t="s">
        <v>9</v>
      </c>
      <c r="T68">
        <v>2</v>
      </c>
      <c r="U68" t="s">
        <v>7</v>
      </c>
      <c r="V68">
        <v>3900</v>
      </c>
      <c r="W68" t="s">
        <v>8</v>
      </c>
      <c r="X68" t="s">
        <v>6</v>
      </c>
      <c r="Y68">
        <v>3</v>
      </c>
      <c r="Z68" t="s">
        <v>7</v>
      </c>
      <c r="AA68">
        <v>5070</v>
      </c>
      <c r="AB68" t="s">
        <v>8</v>
      </c>
      <c r="AC68" t="s">
        <v>9</v>
      </c>
      <c r="AD68">
        <v>4</v>
      </c>
      <c r="AE68" t="s">
        <v>7</v>
      </c>
      <c r="AF68">
        <v>6591</v>
      </c>
      <c r="AG68" t="s">
        <v>8</v>
      </c>
      <c r="AH68" t="s">
        <v>6</v>
      </c>
      <c r="AI68">
        <v>5</v>
      </c>
      <c r="AJ68" t="s">
        <v>7</v>
      </c>
      <c r="AK68">
        <v>8568.2999999999993</v>
      </c>
      <c r="AL68" t="s">
        <v>8</v>
      </c>
      <c r="AR68" t="s">
        <v>10</v>
      </c>
    </row>
    <row r="69" spans="1:44" x14ac:dyDescent="0.25">
      <c r="A69" t="s">
        <v>1</v>
      </c>
      <c r="B69" t="s">
        <v>2</v>
      </c>
      <c r="C69">
        <v>4</v>
      </c>
      <c r="D69" t="s">
        <v>11</v>
      </c>
      <c r="E69" t="s">
        <v>16</v>
      </c>
      <c r="F69" t="s">
        <v>13</v>
      </c>
      <c r="G69">
        <v>5000</v>
      </c>
      <c r="H69" t="s">
        <v>14</v>
      </c>
      <c r="I69">
        <v>1.3</v>
      </c>
      <c r="J69" t="s">
        <v>19</v>
      </c>
      <c r="K69" s="1">
        <v>10985</v>
      </c>
      <c r="L69" t="s">
        <v>18</v>
      </c>
      <c r="M69" t="s">
        <v>15</v>
      </c>
      <c r="N69" t="s">
        <v>6</v>
      </c>
      <c r="O69">
        <v>1</v>
      </c>
      <c r="P69" t="s">
        <v>7</v>
      </c>
      <c r="Q69">
        <v>5000</v>
      </c>
      <c r="R69" t="s">
        <v>8</v>
      </c>
      <c r="S69" t="s">
        <v>9</v>
      </c>
      <c r="T69">
        <v>2</v>
      </c>
      <c r="U69" t="s">
        <v>7</v>
      </c>
      <c r="V69">
        <v>6500</v>
      </c>
      <c r="W69" t="s">
        <v>8</v>
      </c>
      <c r="X69" t="s">
        <v>6</v>
      </c>
      <c r="Y69">
        <v>3</v>
      </c>
      <c r="Z69" t="s">
        <v>7</v>
      </c>
      <c r="AA69">
        <v>8450</v>
      </c>
      <c r="AB69" t="s">
        <v>8</v>
      </c>
      <c r="AC69" t="s">
        <v>9</v>
      </c>
      <c r="AD69">
        <v>4</v>
      </c>
      <c r="AE69" t="s">
        <v>7</v>
      </c>
      <c r="AF69">
        <v>10985</v>
      </c>
      <c r="AG69" t="s">
        <v>8</v>
      </c>
      <c r="AR69" t="s">
        <v>10</v>
      </c>
    </row>
    <row r="70" spans="1:44" x14ac:dyDescent="0.25">
      <c r="A70" t="s">
        <v>1</v>
      </c>
      <c r="B70" t="s">
        <v>2</v>
      </c>
      <c r="C70">
        <v>3</v>
      </c>
      <c r="D70" t="s">
        <v>11</v>
      </c>
      <c r="E70" t="s">
        <v>16</v>
      </c>
      <c r="F70" t="s">
        <v>13</v>
      </c>
      <c r="G70">
        <v>7000</v>
      </c>
      <c r="H70" t="s">
        <v>14</v>
      </c>
      <c r="I70">
        <v>0.7</v>
      </c>
      <c r="J70" t="s">
        <v>19</v>
      </c>
      <c r="K70" s="1">
        <v>3430</v>
      </c>
      <c r="L70" t="s">
        <v>18</v>
      </c>
      <c r="M70" t="s">
        <v>15</v>
      </c>
      <c r="N70" t="s">
        <v>6</v>
      </c>
      <c r="O70">
        <v>1</v>
      </c>
      <c r="P70" t="s">
        <v>7</v>
      </c>
      <c r="Q70">
        <v>7000</v>
      </c>
      <c r="R70" t="s">
        <v>8</v>
      </c>
      <c r="S70" t="s">
        <v>9</v>
      </c>
      <c r="T70">
        <v>2</v>
      </c>
      <c r="U70" t="s">
        <v>7</v>
      </c>
      <c r="V70">
        <v>4900</v>
      </c>
      <c r="W70" t="s">
        <v>8</v>
      </c>
      <c r="X70" t="s">
        <v>6</v>
      </c>
      <c r="Y70">
        <v>3</v>
      </c>
      <c r="Z70" t="s">
        <v>7</v>
      </c>
      <c r="AA70">
        <v>3430</v>
      </c>
      <c r="AB70" t="s">
        <v>8</v>
      </c>
      <c r="AR70" t="s">
        <v>10</v>
      </c>
    </row>
    <row r="71" spans="1:44" x14ac:dyDescent="0.25">
      <c r="A71" t="s">
        <v>1</v>
      </c>
      <c r="B71" t="s">
        <v>2</v>
      </c>
      <c r="C71">
        <v>5</v>
      </c>
      <c r="D71" t="s">
        <v>11</v>
      </c>
      <c r="E71" t="s">
        <v>16</v>
      </c>
      <c r="F71" t="s">
        <v>13</v>
      </c>
      <c r="G71">
        <v>9000</v>
      </c>
      <c r="H71" t="s">
        <v>14</v>
      </c>
      <c r="I71">
        <v>0.5</v>
      </c>
      <c r="J71" t="s">
        <v>19</v>
      </c>
      <c r="K71" s="1">
        <v>562.5</v>
      </c>
      <c r="L71" t="s">
        <v>18</v>
      </c>
      <c r="M71" t="s">
        <v>15</v>
      </c>
      <c r="N71" t="s">
        <v>6</v>
      </c>
      <c r="O71">
        <v>1</v>
      </c>
      <c r="P71" t="s">
        <v>7</v>
      </c>
      <c r="Q71">
        <v>9000</v>
      </c>
      <c r="R71" t="s">
        <v>8</v>
      </c>
      <c r="S71" t="s">
        <v>9</v>
      </c>
      <c r="T71">
        <v>2</v>
      </c>
      <c r="U71" t="s">
        <v>7</v>
      </c>
      <c r="V71">
        <v>4500</v>
      </c>
      <c r="W71" t="s">
        <v>8</v>
      </c>
      <c r="X71" t="s">
        <v>6</v>
      </c>
      <c r="Y71">
        <v>3</v>
      </c>
      <c r="Z71" t="s">
        <v>7</v>
      </c>
      <c r="AA71">
        <v>2250</v>
      </c>
      <c r="AB71" t="s">
        <v>8</v>
      </c>
      <c r="AC71" t="s">
        <v>9</v>
      </c>
      <c r="AD71">
        <v>4</v>
      </c>
      <c r="AE71" t="s">
        <v>7</v>
      </c>
      <c r="AF71">
        <v>1125</v>
      </c>
      <c r="AG71" t="s">
        <v>8</v>
      </c>
      <c r="AH71" t="s">
        <v>6</v>
      </c>
      <c r="AI71">
        <v>5</v>
      </c>
      <c r="AJ71" t="s">
        <v>7</v>
      </c>
      <c r="AK71">
        <v>562.5</v>
      </c>
      <c r="AL71" t="s">
        <v>8</v>
      </c>
      <c r="AR71" t="s">
        <v>10</v>
      </c>
    </row>
    <row r="72" spans="1:44" x14ac:dyDescent="0.25">
      <c r="A72" t="s">
        <v>1</v>
      </c>
      <c r="B72" t="s">
        <v>2</v>
      </c>
      <c r="C72">
        <v>4</v>
      </c>
      <c r="D72" t="s">
        <v>11</v>
      </c>
      <c r="E72" t="s">
        <v>16</v>
      </c>
      <c r="F72" t="s">
        <v>13</v>
      </c>
      <c r="G72">
        <v>7000</v>
      </c>
      <c r="H72" t="s">
        <v>14</v>
      </c>
      <c r="I72">
        <v>1.4</v>
      </c>
      <c r="J72" t="s">
        <v>19</v>
      </c>
      <c r="K72" s="1">
        <v>19208</v>
      </c>
      <c r="L72" t="s">
        <v>18</v>
      </c>
      <c r="M72" t="s">
        <v>15</v>
      </c>
      <c r="N72" t="s">
        <v>6</v>
      </c>
      <c r="O72">
        <v>1</v>
      </c>
      <c r="P72" t="s">
        <v>7</v>
      </c>
      <c r="Q72">
        <v>7000</v>
      </c>
      <c r="R72" t="s">
        <v>8</v>
      </c>
      <c r="S72" t="s">
        <v>9</v>
      </c>
      <c r="T72">
        <v>2</v>
      </c>
      <c r="U72" t="s">
        <v>7</v>
      </c>
      <c r="V72">
        <v>9800</v>
      </c>
      <c r="W72" t="s">
        <v>8</v>
      </c>
      <c r="X72" t="s">
        <v>6</v>
      </c>
      <c r="Y72">
        <v>3</v>
      </c>
      <c r="Z72" t="s">
        <v>7</v>
      </c>
      <c r="AA72">
        <v>13720</v>
      </c>
      <c r="AB72" t="s">
        <v>8</v>
      </c>
      <c r="AC72" t="s">
        <v>9</v>
      </c>
      <c r="AD72">
        <v>4</v>
      </c>
      <c r="AE72" t="s">
        <v>7</v>
      </c>
      <c r="AF72">
        <v>19208</v>
      </c>
      <c r="AG72" t="s">
        <v>8</v>
      </c>
      <c r="AR72" t="s">
        <v>10</v>
      </c>
    </row>
    <row r="73" spans="1:44" x14ac:dyDescent="0.25">
      <c r="A73" t="s">
        <v>1</v>
      </c>
      <c r="B73" t="s">
        <v>2</v>
      </c>
      <c r="C73">
        <v>3</v>
      </c>
      <c r="D73" t="s">
        <v>11</v>
      </c>
      <c r="E73" t="s">
        <v>16</v>
      </c>
      <c r="F73" t="s">
        <v>13</v>
      </c>
      <c r="G73">
        <v>6000</v>
      </c>
      <c r="H73" t="s">
        <v>14</v>
      </c>
      <c r="I73">
        <v>1.5</v>
      </c>
      <c r="J73" t="s">
        <v>19</v>
      </c>
      <c r="K73" s="1">
        <v>13500</v>
      </c>
      <c r="L73" t="s">
        <v>18</v>
      </c>
      <c r="M73" t="s">
        <v>15</v>
      </c>
      <c r="N73" t="s">
        <v>6</v>
      </c>
      <c r="O73">
        <v>1</v>
      </c>
      <c r="P73" t="s">
        <v>7</v>
      </c>
      <c r="Q73">
        <v>6000</v>
      </c>
      <c r="R73" t="s">
        <v>8</v>
      </c>
      <c r="S73" t="s">
        <v>9</v>
      </c>
      <c r="T73">
        <v>2</v>
      </c>
      <c r="U73" t="s">
        <v>7</v>
      </c>
      <c r="V73">
        <v>9000</v>
      </c>
      <c r="W73" t="s">
        <v>8</v>
      </c>
      <c r="X73" t="s">
        <v>6</v>
      </c>
      <c r="Y73">
        <v>3</v>
      </c>
      <c r="Z73" t="s">
        <v>7</v>
      </c>
      <c r="AA73">
        <v>13500</v>
      </c>
      <c r="AB73" t="s">
        <v>8</v>
      </c>
      <c r="AR73" t="s">
        <v>10</v>
      </c>
    </row>
    <row r="74" spans="1:44" x14ac:dyDescent="0.25">
      <c r="A74" t="s">
        <v>1</v>
      </c>
      <c r="B74" t="s">
        <v>2</v>
      </c>
      <c r="C74">
        <v>5</v>
      </c>
      <c r="D74" t="s">
        <v>11</v>
      </c>
      <c r="E74" t="s">
        <v>16</v>
      </c>
      <c r="F74" t="s">
        <v>13</v>
      </c>
      <c r="G74">
        <v>9000</v>
      </c>
      <c r="H74" t="s">
        <v>14</v>
      </c>
      <c r="I74">
        <v>0.9</v>
      </c>
      <c r="J74" t="s">
        <v>19</v>
      </c>
      <c r="K74" s="1">
        <v>5904.9</v>
      </c>
      <c r="L74" t="s">
        <v>18</v>
      </c>
      <c r="M74" t="s">
        <v>15</v>
      </c>
      <c r="N74" t="s">
        <v>6</v>
      </c>
      <c r="O74">
        <v>1</v>
      </c>
      <c r="P74" t="s">
        <v>7</v>
      </c>
      <c r="Q74">
        <v>9000</v>
      </c>
      <c r="R74" t="s">
        <v>8</v>
      </c>
      <c r="S74" t="s">
        <v>9</v>
      </c>
      <c r="T74">
        <v>2</v>
      </c>
      <c r="U74" t="s">
        <v>7</v>
      </c>
      <c r="V74">
        <v>8100</v>
      </c>
      <c r="W74" t="s">
        <v>8</v>
      </c>
      <c r="X74" t="s">
        <v>6</v>
      </c>
      <c r="Y74">
        <v>3</v>
      </c>
      <c r="Z74" t="s">
        <v>7</v>
      </c>
      <c r="AA74">
        <v>7290</v>
      </c>
      <c r="AB74" t="s">
        <v>8</v>
      </c>
      <c r="AC74" t="s">
        <v>9</v>
      </c>
      <c r="AD74">
        <v>4</v>
      </c>
      <c r="AE74" t="s">
        <v>7</v>
      </c>
      <c r="AF74">
        <v>6561</v>
      </c>
      <c r="AG74" t="s">
        <v>8</v>
      </c>
      <c r="AH74" t="s">
        <v>6</v>
      </c>
      <c r="AI74">
        <v>5</v>
      </c>
      <c r="AJ74" t="s">
        <v>7</v>
      </c>
      <c r="AK74">
        <v>5904.9</v>
      </c>
      <c r="AL74" t="s">
        <v>8</v>
      </c>
      <c r="AR74" t="s">
        <v>10</v>
      </c>
    </row>
    <row r="75" spans="1:44" x14ac:dyDescent="0.25">
      <c r="A75" t="s">
        <v>1</v>
      </c>
      <c r="B75" t="s">
        <v>2</v>
      </c>
      <c r="C75">
        <v>4</v>
      </c>
      <c r="D75" t="s">
        <v>11</v>
      </c>
      <c r="E75" t="s">
        <v>16</v>
      </c>
      <c r="F75" t="s">
        <v>13</v>
      </c>
      <c r="G75">
        <v>6000</v>
      </c>
      <c r="H75" t="s">
        <v>14</v>
      </c>
      <c r="I75">
        <v>1.4</v>
      </c>
      <c r="J75" t="s">
        <v>19</v>
      </c>
      <c r="K75" s="1">
        <v>16464</v>
      </c>
      <c r="L75" t="s">
        <v>18</v>
      </c>
      <c r="M75" t="s">
        <v>15</v>
      </c>
      <c r="N75" t="s">
        <v>6</v>
      </c>
      <c r="O75">
        <v>1</v>
      </c>
      <c r="P75" t="s">
        <v>7</v>
      </c>
      <c r="Q75">
        <v>6000</v>
      </c>
      <c r="R75" t="s">
        <v>8</v>
      </c>
      <c r="S75" t="s">
        <v>9</v>
      </c>
      <c r="T75">
        <v>2</v>
      </c>
      <c r="U75" t="s">
        <v>7</v>
      </c>
      <c r="V75">
        <v>8400</v>
      </c>
      <c r="W75" t="s">
        <v>8</v>
      </c>
      <c r="X75" t="s">
        <v>6</v>
      </c>
      <c r="Y75">
        <v>3</v>
      </c>
      <c r="Z75" t="s">
        <v>7</v>
      </c>
      <c r="AA75">
        <v>11760</v>
      </c>
      <c r="AB75" t="s">
        <v>8</v>
      </c>
      <c r="AC75" t="s">
        <v>9</v>
      </c>
      <c r="AD75">
        <v>4</v>
      </c>
      <c r="AE75" t="s">
        <v>7</v>
      </c>
      <c r="AF75">
        <v>16464</v>
      </c>
      <c r="AG75" t="s">
        <v>8</v>
      </c>
      <c r="AR75" t="s">
        <v>10</v>
      </c>
    </row>
    <row r="76" spans="1:44" x14ac:dyDescent="0.25">
      <c r="A76" t="s">
        <v>1</v>
      </c>
      <c r="B76" t="s">
        <v>2</v>
      </c>
      <c r="C76">
        <v>3</v>
      </c>
      <c r="D76" t="s">
        <v>11</v>
      </c>
      <c r="E76" t="s">
        <v>16</v>
      </c>
      <c r="F76" t="s">
        <v>13</v>
      </c>
      <c r="G76">
        <v>7000</v>
      </c>
      <c r="H76" t="s">
        <v>14</v>
      </c>
      <c r="I76">
        <v>1.1000000000000001</v>
      </c>
      <c r="J76" t="s">
        <v>19</v>
      </c>
      <c r="K76" s="1">
        <v>8470</v>
      </c>
      <c r="L76" t="s">
        <v>18</v>
      </c>
      <c r="M76" t="s">
        <v>15</v>
      </c>
      <c r="N76" t="s">
        <v>6</v>
      </c>
      <c r="O76">
        <v>1</v>
      </c>
      <c r="P76" t="s">
        <v>7</v>
      </c>
      <c r="Q76">
        <v>7000</v>
      </c>
      <c r="R76" t="s">
        <v>8</v>
      </c>
      <c r="S76" t="s">
        <v>9</v>
      </c>
      <c r="T76">
        <v>2</v>
      </c>
      <c r="U76" t="s">
        <v>7</v>
      </c>
      <c r="V76">
        <v>7700</v>
      </c>
      <c r="W76" t="s">
        <v>8</v>
      </c>
      <c r="X76" t="s">
        <v>6</v>
      </c>
      <c r="Y76">
        <v>3</v>
      </c>
      <c r="Z76" t="s">
        <v>7</v>
      </c>
      <c r="AA76">
        <v>8470</v>
      </c>
      <c r="AB76" t="s">
        <v>8</v>
      </c>
      <c r="AR76" t="s">
        <v>10</v>
      </c>
    </row>
    <row r="77" spans="1:44" x14ac:dyDescent="0.25">
      <c r="A77" t="s">
        <v>1</v>
      </c>
      <c r="B77" t="s">
        <v>2</v>
      </c>
      <c r="C77">
        <v>5</v>
      </c>
      <c r="D77" t="s">
        <v>11</v>
      </c>
      <c r="E77" t="s">
        <v>16</v>
      </c>
      <c r="F77" t="s">
        <v>13</v>
      </c>
      <c r="G77">
        <v>3000</v>
      </c>
      <c r="H77" t="s">
        <v>14</v>
      </c>
      <c r="I77">
        <v>0.5</v>
      </c>
      <c r="J77" t="s">
        <v>19</v>
      </c>
      <c r="K77" s="1">
        <v>187.5</v>
      </c>
      <c r="L77" t="s">
        <v>18</v>
      </c>
      <c r="M77" t="s">
        <v>15</v>
      </c>
      <c r="N77" t="s">
        <v>6</v>
      </c>
      <c r="O77">
        <v>1</v>
      </c>
      <c r="P77" t="s">
        <v>7</v>
      </c>
      <c r="Q77">
        <v>3000</v>
      </c>
      <c r="R77" t="s">
        <v>8</v>
      </c>
      <c r="S77" t="s">
        <v>9</v>
      </c>
      <c r="T77">
        <v>2</v>
      </c>
      <c r="U77" t="s">
        <v>7</v>
      </c>
      <c r="V77">
        <v>1500</v>
      </c>
      <c r="W77" t="s">
        <v>8</v>
      </c>
      <c r="X77" t="s">
        <v>6</v>
      </c>
      <c r="Y77">
        <v>3</v>
      </c>
      <c r="Z77" t="s">
        <v>7</v>
      </c>
      <c r="AA77">
        <v>750</v>
      </c>
      <c r="AB77" t="s">
        <v>8</v>
      </c>
      <c r="AC77" t="s">
        <v>9</v>
      </c>
      <c r="AD77">
        <v>4</v>
      </c>
      <c r="AE77" t="s">
        <v>7</v>
      </c>
      <c r="AF77">
        <v>375</v>
      </c>
      <c r="AG77" t="s">
        <v>8</v>
      </c>
      <c r="AH77" t="s">
        <v>6</v>
      </c>
      <c r="AI77">
        <v>5</v>
      </c>
      <c r="AJ77" t="s">
        <v>7</v>
      </c>
      <c r="AK77">
        <v>187.5</v>
      </c>
      <c r="AL77" t="s">
        <v>8</v>
      </c>
      <c r="AR77" t="s">
        <v>10</v>
      </c>
    </row>
    <row r="78" spans="1:44" x14ac:dyDescent="0.25">
      <c r="A78" t="s">
        <v>1</v>
      </c>
      <c r="B78" t="s">
        <v>2</v>
      </c>
      <c r="C78">
        <v>4</v>
      </c>
      <c r="D78" t="s">
        <v>11</v>
      </c>
      <c r="E78" t="s">
        <v>16</v>
      </c>
      <c r="F78" t="s">
        <v>13</v>
      </c>
      <c r="G78">
        <v>5000</v>
      </c>
      <c r="H78" t="s">
        <v>14</v>
      </c>
      <c r="I78">
        <v>1.4</v>
      </c>
      <c r="J78" t="s">
        <v>19</v>
      </c>
      <c r="K78" s="1">
        <v>13720</v>
      </c>
      <c r="L78" t="s">
        <v>18</v>
      </c>
      <c r="M78" t="s">
        <v>15</v>
      </c>
      <c r="N78" t="s">
        <v>6</v>
      </c>
      <c r="O78">
        <v>1</v>
      </c>
      <c r="P78" t="s">
        <v>7</v>
      </c>
      <c r="Q78">
        <v>5000</v>
      </c>
      <c r="R78" t="s">
        <v>8</v>
      </c>
      <c r="S78" t="s">
        <v>9</v>
      </c>
      <c r="T78">
        <v>2</v>
      </c>
      <c r="U78" t="s">
        <v>7</v>
      </c>
      <c r="V78">
        <v>7000</v>
      </c>
      <c r="W78" t="s">
        <v>8</v>
      </c>
      <c r="X78" t="s">
        <v>6</v>
      </c>
      <c r="Y78">
        <v>3</v>
      </c>
      <c r="Z78" t="s">
        <v>7</v>
      </c>
      <c r="AA78">
        <v>9800</v>
      </c>
      <c r="AB78" t="s">
        <v>8</v>
      </c>
      <c r="AC78" t="s">
        <v>9</v>
      </c>
      <c r="AD78">
        <v>4</v>
      </c>
      <c r="AE78" t="s">
        <v>7</v>
      </c>
      <c r="AF78">
        <v>13720</v>
      </c>
      <c r="AG78" t="s">
        <v>8</v>
      </c>
      <c r="AR78" t="s">
        <v>10</v>
      </c>
    </row>
    <row r="79" spans="1:44" x14ac:dyDescent="0.25">
      <c r="A79" t="s">
        <v>1</v>
      </c>
      <c r="B79" t="s">
        <v>2</v>
      </c>
      <c r="C79">
        <v>3</v>
      </c>
      <c r="D79" t="s">
        <v>11</v>
      </c>
      <c r="E79" t="s">
        <v>16</v>
      </c>
      <c r="F79" t="s">
        <v>13</v>
      </c>
      <c r="G79">
        <v>1000</v>
      </c>
      <c r="H79" t="s">
        <v>14</v>
      </c>
      <c r="I79">
        <v>1.1000000000000001</v>
      </c>
      <c r="J79" t="s">
        <v>19</v>
      </c>
      <c r="K79" s="1">
        <v>1210</v>
      </c>
      <c r="L79" t="s">
        <v>18</v>
      </c>
      <c r="M79" t="s">
        <v>15</v>
      </c>
      <c r="N79" t="s">
        <v>6</v>
      </c>
      <c r="O79">
        <v>1</v>
      </c>
      <c r="P79" t="s">
        <v>7</v>
      </c>
      <c r="Q79">
        <v>1000</v>
      </c>
      <c r="R79" t="s">
        <v>8</v>
      </c>
      <c r="S79" t="s">
        <v>9</v>
      </c>
      <c r="T79">
        <v>2</v>
      </c>
      <c r="U79" t="s">
        <v>7</v>
      </c>
      <c r="V79">
        <v>1100</v>
      </c>
      <c r="W79" t="s">
        <v>8</v>
      </c>
      <c r="X79" t="s">
        <v>6</v>
      </c>
      <c r="Y79">
        <v>3</v>
      </c>
      <c r="Z79" t="s">
        <v>7</v>
      </c>
      <c r="AA79">
        <v>1210</v>
      </c>
      <c r="AB79" t="s">
        <v>8</v>
      </c>
      <c r="AR79" t="s">
        <v>10</v>
      </c>
    </row>
    <row r="80" spans="1:44" x14ac:dyDescent="0.25">
      <c r="A80" t="s">
        <v>1</v>
      </c>
      <c r="B80" t="s">
        <v>2</v>
      </c>
      <c r="C80">
        <v>5</v>
      </c>
      <c r="D80" t="s">
        <v>11</v>
      </c>
      <c r="E80" t="s">
        <v>16</v>
      </c>
      <c r="F80" t="s">
        <v>13</v>
      </c>
      <c r="G80">
        <v>1000</v>
      </c>
      <c r="H80" t="s">
        <v>14</v>
      </c>
      <c r="I80">
        <v>0.5</v>
      </c>
      <c r="J80" t="s">
        <v>19</v>
      </c>
      <c r="K80" s="1">
        <v>62.5</v>
      </c>
      <c r="L80" t="s">
        <v>18</v>
      </c>
      <c r="M80" t="s">
        <v>15</v>
      </c>
      <c r="N80" t="s">
        <v>6</v>
      </c>
      <c r="O80">
        <v>1</v>
      </c>
      <c r="P80" t="s">
        <v>7</v>
      </c>
      <c r="Q80">
        <v>1000</v>
      </c>
      <c r="R80" t="s">
        <v>8</v>
      </c>
      <c r="S80" t="s">
        <v>9</v>
      </c>
      <c r="T80">
        <v>2</v>
      </c>
      <c r="U80" t="s">
        <v>7</v>
      </c>
      <c r="V80">
        <v>500</v>
      </c>
      <c r="W80" t="s">
        <v>8</v>
      </c>
      <c r="X80" t="s">
        <v>6</v>
      </c>
      <c r="Y80">
        <v>3</v>
      </c>
      <c r="Z80" t="s">
        <v>7</v>
      </c>
      <c r="AA80">
        <v>250</v>
      </c>
      <c r="AB80" t="s">
        <v>8</v>
      </c>
      <c r="AC80" t="s">
        <v>9</v>
      </c>
      <c r="AD80">
        <v>4</v>
      </c>
      <c r="AE80" t="s">
        <v>7</v>
      </c>
      <c r="AF80">
        <v>125</v>
      </c>
      <c r="AG80" t="s">
        <v>8</v>
      </c>
      <c r="AH80" t="s">
        <v>6</v>
      </c>
      <c r="AI80">
        <v>5</v>
      </c>
      <c r="AJ80" t="s">
        <v>7</v>
      </c>
      <c r="AK80">
        <v>62.5</v>
      </c>
      <c r="AL80" t="s">
        <v>8</v>
      </c>
      <c r="AR80" t="s">
        <v>10</v>
      </c>
    </row>
    <row r="81" spans="1:44" x14ac:dyDescent="0.25">
      <c r="A81" t="s">
        <v>1</v>
      </c>
      <c r="B81" t="s">
        <v>2</v>
      </c>
      <c r="C81">
        <v>4</v>
      </c>
      <c r="D81" t="s">
        <v>11</v>
      </c>
      <c r="E81" t="s">
        <v>16</v>
      </c>
      <c r="F81" t="s">
        <v>13</v>
      </c>
      <c r="G81">
        <v>6000</v>
      </c>
      <c r="H81" t="s">
        <v>14</v>
      </c>
      <c r="I81">
        <v>1.3</v>
      </c>
      <c r="J81" t="s">
        <v>19</v>
      </c>
      <c r="K81" s="1">
        <v>13182</v>
      </c>
      <c r="L81" t="s">
        <v>18</v>
      </c>
      <c r="M81" t="s">
        <v>15</v>
      </c>
      <c r="N81" t="s">
        <v>6</v>
      </c>
      <c r="O81">
        <v>1</v>
      </c>
      <c r="P81" t="s">
        <v>7</v>
      </c>
      <c r="Q81">
        <v>6000</v>
      </c>
      <c r="R81" t="s">
        <v>8</v>
      </c>
      <c r="S81" t="s">
        <v>9</v>
      </c>
      <c r="T81">
        <v>2</v>
      </c>
      <c r="U81" t="s">
        <v>7</v>
      </c>
      <c r="V81">
        <v>7800</v>
      </c>
      <c r="W81" t="s">
        <v>8</v>
      </c>
      <c r="X81" t="s">
        <v>6</v>
      </c>
      <c r="Y81">
        <v>3</v>
      </c>
      <c r="Z81" t="s">
        <v>7</v>
      </c>
      <c r="AA81">
        <v>10140</v>
      </c>
      <c r="AB81" t="s">
        <v>8</v>
      </c>
      <c r="AC81" t="s">
        <v>9</v>
      </c>
      <c r="AD81">
        <v>4</v>
      </c>
      <c r="AE81" t="s">
        <v>7</v>
      </c>
      <c r="AF81">
        <v>13182</v>
      </c>
      <c r="AG81" t="s">
        <v>8</v>
      </c>
      <c r="AR81" t="s">
        <v>10</v>
      </c>
    </row>
    <row r="82" spans="1:44" x14ac:dyDescent="0.25">
      <c r="A82" t="s">
        <v>1</v>
      </c>
      <c r="B82" t="s">
        <v>2</v>
      </c>
      <c r="C82">
        <v>3</v>
      </c>
      <c r="D82" t="s">
        <v>11</v>
      </c>
      <c r="E82" t="s">
        <v>16</v>
      </c>
      <c r="F82" t="s">
        <v>13</v>
      </c>
      <c r="G82">
        <v>5000</v>
      </c>
      <c r="H82" t="s">
        <v>14</v>
      </c>
      <c r="I82">
        <v>0.6</v>
      </c>
      <c r="J82" t="s">
        <v>19</v>
      </c>
      <c r="K82" s="1">
        <v>1800</v>
      </c>
      <c r="L82" t="s">
        <v>18</v>
      </c>
      <c r="M82" t="s">
        <v>15</v>
      </c>
      <c r="N82" t="s">
        <v>6</v>
      </c>
      <c r="O82">
        <v>1</v>
      </c>
      <c r="P82" t="s">
        <v>7</v>
      </c>
      <c r="Q82">
        <v>5000</v>
      </c>
      <c r="R82" t="s">
        <v>8</v>
      </c>
      <c r="S82" t="s">
        <v>9</v>
      </c>
      <c r="T82">
        <v>2</v>
      </c>
      <c r="U82" t="s">
        <v>7</v>
      </c>
      <c r="V82">
        <v>3000</v>
      </c>
      <c r="W82" t="s">
        <v>8</v>
      </c>
      <c r="X82" t="s">
        <v>6</v>
      </c>
      <c r="Y82">
        <v>3</v>
      </c>
      <c r="Z82" t="s">
        <v>7</v>
      </c>
      <c r="AA82">
        <v>1800</v>
      </c>
      <c r="AB82" t="s">
        <v>8</v>
      </c>
      <c r="AR82" t="s">
        <v>10</v>
      </c>
    </row>
    <row r="83" spans="1:44" x14ac:dyDescent="0.25">
      <c r="A83" t="s">
        <v>1</v>
      </c>
      <c r="B83" t="s">
        <v>2</v>
      </c>
      <c r="C83">
        <v>5</v>
      </c>
      <c r="D83" t="s">
        <v>11</v>
      </c>
      <c r="E83" t="s">
        <v>16</v>
      </c>
      <c r="F83" t="s">
        <v>13</v>
      </c>
      <c r="G83">
        <v>7000</v>
      </c>
      <c r="H83" t="s">
        <v>14</v>
      </c>
      <c r="I83">
        <v>1</v>
      </c>
      <c r="J83" t="s">
        <v>19</v>
      </c>
      <c r="K83" s="1">
        <v>7000</v>
      </c>
      <c r="L83" t="s">
        <v>18</v>
      </c>
      <c r="M83" t="s">
        <v>15</v>
      </c>
      <c r="N83" t="s">
        <v>6</v>
      </c>
      <c r="O83">
        <v>1</v>
      </c>
      <c r="P83" t="s">
        <v>7</v>
      </c>
      <c r="Q83">
        <v>7000</v>
      </c>
      <c r="R83" t="s">
        <v>8</v>
      </c>
      <c r="S83" t="s">
        <v>9</v>
      </c>
      <c r="T83">
        <v>2</v>
      </c>
      <c r="U83" t="s">
        <v>7</v>
      </c>
      <c r="V83">
        <v>7000</v>
      </c>
      <c r="W83" t="s">
        <v>8</v>
      </c>
      <c r="X83" t="s">
        <v>6</v>
      </c>
      <c r="Y83">
        <v>3</v>
      </c>
      <c r="Z83" t="s">
        <v>7</v>
      </c>
      <c r="AA83">
        <v>7000</v>
      </c>
      <c r="AB83" t="s">
        <v>8</v>
      </c>
      <c r="AC83" t="s">
        <v>9</v>
      </c>
      <c r="AD83">
        <v>4</v>
      </c>
      <c r="AE83" t="s">
        <v>7</v>
      </c>
      <c r="AF83">
        <v>7000</v>
      </c>
      <c r="AG83" t="s">
        <v>8</v>
      </c>
      <c r="AH83" t="s">
        <v>6</v>
      </c>
      <c r="AI83">
        <v>5</v>
      </c>
      <c r="AJ83" t="s">
        <v>7</v>
      </c>
      <c r="AK83">
        <v>7000</v>
      </c>
      <c r="AL83" t="s">
        <v>8</v>
      </c>
      <c r="AR83" t="s">
        <v>10</v>
      </c>
    </row>
    <row r="84" spans="1:44" x14ac:dyDescent="0.25">
      <c r="A84" t="s">
        <v>1</v>
      </c>
      <c r="B84" t="s">
        <v>2</v>
      </c>
      <c r="C84">
        <v>4</v>
      </c>
      <c r="D84" t="s">
        <v>11</v>
      </c>
      <c r="E84" t="s">
        <v>16</v>
      </c>
      <c r="F84" t="s">
        <v>13</v>
      </c>
      <c r="G84">
        <v>4000</v>
      </c>
      <c r="H84" t="s">
        <v>14</v>
      </c>
      <c r="I84">
        <v>1.3</v>
      </c>
      <c r="J84" t="s">
        <v>19</v>
      </c>
      <c r="K84" s="1">
        <v>8788</v>
      </c>
      <c r="L84" t="s">
        <v>18</v>
      </c>
      <c r="M84" t="s">
        <v>15</v>
      </c>
      <c r="N84" t="s">
        <v>6</v>
      </c>
      <c r="O84">
        <v>1</v>
      </c>
      <c r="P84" t="s">
        <v>7</v>
      </c>
      <c r="Q84">
        <v>4000</v>
      </c>
      <c r="R84" t="s">
        <v>8</v>
      </c>
      <c r="S84" t="s">
        <v>9</v>
      </c>
      <c r="T84">
        <v>2</v>
      </c>
      <c r="U84" t="s">
        <v>7</v>
      </c>
      <c r="V84">
        <v>5200</v>
      </c>
      <c r="W84" t="s">
        <v>8</v>
      </c>
      <c r="X84" t="s">
        <v>6</v>
      </c>
      <c r="Y84">
        <v>3</v>
      </c>
      <c r="Z84" t="s">
        <v>7</v>
      </c>
      <c r="AA84">
        <v>6760</v>
      </c>
      <c r="AB84" t="s">
        <v>8</v>
      </c>
      <c r="AC84" t="s">
        <v>9</v>
      </c>
      <c r="AD84">
        <v>4</v>
      </c>
      <c r="AE84" t="s">
        <v>7</v>
      </c>
      <c r="AF84">
        <v>8788</v>
      </c>
      <c r="AG84" t="s">
        <v>8</v>
      </c>
      <c r="AR84" t="s">
        <v>10</v>
      </c>
    </row>
    <row r="85" spans="1:44" x14ac:dyDescent="0.25">
      <c r="A85" t="s">
        <v>1</v>
      </c>
      <c r="B85" t="s">
        <v>2</v>
      </c>
      <c r="C85">
        <v>3</v>
      </c>
      <c r="D85" t="s">
        <v>11</v>
      </c>
      <c r="E85" t="s">
        <v>16</v>
      </c>
      <c r="F85" t="s">
        <v>13</v>
      </c>
      <c r="G85">
        <v>7000</v>
      </c>
      <c r="H85" t="s">
        <v>14</v>
      </c>
      <c r="I85">
        <v>0.9</v>
      </c>
      <c r="J85" t="s">
        <v>19</v>
      </c>
      <c r="K85" s="1">
        <v>5670</v>
      </c>
      <c r="L85" t="s">
        <v>18</v>
      </c>
      <c r="M85" t="s">
        <v>15</v>
      </c>
      <c r="N85" t="s">
        <v>6</v>
      </c>
      <c r="O85">
        <v>1</v>
      </c>
      <c r="P85" t="s">
        <v>7</v>
      </c>
      <c r="Q85">
        <v>7000</v>
      </c>
      <c r="R85" t="s">
        <v>8</v>
      </c>
      <c r="S85" t="s">
        <v>9</v>
      </c>
      <c r="T85">
        <v>2</v>
      </c>
      <c r="U85" t="s">
        <v>7</v>
      </c>
      <c r="V85">
        <v>6300</v>
      </c>
      <c r="W85" t="s">
        <v>8</v>
      </c>
      <c r="X85" t="s">
        <v>6</v>
      </c>
      <c r="Y85">
        <v>3</v>
      </c>
      <c r="Z85" t="s">
        <v>7</v>
      </c>
      <c r="AA85">
        <v>5670</v>
      </c>
      <c r="AB85" t="s">
        <v>8</v>
      </c>
      <c r="AR85" t="s">
        <v>10</v>
      </c>
    </row>
    <row r="86" spans="1:44" x14ac:dyDescent="0.25">
      <c r="A86" t="s">
        <v>1</v>
      </c>
      <c r="B86" t="s">
        <v>2</v>
      </c>
      <c r="C86">
        <v>5</v>
      </c>
      <c r="D86" t="s">
        <v>11</v>
      </c>
      <c r="E86" t="s">
        <v>16</v>
      </c>
      <c r="F86" t="s">
        <v>13</v>
      </c>
      <c r="G86">
        <v>5000</v>
      </c>
      <c r="H86" t="s">
        <v>14</v>
      </c>
      <c r="I86">
        <v>0.6</v>
      </c>
      <c r="J86" t="s">
        <v>19</v>
      </c>
      <c r="K86" s="1">
        <v>648</v>
      </c>
      <c r="L86" t="s">
        <v>18</v>
      </c>
      <c r="M86" t="s">
        <v>15</v>
      </c>
      <c r="N86" t="s">
        <v>6</v>
      </c>
      <c r="O86">
        <v>1</v>
      </c>
      <c r="P86" t="s">
        <v>7</v>
      </c>
      <c r="Q86">
        <v>5000</v>
      </c>
      <c r="R86" t="s">
        <v>8</v>
      </c>
      <c r="S86" t="s">
        <v>9</v>
      </c>
      <c r="T86">
        <v>2</v>
      </c>
      <c r="U86" t="s">
        <v>7</v>
      </c>
      <c r="V86">
        <v>3000</v>
      </c>
      <c r="W86" t="s">
        <v>8</v>
      </c>
      <c r="X86" t="s">
        <v>6</v>
      </c>
      <c r="Y86">
        <v>3</v>
      </c>
      <c r="Z86" t="s">
        <v>7</v>
      </c>
      <c r="AA86">
        <v>1800</v>
      </c>
      <c r="AB86" t="s">
        <v>8</v>
      </c>
      <c r="AC86" t="s">
        <v>9</v>
      </c>
      <c r="AD86">
        <v>4</v>
      </c>
      <c r="AE86" t="s">
        <v>7</v>
      </c>
      <c r="AF86">
        <v>1080</v>
      </c>
      <c r="AG86" t="s">
        <v>8</v>
      </c>
      <c r="AH86" t="s">
        <v>6</v>
      </c>
      <c r="AI86">
        <v>5</v>
      </c>
      <c r="AJ86" t="s">
        <v>7</v>
      </c>
      <c r="AK86">
        <v>648</v>
      </c>
      <c r="AL86" t="s">
        <v>8</v>
      </c>
      <c r="AR86" t="s">
        <v>10</v>
      </c>
    </row>
    <row r="87" spans="1:44" x14ac:dyDescent="0.25">
      <c r="A87" t="s">
        <v>1</v>
      </c>
      <c r="B87" t="s">
        <v>2</v>
      </c>
      <c r="C87">
        <v>4</v>
      </c>
      <c r="D87" t="s">
        <v>11</v>
      </c>
      <c r="E87" t="s">
        <v>16</v>
      </c>
      <c r="F87" t="s">
        <v>13</v>
      </c>
      <c r="G87">
        <v>8000</v>
      </c>
      <c r="H87" t="s">
        <v>14</v>
      </c>
      <c r="I87">
        <v>0.8</v>
      </c>
      <c r="J87" t="s">
        <v>19</v>
      </c>
      <c r="K87" s="1">
        <v>4096</v>
      </c>
      <c r="L87" t="s">
        <v>18</v>
      </c>
      <c r="M87" t="s">
        <v>15</v>
      </c>
      <c r="N87" t="s">
        <v>6</v>
      </c>
      <c r="O87">
        <v>1</v>
      </c>
      <c r="P87" t="s">
        <v>7</v>
      </c>
      <c r="Q87">
        <v>8000</v>
      </c>
      <c r="R87" t="s">
        <v>8</v>
      </c>
      <c r="S87" t="s">
        <v>9</v>
      </c>
      <c r="T87">
        <v>2</v>
      </c>
      <c r="U87" t="s">
        <v>7</v>
      </c>
      <c r="V87">
        <v>6400</v>
      </c>
      <c r="W87" t="s">
        <v>8</v>
      </c>
      <c r="X87" t="s">
        <v>6</v>
      </c>
      <c r="Y87">
        <v>3</v>
      </c>
      <c r="Z87" t="s">
        <v>7</v>
      </c>
      <c r="AA87">
        <v>5120</v>
      </c>
      <c r="AB87" t="s">
        <v>8</v>
      </c>
      <c r="AC87" t="s">
        <v>9</v>
      </c>
      <c r="AD87">
        <v>4</v>
      </c>
      <c r="AE87" t="s">
        <v>7</v>
      </c>
      <c r="AF87">
        <v>4096</v>
      </c>
      <c r="AG87" t="s">
        <v>8</v>
      </c>
      <c r="AR87" t="s">
        <v>10</v>
      </c>
    </row>
    <row r="88" spans="1:44" x14ac:dyDescent="0.25">
      <c r="A88" t="s">
        <v>1</v>
      </c>
      <c r="B88" t="s">
        <v>2</v>
      </c>
      <c r="C88">
        <v>3</v>
      </c>
      <c r="D88" t="s">
        <v>11</v>
      </c>
      <c r="E88" t="s">
        <v>16</v>
      </c>
      <c r="F88" t="s">
        <v>13</v>
      </c>
      <c r="G88">
        <v>7000</v>
      </c>
      <c r="H88" t="s">
        <v>14</v>
      </c>
      <c r="I88">
        <v>0.6</v>
      </c>
      <c r="J88" t="s">
        <v>19</v>
      </c>
      <c r="K88" s="1">
        <v>2520</v>
      </c>
      <c r="L88" t="s">
        <v>18</v>
      </c>
      <c r="M88" t="s">
        <v>15</v>
      </c>
      <c r="N88" t="s">
        <v>6</v>
      </c>
      <c r="O88">
        <v>1</v>
      </c>
      <c r="P88" t="s">
        <v>7</v>
      </c>
      <c r="Q88">
        <v>7000</v>
      </c>
      <c r="R88" t="s">
        <v>8</v>
      </c>
      <c r="S88" t="s">
        <v>9</v>
      </c>
      <c r="T88">
        <v>2</v>
      </c>
      <c r="U88" t="s">
        <v>7</v>
      </c>
      <c r="V88">
        <v>4200</v>
      </c>
      <c r="W88" t="s">
        <v>8</v>
      </c>
      <c r="X88" t="s">
        <v>6</v>
      </c>
      <c r="Y88">
        <v>3</v>
      </c>
      <c r="Z88" t="s">
        <v>7</v>
      </c>
      <c r="AA88">
        <v>2520</v>
      </c>
      <c r="AB88" t="s">
        <v>8</v>
      </c>
      <c r="AR88" t="s">
        <v>10</v>
      </c>
    </row>
    <row r="89" spans="1:44" x14ac:dyDescent="0.25">
      <c r="A89" t="s">
        <v>1</v>
      </c>
      <c r="B89" t="s">
        <v>2</v>
      </c>
      <c r="C89">
        <v>5</v>
      </c>
      <c r="D89" t="s">
        <v>11</v>
      </c>
      <c r="E89" t="s">
        <v>16</v>
      </c>
      <c r="F89" t="s">
        <v>13</v>
      </c>
      <c r="G89">
        <v>4000</v>
      </c>
      <c r="H89" t="s">
        <v>14</v>
      </c>
      <c r="I89">
        <v>1</v>
      </c>
      <c r="J89" t="s">
        <v>19</v>
      </c>
      <c r="K89" s="1">
        <v>4000</v>
      </c>
      <c r="L89" t="s">
        <v>18</v>
      </c>
      <c r="M89" t="s">
        <v>15</v>
      </c>
      <c r="N89" t="s">
        <v>6</v>
      </c>
      <c r="O89">
        <v>1</v>
      </c>
      <c r="P89" t="s">
        <v>7</v>
      </c>
      <c r="Q89">
        <v>4000</v>
      </c>
      <c r="R89" t="s">
        <v>8</v>
      </c>
      <c r="S89" t="s">
        <v>9</v>
      </c>
      <c r="T89">
        <v>2</v>
      </c>
      <c r="U89" t="s">
        <v>7</v>
      </c>
      <c r="V89">
        <v>4000</v>
      </c>
      <c r="W89" t="s">
        <v>8</v>
      </c>
      <c r="X89" t="s">
        <v>6</v>
      </c>
      <c r="Y89">
        <v>3</v>
      </c>
      <c r="Z89" t="s">
        <v>7</v>
      </c>
      <c r="AA89">
        <v>4000</v>
      </c>
      <c r="AB89" t="s">
        <v>8</v>
      </c>
      <c r="AC89" t="s">
        <v>9</v>
      </c>
      <c r="AD89">
        <v>4</v>
      </c>
      <c r="AE89" t="s">
        <v>7</v>
      </c>
      <c r="AF89">
        <v>4000</v>
      </c>
      <c r="AG89" t="s">
        <v>8</v>
      </c>
      <c r="AH89" t="s">
        <v>6</v>
      </c>
      <c r="AI89">
        <v>5</v>
      </c>
      <c r="AJ89" t="s">
        <v>7</v>
      </c>
      <c r="AK89">
        <v>4000</v>
      </c>
      <c r="AL89" t="s">
        <v>8</v>
      </c>
      <c r="AR89" t="s">
        <v>10</v>
      </c>
    </row>
    <row r="90" spans="1:44" x14ac:dyDescent="0.25">
      <c r="A90" t="s">
        <v>1</v>
      </c>
      <c r="B90" t="s">
        <v>2</v>
      </c>
      <c r="C90">
        <v>4</v>
      </c>
      <c r="D90" t="s">
        <v>11</v>
      </c>
      <c r="E90" t="s">
        <v>16</v>
      </c>
      <c r="F90" t="s">
        <v>13</v>
      </c>
      <c r="G90">
        <v>5000</v>
      </c>
      <c r="H90" t="s">
        <v>14</v>
      </c>
      <c r="I90">
        <v>1</v>
      </c>
      <c r="J90" t="s">
        <v>19</v>
      </c>
      <c r="K90" s="1">
        <v>5000</v>
      </c>
      <c r="L90" t="s">
        <v>18</v>
      </c>
      <c r="M90" t="s">
        <v>15</v>
      </c>
      <c r="N90" t="s">
        <v>6</v>
      </c>
      <c r="O90">
        <v>1</v>
      </c>
      <c r="P90" t="s">
        <v>7</v>
      </c>
      <c r="Q90">
        <v>5000</v>
      </c>
      <c r="R90" t="s">
        <v>8</v>
      </c>
      <c r="S90" t="s">
        <v>9</v>
      </c>
      <c r="T90">
        <v>2</v>
      </c>
      <c r="U90" t="s">
        <v>7</v>
      </c>
      <c r="V90">
        <v>5000</v>
      </c>
      <c r="W90" t="s">
        <v>8</v>
      </c>
      <c r="X90" t="s">
        <v>6</v>
      </c>
      <c r="Y90">
        <v>3</v>
      </c>
      <c r="Z90" t="s">
        <v>7</v>
      </c>
      <c r="AA90">
        <v>5000</v>
      </c>
      <c r="AB90" t="s">
        <v>8</v>
      </c>
      <c r="AC90" t="s">
        <v>9</v>
      </c>
      <c r="AD90">
        <v>4</v>
      </c>
      <c r="AE90" t="s">
        <v>7</v>
      </c>
      <c r="AF90">
        <v>5000</v>
      </c>
      <c r="AG90" t="s">
        <v>8</v>
      </c>
      <c r="AR90" t="s">
        <v>10</v>
      </c>
    </row>
    <row r="91" spans="1:44" x14ac:dyDescent="0.25">
      <c r="A91" t="s">
        <v>1</v>
      </c>
      <c r="B91" t="s">
        <v>2</v>
      </c>
      <c r="C91">
        <v>3</v>
      </c>
      <c r="D91" t="s">
        <v>11</v>
      </c>
      <c r="E91" t="s">
        <v>16</v>
      </c>
      <c r="F91" t="s">
        <v>13</v>
      </c>
      <c r="G91">
        <v>8000</v>
      </c>
      <c r="H91" t="s">
        <v>14</v>
      </c>
      <c r="I91">
        <v>0.9</v>
      </c>
      <c r="J91" t="s">
        <v>19</v>
      </c>
      <c r="K91" s="1">
        <v>6480</v>
      </c>
      <c r="L91" t="s">
        <v>18</v>
      </c>
      <c r="M91" t="s">
        <v>15</v>
      </c>
      <c r="N91" t="s">
        <v>6</v>
      </c>
      <c r="O91">
        <v>1</v>
      </c>
      <c r="P91" t="s">
        <v>7</v>
      </c>
      <c r="Q91">
        <v>8000</v>
      </c>
      <c r="R91" t="s">
        <v>8</v>
      </c>
      <c r="S91" t="s">
        <v>9</v>
      </c>
      <c r="T91">
        <v>2</v>
      </c>
      <c r="U91" t="s">
        <v>7</v>
      </c>
      <c r="V91">
        <v>7200</v>
      </c>
      <c r="W91" t="s">
        <v>8</v>
      </c>
      <c r="X91" t="s">
        <v>6</v>
      </c>
      <c r="Y91">
        <v>3</v>
      </c>
      <c r="Z91" t="s">
        <v>7</v>
      </c>
      <c r="AA91">
        <v>6480</v>
      </c>
      <c r="AB91" t="s">
        <v>8</v>
      </c>
      <c r="AR91" t="s">
        <v>10</v>
      </c>
    </row>
    <row r="92" spans="1:44" x14ac:dyDescent="0.25">
      <c r="A92" t="s">
        <v>1</v>
      </c>
      <c r="B92" t="s">
        <v>2</v>
      </c>
      <c r="C92">
        <v>5</v>
      </c>
      <c r="D92" t="s">
        <v>11</v>
      </c>
      <c r="E92" t="s">
        <v>16</v>
      </c>
      <c r="F92" t="s">
        <v>13</v>
      </c>
      <c r="G92">
        <v>6000</v>
      </c>
      <c r="H92" t="s">
        <v>14</v>
      </c>
      <c r="I92">
        <v>1.1000000000000001</v>
      </c>
      <c r="J92" t="s">
        <v>19</v>
      </c>
      <c r="K92" s="1">
        <v>8784.6</v>
      </c>
      <c r="L92" t="s">
        <v>18</v>
      </c>
      <c r="M92" t="s">
        <v>15</v>
      </c>
      <c r="N92" t="s">
        <v>6</v>
      </c>
      <c r="O92">
        <v>1</v>
      </c>
      <c r="P92" t="s">
        <v>7</v>
      </c>
      <c r="Q92">
        <v>6000</v>
      </c>
      <c r="R92" t="s">
        <v>8</v>
      </c>
      <c r="S92" t="s">
        <v>9</v>
      </c>
      <c r="T92">
        <v>2</v>
      </c>
      <c r="U92" t="s">
        <v>7</v>
      </c>
      <c r="V92">
        <v>6600</v>
      </c>
      <c r="W92" t="s">
        <v>8</v>
      </c>
      <c r="X92" t="s">
        <v>6</v>
      </c>
      <c r="Y92">
        <v>3</v>
      </c>
      <c r="Z92" t="s">
        <v>7</v>
      </c>
      <c r="AA92">
        <v>7260</v>
      </c>
      <c r="AB92" t="s">
        <v>8</v>
      </c>
      <c r="AC92" t="s">
        <v>9</v>
      </c>
      <c r="AD92">
        <v>4</v>
      </c>
      <c r="AE92" t="s">
        <v>7</v>
      </c>
      <c r="AF92">
        <v>7986</v>
      </c>
      <c r="AG92" t="s">
        <v>8</v>
      </c>
      <c r="AH92" t="s">
        <v>6</v>
      </c>
      <c r="AI92">
        <v>5</v>
      </c>
      <c r="AJ92" t="s">
        <v>7</v>
      </c>
      <c r="AK92">
        <v>8784.6</v>
      </c>
      <c r="AL92" t="s">
        <v>8</v>
      </c>
      <c r="AR92" t="s">
        <v>10</v>
      </c>
    </row>
    <row r="93" spans="1:44" x14ac:dyDescent="0.25">
      <c r="A93" t="s">
        <v>1</v>
      </c>
      <c r="B93" t="s">
        <v>2</v>
      </c>
      <c r="C93">
        <v>4</v>
      </c>
      <c r="D93" t="s">
        <v>11</v>
      </c>
      <c r="E93" t="s">
        <v>16</v>
      </c>
      <c r="F93" t="s">
        <v>13</v>
      </c>
      <c r="G93">
        <v>2000</v>
      </c>
      <c r="H93" t="s">
        <v>14</v>
      </c>
      <c r="I93">
        <v>1.4</v>
      </c>
      <c r="J93" t="s">
        <v>19</v>
      </c>
      <c r="K93" s="1">
        <v>5488</v>
      </c>
      <c r="L93" t="s">
        <v>18</v>
      </c>
      <c r="M93" t="s">
        <v>15</v>
      </c>
      <c r="N93" t="s">
        <v>6</v>
      </c>
      <c r="O93">
        <v>1</v>
      </c>
      <c r="P93" t="s">
        <v>7</v>
      </c>
      <c r="Q93">
        <v>2000</v>
      </c>
      <c r="R93" t="s">
        <v>8</v>
      </c>
      <c r="S93" t="s">
        <v>9</v>
      </c>
      <c r="T93">
        <v>2</v>
      </c>
      <c r="U93" t="s">
        <v>7</v>
      </c>
      <c r="V93">
        <v>2800</v>
      </c>
      <c r="W93" t="s">
        <v>8</v>
      </c>
      <c r="X93" t="s">
        <v>6</v>
      </c>
      <c r="Y93">
        <v>3</v>
      </c>
      <c r="Z93" t="s">
        <v>7</v>
      </c>
      <c r="AA93">
        <v>3920</v>
      </c>
      <c r="AB93" t="s">
        <v>8</v>
      </c>
      <c r="AC93" t="s">
        <v>9</v>
      </c>
      <c r="AD93">
        <v>4</v>
      </c>
      <c r="AE93" t="s">
        <v>7</v>
      </c>
      <c r="AF93">
        <v>5488</v>
      </c>
      <c r="AG93" t="s">
        <v>8</v>
      </c>
      <c r="AR93" t="s">
        <v>10</v>
      </c>
    </row>
    <row r="94" spans="1:44" x14ac:dyDescent="0.25">
      <c r="A94" t="s">
        <v>1</v>
      </c>
      <c r="B94" t="s">
        <v>2</v>
      </c>
      <c r="C94">
        <v>3</v>
      </c>
      <c r="D94" t="s">
        <v>11</v>
      </c>
      <c r="E94" t="s">
        <v>16</v>
      </c>
      <c r="F94" t="s">
        <v>13</v>
      </c>
      <c r="G94">
        <v>4000</v>
      </c>
      <c r="H94" t="s">
        <v>14</v>
      </c>
      <c r="I94">
        <v>1.4</v>
      </c>
      <c r="J94" t="s">
        <v>19</v>
      </c>
      <c r="K94" s="1">
        <v>7840</v>
      </c>
      <c r="L94" t="s">
        <v>18</v>
      </c>
      <c r="M94" t="s">
        <v>15</v>
      </c>
      <c r="N94" t="s">
        <v>6</v>
      </c>
      <c r="O94">
        <v>1</v>
      </c>
      <c r="P94" t="s">
        <v>7</v>
      </c>
      <c r="Q94">
        <v>4000</v>
      </c>
      <c r="R94" t="s">
        <v>8</v>
      </c>
      <c r="S94" t="s">
        <v>9</v>
      </c>
      <c r="T94">
        <v>2</v>
      </c>
      <c r="U94" t="s">
        <v>7</v>
      </c>
      <c r="V94">
        <v>5600</v>
      </c>
      <c r="W94" t="s">
        <v>8</v>
      </c>
      <c r="X94" t="s">
        <v>6</v>
      </c>
      <c r="Y94">
        <v>3</v>
      </c>
      <c r="Z94" t="s">
        <v>7</v>
      </c>
      <c r="AA94">
        <v>7840</v>
      </c>
      <c r="AB94" t="s">
        <v>8</v>
      </c>
      <c r="AR94" t="s">
        <v>10</v>
      </c>
    </row>
    <row r="95" spans="1:44" x14ac:dyDescent="0.25">
      <c r="A95" t="s">
        <v>1</v>
      </c>
      <c r="B95" t="s">
        <v>2</v>
      </c>
      <c r="C95">
        <v>5</v>
      </c>
      <c r="D95" t="s">
        <v>11</v>
      </c>
      <c r="E95" t="s">
        <v>16</v>
      </c>
      <c r="F95" t="s">
        <v>13</v>
      </c>
      <c r="G95">
        <v>6000</v>
      </c>
      <c r="H95" t="s">
        <v>14</v>
      </c>
      <c r="I95">
        <v>1.3</v>
      </c>
      <c r="J95" t="s">
        <v>19</v>
      </c>
      <c r="K95" s="1">
        <v>17136.599999999999</v>
      </c>
      <c r="L95" t="s">
        <v>18</v>
      </c>
      <c r="M95" t="s">
        <v>15</v>
      </c>
      <c r="N95" t="s">
        <v>6</v>
      </c>
      <c r="O95">
        <v>1</v>
      </c>
      <c r="P95" t="s">
        <v>7</v>
      </c>
      <c r="Q95">
        <v>6000</v>
      </c>
      <c r="R95" t="s">
        <v>8</v>
      </c>
      <c r="S95" t="s">
        <v>9</v>
      </c>
      <c r="T95">
        <v>2</v>
      </c>
      <c r="U95" t="s">
        <v>7</v>
      </c>
      <c r="V95">
        <v>7800</v>
      </c>
      <c r="W95" t="s">
        <v>8</v>
      </c>
      <c r="X95" t="s">
        <v>6</v>
      </c>
      <c r="Y95">
        <v>3</v>
      </c>
      <c r="Z95" t="s">
        <v>7</v>
      </c>
      <c r="AA95">
        <v>10140</v>
      </c>
      <c r="AB95" t="s">
        <v>8</v>
      </c>
      <c r="AC95" t="s">
        <v>9</v>
      </c>
      <c r="AD95">
        <v>4</v>
      </c>
      <c r="AE95" t="s">
        <v>7</v>
      </c>
      <c r="AF95">
        <v>13182</v>
      </c>
      <c r="AG95" t="s">
        <v>8</v>
      </c>
      <c r="AH95" t="s">
        <v>6</v>
      </c>
      <c r="AI95">
        <v>5</v>
      </c>
      <c r="AJ95" t="s">
        <v>7</v>
      </c>
      <c r="AK95">
        <v>17136.599999999999</v>
      </c>
      <c r="AL95" t="s">
        <v>8</v>
      </c>
      <c r="AR95" t="s">
        <v>10</v>
      </c>
    </row>
    <row r="96" spans="1:44" x14ac:dyDescent="0.25">
      <c r="A96" t="s">
        <v>1</v>
      </c>
      <c r="B96" t="s">
        <v>2</v>
      </c>
      <c r="C96">
        <v>4</v>
      </c>
      <c r="D96" t="s">
        <v>11</v>
      </c>
      <c r="E96" t="s">
        <v>16</v>
      </c>
      <c r="F96" t="s">
        <v>13</v>
      </c>
      <c r="G96">
        <v>6000</v>
      </c>
      <c r="H96" t="s">
        <v>14</v>
      </c>
      <c r="I96">
        <v>1.5</v>
      </c>
      <c r="J96" t="s">
        <v>19</v>
      </c>
      <c r="K96" s="1">
        <v>20250</v>
      </c>
      <c r="L96" t="s">
        <v>18</v>
      </c>
      <c r="M96" t="s">
        <v>15</v>
      </c>
      <c r="N96" t="s">
        <v>6</v>
      </c>
      <c r="O96">
        <v>1</v>
      </c>
      <c r="P96" t="s">
        <v>7</v>
      </c>
      <c r="Q96">
        <v>6000</v>
      </c>
      <c r="R96" t="s">
        <v>8</v>
      </c>
      <c r="S96" t="s">
        <v>9</v>
      </c>
      <c r="T96">
        <v>2</v>
      </c>
      <c r="U96" t="s">
        <v>7</v>
      </c>
      <c r="V96">
        <v>9000</v>
      </c>
      <c r="W96" t="s">
        <v>8</v>
      </c>
      <c r="X96" t="s">
        <v>6</v>
      </c>
      <c r="Y96">
        <v>3</v>
      </c>
      <c r="Z96" t="s">
        <v>7</v>
      </c>
      <c r="AA96">
        <v>13500</v>
      </c>
      <c r="AB96" t="s">
        <v>8</v>
      </c>
      <c r="AC96" t="s">
        <v>9</v>
      </c>
      <c r="AD96">
        <v>4</v>
      </c>
      <c r="AE96" t="s">
        <v>7</v>
      </c>
      <c r="AF96">
        <v>20250</v>
      </c>
      <c r="AG96" t="s">
        <v>8</v>
      </c>
      <c r="AR96" t="s">
        <v>10</v>
      </c>
    </row>
    <row r="97" spans="1:44" x14ac:dyDescent="0.25">
      <c r="A97" t="s">
        <v>1</v>
      </c>
      <c r="B97" t="s">
        <v>2</v>
      </c>
      <c r="C97">
        <v>3</v>
      </c>
      <c r="D97" t="s">
        <v>11</v>
      </c>
      <c r="E97" t="s">
        <v>16</v>
      </c>
      <c r="F97" t="s">
        <v>13</v>
      </c>
      <c r="G97">
        <v>5000</v>
      </c>
      <c r="H97" t="s">
        <v>14</v>
      </c>
      <c r="I97">
        <v>1.2</v>
      </c>
      <c r="J97" t="s">
        <v>19</v>
      </c>
      <c r="K97" s="1">
        <v>7200</v>
      </c>
      <c r="L97" t="s">
        <v>18</v>
      </c>
      <c r="M97" t="s">
        <v>15</v>
      </c>
      <c r="N97" t="s">
        <v>6</v>
      </c>
      <c r="O97">
        <v>1</v>
      </c>
      <c r="P97" t="s">
        <v>7</v>
      </c>
      <c r="Q97">
        <v>5000</v>
      </c>
      <c r="R97" t="s">
        <v>8</v>
      </c>
      <c r="S97" t="s">
        <v>9</v>
      </c>
      <c r="T97">
        <v>2</v>
      </c>
      <c r="U97" t="s">
        <v>7</v>
      </c>
      <c r="V97">
        <v>6000</v>
      </c>
      <c r="W97" t="s">
        <v>8</v>
      </c>
      <c r="X97" t="s">
        <v>6</v>
      </c>
      <c r="Y97">
        <v>3</v>
      </c>
      <c r="Z97" t="s">
        <v>7</v>
      </c>
      <c r="AA97">
        <v>7200</v>
      </c>
      <c r="AB97" t="s">
        <v>8</v>
      </c>
      <c r="AR97" t="s">
        <v>10</v>
      </c>
    </row>
    <row r="98" spans="1:44" x14ac:dyDescent="0.25">
      <c r="A98" t="s">
        <v>1</v>
      </c>
      <c r="B98" t="s">
        <v>2</v>
      </c>
      <c r="C98">
        <v>5</v>
      </c>
      <c r="D98" t="s">
        <v>11</v>
      </c>
      <c r="E98" t="s">
        <v>16</v>
      </c>
      <c r="F98" t="s">
        <v>13</v>
      </c>
      <c r="G98">
        <v>2000</v>
      </c>
      <c r="H98" t="s">
        <v>14</v>
      </c>
      <c r="I98">
        <v>0.8</v>
      </c>
      <c r="J98" t="s">
        <v>19</v>
      </c>
      <c r="K98" s="1">
        <v>819.2</v>
      </c>
      <c r="L98" t="s">
        <v>18</v>
      </c>
      <c r="M98" t="s">
        <v>15</v>
      </c>
      <c r="N98" t="s">
        <v>6</v>
      </c>
      <c r="O98">
        <v>1</v>
      </c>
      <c r="P98" t="s">
        <v>7</v>
      </c>
      <c r="Q98">
        <v>2000</v>
      </c>
      <c r="R98" t="s">
        <v>8</v>
      </c>
      <c r="S98" t="s">
        <v>9</v>
      </c>
      <c r="T98">
        <v>2</v>
      </c>
      <c r="U98" t="s">
        <v>7</v>
      </c>
      <c r="V98">
        <v>1600</v>
      </c>
      <c r="W98" t="s">
        <v>8</v>
      </c>
      <c r="X98" t="s">
        <v>6</v>
      </c>
      <c r="Y98">
        <v>3</v>
      </c>
      <c r="Z98" t="s">
        <v>7</v>
      </c>
      <c r="AA98">
        <v>1280</v>
      </c>
      <c r="AB98" t="s">
        <v>8</v>
      </c>
      <c r="AC98" t="s">
        <v>9</v>
      </c>
      <c r="AD98">
        <v>4</v>
      </c>
      <c r="AE98" t="s">
        <v>7</v>
      </c>
      <c r="AF98">
        <v>1024</v>
      </c>
      <c r="AG98" t="s">
        <v>8</v>
      </c>
      <c r="AH98" t="s">
        <v>6</v>
      </c>
      <c r="AI98">
        <v>5</v>
      </c>
      <c r="AJ98" t="s">
        <v>7</v>
      </c>
      <c r="AK98">
        <v>819.2</v>
      </c>
      <c r="AL98" t="s">
        <v>8</v>
      </c>
      <c r="AR98" t="s">
        <v>10</v>
      </c>
    </row>
    <row r="99" spans="1:44" x14ac:dyDescent="0.25">
      <c r="A99" t="s">
        <v>1</v>
      </c>
      <c r="B99" t="s">
        <v>2</v>
      </c>
      <c r="C99">
        <v>4</v>
      </c>
      <c r="D99" t="s">
        <v>11</v>
      </c>
      <c r="E99" t="s">
        <v>16</v>
      </c>
      <c r="F99" t="s">
        <v>13</v>
      </c>
      <c r="G99">
        <v>2000</v>
      </c>
      <c r="H99" t="s">
        <v>14</v>
      </c>
      <c r="I99">
        <v>0.9</v>
      </c>
      <c r="J99" t="s">
        <v>19</v>
      </c>
      <c r="K99" s="1">
        <v>1458</v>
      </c>
      <c r="L99" t="s">
        <v>18</v>
      </c>
      <c r="M99" t="s">
        <v>15</v>
      </c>
      <c r="N99" t="s">
        <v>6</v>
      </c>
      <c r="O99">
        <v>1</v>
      </c>
      <c r="P99" t="s">
        <v>7</v>
      </c>
      <c r="Q99">
        <v>2000</v>
      </c>
      <c r="R99" t="s">
        <v>8</v>
      </c>
      <c r="S99" t="s">
        <v>9</v>
      </c>
      <c r="T99">
        <v>2</v>
      </c>
      <c r="U99" t="s">
        <v>7</v>
      </c>
      <c r="V99">
        <v>1800</v>
      </c>
      <c r="W99" t="s">
        <v>8</v>
      </c>
      <c r="X99" t="s">
        <v>6</v>
      </c>
      <c r="Y99">
        <v>3</v>
      </c>
      <c r="Z99" t="s">
        <v>7</v>
      </c>
      <c r="AA99">
        <v>1620</v>
      </c>
      <c r="AB99" t="s">
        <v>8</v>
      </c>
      <c r="AC99" t="s">
        <v>9</v>
      </c>
      <c r="AD99">
        <v>4</v>
      </c>
      <c r="AE99" t="s">
        <v>7</v>
      </c>
      <c r="AF99">
        <v>1458</v>
      </c>
      <c r="AG99" t="s">
        <v>8</v>
      </c>
      <c r="AR99" t="s">
        <v>10</v>
      </c>
    </row>
    <row r="100" spans="1:44" x14ac:dyDescent="0.25">
      <c r="A100" t="s">
        <v>1</v>
      </c>
      <c r="B100" t="s">
        <v>2</v>
      </c>
      <c r="C100">
        <v>3</v>
      </c>
      <c r="D100" t="s">
        <v>11</v>
      </c>
      <c r="E100" t="s">
        <v>16</v>
      </c>
      <c r="F100" t="s">
        <v>13</v>
      </c>
      <c r="G100">
        <v>4000</v>
      </c>
      <c r="H100" t="s">
        <v>14</v>
      </c>
      <c r="I100">
        <v>1.1000000000000001</v>
      </c>
      <c r="J100" t="s">
        <v>19</v>
      </c>
      <c r="K100" s="1">
        <v>4840</v>
      </c>
      <c r="L100" t="s">
        <v>18</v>
      </c>
      <c r="M100" t="s">
        <v>15</v>
      </c>
      <c r="N100" t="s">
        <v>6</v>
      </c>
      <c r="O100">
        <v>1</v>
      </c>
      <c r="P100" t="s">
        <v>7</v>
      </c>
      <c r="Q100">
        <v>4000</v>
      </c>
      <c r="R100" t="s">
        <v>8</v>
      </c>
      <c r="S100" t="s">
        <v>9</v>
      </c>
      <c r="T100">
        <v>2</v>
      </c>
      <c r="U100" t="s">
        <v>7</v>
      </c>
      <c r="V100">
        <v>4400</v>
      </c>
      <c r="W100" t="s">
        <v>8</v>
      </c>
      <c r="X100" t="s">
        <v>6</v>
      </c>
      <c r="Y100">
        <v>3</v>
      </c>
      <c r="Z100" t="s">
        <v>7</v>
      </c>
      <c r="AA100">
        <v>4840</v>
      </c>
      <c r="AB100" t="s">
        <v>8</v>
      </c>
      <c r="AR100" t="s">
        <v>10</v>
      </c>
    </row>
    <row r="101" spans="1:44" x14ac:dyDescent="0.25">
      <c r="A101" t="s">
        <v>1</v>
      </c>
      <c r="B101" t="s">
        <v>2</v>
      </c>
      <c r="C101">
        <v>5</v>
      </c>
      <c r="D101" t="s">
        <v>11</v>
      </c>
      <c r="E101" t="s">
        <v>16</v>
      </c>
      <c r="F101" t="s">
        <v>13</v>
      </c>
      <c r="G101">
        <v>5000</v>
      </c>
      <c r="H101" t="s">
        <v>14</v>
      </c>
      <c r="I101">
        <v>1.4</v>
      </c>
      <c r="J101" t="s">
        <v>19</v>
      </c>
      <c r="K101" s="1">
        <v>19208</v>
      </c>
      <c r="L101" t="s">
        <v>18</v>
      </c>
      <c r="M101" t="s">
        <v>15</v>
      </c>
      <c r="N101" t="s">
        <v>6</v>
      </c>
      <c r="O101">
        <v>1</v>
      </c>
      <c r="P101" t="s">
        <v>7</v>
      </c>
      <c r="Q101">
        <v>5000</v>
      </c>
      <c r="R101" t="s">
        <v>8</v>
      </c>
      <c r="S101" t="s">
        <v>9</v>
      </c>
      <c r="T101">
        <v>2</v>
      </c>
      <c r="U101" t="s">
        <v>7</v>
      </c>
      <c r="V101">
        <v>7000</v>
      </c>
      <c r="W101" t="s">
        <v>8</v>
      </c>
      <c r="X101" t="s">
        <v>6</v>
      </c>
      <c r="Y101">
        <v>3</v>
      </c>
      <c r="Z101" t="s">
        <v>7</v>
      </c>
      <c r="AA101">
        <v>9800</v>
      </c>
      <c r="AB101" t="s">
        <v>8</v>
      </c>
      <c r="AC101" t="s">
        <v>9</v>
      </c>
      <c r="AD101">
        <v>4</v>
      </c>
      <c r="AE101" t="s">
        <v>7</v>
      </c>
      <c r="AF101">
        <v>13720</v>
      </c>
      <c r="AG101" t="s">
        <v>8</v>
      </c>
      <c r="AH101" t="s">
        <v>6</v>
      </c>
      <c r="AI101">
        <v>5</v>
      </c>
      <c r="AJ101" t="s">
        <v>7</v>
      </c>
      <c r="AK101">
        <v>19208</v>
      </c>
      <c r="AL101" t="s">
        <v>8</v>
      </c>
      <c r="AR101" t="s">
        <v>10</v>
      </c>
    </row>
    <row r="102" spans="1:44" x14ac:dyDescent="0.25">
      <c r="A102" t="s">
        <v>1</v>
      </c>
      <c r="B102" t="s">
        <v>2</v>
      </c>
      <c r="C102">
        <v>4</v>
      </c>
      <c r="D102" t="s">
        <v>11</v>
      </c>
      <c r="E102" t="s">
        <v>16</v>
      </c>
      <c r="F102" t="s">
        <v>13</v>
      </c>
      <c r="G102">
        <v>9000</v>
      </c>
      <c r="H102" t="s">
        <v>14</v>
      </c>
      <c r="I102">
        <v>1.5</v>
      </c>
      <c r="J102" t="s">
        <v>19</v>
      </c>
      <c r="K102" s="1">
        <v>30375</v>
      </c>
      <c r="L102" t="s">
        <v>18</v>
      </c>
      <c r="M102" t="s">
        <v>15</v>
      </c>
      <c r="N102" t="s">
        <v>6</v>
      </c>
      <c r="O102">
        <v>1</v>
      </c>
      <c r="P102" t="s">
        <v>7</v>
      </c>
      <c r="Q102">
        <v>9000</v>
      </c>
      <c r="R102" t="s">
        <v>8</v>
      </c>
      <c r="S102" t="s">
        <v>9</v>
      </c>
      <c r="T102">
        <v>2</v>
      </c>
      <c r="U102" t="s">
        <v>7</v>
      </c>
      <c r="V102">
        <v>13500</v>
      </c>
      <c r="W102" t="s">
        <v>8</v>
      </c>
      <c r="X102" t="s">
        <v>6</v>
      </c>
      <c r="Y102">
        <v>3</v>
      </c>
      <c r="Z102" t="s">
        <v>7</v>
      </c>
      <c r="AA102">
        <v>20250</v>
      </c>
      <c r="AB102" t="s">
        <v>8</v>
      </c>
      <c r="AC102" t="s">
        <v>9</v>
      </c>
      <c r="AD102">
        <v>4</v>
      </c>
      <c r="AE102" t="s">
        <v>7</v>
      </c>
      <c r="AF102">
        <v>30375</v>
      </c>
      <c r="AG102" t="s">
        <v>8</v>
      </c>
      <c r="AR102" t="s">
        <v>10</v>
      </c>
    </row>
    <row r="103" spans="1:44" x14ac:dyDescent="0.25">
      <c r="A103" t="s">
        <v>1</v>
      </c>
      <c r="B103" t="s">
        <v>2</v>
      </c>
      <c r="C103">
        <v>3</v>
      </c>
      <c r="D103" t="s">
        <v>11</v>
      </c>
      <c r="E103" t="s">
        <v>16</v>
      </c>
      <c r="F103" t="s">
        <v>13</v>
      </c>
      <c r="G103">
        <v>9000</v>
      </c>
      <c r="H103" t="s">
        <v>14</v>
      </c>
      <c r="I103">
        <v>0.8</v>
      </c>
      <c r="J103" t="s">
        <v>19</v>
      </c>
      <c r="K103" s="1">
        <v>5760</v>
      </c>
      <c r="L103" t="s">
        <v>18</v>
      </c>
      <c r="M103" t="s">
        <v>15</v>
      </c>
      <c r="N103" t="s">
        <v>6</v>
      </c>
      <c r="O103">
        <v>1</v>
      </c>
      <c r="P103" t="s">
        <v>7</v>
      </c>
      <c r="Q103">
        <v>9000</v>
      </c>
      <c r="R103" t="s">
        <v>8</v>
      </c>
      <c r="S103" t="s">
        <v>9</v>
      </c>
      <c r="T103">
        <v>2</v>
      </c>
      <c r="U103" t="s">
        <v>7</v>
      </c>
      <c r="V103">
        <v>7200</v>
      </c>
      <c r="W103" t="s">
        <v>8</v>
      </c>
      <c r="X103" t="s">
        <v>6</v>
      </c>
      <c r="Y103">
        <v>3</v>
      </c>
      <c r="Z103" t="s">
        <v>7</v>
      </c>
      <c r="AA103">
        <v>5760</v>
      </c>
      <c r="AB103" t="s">
        <v>8</v>
      </c>
      <c r="AR103" t="s">
        <v>10</v>
      </c>
    </row>
    <row r="104" spans="1:44" x14ac:dyDescent="0.25">
      <c r="A104" t="s">
        <v>1</v>
      </c>
      <c r="B104" t="s">
        <v>2</v>
      </c>
      <c r="C104">
        <v>5</v>
      </c>
      <c r="D104" t="s">
        <v>11</v>
      </c>
      <c r="E104" t="s">
        <v>16</v>
      </c>
      <c r="F104" t="s">
        <v>13</v>
      </c>
      <c r="G104">
        <v>3000</v>
      </c>
      <c r="H104" t="s">
        <v>14</v>
      </c>
      <c r="I104">
        <v>0.6</v>
      </c>
      <c r="J104" t="s">
        <v>19</v>
      </c>
      <c r="K104" s="1">
        <v>388.8</v>
      </c>
      <c r="L104" t="s">
        <v>18</v>
      </c>
      <c r="M104" t="s">
        <v>15</v>
      </c>
      <c r="N104" t="s">
        <v>6</v>
      </c>
      <c r="O104">
        <v>1</v>
      </c>
      <c r="P104" t="s">
        <v>7</v>
      </c>
      <c r="Q104">
        <v>3000</v>
      </c>
      <c r="R104" t="s">
        <v>8</v>
      </c>
      <c r="S104" t="s">
        <v>9</v>
      </c>
      <c r="T104">
        <v>2</v>
      </c>
      <c r="U104" t="s">
        <v>7</v>
      </c>
      <c r="V104">
        <v>1800</v>
      </c>
      <c r="W104" t="s">
        <v>8</v>
      </c>
      <c r="X104" t="s">
        <v>6</v>
      </c>
      <c r="Y104">
        <v>3</v>
      </c>
      <c r="Z104" t="s">
        <v>7</v>
      </c>
      <c r="AA104">
        <v>1080</v>
      </c>
      <c r="AB104" t="s">
        <v>8</v>
      </c>
      <c r="AC104" t="s">
        <v>9</v>
      </c>
      <c r="AD104">
        <v>4</v>
      </c>
      <c r="AE104" t="s">
        <v>7</v>
      </c>
      <c r="AF104">
        <v>648</v>
      </c>
      <c r="AG104" t="s">
        <v>8</v>
      </c>
      <c r="AH104" t="s">
        <v>6</v>
      </c>
      <c r="AI104">
        <v>5</v>
      </c>
      <c r="AJ104" t="s">
        <v>7</v>
      </c>
      <c r="AK104">
        <v>388.8</v>
      </c>
      <c r="AL104" t="s">
        <v>8</v>
      </c>
      <c r="AR104" t="s">
        <v>10</v>
      </c>
    </row>
    <row r="105" spans="1:44" x14ac:dyDescent="0.25">
      <c r="A105" t="s">
        <v>1</v>
      </c>
      <c r="B105" t="s">
        <v>2</v>
      </c>
      <c r="C105">
        <v>4</v>
      </c>
      <c r="D105" t="s">
        <v>11</v>
      </c>
      <c r="E105" t="s">
        <v>16</v>
      </c>
      <c r="F105" t="s">
        <v>13</v>
      </c>
      <c r="G105">
        <v>8000</v>
      </c>
      <c r="H105" t="s">
        <v>14</v>
      </c>
      <c r="I105">
        <v>0.7</v>
      </c>
      <c r="J105" t="s">
        <v>19</v>
      </c>
      <c r="K105" s="1">
        <v>2744</v>
      </c>
      <c r="L105" t="s">
        <v>18</v>
      </c>
      <c r="M105" t="s">
        <v>15</v>
      </c>
      <c r="N105" t="s">
        <v>6</v>
      </c>
      <c r="O105">
        <v>1</v>
      </c>
      <c r="P105" t="s">
        <v>7</v>
      </c>
      <c r="Q105">
        <v>8000</v>
      </c>
      <c r="R105" t="s">
        <v>8</v>
      </c>
      <c r="S105" t="s">
        <v>9</v>
      </c>
      <c r="T105">
        <v>2</v>
      </c>
      <c r="U105" t="s">
        <v>7</v>
      </c>
      <c r="V105">
        <v>5600</v>
      </c>
      <c r="W105" t="s">
        <v>8</v>
      </c>
      <c r="X105" t="s">
        <v>6</v>
      </c>
      <c r="Y105">
        <v>3</v>
      </c>
      <c r="Z105" t="s">
        <v>7</v>
      </c>
      <c r="AA105">
        <v>3920</v>
      </c>
      <c r="AB105" t="s">
        <v>8</v>
      </c>
      <c r="AC105" t="s">
        <v>9</v>
      </c>
      <c r="AD105">
        <v>4</v>
      </c>
      <c r="AE105" t="s">
        <v>7</v>
      </c>
      <c r="AF105">
        <v>2744</v>
      </c>
      <c r="AG105" t="s">
        <v>8</v>
      </c>
      <c r="AR105" t="s">
        <v>10</v>
      </c>
    </row>
    <row r="106" spans="1:44" x14ac:dyDescent="0.25">
      <c r="A106" t="s">
        <v>1</v>
      </c>
      <c r="B106" t="s">
        <v>2</v>
      </c>
      <c r="C106">
        <v>3</v>
      </c>
      <c r="D106" t="s">
        <v>11</v>
      </c>
      <c r="E106" t="s">
        <v>16</v>
      </c>
      <c r="F106" t="s">
        <v>13</v>
      </c>
      <c r="G106">
        <v>1000</v>
      </c>
      <c r="H106" t="s">
        <v>14</v>
      </c>
      <c r="I106">
        <v>1.5</v>
      </c>
      <c r="J106" t="s">
        <v>19</v>
      </c>
      <c r="K106" s="1">
        <v>2250</v>
      </c>
      <c r="L106" t="s">
        <v>18</v>
      </c>
      <c r="M106" t="s">
        <v>15</v>
      </c>
      <c r="N106" t="s">
        <v>6</v>
      </c>
      <c r="O106">
        <v>1</v>
      </c>
      <c r="P106" t="s">
        <v>7</v>
      </c>
      <c r="Q106">
        <v>1000</v>
      </c>
      <c r="R106" t="s">
        <v>8</v>
      </c>
      <c r="S106" t="s">
        <v>9</v>
      </c>
      <c r="T106">
        <v>2</v>
      </c>
      <c r="U106" t="s">
        <v>7</v>
      </c>
      <c r="V106">
        <v>1500</v>
      </c>
      <c r="W106" t="s">
        <v>8</v>
      </c>
      <c r="X106" t="s">
        <v>6</v>
      </c>
      <c r="Y106">
        <v>3</v>
      </c>
      <c r="Z106" t="s">
        <v>7</v>
      </c>
      <c r="AA106">
        <v>2250</v>
      </c>
      <c r="AB106" t="s">
        <v>8</v>
      </c>
      <c r="AR106" t="s">
        <v>10</v>
      </c>
    </row>
    <row r="107" spans="1:44" x14ac:dyDescent="0.25">
      <c r="A107" t="s">
        <v>1</v>
      </c>
      <c r="B107" t="s">
        <v>2</v>
      </c>
      <c r="C107">
        <v>5</v>
      </c>
      <c r="D107" t="s">
        <v>11</v>
      </c>
      <c r="E107" t="s">
        <v>16</v>
      </c>
      <c r="F107" t="s">
        <v>13</v>
      </c>
      <c r="G107">
        <v>3000</v>
      </c>
      <c r="H107" t="s">
        <v>14</v>
      </c>
      <c r="I107">
        <v>0.9</v>
      </c>
      <c r="J107" t="s">
        <v>19</v>
      </c>
      <c r="K107" s="1">
        <v>1968.3</v>
      </c>
      <c r="L107" t="s">
        <v>18</v>
      </c>
      <c r="M107" t="s">
        <v>15</v>
      </c>
      <c r="N107" t="s">
        <v>6</v>
      </c>
      <c r="O107">
        <v>1</v>
      </c>
      <c r="P107" t="s">
        <v>7</v>
      </c>
      <c r="Q107">
        <v>3000</v>
      </c>
      <c r="R107" t="s">
        <v>8</v>
      </c>
      <c r="S107" t="s">
        <v>9</v>
      </c>
      <c r="T107">
        <v>2</v>
      </c>
      <c r="U107" t="s">
        <v>7</v>
      </c>
      <c r="V107">
        <v>2700</v>
      </c>
      <c r="W107" t="s">
        <v>8</v>
      </c>
      <c r="X107" t="s">
        <v>6</v>
      </c>
      <c r="Y107">
        <v>3</v>
      </c>
      <c r="Z107" t="s">
        <v>7</v>
      </c>
      <c r="AA107">
        <v>2430</v>
      </c>
      <c r="AB107" t="s">
        <v>8</v>
      </c>
      <c r="AC107" t="s">
        <v>9</v>
      </c>
      <c r="AD107">
        <v>4</v>
      </c>
      <c r="AE107" t="s">
        <v>7</v>
      </c>
      <c r="AF107">
        <v>2187</v>
      </c>
      <c r="AG107" t="s">
        <v>8</v>
      </c>
      <c r="AH107" t="s">
        <v>6</v>
      </c>
      <c r="AI107">
        <v>5</v>
      </c>
      <c r="AJ107" t="s">
        <v>7</v>
      </c>
      <c r="AK107">
        <v>1968.3</v>
      </c>
      <c r="AL107" t="s">
        <v>8</v>
      </c>
      <c r="AR107" t="s">
        <v>10</v>
      </c>
    </row>
    <row r="108" spans="1:44" x14ac:dyDescent="0.25">
      <c r="A108" t="s">
        <v>1</v>
      </c>
      <c r="B108" t="s">
        <v>2</v>
      </c>
      <c r="C108">
        <v>4</v>
      </c>
      <c r="D108" t="s">
        <v>11</v>
      </c>
      <c r="E108" t="s">
        <v>16</v>
      </c>
      <c r="F108" t="s">
        <v>13</v>
      </c>
      <c r="G108">
        <v>1000</v>
      </c>
      <c r="H108" t="s">
        <v>14</v>
      </c>
      <c r="I108">
        <v>1.5</v>
      </c>
      <c r="J108" t="s">
        <v>19</v>
      </c>
      <c r="K108" s="1">
        <v>3375</v>
      </c>
      <c r="L108" t="s">
        <v>18</v>
      </c>
      <c r="M108" t="s">
        <v>15</v>
      </c>
      <c r="N108" t="s">
        <v>6</v>
      </c>
      <c r="O108">
        <v>1</v>
      </c>
      <c r="P108" t="s">
        <v>7</v>
      </c>
      <c r="Q108">
        <v>1000</v>
      </c>
      <c r="R108" t="s">
        <v>8</v>
      </c>
      <c r="S108" t="s">
        <v>9</v>
      </c>
      <c r="T108">
        <v>2</v>
      </c>
      <c r="U108" t="s">
        <v>7</v>
      </c>
      <c r="V108">
        <v>1500</v>
      </c>
      <c r="W108" t="s">
        <v>8</v>
      </c>
      <c r="X108" t="s">
        <v>6</v>
      </c>
      <c r="Y108">
        <v>3</v>
      </c>
      <c r="Z108" t="s">
        <v>7</v>
      </c>
      <c r="AA108">
        <v>2250</v>
      </c>
      <c r="AB108" t="s">
        <v>8</v>
      </c>
      <c r="AC108" t="s">
        <v>9</v>
      </c>
      <c r="AD108">
        <v>4</v>
      </c>
      <c r="AE108" t="s">
        <v>7</v>
      </c>
      <c r="AF108">
        <v>3375</v>
      </c>
      <c r="AG108" t="s">
        <v>8</v>
      </c>
      <c r="AR108" t="s">
        <v>10</v>
      </c>
    </row>
    <row r="109" spans="1:44" x14ac:dyDescent="0.25">
      <c r="A109" t="s">
        <v>1</v>
      </c>
      <c r="B109" t="s">
        <v>2</v>
      </c>
      <c r="C109">
        <v>3</v>
      </c>
      <c r="D109" t="s">
        <v>11</v>
      </c>
      <c r="E109" t="s">
        <v>16</v>
      </c>
      <c r="F109" t="s">
        <v>13</v>
      </c>
      <c r="G109">
        <v>8000</v>
      </c>
      <c r="H109" t="s">
        <v>14</v>
      </c>
      <c r="I109">
        <v>1.5</v>
      </c>
      <c r="J109" t="s">
        <v>19</v>
      </c>
      <c r="K109" s="1">
        <v>18000</v>
      </c>
      <c r="L109" t="s">
        <v>18</v>
      </c>
      <c r="M109" t="s">
        <v>15</v>
      </c>
      <c r="N109" t="s">
        <v>6</v>
      </c>
      <c r="O109">
        <v>1</v>
      </c>
      <c r="P109" t="s">
        <v>7</v>
      </c>
      <c r="Q109">
        <v>8000</v>
      </c>
      <c r="R109" t="s">
        <v>8</v>
      </c>
      <c r="S109" t="s">
        <v>9</v>
      </c>
      <c r="T109">
        <v>2</v>
      </c>
      <c r="U109" t="s">
        <v>7</v>
      </c>
      <c r="V109">
        <v>12000</v>
      </c>
      <c r="W109" t="s">
        <v>8</v>
      </c>
      <c r="X109" t="s">
        <v>6</v>
      </c>
      <c r="Y109">
        <v>3</v>
      </c>
      <c r="Z109" t="s">
        <v>7</v>
      </c>
      <c r="AA109">
        <v>18000</v>
      </c>
      <c r="AB109" t="s">
        <v>8</v>
      </c>
      <c r="AR109" t="s">
        <v>10</v>
      </c>
    </row>
    <row r="110" spans="1:44" x14ac:dyDescent="0.25">
      <c r="A110" t="s">
        <v>1</v>
      </c>
      <c r="B110" t="s">
        <v>2</v>
      </c>
      <c r="C110">
        <v>5</v>
      </c>
      <c r="D110" t="s">
        <v>11</v>
      </c>
      <c r="E110" t="s">
        <v>16</v>
      </c>
      <c r="F110" t="s">
        <v>13</v>
      </c>
      <c r="G110">
        <v>4000</v>
      </c>
      <c r="H110" t="s">
        <v>14</v>
      </c>
      <c r="I110">
        <v>1.2</v>
      </c>
      <c r="J110" t="s">
        <v>19</v>
      </c>
      <c r="K110" s="1">
        <v>8294.4</v>
      </c>
      <c r="L110" t="s">
        <v>18</v>
      </c>
      <c r="M110" t="s">
        <v>15</v>
      </c>
      <c r="N110" t="s">
        <v>6</v>
      </c>
      <c r="O110">
        <v>1</v>
      </c>
      <c r="P110" t="s">
        <v>7</v>
      </c>
      <c r="Q110">
        <v>4000</v>
      </c>
      <c r="R110" t="s">
        <v>8</v>
      </c>
      <c r="S110" t="s">
        <v>9</v>
      </c>
      <c r="T110">
        <v>2</v>
      </c>
      <c r="U110" t="s">
        <v>7</v>
      </c>
      <c r="V110">
        <v>4800</v>
      </c>
      <c r="W110" t="s">
        <v>8</v>
      </c>
      <c r="X110" t="s">
        <v>6</v>
      </c>
      <c r="Y110">
        <v>3</v>
      </c>
      <c r="Z110" t="s">
        <v>7</v>
      </c>
      <c r="AA110">
        <v>5760</v>
      </c>
      <c r="AB110" t="s">
        <v>8</v>
      </c>
      <c r="AC110" t="s">
        <v>9</v>
      </c>
      <c r="AD110">
        <v>4</v>
      </c>
      <c r="AE110" t="s">
        <v>7</v>
      </c>
      <c r="AF110">
        <v>6912</v>
      </c>
      <c r="AG110" t="s">
        <v>8</v>
      </c>
      <c r="AH110" t="s">
        <v>6</v>
      </c>
      <c r="AI110">
        <v>5</v>
      </c>
      <c r="AJ110" t="s">
        <v>7</v>
      </c>
      <c r="AK110">
        <v>8294.4</v>
      </c>
      <c r="AL110" t="s">
        <v>8</v>
      </c>
      <c r="AR110" t="s">
        <v>10</v>
      </c>
    </row>
    <row r="111" spans="1:44" x14ac:dyDescent="0.25">
      <c r="A111" t="s">
        <v>1</v>
      </c>
      <c r="B111" t="s">
        <v>2</v>
      </c>
      <c r="C111">
        <v>4</v>
      </c>
      <c r="D111" t="s">
        <v>11</v>
      </c>
      <c r="E111" t="s">
        <v>16</v>
      </c>
      <c r="F111" t="s">
        <v>13</v>
      </c>
      <c r="G111">
        <v>3000</v>
      </c>
      <c r="H111" t="s">
        <v>14</v>
      </c>
      <c r="I111">
        <v>0.7</v>
      </c>
      <c r="J111" t="s">
        <v>19</v>
      </c>
      <c r="K111" s="1">
        <v>1029</v>
      </c>
      <c r="L111" t="s">
        <v>18</v>
      </c>
      <c r="M111" t="s">
        <v>15</v>
      </c>
      <c r="N111" t="s">
        <v>6</v>
      </c>
      <c r="O111">
        <v>1</v>
      </c>
      <c r="P111" t="s">
        <v>7</v>
      </c>
      <c r="Q111">
        <v>3000</v>
      </c>
      <c r="R111" t="s">
        <v>8</v>
      </c>
      <c r="S111" t="s">
        <v>9</v>
      </c>
      <c r="T111">
        <v>2</v>
      </c>
      <c r="U111" t="s">
        <v>7</v>
      </c>
      <c r="V111">
        <v>2100</v>
      </c>
      <c r="W111" t="s">
        <v>8</v>
      </c>
      <c r="X111" t="s">
        <v>6</v>
      </c>
      <c r="Y111">
        <v>3</v>
      </c>
      <c r="Z111" t="s">
        <v>7</v>
      </c>
      <c r="AA111">
        <v>1470</v>
      </c>
      <c r="AB111" t="s">
        <v>8</v>
      </c>
      <c r="AC111" t="s">
        <v>9</v>
      </c>
      <c r="AD111">
        <v>4</v>
      </c>
      <c r="AE111" t="s">
        <v>7</v>
      </c>
      <c r="AF111">
        <v>1029</v>
      </c>
      <c r="AG111" t="s">
        <v>8</v>
      </c>
      <c r="AR111" t="s">
        <v>10</v>
      </c>
    </row>
    <row r="112" spans="1:44" x14ac:dyDescent="0.25">
      <c r="A112" t="s">
        <v>1</v>
      </c>
      <c r="B112" t="s">
        <v>2</v>
      </c>
      <c r="C112">
        <v>3</v>
      </c>
      <c r="D112" t="s">
        <v>11</v>
      </c>
      <c r="E112" t="s">
        <v>16</v>
      </c>
      <c r="F112" t="s">
        <v>13</v>
      </c>
      <c r="G112">
        <v>6000</v>
      </c>
      <c r="H112" t="s">
        <v>14</v>
      </c>
      <c r="I112">
        <v>0.7</v>
      </c>
      <c r="J112" t="s">
        <v>19</v>
      </c>
      <c r="K112" s="1">
        <v>2940</v>
      </c>
      <c r="L112" t="s">
        <v>18</v>
      </c>
      <c r="M112" t="s">
        <v>15</v>
      </c>
      <c r="N112" t="s">
        <v>6</v>
      </c>
      <c r="O112">
        <v>1</v>
      </c>
      <c r="P112" t="s">
        <v>7</v>
      </c>
      <c r="Q112">
        <v>6000</v>
      </c>
      <c r="R112" t="s">
        <v>8</v>
      </c>
      <c r="S112" t="s">
        <v>9</v>
      </c>
      <c r="T112">
        <v>2</v>
      </c>
      <c r="U112" t="s">
        <v>7</v>
      </c>
      <c r="V112">
        <v>4200</v>
      </c>
      <c r="W112" t="s">
        <v>8</v>
      </c>
      <c r="X112" t="s">
        <v>6</v>
      </c>
      <c r="Y112">
        <v>3</v>
      </c>
      <c r="Z112" t="s">
        <v>7</v>
      </c>
      <c r="AA112">
        <v>2940</v>
      </c>
      <c r="AB112" t="s">
        <v>8</v>
      </c>
      <c r="AR112" t="s">
        <v>10</v>
      </c>
    </row>
    <row r="113" spans="1:44" x14ac:dyDescent="0.25">
      <c r="A113" t="s">
        <v>1</v>
      </c>
      <c r="B113" t="s">
        <v>2</v>
      </c>
      <c r="C113">
        <v>5</v>
      </c>
      <c r="D113" t="s">
        <v>11</v>
      </c>
      <c r="E113" t="s">
        <v>16</v>
      </c>
      <c r="F113" t="s">
        <v>13</v>
      </c>
      <c r="G113">
        <v>5000</v>
      </c>
      <c r="H113" t="s">
        <v>14</v>
      </c>
      <c r="I113">
        <v>0.9</v>
      </c>
      <c r="J113" t="s">
        <v>19</v>
      </c>
      <c r="K113" s="1">
        <v>3280.5</v>
      </c>
      <c r="L113" t="s">
        <v>18</v>
      </c>
      <c r="M113" t="s">
        <v>15</v>
      </c>
      <c r="N113" t="s">
        <v>6</v>
      </c>
      <c r="O113">
        <v>1</v>
      </c>
      <c r="P113" t="s">
        <v>7</v>
      </c>
      <c r="Q113">
        <v>5000</v>
      </c>
      <c r="R113" t="s">
        <v>8</v>
      </c>
      <c r="S113" t="s">
        <v>9</v>
      </c>
      <c r="T113">
        <v>2</v>
      </c>
      <c r="U113" t="s">
        <v>7</v>
      </c>
      <c r="V113">
        <v>4500</v>
      </c>
      <c r="W113" t="s">
        <v>8</v>
      </c>
      <c r="X113" t="s">
        <v>6</v>
      </c>
      <c r="Y113">
        <v>3</v>
      </c>
      <c r="Z113" t="s">
        <v>7</v>
      </c>
      <c r="AA113">
        <v>4050</v>
      </c>
      <c r="AB113" t="s">
        <v>8</v>
      </c>
      <c r="AC113" t="s">
        <v>9</v>
      </c>
      <c r="AD113">
        <v>4</v>
      </c>
      <c r="AE113" t="s">
        <v>7</v>
      </c>
      <c r="AF113">
        <v>3645</v>
      </c>
      <c r="AG113" t="s">
        <v>8</v>
      </c>
      <c r="AH113" t="s">
        <v>6</v>
      </c>
      <c r="AI113">
        <v>5</v>
      </c>
      <c r="AJ113" t="s">
        <v>7</v>
      </c>
      <c r="AK113">
        <v>3280.5</v>
      </c>
      <c r="AL113" t="s">
        <v>8</v>
      </c>
      <c r="AR113" t="s">
        <v>10</v>
      </c>
    </row>
    <row r="114" spans="1:44" x14ac:dyDescent="0.25">
      <c r="A114" t="s">
        <v>1</v>
      </c>
      <c r="B114" t="s">
        <v>2</v>
      </c>
      <c r="C114">
        <v>4</v>
      </c>
      <c r="D114" t="s">
        <v>11</v>
      </c>
      <c r="E114" t="s">
        <v>16</v>
      </c>
      <c r="F114" t="s">
        <v>13</v>
      </c>
      <c r="G114">
        <v>3000</v>
      </c>
      <c r="H114" t="s">
        <v>14</v>
      </c>
      <c r="I114">
        <v>1</v>
      </c>
      <c r="J114" t="s">
        <v>19</v>
      </c>
      <c r="K114" s="1">
        <v>3000</v>
      </c>
      <c r="L114" t="s">
        <v>18</v>
      </c>
      <c r="M114" t="s">
        <v>15</v>
      </c>
      <c r="N114" t="s">
        <v>6</v>
      </c>
      <c r="O114">
        <v>1</v>
      </c>
      <c r="P114" t="s">
        <v>7</v>
      </c>
      <c r="Q114">
        <v>3000</v>
      </c>
      <c r="R114" t="s">
        <v>8</v>
      </c>
      <c r="S114" t="s">
        <v>9</v>
      </c>
      <c r="T114">
        <v>2</v>
      </c>
      <c r="U114" t="s">
        <v>7</v>
      </c>
      <c r="V114">
        <v>3000</v>
      </c>
      <c r="W114" t="s">
        <v>8</v>
      </c>
      <c r="X114" t="s">
        <v>6</v>
      </c>
      <c r="Y114">
        <v>3</v>
      </c>
      <c r="Z114" t="s">
        <v>7</v>
      </c>
      <c r="AA114">
        <v>3000</v>
      </c>
      <c r="AB114" t="s">
        <v>8</v>
      </c>
      <c r="AC114" t="s">
        <v>9</v>
      </c>
      <c r="AD114">
        <v>4</v>
      </c>
      <c r="AE114" t="s">
        <v>7</v>
      </c>
      <c r="AF114">
        <v>3000</v>
      </c>
      <c r="AG114" t="s">
        <v>8</v>
      </c>
      <c r="AR114" t="s">
        <v>10</v>
      </c>
    </row>
    <row r="115" spans="1:44" x14ac:dyDescent="0.25">
      <c r="A115" t="s">
        <v>1</v>
      </c>
      <c r="B115" t="s">
        <v>2</v>
      </c>
      <c r="C115">
        <v>3</v>
      </c>
      <c r="D115" t="s">
        <v>11</v>
      </c>
      <c r="E115" t="s">
        <v>16</v>
      </c>
      <c r="F115" t="s">
        <v>13</v>
      </c>
      <c r="G115">
        <v>6000</v>
      </c>
      <c r="H115" t="s">
        <v>14</v>
      </c>
      <c r="I115">
        <v>0.5</v>
      </c>
      <c r="J115" t="s">
        <v>19</v>
      </c>
      <c r="K115" s="1">
        <v>1500</v>
      </c>
      <c r="L115" t="s">
        <v>18</v>
      </c>
      <c r="M115" t="s">
        <v>15</v>
      </c>
      <c r="N115" t="s">
        <v>6</v>
      </c>
      <c r="O115">
        <v>1</v>
      </c>
      <c r="P115" t="s">
        <v>7</v>
      </c>
      <c r="Q115">
        <v>6000</v>
      </c>
      <c r="R115" t="s">
        <v>8</v>
      </c>
      <c r="S115" t="s">
        <v>9</v>
      </c>
      <c r="T115">
        <v>2</v>
      </c>
      <c r="U115" t="s">
        <v>7</v>
      </c>
      <c r="V115">
        <v>3000</v>
      </c>
      <c r="W115" t="s">
        <v>8</v>
      </c>
      <c r="X115" t="s">
        <v>6</v>
      </c>
      <c r="Y115">
        <v>3</v>
      </c>
      <c r="Z115" t="s">
        <v>7</v>
      </c>
      <c r="AA115">
        <v>1500</v>
      </c>
      <c r="AB115" t="s">
        <v>8</v>
      </c>
      <c r="AR115" t="s">
        <v>10</v>
      </c>
    </row>
    <row r="116" spans="1:44" x14ac:dyDescent="0.25">
      <c r="A116" t="s">
        <v>1</v>
      </c>
      <c r="B116" t="s">
        <v>2</v>
      </c>
      <c r="C116">
        <v>5</v>
      </c>
      <c r="D116" t="s">
        <v>11</v>
      </c>
      <c r="E116" t="s">
        <v>16</v>
      </c>
      <c r="F116" t="s">
        <v>13</v>
      </c>
      <c r="G116">
        <v>9000</v>
      </c>
      <c r="H116" t="s">
        <v>14</v>
      </c>
      <c r="I116">
        <v>1.4</v>
      </c>
      <c r="J116" t="s">
        <v>19</v>
      </c>
      <c r="K116" s="1">
        <v>34574.400000000001</v>
      </c>
      <c r="L116" t="s">
        <v>18</v>
      </c>
      <c r="M116" t="s">
        <v>15</v>
      </c>
      <c r="N116" t="s">
        <v>6</v>
      </c>
      <c r="O116">
        <v>1</v>
      </c>
      <c r="P116" t="s">
        <v>7</v>
      </c>
      <c r="Q116">
        <v>9000</v>
      </c>
      <c r="R116" t="s">
        <v>8</v>
      </c>
      <c r="S116" t="s">
        <v>9</v>
      </c>
      <c r="T116">
        <v>2</v>
      </c>
      <c r="U116" t="s">
        <v>7</v>
      </c>
      <c r="V116">
        <v>12600</v>
      </c>
      <c r="W116" t="s">
        <v>8</v>
      </c>
      <c r="X116" t="s">
        <v>6</v>
      </c>
      <c r="Y116">
        <v>3</v>
      </c>
      <c r="Z116" t="s">
        <v>7</v>
      </c>
      <c r="AA116">
        <v>17640</v>
      </c>
      <c r="AB116" t="s">
        <v>8</v>
      </c>
      <c r="AC116" t="s">
        <v>9</v>
      </c>
      <c r="AD116">
        <v>4</v>
      </c>
      <c r="AE116" t="s">
        <v>7</v>
      </c>
      <c r="AF116">
        <v>24696</v>
      </c>
      <c r="AG116" t="s">
        <v>8</v>
      </c>
      <c r="AH116" t="s">
        <v>6</v>
      </c>
      <c r="AI116">
        <v>5</v>
      </c>
      <c r="AJ116" t="s">
        <v>7</v>
      </c>
      <c r="AK116">
        <v>34574.400000000001</v>
      </c>
      <c r="AL116" t="s">
        <v>8</v>
      </c>
      <c r="AR116" t="s">
        <v>10</v>
      </c>
    </row>
    <row r="117" spans="1:44" x14ac:dyDescent="0.25">
      <c r="A117" t="s">
        <v>1</v>
      </c>
      <c r="B117" t="s">
        <v>2</v>
      </c>
      <c r="C117">
        <v>4</v>
      </c>
      <c r="D117" t="s">
        <v>11</v>
      </c>
      <c r="E117" t="s">
        <v>16</v>
      </c>
      <c r="F117" t="s">
        <v>13</v>
      </c>
      <c r="G117">
        <v>8000</v>
      </c>
      <c r="H117" t="s">
        <v>14</v>
      </c>
      <c r="I117">
        <v>0.6</v>
      </c>
      <c r="J117" t="s">
        <v>19</v>
      </c>
      <c r="K117" s="1">
        <v>1728</v>
      </c>
      <c r="L117" t="s">
        <v>18</v>
      </c>
      <c r="M117" t="s">
        <v>15</v>
      </c>
      <c r="N117" t="s">
        <v>6</v>
      </c>
      <c r="O117">
        <v>1</v>
      </c>
      <c r="P117" t="s">
        <v>7</v>
      </c>
      <c r="Q117">
        <v>8000</v>
      </c>
      <c r="R117" t="s">
        <v>8</v>
      </c>
      <c r="S117" t="s">
        <v>9</v>
      </c>
      <c r="T117">
        <v>2</v>
      </c>
      <c r="U117" t="s">
        <v>7</v>
      </c>
      <c r="V117">
        <v>4800</v>
      </c>
      <c r="W117" t="s">
        <v>8</v>
      </c>
      <c r="X117" t="s">
        <v>6</v>
      </c>
      <c r="Y117">
        <v>3</v>
      </c>
      <c r="Z117" t="s">
        <v>7</v>
      </c>
      <c r="AA117">
        <v>2880</v>
      </c>
      <c r="AB117" t="s">
        <v>8</v>
      </c>
      <c r="AC117" t="s">
        <v>9</v>
      </c>
      <c r="AD117">
        <v>4</v>
      </c>
      <c r="AE117" t="s">
        <v>7</v>
      </c>
      <c r="AF117">
        <v>1728</v>
      </c>
      <c r="AG117" t="s">
        <v>8</v>
      </c>
      <c r="AR117" t="s">
        <v>10</v>
      </c>
    </row>
    <row r="118" spans="1:44" x14ac:dyDescent="0.25">
      <c r="A118" t="s">
        <v>1</v>
      </c>
      <c r="B118" t="s">
        <v>2</v>
      </c>
      <c r="C118">
        <v>3</v>
      </c>
      <c r="D118" t="s">
        <v>11</v>
      </c>
      <c r="E118" t="s">
        <v>16</v>
      </c>
      <c r="F118" t="s">
        <v>13</v>
      </c>
      <c r="G118">
        <v>2000</v>
      </c>
      <c r="H118" t="s">
        <v>14</v>
      </c>
      <c r="I118">
        <v>0.9</v>
      </c>
      <c r="J118" t="s">
        <v>19</v>
      </c>
      <c r="K118" s="1">
        <v>1620</v>
      </c>
      <c r="L118" t="s">
        <v>18</v>
      </c>
      <c r="M118" t="s">
        <v>15</v>
      </c>
      <c r="N118" t="s">
        <v>6</v>
      </c>
      <c r="O118">
        <v>1</v>
      </c>
      <c r="P118" t="s">
        <v>7</v>
      </c>
      <c r="Q118">
        <v>2000</v>
      </c>
      <c r="R118" t="s">
        <v>8</v>
      </c>
      <c r="S118" t="s">
        <v>9</v>
      </c>
      <c r="T118">
        <v>2</v>
      </c>
      <c r="U118" t="s">
        <v>7</v>
      </c>
      <c r="V118">
        <v>1800</v>
      </c>
      <c r="W118" t="s">
        <v>8</v>
      </c>
      <c r="X118" t="s">
        <v>6</v>
      </c>
      <c r="Y118">
        <v>3</v>
      </c>
      <c r="Z118" t="s">
        <v>7</v>
      </c>
      <c r="AA118">
        <v>1620</v>
      </c>
      <c r="AB118" t="s">
        <v>8</v>
      </c>
      <c r="AR118" t="s">
        <v>10</v>
      </c>
    </row>
    <row r="119" spans="1:44" x14ac:dyDescent="0.25">
      <c r="A119" t="s">
        <v>1</v>
      </c>
      <c r="B119" t="s">
        <v>2</v>
      </c>
      <c r="C119">
        <v>5</v>
      </c>
      <c r="D119" t="s">
        <v>11</v>
      </c>
      <c r="E119" t="s">
        <v>16</v>
      </c>
      <c r="F119" t="s">
        <v>13</v>
      </c>
      <c r="G119">
        <v>8000</v>
      </c>
      <c r="H119" t="s">
        <v>14</v>
      </c>
      <c r="I119">
        <v>1</v>
      </c>
      <c r="J119" t="s">
        <v>19</v>
      </c>
      <c r="K119" s="1">
        <v>8000</v>
      </c>
      <c r="L119" t="s">
        <v>18</v>
      </c>
      <c r="M119" t="s">
        <v>15</v>
      </c>
      <c r="N119" t="s">
        <v>6</v>
      </c>
      <c r="O119">
        <v>1</v>
      </c>
      <c r="P119" t="s">
        <v>7</v>
      </c>
      <c r="Q119">
        <v>8000</v>
      </c>
      <c r="R119" t="s">
        <v>8</v>
      </c>
      <c r="S119" t="s">
        <v>9</v>
      </c>
      <c r="T119">
        <v>2</v>
      </c>
      <c r="U119" t="s">
        <v>7</v>
      </c>
      <c r="V119">
        <v>8000</v>
      </c>
      <c r="W119" t="s">
        <v>8</v>
      </c>
      <c r="X119" t="s">
        <v>6</v>
      </c>
      <c r="Y119">
        <v>3</v>
      </c>
      <c r="Z119" t="s">
        <v>7</v>
      </c>
      <c r="AA119">
        <v>8000</v>
      </c>
      <c r="AB119" t="s">
        <v>8</v>
      </c>
      <c r="AC119" t="s">
        <v>9</v>
      </c>
      <c r="AD119">
        <v>4</v>
      </c>
      <c r="AE119" t="s">
        <v>7</v>
      </c>
      <c r="AF119">
        <v>8000</v>
      </c>
      <c r="AG119" t="s">
        <v>8</v>
      </c>
      <c r="AH119" t="s">
        <v>6</v>
      </c>
      <c r="AI119">
        <v>5</v>
      </c>
      <c r="AJ119" t="s">
        <v>7</v>
      </c>
      <c r="AK119">
        <v>8000</v>
      </c>
      <c r="AL119" t="s">
        <v>8</v>
      </c>
      <c r="AR119" t="s">
        <v>10</v>
      </c>
    </row>
    <row r="120" spans="1:44" x14ac:dyDescent="0.25">
      <c r="A120" t="s">
        <v>1</v>
      </c>
      <c r="B120" t="s">
        <v>2</v>
      </c>
      <c r="C120">
        <v>4</v>
      </c>
      <c r="D120" t="s">
        <v>11</v>
      </c>
      <c r="E120" t="s">
        <v>16</v>
      </c>
      <c r="F120" t="s">
        <v>13</v>
      </c>
      <c r="G120">
        <v>8000</v>
      </c>
      <c r="H120" t="s">
        <v>14</v>
      </c>
      <c r="I120">
        <v>1</v>
      </c>
      <c r="J120" t="s">
        <v>19</v>
      </c>
      <c r="K120" s="1">
        <v>8000</v>
      </c>
      <c r="L120" t="s">
        <v>18</v>
      </c>
      <c r="M120" t="s">
        <v>15</v>
      </c>
      <c r="N120" t="s">
        <v>6</v>
      </c>
      <c r="O120">
        <v>1</v>
      </c>
      <c r="P120" t="s">
        <v>7</v>
      </c>
      <c r="Q120">
        <v>8000</v>
      </c>
      <c r="R120" t="s">
        <v>8</v>
      </c>
      <c r="S120" t="s">
        <v>9</v>
      </c>
      <c r="T120">
        <v>2</v>
      </c>
      <c r="U120" t="s">
        <v>7</v>
      </c>
      <c r="V120">
        <v>8000</v>
      </c>
      <c r="W120" t="s">
        <v>8</v>
      </c>
      <c r="X120" t="s">
        <v>6</v>
      </c>
      <c r="Y120">
        <v>3</v>
      </c>
      <c r="Z120" t="s">
        <v>7</v>
      </c>
      <c r="AA120">
        <v>8000</v>
      </c>
      <c r="AB120" t="s">
        <v>8</v>
      </c>
      <c r="AC120" t="s">
        <v>9</v>
      </c>
      <c r="AD120">
        <v>4</v>
      </c>
      <c r="AE120" t="s">
        <v>7</v>
      </c>
      <c r="AF120">
        <v>8000</v>
      </c>
      <c r="AG120" t="s">
        <v>8</v>
      </c>
      <c r="AR120" t="s">
        <v>10</v>
      </c>
    </row>
    <row r="121" spans="1:44" x14ac:dyDescent="0.25">
      <c r="A121" t="s">
        <v>1</v>
      </c>
      <c r="B121" t="s">
        <v>2</v>
      </c>
      <c r="C121">
        <v>3</v>
      </c>
      <c r="D121" t="s">
        <v>11</v>
      </c>
      <c r="E121" t="s">
        <v>16</v>
      </c>
      <c r="F121" t="s">
        <v>13</v>
      </c>
      <c r="G121">
        <v>9000</v>
      </c>
      <c r="H121" t="s">
        <v>14</v>
      </c>
      <c r="I121">
        <v>0.7</v>
      </c>
      <c r="J121" t="s">
        <v>19</v>
      </c>
      <c r="K121" s="1">
        <v>4410</v>
      </c>
      <c r="L121" t="s">
        <v>18</v>
      </c>
      <c r="M121" t="s">
        <v>15</v>
      </c>
      <c r="N121" t="s">
        <v>6</v>
      </c>
      <c r="O121">
        <v>1</v>
      </c>
      <c r="P121" t="s">
        <v>7</v>
      </c>
      <c r="Q121">
        <v>9000</v>
      </c>
      <c r="R121" t="s">
        <v>8</v>
      </c>
      <c r="S121" t="s">
        <v>9</v>
      </c>
      <c r="T121">
        <v>2</v>
      </c>
      <c r="U121" t="s">
        <v>7</v>
      </c>
      <c r="V121">
        <v>6300</v>
      </c>
      <c r="W121" t="s">
        <v>8</v>
      </c>
      <c r="X121" t="s">
        <v>6</v>
      </c>
      <c r="Y121">
        <v>3</v>
      </c>
      <c r="Z121" t="s">
        <v>7</v>
      </c>
      <c r="AA121">
        <v>4410</v>
      </c>
      <c r="AB121" t="s">
        <v>8</v>
      </c>
      <c r="AR121" t="s">
        <v>10</v>
      </c>
    </row>
    <row r="122" spans="1:44" x14ac:dyDescent="0.25">
      <c r="A122" t="s">
        <v>1</v>
      </c>
      <c r="B122" t="s">
        <v>2</v>
      </c>
      <c r="C122">
        <v>5</v>
      </c>
      <c r="D122" t="s">
        <v>11</v>
      </c>
      <c r="E122" t="s">
        <v>16</v>
      </c>
      <c r="F122" t="s">
        <v>13</v>
      </c>
      <c r="G122">
        <v>8000</v>
      </c>
      <c r="H122" t="s">
        <v>14</v>
      </c>
      <c r="I122">
        <v>1.2</v>
      </c>
      <c r="J122" t="s">
        <v>19</v>
      </c>
      <c r="K122" s="1">
        <v>16588.8</v>
      </c>
      <c r="L122" t="s">
        <v>18</v>
      </c>
      <c r="M122" t="s">
        <v>15</v>
      </c>
      <c r="N122" t="s">
        <v>6</v>
      </c>
      <c r="O122">
        <v>1</v>
      </c>
      <c r="P122" t="s">
        <v>7</v>
      </c>
      <c r="Q122">
        <v>8000</v>
      </c>
      <c r="R122" t="s">
        <v>8</v>
      </c>
      <c r="S122" t="s">
        <v>9</v>
      </c>
      <c r="T122">
        <v>2</v>
      </c>
      <c r="U122" t="s">
        <v>7</v>
      </c>
      <c r="V122">
        <v>9600</v>
      </c>
      <c r="W122" t="s">
        <v>8</v>
      </c>
      <c r="X122" t="s">
        <v>6</v>
      </c>
      <c r="Y122">
        <v>3</v>
      </c>
      <c r="Z122" t="s">
        <v>7</v>
      </c>
      <c r="AA122">
        <v>11520</v>
      </c>
      <c r="AB122" t="s">
        <v>8</v>
      </c>
      <c r="AC122" t="s">
        <v>9</v>
      </c>
      <c r="AD122">
        <v>4</v>
      </c>
      <c r="AE122" t="s">
        <v>7</v>
      </c>
      <c r="AF122">
        <v>13824</v>
      </c>
      <c r="AG122" t="s">
        <v>8</v>
      </c>
      <c r="AH122" t="s">
        <v>6</v>
      </c>
      <c r="AI122">
        <v>5</v>
      </c>
      <c r="AJ122" t="s">
        <v>7</v>
      </c>
      <c r="AK122">
        <v>16588.8</v>
      </c>
      <c r="AL122" t="s">
        <v>8</v>
      </c>
      <c r="AR122" t="s">
        <v>10</v>
      </c>
    </row>
    <row r="123" spans="1:44" x14ac:dyDescent="0.25">
      <c r="A123" t="s">
        <v>1</v>
      </c>
      <c r="B123" t="s">
        <v>2</v>
      </c>
      <c r="C123">
        <v>4</v>
      </c>
      <c r="D123" t="s">
        <v>11</v>
      </c>
      <c r="E123" t="s">
        <v>16</v>
      </c>
      <c r="F123" t="s">
        <v>13</v>
      </c>
      <c r="G123">
        <v>6000</v>
      </c>
      <c r="H123" t="s">
        <v>14</v>
      </c>
      <c r="I123">
        <v>1.4</v>
      </c>
      <c r="J123" t="s">
        <v>19</v>
      </c>
      <c r="K123" s="1">
        <v>16464</v>
      </c>
      <c r="L123" t="s">
        <v>18</v>
      </c>
      <c r="M123" t="s">
        <v>15</v>
      </c>
      <c r="N123" t="s">
        <v>6</v>
      </c>
      <c r="O123">
        <v>1</v>
      </c>
      <c r="P123" t="s">
        <v>7</v>
      </c>
      <c r="Q123">
        <v>6000</v>
      </c>
      <c r="R123" t="s">
        <v>8</v>
      </c>
      <c r="S123" t="s">
        <v>9</v>
      </c>
      <c r="T123">
        <v>2</v>
      </c>
      <c r="U123" t="s">
        <v>7</v>
      </c>
      <c r="V123">
        <v>8400</v>
      </c>
      <c r="W123" t="s">
        <v>8</v>
      </c>
      <c r="X123" t="s">
        <v>6</v>
      </c>
      <c r="Y123">
        <v>3</v>
      </c>
      <c r="Z123" t="s">
        <v>7</v>
      </c>
      <c r="AA123">
        <v>11760</v>
      </c>
      <c r="AB123" t="s">
        <v>8</v>
      </c>
      <c r="AC123" t="s">
        <v>9</v>
      </c>
      <c r="AD123">
        <v>4</v>
      </c>
      <c r="AE123" t="s">
        <v>7</v>
      </c>
      <c r="AF123">
        <v>16464</v>
      </c>
      <c r="AG123" t="s">
        <v>8</v>
      </c>
      <c r="AR123" t="s">
        <v>10</v>
      </c>
    </row>
    <row r="124" spans="1:44" x14ac:dyDescent="0.25">
      <c r="A124" t="s">
        <v>1</v>
      </c>
      <c r="B124" t="s">
        <v>2</v>
      </c>
      <c r="C124">
        <v>3</v>
      </c>
      <c r="D124" t="s">
        <v>11</v>
      </c>
      <c r="E124" t="s">
        <v>16</v>
      </c>
      <c r="F124" t="s">
        <v>13</v>
      </c>
      <c r="G124">
        <v>9000</v>
      </c>
      <c r="H124" t="s">
        <v>14</v>
      </c>
      <c r="I124">
        <v>0.5</v>
      </c>
      <c r="J124" t="s">
        <v>19</v>
      </c>
      <c r="K124" s="1">
        <v>2250</v>
      </c>
      <c r="L124" t="s">
        <v>18</v>
      </c>
      <c r="M124" t="s">
        <v>15</v>
      </c>
      <c r="N124" t="s">
        <v>6</v>
      </c>
      <c r="O124">
        <v>1</v>
      </c>
      <c r="P124" t="s">
        <v>7</v>
      </c>
      <c r="Q124">
        <v>9000</v>
      </c>
      <c r="R124" t="s">
        <v>8</v>
      </c>
      <c r="S124" t="s">
        <v>9</v>
      </c>
      <c r="T124">
        <v>2</v>
      </c>
      <c r="U124" t="s">
        <v>7</v>
      </c>
      <c r="V124">
        <v>4500</v>
      </c>
      <c r="W124" t="s">
        <v>8</v>
      </c>
      <c r="X124" t="s">
        <v>6</v>
      </c>
      <c r="Y124">
        <v>3</v>
      </c>
      <c r="Z124" t="s">
        <v>7</v>
      </c>
      <c r="AA124">
        <v>2250</v>
      </c>
      <c r="AB124" t="s">
        <v>8</v>
      </c>
      <c r="AR124" t="s">
        <v>10</v>
      </c>
    </row>
    <row r="125" spans="1:44" x14ac:dyDescent="0.25">
      <c r="A125" t="s">
        <v>1</v>
      </c>
      <c r="B125" t="s">
        <v>2</v>
      </c>
      <c r="C125">
        <v>5</v>
      </c>
      <c r="D125" t="s">
        <v>11</v>
      </c>
      <c r="E125" t="s">
        <v>16</v>
      </c>
      <c r="F125" t="s">
        <v>13</v>
      </c>
      <c r="G125">
        <v>4000</v>
      </c>
      <c r="H125" t="s">
        <v>14</v>
      </c>
      <c r="I125">
        <v>1.2</v>
      </c>
      <c r="J125" t="s">
        <v>19</v>
      </c>
      <c r="K125" s="1">
        <v>8294.4</v>
      </c>
      <c r="L125" t="s">
        <v>18</v>
      </c>
      <c r="M125" t="s">
        <v>15</v>
      </c>
      <c r="N125" t="s">
        <v>6</v>
      </c>
      <c r="O125">
        <v>1</v>
      </c>
      <c r="P125" t="s">
        <v>7</v>
      </c>
      <c r="Q125">
        <v>4000</v>
      </c>
      <c r="R125" t="s">
        <v>8</v>
      </c>
      <c r="S125" t="s">
        <v>9</v>
      </c>
      <c r="T125">
        <v>2</v>
      </c>
      <c r="U125" t="s">
        <v>7</v>
      </c>
      <c r="V125">
        <v>4800</v>
      </c>
      <c r="W125" t="s">
        <v>8</v>
      </c>
      <c r="X125" t="s">
        <v>6</v>
      </c>
      <c r="Y125">
        <v>3</v>
      </c>
      <c r="Z125" t="s">
        <v>7</v>
      </c>
      <c r="AA125">
        <v>5760</v>
      </c>
      <c r="AB125" t="s">
        <v>8</v>
      </c>
      <c r="AC125" t="s">
        <v>9</v>
      </c>
      <c r="AD125">
        <v>4</v>
      </c>
      <c r="AE125" t="s">
        <v>7</v>
      </c>
      <c r="AF125">
        <v>6912</v>
      </c>
      <c r="AG125" t="s">
        <v>8</v>
      </c>
      <c r="AH125" t="s">
        <v>6</v>
      </c>
      <c r="AI125">
        <v>5</v>
      </c>
      <c r="AJ125" t="s">
        <v>7</v>
      </c>
      <c r="AK125">
        <v>8294.4</v>
      </c>
      <c r="AL125" t="s">
        <v>8</v>
      </c>
      <c r="AR125" t="s">
        <v>10</v>
      </c>
    </row>
    <row r="126" spans="1:44" x14ac:dyDescent="0.25">
      <c r="A126" t="s">
        <v>1</v>
      </c>
      <c r="B126" t="s">
        <v>2</v>
      </c>
      <c r="C126">
        <v>4</v>
      </c>
      <c r="D126" t="s">
        <v>11</v>
      </c>
      <c r="E126" t="s">
        <v>16</v>
      </c>
      <c r="F126" t="s">
        <v>13</v>
      </c>
      <c r="G126">
        <v>9000</v>
      </c>
      <c r="H126" t="s">
        <v>14</v>
      </c>
      <c r="I126">
        <v>0.9</v>
      </c>
      <c r="J126" t="s">
        <v>19</v>
      </c>
      <c r="K126" s="1">
        <v>6561</v>
      </c>
      <c r="L126" t="s">
        <v>18</v>
      </c>
      <c r="M126" t="s">
        <v>15</v>
      </c>
      <c r="N126" t="s">
        <v>6</v>
      </c>
      <c r="O126">
        <v>1</v>
      </c>
      <c r="P126" t="s">
        <v>7</v>
      </c>
      <c r="Q126">
        <v>9000</v>
      </c>
      <c r="R126" t="s">
        <v>8</v>
      </c>
      <c r="S126" t="s">
        <v>9</v>
      </c>
      <c r="T126">
        <v>2</v>
      </c>
      <c r="U126" t="s">
        <v>7</v>
      </c>
      <c r="V126">
        <v>8100</v>
      </c>
      <c r="W126" t="s">
        <v>8</v>
      </c>
      <c r="X126" t="s">
        <v>6</v>
      </c>
      <c r="Y126">
        <v>3</v>
      </c>
      <c r="Z126" t="s">
        <v>7</v>
      </c>
      <c r="AA126">
        <v>7290</v>
      </c>
      <c r="AB126" t="s">
        <v>8</v>
      </c>
      <c r="AC126" t="s">
        <v>9</v>
      </c>
      <c r="AD126">
        <v>4</v>
      </c>
      <c r="AE126" t="s">
        <v>7</v>
      </c>
      <c r="AF126">
        <v>6561</v>
      </c>
      <c r="AG126" t="s">
        <v>8</v>
      </c>
      <c r="AR126" t="s">
        <v>10</v>
      </c>
    </row>
    <row r="127" spans="1:44" x14ac:dyDescent="0.25">
      <c r="A127" t="s">
        <v>1</v>
      </c>
      <c r="B127" t="s">
        <v>2</v>
      </c>
      <c r="C127">
        <v>3</v>
      </c>
      <c r="D127" t="s">
        <v>11</v>
      </c>
      <c r="E127" t="s">
        <v>16</v>
      </c>
      <c r="F127" t="s">
        <v>13</v>
      </c>
      <c r="G127">
        <v>4000</v>
      </c>
      <c r="H127" t="s">
        <v>14</v>
      </c>
      <c r="I127">
        <v>1.2</v>
      </c>
      <c r="J127" t="s">
        <v>19</v>
      </c>
      <c r="K127" s="1">
        <v>5760</v>
      </c>
      <c r="L127" t="s">
        <v>18</v>
      </c>
      <c r="M127" t="s">
        <v>15</v>
      </c>
      <c r="N127" t="s">
        <v>6</v>
      </c>
      <c r="O127">
        <v>1</v>
      </c>
      <c r="P127" t="s">
        <v>7</v>
      </c>
      <c r="Q127">
        <v>4000</v>
      </c>
      <c r="R127" t="s">
        <v>8</v>
      </c>
      <c r="S127" t="s">
        <v>9</v>
      </c>
      <c r="T127">
        <v>2</v>
      </c>
      <c r="U127" t="s">
        <v>7</v>
      </c>
      <c r="V127">
        <v>4800</v>
      </c>
      <c r="W127" t="s">
        <v>8</v>
      </c>
      <c r="X127" t="s">
        <v>6</v>
      </c>
      <c r="Y127">
        <v>3</v>
      </c>
      <c r="Z127" t="s">
        <v>7</v>
      </c>
      <c r="AA127">
        <v>5760</v>
      </c>
      <c r="AB127" t="s">
        <v>8</v>
      </c>
      <c r="AR127" t="s">
        <v>10</v>
      </c>
    </row>
    <row r="128" spans="1:44" x14ac:dyDescent="0.25">
      <c r="A128" t="s">
        <v>1</v>
      </c>
      <c r="B128" t="s">
        <v>2</v>
      </c>
      <c r="C128">
        <v>5</v>
      </c>
      <c r="D128" t="s">
        <v>11</v>
      </c>
      <c r="E128" t="s">
        <v>16</v>
      </c>
      <c r="F128" t="s">
        <v>13</v>
      </c>
      <c r="G128">
        <v>2000</v>
      </c>
      <c r="H128" t="s">
        <v>14</v>
      </c>
      <c r="I128">
        <v>1.5</v>
      </c>
      <c r="J128" t="s">
        <v>19</v>
      </c>
      <c r="K128" s="1">
        <v>10125</v>
      </c>
      <c r="L128" t="s">
        <v>18</v>
      </c>
      <c r="M128" t="s">
        <v>15</v>
      </c>
      <c r="N128" t="s">
        <v>6</v>
      </c>
      <c r="O128">
        <v>1</v>
      </c>
      <c r="P128" t="s">
        <v>7</v>
      </c>
      <c r="Q128">
        <v>2000</v>
      </c>
      <c r="R128" t="s">
        <v>8</v>
      </c>
      <c r="S128" t="s">
        <v>9</v>
      </c>
      <c r="T128">
        <v>2</v>
      </c>
      <c r="U128" t="s">
        <v>7</v>
      </c>
      <c r="V128">
        <v>3000</v>
      </c>
      <c r="W128" t="s">
        <v>8</v>
      </c>
      <c r="X128" t="s">
        <v>6</v>
      </c>
      <c r="Y128">
        <v>3</v>
      </c>
      <c r="Z128" t="s">
        <v>7</v>
      </c>
      <c r="AA128">
        <v>4500</v>
      </c>
      <c r="AB128" t="s">
        <v>8</v>
      </c>
      <c r="AC128" t="s">
        <v>9</v>
      </c>
      <c r="AD128">
        <v>4</v>
      </c>
      <c r="AE128" t="s">
        <v>7</v>
      </c>
      <c r="AF128">
        <v>6750</v>
      </c>
      <c r="AG128" t="s">
        <v>8</v>
      </c>
      <c r="AH128" t="s">
        <v>6</v>
      </c>
      <c r="AI128">
        <v>5</v>
      </c>
      <c r="AJ128" t="s">
        <v>7</v>
      </c>
      <c r="AK128">
        <v>10125</v>
      </c>
      <c r="AL128" t="s">
        <v>8</v>
      </c>
      <c r="AR128" t="s">
        <v>10</v>
      </c>
    </row>
    <row r="129" spans="1:44" x14ac:dyDescent="0.25">
      <c r="A129" t="s">
        <v>1</v>
      </c>
      <c r="B129" t="s">
        <v>2</v>
      </c>
      <c r="C129">
        <v>4</v>
      </c>
      <c r="D129" t="s">
        <v>11</v>
      </c>
      <c r="E129" t="s">
        <v>16</v>
      </c>
      <c r="F129" t="s">
        <v>13</v>
      </c>
      <c r="G129">
        <v>9000</v>
      </c>
      <c r="H129" t="s">
        <v>14</v>
      </c>
      <c r="I129">
        <v>0.9</v>
      </c>
      <c r="J129" t="s">
        <v>19</v>
      </c>
      <c r="K129" s="1">
        <v>6561</v>
      </c>
      <c r="L129" t="s">
        <v>18</v>
      </c>
      <c r="M129" t="s">
        <v>15</v>
      </c>
      <c r="N129" t="s">
        <v>6</v>
      </c>
      <c r="O129">
        <v>1</v>
      </c>
      <c r="P129" t="s">
        <v>7</v>
      </c>
      <c r="Q129">
        <v>9000</v>
      </c>
      <c r="R129" t="s">
        <v>8</v>
      </c>
      <c r="S129" t="s">
        <v>9</v>
      </c>
      <c r="T129">
        <v>2</v>
      </c>
      <c r="U129" t="s">
        <v>7</v>
      </c>
      <c r="V129">
        <v>8100</v>
      </c>
      <c r="W129" t="s">
        <v>8</v>
      </c>
      <c r="X129" t="s">
        <v>6</v>
      </c>
      <c r="Y129">
        <v>3</v>
      </c>
      <c r="Z129" t="s">
        <v>7</v>
      </c>
      <c r="AA129">
        <v>7290</v>
      </c>
      <c r="AB129" t="s">
        <v>8</v>
      </c>
      <c r="AC129" t="s">
        <v>9</v>
      </c>
      <c r="AD129">
        <v>4</v>
      </c>
      <c r="AE129" t="s">
        <v>7</v>
      </c>
      <c r="AF129">
        <v>6561</v>
      </c>
      <c r="AG129" t="s">
        <v>8</v>
      </c>
      <c r="AR129" t="s">
        <v>10</v>
      </c>
    </row>
    <row r="130" spans="1:44" x14ac:dyDescent="0.25">
      <c r="A130" t="s">
        <v>1</v>
      </c>
      <c r="B130" t="s">
        <v>2</v>
      </c>
      <c r="C130">
        <v>3</v>
      </c>
      <c r="D130" t="s">
        <v>11</v>
      </c>
      <c r="E130" t="s">
        <v>16</v>
      </c>
      <c r="F130" t="s">
        <v>13</v>
      </c>
      <c r="G130">
        <v>4000</v>
      </c>
      <c r="H130" t="s">
        <v>14</v>
      </c>
      <c r="I130">
        <v>1.1000000000000001</v>
      </c>
      <c r="J130" t="s">
        <v>19</v>
      </c>
      <c r="K130" s="1">
        <v>4840</v>
      </c>
      <c r="L130" t="s">
        <v>18</v>
      </c>
      <c r="M130" t="s">
        <v>15</v>
      </c>
      <c r="N130" t="s">
        <v>6</v>
      </c>
      <c r="O130">
        <v>1</v>
      </c>
      <c r="P130" t="s">
        <v>7</v>
      </c>
      <c r="Q130">
        <v>4000</v>
      </c>
      <c r="R130" t="s">
        <v>8</v>
      </c>
      <c r="S130" t="s">
        <v>9</v>
      </c>
      <c r="T130">
        <v>2</v>
      </c>
      <c r="U130" t="s">
        <v>7</v>
      </c>
      <c r="V130">
        <v>4400</v>
      </c>
      <c r="W130" t="s">
        <v>8</v>
      </c>
      <c r="X130" t="s">
        <v>6</v>
      </c>
      <c r="Y130">
        <v>3</v>
      </c>
      <c r="Z130" t="s">
        <v>7</v>
      </c>
      <c r="AA130">
        <v>4840</v>
      </c>
      <c r="AB130" t="s">
        <v>8</v>
      </c>
      <c r="AR130" t="s">
        <v>10</v>
      </c>
    </row>
    <row r="131" spans="1:44" x14ac:dyDescent="0.25">
      <c r="A131" t="s">
        <v>1</v>
      </c>
      <c r="B131" t="s">
        <v>2</v>
      </c>
      <c r="C131">
        <v>5</v>
      </c>
      <c r="D131" t="s">
        <v>11</v>
      </c>
      <c r="E131" t="s">
        <v>16</v>
      </c>
      <c r="F131" t="s">
        <v>13</v>
      </c>
      <c r="G131">
        <v>2000</v>
      </c>
      <c r="H131" t="s">
        <v>14</v>
      </c>
      <c r="I131">
        <v>1.4</v>
      </c>
      <c r="J131" t="s">
        <v>19</v>
      </c>
      <c r="K131" s="1">
        <v>7683.2</v>
      </c>
      <c r="L131" t="s">
        <v>18</v>
      </c>
      <c r="M131" t="s">
        <v>15</v>
      </c>
      <c r="N131" t="s">
        <v>6</v>
      </c>
      <c r="O131">
        <v>1</v>
      </c>
      <c r="P131" t="s">
        <v>7</v>
      </c>
      <c r="Q131">
        <v>2000</v>
      </c>
      <c r="R131" t="s">
        <v>8</v>
      </c>
      <c r="S131" t="s">
        <v>9</v>
      </c>
      <c r="T131">
        <v>2</v>
      </c>
      <c r="U131" t="s">
        <v>7</v>
      </c>
      <c r="V131">
        <v>2800</v>
      </c>
      <c r="W131" t="s">
        <v>8</v>
      </c>
      <c r="X131" t="s">
        <v>6</v>
      </c>
      <c r="Y131">
        <v>3</v>
      </c>
      <c r="Z131" t="s">
        <v>7</v>
      </c>
      <c r="AA131">
        <v>3920</v>
      </c>
      <c r="AB131" t="s">
        <v>8</v>
      </c>
      <c r="AC131" t="s">
        <v>9</v>
      </c>
      <c r="AD131">
        <v>4</v>
      </c>
      <c r="AE131" t="s">
        <v>7</v>
      </c>
      <c r="AF131">
        <v>5488</v>
      </c>
      <c r="AG131" t="s">
        <v>8</v>
      </c>
      <c r="AH131" t="s">
        <v>6</v>
      </c>
      <c r="AI131">
        <v>5</v>
      </c>
      <c r="AJ131" t="s">
        <v>7</v>
      </c>
      <c r="AK131">
        <v>7683.2</v>
      </c>
      <c r="AL131" t="s">
        <v>8</v>
      </c>
      <c r="AR131" t="s">
        <v>10</v>
      </c>
    </row>
    <row r="132" spans="1:44" x14ac:dyDescent="0.25">
      <c r="A132" t="s">
        <v>1</v>
      </c>
      <c r="B132" t="s">
        <v>2</v>
      </c>
      <c r="C132">
        <v>4</v>
      </c>
      <c r="D132" t="s">
        <v>11</v>
      </c>
      <c r="E132" t="s">
        <v>16</v>
      </c>
      <c r="F132" t="s">
        <v>13</v>
      </c>
      <c r="G132">
        <v>6000</v>
      </c>
      <c r="H132" t="s">
        <v>14</v>
      </c>
      <c r="I132">
        <v>1</v>
      </c>
      <c r="J132" t="s">
        <v>19</v>
      </c>
      <c r="K132" s="1">
        <v>6000</v>
      </c>
      <c r="L132" t="s">
        <v>18</v>
      </c>
      <c r="M132" t="s">
        <v>15</v>
      </c>
      <c r="N132" t="s">
        <v>6</v>
      </c>
      <c r="O132">
        <v>1</v>
      </c>
      <c r="P132" t="s">
        <v>7</v>
      </c>
      <c r="Q132">
        <v>6000</v>
      </c>
      <c r="R132" t="s">
        <v>8</v>
      </c>
      <c r="S132" t="s">
        <v>9</v>
      </c>
      <c r="T132">
        <v>2</v>
      </c>
      <c r="U132" t="s">
        <v>7</v>
      </c>
      <c r="V132">
        <v>6000</v>
      </c>
      <c r="W132" t="s">
        <v>8</v>
      </c>
      <c r="X132" t="s">
        <v>6</v>
      </c>
      <c r="Y132">
        <v>3</v>
      </c>
      <c r="Z132" t="s">
        <v>7</v>
      </c>
      <c r="AA132">
        <v>6000</v>
      </c>
      <c r="AB132" t="s">
        <v>8</v>
      </c>
      <c r="AC132" t="s">
        <v>9</v>
      </c>
      <c r="AD132">
        <v>4</v>
      </c>
      <c r="AE132" t="s">
        <v>7</v>
      </c>
      <c r="AF132">
        <v>6000</v>
      </c>
      <c r="AG132" t="s">
        <v>8</v>
      </c>
      <c r="AR132" t="s">
        <v>10</v>
      </c>
    </row>
    <row r="133" spans="1:44" x14ac:dyDescent="0.25">
      <c r="A133" t="s">
        <v>1</v>
      </c>
      <c r="B133" t="s">
        <v>2</v>
      </c>
      <c r="C133">
        <v>3</v>
      </c>
      <c r="D133" t="s">
        <v>11</v>
      </c>
      <c r="E133" t="s">
        <v>16</v>
      </c>
      <c r="F133" t="s">
        <v>13</v>
      </c>
      <c r="G133">
        <v>1000</v>
      </c>
      <c r="H133" t="s">
        <v>14</v>
      </c>
      <c r="I133">
        <v>1</v>
      </c>
      <c r="J133" t="s">
        <v>19</v>
      </c>
      <c r="K133" s="1">
        <v>1000</v>
      </c>
      <c r="L133" t="s">
        <v>18</v>
      </c>
      <c r="M133" t="s">
        <v>15</v>
      </c>
      <c r="N133" t="s">
        <v>6</v>
      </c>
      <c r="O133">
        <v>1</v>
      </c>
      <c r="P133" t="s">
        <v>7</v>
      </c>
      <c r="Q133">
        <v>1000</v>
      </c>
      <c r="R133" t="s">
        <v>8</v>
      </c>
      <c r="S133" t="s">
        <v>9</v>
      </c>
      <c r="T133">
        <v>2</v>
      </c>
      <c r="U133" t="s">
        <v>7</v>
      </c>
      <c r="V133">
        <v>1000</v>
      </c>
      <c r="W133" t="s">
        <v>8</v>
      </c>
      <c r="X133" t="s">
        <v>6</v>
      </c>
      <c r="Y133">
        <v>3</v>
      </c>
      <c r="Z133" t="s">
        <v>7</v>
      </c>
      <c r="AA133">
        <v>1000</v>
      </c>
      <c r="AB133" t="s">
        <v>8</v>
      </c>
      <c r="AR133" t="s">
        <v>10</v>
      </c>
    </row>
    <row r="134" spans="1:44" x14ac:dyDescent="0.25">
      <c r="A134" t="s">
        <v>1</v>
      </c>
      <c r="B134" t="s">
        <v>2</v>
      </c>
      <c r="C134">
        <v>5</v>
      </c>
      <c r="D134" t="s">
        <v>11</v>
      </c>
      <c r="E134" t="s">
        <v>16</v>
      </c>
      <c r="F134" t="s">
        <v>13</v>
      </c>
      <c r="G134">
        <v>4000</v>
      </c>
      <c r="H134" t="s">
        <v>14</v>
      </c>
      <c r="I134">
        <v>0.8</v>
      </c>
      <c r="J134" t="s">
        <v>19</v>
      </c>
      <c r="K134" s="1">
        <v>1638.4</v>
      </c>
      <c r="L134" t="s">
        <v>18</v>
      </c>
      <c r="M134" t="s">
        <v>15</v>
      </c>
      <c r="N134" t="s">
        <v>6</v>
      </c>
      <c r="O134">
        <v>1</v>
      </c>
      <c r="P134" t="s">
        <v>7</v>
      </c>
      <c r="Q134">
        <v>4000</v>
      </c>
      <c r="R134" t="s">
        <v>8</v>
      </c>
      <c r="S134" t="s">
        <v>9</v>
      </c>
      <c r="T134">
        <v>2</v>
      </c>
      <c r="U134" t="s">
        <v>7</v>
      </c>
      <c r="V134">
        <v>3200</v>
      </c>
      <c r="W134" t="s">
        <v>8</v>
      </c>
      <c r="X134" t="s">
        <v>6</v>
      </c>
      <c r="Y134">
        <v>3</v>
      </c>
      <c r="Z134" t="s">
        <v>7</v>
      </c>
      <c r="AA134">
        <v>2560</v>
      </c>
      <c r="AB134" t="s">
        <v>8</v>
      </c>
      <c r="AC134" t="s">
        <v>9</v>
      </c>
      <c r="AD134">
        <v>4</v>
      </c>
      <c r="AE134" t="s">
        <v>7</v>
      </c>
      <c r="AF134">
        <v>2048</v>
      </c>
      <c r="AG134" t="s">
        <v>8</v>
      </c>
      <c r="AH134" t="s">
        <v>6</v>
      </c>
      <c r="AI134">
        <v>5</v>
      </c>
      <c r="AJ134" t="s">
        <v>7</v>
      </c>
      <c r="AK134">
        <v>1638.4</v>
      </c>
      <c r="AL134" t="s">
        <v>8</v>
      </c>
      <c r="AR134" t="s">
        <v>10</v>
      </c>
    </row>
    <row r="135" spans="1:44" x14ac:dyDescent="0.25">
      <c r="A135" t="s">
        <v>1</v>
      </c>
      <c r="B135" t="s">
        <v>2</v>
      </c>
      <c r="C135">
        <v>4</v>
      </c>
      <c r="D135" t="s">
        <v>11</v>
      </c>
      <c r="E135" t="s">
        <v>16</v>
      </c>
      <c r="F135" t="s">
        <v>13</v>
      </c>
      <c r="G135">
        <v>2000</v>
      </c>
      <c r="H135" t="s">
        <v>14</v>
      </c>
      <c r="I135">
        <v>0.8</v>
      </c>
      <c r="J135" t="s">
        <v>19</v>
      </c>
      <c r="K135" s="1">
        <v>1024</v>
      </c>
      <c r="L135" t="s">
        <v>18</v>
      </c>
      <c r="M135" t="s">
        <v>15</v>
      </c>
      <c r="N135" t="s">
        <v>6</v>
      </c>
      <c r="O135">
        <v>1</v>
      </c>
      <c r="P135" t="s">
        <v>7</v>
      </c>
      <c r="Q135">
        <v>2000</v>
      </c>
      <c r="R135" t="s">
        <v>8</v>
      </c>
      <c r="S135" t="s">
        <v>9</v>
      </c>
      <c r="T135">
        <v>2</v>
      </c>
      <c r="U135" t="s">
        <v>7</v>
      </c>
      <c r="V135">
        <v>1600</v>
      </c>
      <c r="W135" t="s">
        <v>8</v>
      </c>
      <c r="X135" t="s">
        <v>6</v>
      </c>
      <c r="Y135">
        <v>3</v>
      </c>
      <c r="Z135" t="s">
        <v>7</v>
      </c>
      <c r="AA135">
        <v>1280</v>
      </c>
      <c r="AB135" t="s">
        <v>8</v>
      </c>
      <c r="AC135" t="s">
        <v>9</v>
      </c>
      <c r="AD135">
        <v>4</v>
      </c>
      <c r="AE135" t="s">
        <v>7</v>
      </c>
      <c r="AF135">
        <v>1024</v>
      </c>
      <c r="AG135" t="s">
        <v>8</v>
      </c>
      <c r="AR135" t="s">
        <v>10</v>
      </c>
    </row>
    <row r="136" spans="1:44" x14ac:dyDescent="0.25">
      <c r="A136" t="s">
        <v>1</v>
      </c>
      <c r="B136" t="s">
        <v>2</v>
      </c>
      <c r="C136">
        <v>3</v>
      </c>
      <c r="D136" t="s">
        <v>11</v>
      </c>
      <c r="E136" t="s">
        <v>16</v>
      </c>
      <c r="F136" t="s">
        <v>13</v>
      </c>
      <c r="G136">
        <v>8000</v>
      </c>
      <c r="H136" t="s">
        <v>14</v>
      </c>
      <c r="I136">
        <v>0.8</v>
      </c>
      <c r="J136" t="s">
        <v>19</v>
      </c>
      <c r="K136" s="1">
        <v>5120</v>
      </c>
      <c r="L136" t="s">
        <v>18</v>
      </c>
      <c r="M136" t="s">
        <v>15</v>
      </c>
      <c r="N136" t="s">
        <v>6</v>
      </c>
      <c r="O136">
        <v>1</v>
      </c>
      <c r="P136" t="s">
        <v>7</v>
      </c>
      <c r="Q136">
        <v>8000</v>
      </c>
      <c r="R136" t="s">
        <v>8</v>
      </c>
      <c r="S136" t="s">
        <v>9</v>
      </c>
      <c r="T136">
        <v>2</v>
      </c>
      <c r="U136" t="s">
        <v>7</v>
      </c>
      <c r="V136">
        <v>6400</v>
      </c>
      <c r="W136" t="s">
        <v>8</v>
      </c>
      <c r="X136" t="s">
        <v>6</v>
      </c>
      <c r="Y136">
        <v>3</v>
      </c>
      <c r="Z136" t="s">
        <v>7</v>
      </c>
      <c r="AA136">
        <v>5120</v>
      </c>
      <c r="AB136" t="s">
        <v>8</v>
      </c>
      <c r="AR136" t="s">
        <v>10</v>
      </c>
    </row>
    <row r="137" spans="1:44" x14ac:dyDescent="0.25">
      <c r="A137" t="s">
        <v>1</v>
      </c>
      <c r="B137" t="s">
        <v>2</v>
      </c>
      <c r="C137">
        <v>5</v>
      </c>
      <c r="D137" t="s">
        <v>11</v>
      </c>
      <c r="E137" t="s">
        <v>16</v>
      </c>
      <c r="F137" t="s">
        <v>13</v>
      </c>
      <c r="G137">
        <v>6000</v>
      </c>
      <c r="H137" t="s">
        <v>14</v>
      </c>
      <c r="I137">
        <v>0.5</v>
      </c>
      <c r="J137" t="s">
        <v>19</v>
      </c>
      <c r="K137" s="1">
        <v>375</v>
      </c>
      <c r="L137" t="s">
        <v>18</v>
      </c>
      <c r="M137" t="s">
        <v>15</v>
      </c>
      <c r="N137" t="s">
        <v>6</v>
      </c>
      <c r="O137">
        <v>1</v>
      </c>
      <c r="P137" t="s">
        <v>7</v>
      </c>
      <c r="Q137">
        <v>6000</v>
      </c>
      <c r="R137" t="s">
        <v>8</v>
      </c>
      <c r="S137" t="s">
        <v>9</v>
      </c>
      <c r="T137">
        <v>2</v>
      </c>
      <c r="U137" t="s">
        <v>7</v>
      </c>
      <c r="V137">
        <v>3000</v>
      </c>
      <c r="W137" t="s">
        <v>8</v>
      </c>
      <c r="X137" t="s">
        <v>6</v>
      </c>
      <c r="Y137">
        <v>3</v>
      </c>
      <c r="Z137" t="s">
        <v>7</v>
      </c>
      <c r="AA137">
        <v>1500</v>
      </c>
      <c r="AB137" t="s">
        <v>8</v>
      </c>
      <c r="AC137" t="s">
        <v>9</v>
      </c>
      <c r="AD137">
        <v>4</v>
      </c>
      <c r="AE137" t="s">
        <v>7</v>
      </c>
      <c r="AF137">
        <v>750</v>
      </c>
      <c r="AG137" t="s">
        <v>8</v>
      </c>
      <c r="AH137" t="s">
        <v>6</v>
      </c>
      <c r="AI137">
        <v>5</v>
      </c>
      <c r="AJ137" t="s">
        <v>7</v>
      </c>
      <c r="AK137">
        <v>375</v>
      </c>
      <c r="AL137" t="s">
        <v>8</v>
      </c>
      <c r="AR137" t="s">
        <v>10</v>
      </c>
    </row>
    <row r="138" spans="1:44" x14ac:dyDescent="0.25">
      <c r="A138" t="s">
        <v>1</v>
      </c>
      <c r="B138" t="s">
        <v>2</v>
      </c>
      <c r="C138">
        <v>4</v>
      </c>
      <c r="D138" t="s">
        <v>11</v>
      </c>
      <c r="E138" t="s">
        <v>16</v>
      </c>
      <c r="F138" t="s">
        <v>13</v>
      </c>
      <c r="G138">
        <v>4000</v>
      </c>
      <c r="H138" t="s">
        <v>14</v>
      </c>
      <c r="I138">
        <v>1</v>
      </c>
      <c r="J138" t="s">
        <v>19</v>
      </c>
      <c r="K138" s="1">
        <v>4000</v>
      </c>
      <c r="L138" t="s">
        <v>18</v>
      </c>
      <c r="M138" t="s">
        <v>15</v>
      </c>
      <c r="N138" t="s">
        <v>6</v>
      </c>
      <c r="O138">
        <v>1</v>
      </c>
      <c r="P138" t="s">
        <v>7</v>
      </c>
      <c r="Q138">
        <v>4000</v>
      </c>
      <c r="R138" t="s">
        <v>8</v>
      </c>
      <c r="S138" t="s">
        <v>9</v>
      </c>
      <c r="T138">
        <v>2</v>
      </c>
      <c r="U138" t="s">
        <v>7</v>
      </c>
      <c r="V138">
        <v>4000</v>
      </c>
      <c r="W138" t="s">
        <v>8</v>
      </c>
      <c r="X138" t="s">
        <v>6</v>
      </c>
      <c r="Y138">
        <v>3</v>
      </c>
      <c r="Z138" t="s">
        <v>7</v>
      </c>
      <c r="AA138">
        <v>4000</v>
      </c>
      <c r="AB138" t="s">
        <v>8</v>
      </c>
      <c r="AC138" t="s">
        <v>9</v>
      </c>
      <c r="AD138">
        <v>4</v>
      </c>
      <c r="AE138" t="s">
        <v>7</v>
      </c>
      <c r="AF138">
        <v>4000</v>
      </c>
      <c r="AG138" t="s">
        <v>8</v>
      </c>
      <c r="AR138" t="s">
        <v>10</v>
      </c>
    </row>
    <row r="139" spans="1:44" x14ac:dyDescent="0.25">
      <c r="A139" t="s">
        <v>1</v>
      </c>
      <c r="B139" t="s">
        <v>2</v>
      </c>
      <c r="C139">
        <v>3</v>
      </c>
      <c r="D139" t="s">
        <v>11</v>
      </c>
      <c r="E139" t="s">
        <v>16</v>
      </c>
      <c r="F139" t="s">
        <v>13</v>
      </c>
      <c r="G139">
        <v>1000</v>
      </c>
      <c r="H139" t="s">
        <v>14</v>
      </c>
      <c r="I139">
        <v>1</v>
      </c>
      <c r="J139" t="s">
        <v>19</v>
      </c>
      <c r="K139" s="1">
        <v>1000</v>
      </c>
      <c r="L139" t="s">
        <v>18</v>
      </c>
      <c r="M139" t="s">
        <v>15</v>
      </c>
      <c r="N139" t="s">
        <v>6</v>
      </c>
      <c r="O139">
        <v>1</v>
      </c>
      <c r="P139" t="s">
        <v>7</v>
      </c>
      <c r="Q139">
        <v>1000</v>
      </c>
      <c r="R139" t="s">
        <v>8</v>
      </c>
      <c r="S139" t="s">
        <v>9</v>
      </c>
      <c r="T139">
        <v>2</v>
      </c>
      <c r="U139" t="s">
        <v>7</v>
      </c>
      <c r="V139">
        <v>1000</v>
      </c>
      <c r="W139" t="s">
        <v>8</v>
      </c>
      <c r="X139" t="s">
        <v>6</v>
      </c>
      <c r="Y139">
        <v>3</v>
      </c>
      <c r="Z139" t="s">
        <v>7</v>
      </c>
      <c r="AA139">
        <v>1000</v>
      </c>
      <c r="AB139" t="s">
        <v>8</v>
      </c>
      <c r="AR139" t="s">
        <v>10</v>
      </c>
    </row>
    <row r="140" spans="1:44" x14ac:dyDescent="0.25">
      <c r="A140" t="s">
        <v>1</v>
      </c>
      <c r="B140" t="s">
        <v>2</v>
      </c>
      <c r="C140">
        <v>5</v>
      </c>
      <c r="D140" t="s">
        <v>11</v>
      </c>
      <c r="E140" t="s">
        <v>16</v>
      </c>
      <c r="F140" t="s">
        <v>13</v>
      </c>
      <c r="G140">
        <v>9000</v>
      </c>
      <c r="H140" t="s">
        <v>14</v>
      </c>
      <c r="I140">
        <v>0.9</v>
      </c>
      <c r="J140" t="s">
        <v>19</v>
      </c>
      <c r="K140" s="1">
        <v>5904.9</v>
      </c>
      <c r="L140" t="s">
        <v>18</v>
      </c>
      <c r="M140" t="s">
        <v>15</v>
      </c>
      <c r="N140" t="s">
        <v>6</v>
      </c>
      <c r="O140">
        <v>1</v>
      </c>
      <c r="P140" t="s">
        <v>7</v>
      </c>
      <c r="Q140">
        <v>9000</v>
      </c>
      <c r="R140" t="s">
        <v>8</v>
      </c>
      <c r="S140" t="s">
        <v>9</v>
      </c>
      <c r="T140">
        <v>2</v>
      </c>
      <c r="U140" t="s">
        <v>7</v>
      </c>
      <c r="V140">
        <v>8100</v>
      </c>
      <c r="W140" t="s">
        <v>8</v>
      </c>
      <c r="X140" t="s">
        <v>6</v>
      </c>
      <c r="Y140">
        <v>3</v>
      </c>
      <c r="Z140" t="s">
        <v>7</v>
      </c>
      <c r="AA140">
        <v>7290</v>
      </c>
      <c r="AB140" t="s">
        <v>8</v>
      </c>
      <c r="AC140" t="s">
        <v>9</v>
      </c>
      <c r="AD140">
        <v>4</v>
      </c>
      <c r="AE140" t="s">
        <v>7</v>
      </c>
      <c r="AF140">
        <v>6561</v>
      </c>
      <c r="AG140" t="s">
        <v>8</v>
      </c>
      <c r="AH140" t="s">
        <v>6</v>
      </c>
      <c r="AI140">
        <v>5</v>
      </c>
      <c r="AJ140" t="s">
        <v>7</v>
      </c>
      <c r="AK140">
        <v>5904.9</v>
      </c>
      <c r="AL140" t="s">
        <v>8</v>
      </c>
      <c r="AR140" t="s">
        <v>10</v>
      </c>
    </row>
    <row r="141" spans="1:44" x14ac:dyDescent="0.25">
      <c r="A141" t="s">
        <v>1</v>
      </c>
      <c r="B141" t="s">
        <v>2</v>
      </c>
      <c r="C141">
        <v>4</v>
      </c>
      <c r="D141" t="s">
        <v>11</v>
      </c>
      <c r="E141" t="s">
        <v>16</v>
      </c>
      <c r="F141" t="s">
        <v>13</v>
      </c>
      <c r="G141">
        <v>4000</v>
      </c>
      <c r="H141" t="s">
        <v>14</v>
      </c>
      <c r="I141">
        <v>1.2</v>
      </c>
      <c r="J141" t="s">
        <v>19</v>
      </c>
      <c r="K141" s="1">
        <v>6912</v>
      </c>
      <c r="L141" t="s">
        <v>18</v>
      </c>
      <c r="M141" t="s">
        <v>15</v>
      </c>
      <c r="N141" t="s">
        <v>6</v>
      </c>
      <c r="O141">
        <v>1</v>
      </c>
      <c r="P141" t="s">
        <v>7</v>
      </c>
      <c r="Q141">
        <v>4000</v>
      </c>
      <c r="R141" t="s">
        <v>8</v>
      </c>
      <c r="S141" t="s">
        <v>9</v>
      </c>
      <c r="T141">
        <v>2</v>
      </c>
      <c r="U141" t="s">
        <v>7</v>
      </c>
      <c r="V141">
        <v>4800</v>
      </c>
      <c r="W141" t="s">
        <v>8</v>
      </c>
      <c r="X141" t="s">
        <v>6</v>
      </c>
      <c r="Y141">
        <v>3</v>
      </c>
      <c r="Z141" t="s">
        <v>7</v>
      </c>
      <c r="AA141">
        <v>5760</v>
      </c>
      <c r="AB141" t="s">
        <v>8</v>
      </c>
      <c r="AC141" t="s">
        <v>9</v>
      </c>
      <c r="AD141">
        <v>4</v>
      </c>
      <c r="AE141" t="s">
        <v>7</v>
      </c>
      <c r="AF141">
        <v>6912</v>
      </c>
      <c r="AG141" t="s">
        <v>8</v>
      </c>
      <c r="AR141" t="s">
        <v>10</v>
      </c>
    </row>
    <row r="142" spans="1:44" x14ac:dyDescent="0.25">
      <c r="A142" t="s">
        <v>1</v>
      </c>
      <c r="B142" t="s">
        <v>2</v>
      </c>
      <c r="C142">
        <v>3</v>
      </c>
      <c r="D142" t="s">
        <v>11</v>
      </c>
      <c r="E142" t="s">
        <v>16</v>
      </c>
      <c r="F142" t="s">
        <v>13</v>
      </c>
      <c r="G142">
        <v>1000</v>
      </c>
      <c r="H142" t="s">
        <v>14</v>
      </c>
      <c r="I142">
        <v>1.3</v>
      </c>
      <c r="J142" t="s">
        <v>19</v>
      </c>
      <c r="K142" s="1">
        <v>1690</v>
      </c>
      <c r="L142" t="s">
        <v>18</v>
      </c>
      <c r="M142" t="s">
        <v>15</v>
      </c>
      <c r="N142" t="s">
        <v>6</v>
      </c>
      <c r="O142">
        <v>1</v>
      </c>
      <c r="P142" t="s">
        <v>7</v>
      </c>
      <c r="Q142">
        <v>1000</v>
      </c>
      <c r="R142" t="s">
        <v>8</v>
      </c>
      <c r="S142" t="s">
        <v>9</v>
      </c>
      <c r="T142">
        <v>2</v>
      </c>
      <c r="U142" t="s">
        <v>7</v>
      </c>
      <c r="V142">
        <v>1300</v>
      </c>
      <c r="W142" t="s">
        <v>8</v>
      </c>
      <c r="X142" t="s">
        <v>6</v>
      </c>
      <c r="Y142">
        <v>3</v>
      </c>
      <c r="Z142" t="s">
        <v>7</v>
      </c>
      <c r="AA142">
        <v>1690</v>
      </c>
      <c r="AB142" t="s">
        <v>8</v>
      </c>
      <c r="AR142" t="s">
        <v>10</v>
      </c>
    </row>
    <row r="143" spans="1:44" x14ac:dyDescent="0.25">
      <c r="A143" t="s">
        <v>1</v>
      </c>
      <c r="B143" t="s">
        <v>2</v>
      </c>
      <c r="C143">
        <v>5</v>
      </c>
      <c r="D143" t="s">
        <v>11</v>
      </c>
      <c r="E143" t="s">
        <v>16</v>
      </c>
      <c r="F143" t="s">
        <v>13</v>
      </c>
      <c r="G143">
        <v>4000</v>
      </c>
      <c r="H143" t="s">
        <v>14</v>
      </c>
      <c r="I143">
        <v>0.9</v>
      </c>
      <c r="J143" t="s">
        <v>19</v>
      </c>
      <c r="K143" s="1">
        <v>2624.4</v>
      </c>
      <c r="L143" t="s">
        <v>18</v>
      </c>
      <c r="M143" t="s">
        <v>15</v>
      </c>
      <c r="N143" t="s">
        <v>6</v>
      </c>
      <c r="O143">
        <v>1</v>
      </c>
      <c r="P143" t="s">
        <v>7</v>
      </c>
      <c r="Q143">
        <v>4000</v>
      </c>
      <c r="R143" t="s">
        <v>8</v>
      </c>
      <c r="S143" t="s">
        <v>9</v>
      </c>
      <c r="T143">
        <v>2</v>
      </c>
      <c r="U143" t="s">
        <v>7</v>
      </c>
      <c r="V143">
        <v>3600</v>
      </c>
      <c r="W143" t="s">
        <v>8</v>
      </c>
      <c r="X143" t="s">
        <v>6</v>
      </c>
      <c r="Y143">
        <v>3</v>
      </c>
      <c r="Z143" t="s">
        <v>7</v>
      </c>
      <c r="AA143">
        <v>3240</v>
      </c>
      <c r="AB143" t="s">
        <v>8</v>
      </c>
      <c r="AC143" t="s">
        <v>9</v>
      </c>
      <c r="AD143">
        <v>4</v>
      </c>
      <c r="AE143" t="s">
        <v>7</v>
      </c>
      <c r="AF143">
        <v>2916</v>
      </c>
      <c r="AG143" t="s">
        <v>8</v>
      </c>
      <c r="AH143" t="s">
        <v>6</v>
      </c>
      <c r="AI143">
        <v>5</v>
      </c>
      <c r="AJ143" t="s">
        <v>7</v>
      </c>
      <c r="AK143">
        <v>2624.4</v>
      </c>
      <c r="AL143" t="s">
        <v>8</v>
      </c>
      <c r="AR143" t="s">
        <v>10</v>
      </c>
    </row>
    <row r="144" spans="1:44" x14ac:dyDescent="0.25">
      <c r="A144" t="s">
        <v>1</v>
      </c>
      <c r="B144" t="s">
        <v>2</v>
      </c>
      <c r="C144">
        <v>4</v>
      </c>
      <c r="D144" t="s">
        <v>11</v>
      </c>
      <c r="E144" t="s">
        <v>16</v>
      </c>
      <c r="F144" t="s">
        <v>13</v>
      </c>
      <c r="G144">
        <v>9000</v>
      </c>
      <c r="H144" t="s">
        <v>14</v>
      </c>
      <c r="I144">
        <v>0.7</v>
      </c>
      <c r="J144" t="s">
        <v>19</v>
      </c>
      <c r="K144" s="1">
        <v>3087</v>
      </c>
      <c r="L144" t="s">
        <v>18</v>
      </c>
      <c r="M144" t="s">
        <v>15</v>
      </c>
      <c r="N144" t="s">
        <v>6</v>
      </c>
      <c r="O144">
        <v>1</v>
      </c>
      <c r="P144" t="s">
        <v>7</v>
      </c>
      <c r="Q144">
        <v>9000</v>
      </c>
      <c r="R144" t="s">
        <v>8</v>
      </c>
      <c r="S144" t="s">
        <v>9</v>
      </c>
      <c r="T144">
        <v>2</v>
      </c>
      <c r="U144" t="s">
        <v>7</v>
      </c>
      <c r="V144">
        <v>6300</v>
      </c>
      <c r="W144" t="s">
        <v>8</v>
      </c>
      <c r="X144" t="s">
        <v>6</v>
      </c>
      <c r="Y144">
        <v>3</v>
      </c>
      <c r="Z144" t="s">
        <v>7</v>
      </c>
      <c r="AA144">
        <v>4410</v>
      </c>
      <c r="AB144" t="s">
        <v>8</v>
      </c>
      <c r="AC144" t="s">
        <v>9</v>
      </c>
      <c r="AD144">
        <v>4</v>
      </c>
      <c r="AE144" t="s">
        <v>7</v>
      </c>
      <c r="AF144">
        <v>3087</v>
      </c>
      <c r="AG144" t="s">
        <v>8</v>
      </c>
      <c r="AR144" t="s">
        <v>10</v>
      </c>
    </row>
    <row r="145" spans="1:44" x14ac:dyDescent="0.25">
      <c r="A145" t="s">
        <v>1</v>
      </c>
      <c r="B145" t="s">
        <v>2</v>
      </c>
      <c r="C145">
        <v>3</v>
      </c>
      <c r="D145" t="s">
        <v>11</v>
      </c>
      <c r="E145" t="s">
        <v>16</v>
      </c>
      <c r="F145" t="s">
        <v>13</v>
      </c>
      <c r="G145">
        <v>8000</v>
      </c>
      <c r="H145" t="s">
        <v>14</v>
      </c>
      <c r="I145">
        <v>0.7</v>
      </c>
      <c r="J145" t="s">
        <v>19</v>
      </c>
      <c r="K145" s="1">
        <v>3920</v>
      </c>
      <c r="L145" t="s">
        <v>18</v>
      </c>
      <c r="M145" t="s">
        <v>15</v>
      </c>
      <c r="N145" t="s">
        <v>6</v>
      </c>
      <c r="O145">
        <v>1</v>
      </c>
      <c r="P145" t="s">
        <v>7</v>
      </c>
      <c r="Q145">
        <v>8000</v>
      </c>
      <c r="R145" t="s">
        <v>8</v>
      </c>
      <c r="S145" t="s">
        <v>9</v>
      </c>
      <c r="T145">
        <v>2</v>
      </c>
      <c r="U145" t="s">
        <v>7</v>
      </c>
      <c r="V145">
        <v>5600</v>
      </c>
      <c r="W145" t="s">
        <v>8</v>
      </c>
      <c r="X145" t="s">
        <v>6</v>
      </c>
      <c r="Y145">
        <v>3</v>
      </c>
      <c r="Z145" t="s">
        <v>7</v>
      </c>
      <c r="AA145">
        <v>3920</v>
      </c>
      <c r="AB145" t="s">
        <v>8</v>
      </c>
      <c r="AR145" t="s">
        <v>10</v>
      </c>
    </row>
    <row r="146" spans="1:44" x14ac:dyDescent="0.25">
      <c r="A146" t="s">
        <v>1</v>
      </c>
      <c r="B146" t="s">
        <v>2</v>
      </c>
      <c r="C146">
        <v>5</v>
      </c>
      <c r="D146" t="s">
        <v>11</v>
      </c>
      <c r="E146" t="s">
        <v>16</v>
      </c>
      <c r="F146" t="s">
        <v>13</v>
      </c>
      <c r="G146">
        <v>7000</v>
      </c>
      <c r="H146" t="s">
        <v>14</v>
      </c>
      <c r="I146">
        <v>0.6</v>
      </c>
      <c r="J146" t="s">
        <v>19</v>
      </c>
      <c r="K146" s="1">
        <v>907.2</v>
      </c>
      <c r="L146" t="s">
        <v>18</v>
      </c>
      <c r="M146" t="s">
        <v>15</v>
      </c>
      <c r="N146" t="s">
        <v>6</v>
      </c>
      <c r="O146">
        <v>1</v>
      </c>
      <c r="P146" t="s">
        <v>7</v>
      </c>
      <c r="Q146">
        <v>7000</v>
      </c>
      <c r="R146" t="s">
        <v>8</v>
      </c>
      <c r="S146" t="s">
        <v>9</v>
      </c>
      <c r="T146">
        <v>2</v>
      </c>
      <c r="U146" t="s">
        <v>7</v>
      </c>
      <c r="V146">
        <v>4200</v>
      </c>
      <c r="W146" t="s">
        <v>8</v>
      </c>
      <c r="X146" t="s">
        <v>6</v>
      </c>
      <c r="Y146">
        <v>3</v>
      </c>
      <c r="Z146" t="s">
        <v>7</v>
      </c>
      <c r="AA146">
        <v>2520</v>
      </c>
      <c r="AB146" t="s">
        <v>8</v>
      </c>
      <c r="AC146" t="s">
        <v>9</v>
      </c>
      <c r="AD146">
        <v>4</v>
      </c>
      <c r="AE146" t="s">
        <v>7</v>
      </c>
      <c r="AF146">
        <v>1512</v>
      </c>
      <c r="AG146" t="s">
        <v>8</v>
      </c>
      <c r="AH146" t="s">
        <v>6</v>
      </c>
      <c r="AI146">
        <v>5</v>
      </c>
      <c r="AJ146" t="s">
        <v>7</v>
      </c>
      <c r="AK146">
        <v>907.2</v>
      </c>
      <c r="AL146" t="s">
        <v>8</v>
      </c>
      <c r="AR146" t="s">
        <v>10</v>
      </c>
    </row>
    <row r="147" spans="1:44" x14ac:dyDescent="0.25">
      <c r="A147" t="s">
        <v>1</v>
      </c>
      <c r="B147" t="s">
        <v>2</v>
      </c>
      <c r="C147">
        <v>4</v>
      </c>
      <c r="D147" t="s">
        <v>11</v>
      </c>
      <c r="E147" t="s">
        <v>16</v>
      </c>
      <c r="F147" t="s">
        <v>13</v>
      </c>
      <c r="G147">
        <v>6000</v>
      </c>
      <c r="H147" t="s">
        <v>14</v>
      </c>
      <c r="I147">
        <v>1.3</v>
      </c>
      <c r="J147" t="s">
        <v>19</v>
      </c>
      <c r="K147" s="1">
        <v>13182</v>
      </c>
      <c r="L147" t="s">
        <v>18</v>
      </c>
      <c r="M147" t="s">
        <v>15</v>
      </c>
      <c r="N147" t="s">
        <v>6</v>
      </c>
      <c r="O147">
        <v>1</v>
      </c>
      <c r="P147" t="s">
        <v>7</v>
      </c>
      <c r="Q147">
        <v>6000</v>
      </c>
      <c r="R147" t="s">
        <v>8</v>
      </c>
      <c r="S147" t="s">
        <v>9</v>
      </c>
      <c r="T147">
        <v>2</v>
      </c>
      <c r="U147" t="s">
        <v>7</v>
      </c>
      <c r="V147">
        <v>7800</v>
      </c>
      <c r="W147" t="s">
        <v>8</v>
      </c>
      <c r="X147" t="s">
        <v>6</v>
      </c>
      <c r="Y147">
        <v>3</v>
      </c>
      <c r="Z147" t="s">
        <v>7</v>
      </c>
      <c r="AA147">
        <v>10140</v>
      </c>
      <c r="AB147" t="s">
        <v>8</v>
      </c>
      <c r="AC147" t="s">
        <v>9</v>
      </c>
      <c r="AD147">
        <v>4</v>
      </c>
      <c r="AE147" t="s">
        <v>7</v>
      </c>
      <c r="AF147">
        <v>13182</v>
      </c>
      <c r="AG147" t="s">
        <v>8</v>
      </c>
      <c r="AR147" t="s">
        <v>10</v>
      </c>
    </row>
    <row r="148" spans="1:44" x14ac:dyDescent="0.25">
      <c r="A148" t="s">
        <v>1</v>
      </c>
      <c r="B148" t="s">
        <v>2</v>
      </c>
      <c r="C148">
        <v>3</v>
      </c>
      <c r="D148" t="s">
        <v>11</v>
      </c>
      <c r="E148" t="s">
        <v>16</v>
      </c>
      <c r="F148" t="s">
        <v>13</v>
      </c>
      <c r="G148">
        <v>2000</v>
      </c>
      <c r="H148" t="s">
        <v>14</v>
      </c>
      <c r="I148">
        <v>1.4</v>
      </c>
      <c r="J148" t="s">
        <v>19</v>
      </c>
      <c r="K148" s="1">
        <v>3920</v>
      </c>
      <c r="L148" t="s">
        <v>18</v>
      </c>
      <c r="M148" t="s">
        <v>15</v>
      </c>
      <c r="N148" t="s">
        <v>6</v>
      </c>
      <c r="O148">
        <v>1</v>
      </c>
      <c r="P148" t="s">
        <v>7</v>
      </c>
      <c r="Q148">
        <v>2000</v>
      </c>
      <c r="R148" t="s">
        <v>8</v>
      </c>
      <c r="S148" t="s">
        <v>9</v>
      </c>
      <c r="T148">
        <v>2</v>
      </c>
      <c r="U148" t="s">
        <v>7</v>
      </c>
      <c r="V148">
        <v>2800</v>
      </c>
      <c r="W148" t="s">
        <v>8</v>
      </c>
      <c r="X148" t="s">
        <v>6</v>
      </c>
      <c r="Y148">
        <v>3</v>
      </c>
      <c r="Z148" t="s">
        <v>7</v>
      </c>
      <c r="AA148">
        <v>3920</v>
      </c>
      <c r="AB148" t="s">
        <v>8</v>
      </c>
      <c r="AR148" t="s">
        <v>10</v>
      </c>
    </row>
    <row r="149" spans="1:44" x14ac:dyDescent="0.25">
      <c r="A149" t="s">
        <v>1</v>
      </c>
      <c r="B149" t="s">
        <v>2</v>
      </c>
      <c r="C149">
        <v>5</v>
      </c>
      <c r="D149" t="s">
        <v>11</v>
      </c>
      <c r="E149" t="s">
        <v>16</v>
      </c>
      <c r="F149" t="s">
        <v>13</v>
      </c>
      <c r="G149">
        <v>9000</v>
      </c>
      <c r="H149" t="s">
        <v>14</v>
      </c>
      <c r="I149">
        <v>0.8</v>
      </c>
      <c r="J149" t="s">
        <v>19</v>
      </c>
      <c r="K149" s="1">
        <v>3686.4</v>
      </c>
      <c r="L149" t="s">
        <v>18</v>
      </c>
      <c r="M149" t="s">
        <v>15</v>
      </c>
      <c r="N149" t="s">
        <v>6</v>
      </c>
      <c r="O149">
        <v>1</v>
      </c>
      <c r="P149" t="s">
        <v>7</v>
      </c>
      <c r="Q149">
        <v>9000</v>
      </c>
      <c r="R149" t="s">
        <v>8</v>
      </c>
      <c r="S149" t="s">
        <v>9</v>
      </c>
      <c r="T149">
        <v>2</v>
      </c>
      <c r="U149" t="s">
        <v>7</v>
      </c>
      <c r="V149">
        <v>7200</v>
      </c>
      <c r="W149" t="s">
        <v>8</v>
      </c>
      <c r="X149" t="s">
        <v>6</v>
      </c>
      <c r="Y149">
        <v>3</v>
      </c>
      <c r="Z149" t="s">
        <v>7</v>
      </c>
      <c r="AA149">
        <v>5760</v>
      </c>
      <c r="AB149" t="s">
        <v>8</v>
      </c>
      <c r="AC149" t="s">
        <v>9</v>
      </c>
      <c r="AD149">
        <v>4</v>
      </c>
      <c r="AE149" t="s">
        <v>7</v>
      </c>
      <c r="AF149">
        <v>4608</v>
      </c>
      <c r="AG149" t="s">
        <v>8</v>
      </c>
      <c r="AH149" t="s">
        <v>6</v>
      </c>
      <c r="AI149">
        <v>5</v>
      </c>
      <c r="AJ149" t="s">
        <v>7</v>
      </c>
      <c r="AK149">
        <v>3686.4</v>
      </c>
      <c r="AL149" t="s">
        <v>8</v>
      </c>
      <c r="AR149" t="s">
        <v>10</v>
      </c>
    </row>
    <row r="150" spans="1:44" x14ac:dyDescent="0.25">
      <c r="A150" t="s">
        <v>1</v>
      </c>
      <c r="B150" t="s">
        <v>2</v>
      </c>
      <c r="C150">
        <v>4</v>
      </c>
      <c r="D150" t="s">
        <v>11</v>
      </c>
      <c r="E150" t="s">
        <v>16</v>
      </c>
      <c r="F150" t="s">
        <v>13</v>
      </c>
      <c r="G150">
        <v>6000</v>
      </c>
      <c r="H150" t="s">
        <v>14</v>
      </c>
      <c r="I150">
        <v>0.6</v>
      </c>
      <c r="J150" t="s">
        <v>19</v>
      </c>
      <c r="K150" s="1">
        <v>1296</v>
      </c>
      <c r="L150" t="s">
        <v>18</v>
      </c>
      <c r="M150" t="s">
        <v>15</v>
      </c>
      <c r="N150" t="s">
        <v>6</v>
      </c>
      <c r="O150">
        <v>1</v>
      </c>
      <c r="P150" t="s">
        <v>7</v>
      </c>
      <c r="Q150">
        <v>6000</v>
      </c>
      <c r="R150" t="s">
        <v>8</v>
      </c>
      <c r="S150" t="s">
        <v>9</v>
      </c>
      <c r="T150">
        <v>2</v>
      </c>
      <c r="U150" t="s">
        <v>7</v>
      </c>
      <c r="V150">
        <v>3600</v>
      </c>
      <c r="W150" t="s">
        <v>8</v>
      </c>
      <c r="X150" t="s">
        <v>6</v>
      </c>
      <c r="Y150">
        <v>3</v>
      </c>
      <c r="Z150" t="s">
        <v>7</v>
      </c>
      <c r="AA150">
        <v>2160</v>
      </c>
      <c r="AB150" t="s">
        <v>8</v>
      </c>
      <c r="AC150" t="s">
        <v>9</v>
      </c>
      <c r="AD150">
        <v>4</v>
      </c>
      <c r="AE150" t="s">
        <v>7</v>
      </c>
      <c r="AF150">
        <v>1296</v>
      </c>
      <c r="AG150" t="s">
        <v>8</v>
      </c>
      <c r="AR150" t="s">
        <v>10</v>
      </c>
    </row>
    <row r="151" spans="1:44" x14ac:dyDescent="0.25">
      <c r="A151" t="s">
        <v>1</v>
      </c>
      <c r="B151" t="s">
        <v>2</v>
      </c>
      <c r="C151">
        <v>3</v>
      </c>
      <c r="D151" t="s">
        <v>11</v>
      </c>
      <c r="E151" t="s">
        <v>16</v>
      </c>
      <c r="F151" t="s">
        <v>13</v>
      </c>
      <c r="G151">
        <v>2000</v>
      </c>
      <c r="H151" t="s">
        <v>14</v>
      </c>
      <c r="I151">
        <v>0.7</v>
      </c>
      <c r="J151" t="s">
        <v>19</v>
      </c>
      <c r="K151" s="1">
        <v>980</v>
      </c>
      <c r="L151" t="s">
        <v>18</v>
      </c>
      <c r="M151" t="s">
        <v>15</v>
      </c>
      <c r="N151" t="s">
        <v>6</v>
      </c>
      <c r="O151">
        <v>1</v>
      </c>
      <c r="P151" t="s">
        <v>7</v>
      </c>
      <c r="Q151">
        <v>2000</v>
      </c>
      <c r="R151" t="s">
        <v>8</v>
      </c>
      <c r="S151" t="s">
        <v>9</v>
      </c>
      <c r="T151">
        <v>2</v>
      </c>
      <c r="U151" t="s">
        <v>7</v>
      </c>
      <c r="V151">
        <v>1400</v>
      </c>
      <c r="W151" t="s">
        <v>8</v>
      </c>
      <c r="X151" t="s">
        <v>6</v>
      </c>
      <c r="Y151">
        <v>3</v>
      </c>
      <c r="Z151" t="s">
        <v>7</v>
      </c>
      <c r="AA151">
        <v>980</v>
      </c>
      <c r="AB151" t="s">
        <v>8</v>
      </c>
      <c r="AR151" t="s">
        <v>10</v>
      </c>
    </row>
    <row r="152" spans="1:44" x14ac:dyDescent="0.25">
      <c r="A152" t="s">
        <v>1</v>
      </c>
      <c r="B152" t="s">
        <v>2</v>
      </c>
      <c r="C152">
        <v>5</v>
      </c>
      <c r="D152" t="s">
        <v>11</v>
      </c>
      <c r="E152" t="s">
        <v>16</v>
      </c>
      <c r="F152" t="s">
        <v>13</v>
      </c>
      <c r="G152">
        <v>5000</v>
      </c>
      <c r="H152" t="s">
        <v>14</v>
      </c>
      <c r="I152">
        <v>0.6</v>
      </c>
      <c r="J152" t="s">
        <v>19</v>
      </c>
      <c r="K152" s="1">
        <v>648</v>
      </c>
      <c r="L152" t="s">
        <v>18</v>
      </c>
      <c r="M152" t="s">
        <v>15</v>
      </c>
      <c r="N152" t="s">
        <v>6</v>
      </c>
      <c r="O152">
        <v>1</v>
      </c>
      <c r="P152" t="s">
        <v>7</v>
      </c>
      <c r="Q152">
        <v>5000</v>
      </c>
      <c r="R152" t="s">
        <v>8</v>
      </c>
      <c r="S152" t="s">
        <v>9</v>
      </c>
      <c r="T152">
        <v>2</v>
      </c>
      <c r="U152" t="s">
        <v>7</v>
      </c>
      <c r="V152">
        <v>3000</v>
      </c>
      <c r="W152" t="s">
        <v>8</v>
      </c>
      <c r="X152" t="s">
        <v>6</v>
      </c>
      <c r="Y152">
        <v>3</v>
      </c>
      <c r="Z152" t="s">
        <v>7</v>
      </c>
      <c r="AA152">
        <v>1800</v>
      </c>
      <c r="AB152" t="s">
        <v>8</v>
      </c>
      <c r="AC152" t="s">
        <v>9</v>
      </c>
      <c r="AD152">
        <v>4</v>
      </c>
      <c r="AE152" t="s">
        <v>7</v>
      </c>
      <c r="AF152">
        <v>1080</v>
      </c>
      <c r="AG152" t="s">
        <v>8</v>
      </c>
      <c r="AH152" t="s">
        <v>6</v>
      </c>
      <c r="AI152">
        <v>5</v>
      </c>
      <c r="AJ152" t="s">
        <v>7</v>
      </c>
      <c r="AK152">
        <v>648</v>
      </c>
      <c r="AL152" t="s">
        <v>8</v>
      </c>
      <c r="AR152" t="s">
        <v>10</v>
      </c>
    </row>
    <row r="153" spans="1:44" x14ac:dyDescent="0.25">
      <c r="A153" t="s">
        <v>1</v>
      </c>
      <c r="B153" t="s">
        <v>2</v>
      </c>
      <c r="C153">
        <v>4</v>
      </c>
      <c r="D153" t="s">
        <v>11</v>
      </c>
      <c r="E153" t="s">
        <v>16</v>
      </c>
      <c r="F153" t="s">
        <v>13</v>
      </c>
      <c r="G153">
        <v>1000</v>
      </c>
      <c r="H153" t="s">
        <v>14</v>
      </c>
      <c r="I153">
        <v>1.1000000000000001</v>
      </c>
      <c r="J153" t="s">
        <v>19</v>
      </c>
      <c r="K153" s="1">
        <v>1331</v>
      </c>
      <c r="L153" t="s">
        <v>18</v>
      </c>
      <c r="M153" t="s">
        <v>15</v>
      </c>
      <c r="N153" t="s">
        <v>6</v>
      </c>
      <c r="O153">
        <v>1</v>
      </c>
      <c r="P153" t="s">
        <v>7</v>
      </c>
      <c r="Q153">
        <v>1000</v>
      </c>
      <c r="R153" t="s">
        <v>8</v>
      </c>
      <c r="S153" t="s">
        <v>9</v>
      </c>
      <c r="T153">
        <v>2</v>
      </c>
      <c r="U153" t="s">
        <v>7</v>
      </c>
      <c r="V153">
        <v>1100</v>
      </c>
      <c r="W153" t="s">
        <v>8</v>
      </c>
      <c r="X153" t="s">
        <v>6</v>
      </c>
      <c r="Y153">
        <v>3</v>
      </c>
      <c r="Z153" t="s">
        <v>7</v>
      </c>
      <c r="AA153">
        <v>1210</v>
      </c>
      <c r="AB153" t="s">
        <v>8</v>
      </c>
      <c r="AC153" t="s">
        <v>9</v>
      </c>
      <c r="AD153">
        <v>4</v>
      </c>
      <c r="AE153" t="s">
        <v>7</v>
      </c>
      <c r="AF153">
        <v>1331</v>
      </c>
      <c r="AG153" t="s">
        <v>8</v>
      </c>
      <c r="AR153" t="s">
        <v>10</v>
      </c>
    </row>
    <row r="154" spans="1:44" x14ac:dyDescent="0.25">
      <c r="A154" t="s">
        <v>1</v>
      </c>
      <c r="B154" t="s">
        <v>2</v>
      </c>
      <c r="C154">
        <v>3</v>
      </c>
      <c r="D154" t="s">
        <v>11</v>
      </c>
      <c r="E154" t="s">
        <v>16</v>
      </c>
      <c r="F154" t="s">
        <v>13</v>
      </c>
      <c r="G154">
        <v>7000</v>
      </c>
      <c r="H154" t="s">
        <v>14</v>
      </c>
      <c r="I154">
        <v>0.8</v>
      </c>
      <c r="J154" t="s">
        <v>19</v>
      </c>
      <c r="K154" s="1">
        <v>4480</v>
      </c>
      <c r="L154" t="s">
        <v>18</v>
      </c>
      <c r="M154" t="s">
        <v>15</v>
      </c>
      <c r="N154" t="s">
        <v>6</v>
      </c>
      <c r="O154">
        <v>1</v>
      </c>
      <c r="P154" t="s">
        <v>7</v>
      </c>
      <c r="Q154">
        <v>7000</v>
      </c>
      <c r="R154" t="s">
        <v>8</v>
      </c>
      <c r="S154" t="s">
        <v>9</v>
      </c>
      <c r="T154">
        <v>2</v>
      </c>
      <c r="U154" t="s">
        <v>7</v>
      </c>
      <c r="V154">
        <v>5600</v>
      </c>
      <c r="W154" t="s">
        <v>8</v>
      </c>
      <c r="X154" t="s">
        <v>6</v>
      </c>
      <c r="Y154">
        <v>3</v>
      </c>
      <c r="Z154" t="s">
        <v>7</v>
      </c>
      <c r="AA154">
        <v>4480</v>
      </c>
      <c r="AB154" t="s">
        <v>8</v>
      </c>
      <c r="AR154" t="s">
        <v>10</v>
      </c>
    </row>
    <row r="155" spans="1:44" x14ac:dyDescent="0.25">
      <c r="A155" t="s">
        <v>1</v>
      </c>
      <c r="B155" t="s">
        <v>2</v>
      </c>
      <c r="C155">
        <v>5</v>
      </c>
      <c r="D155" t="s">
        <v>11</v>
      </c>
      <c r="E155" t="s">
        <v>16</v>
      </c>
      <c r="F155" t="s">
        <v>13</v>
      </c>
      <c r="G155">
        <v>6000</v>
      </c>
      <c r="H155" t="s">
        <v>14</v>
      </c>
      <c r="I155">
        <v>1.4</v>
      </c>
      <c r="J155" t="s">
        <v>19</v>
      </c>
      <c r="K155" s="1">
        <v>23049.599999999999</v>
      </c>
      <c r="L155" t="s">
        <v>18</v>
      </c>
      <c r="M155" t="s">
        <v>15</v>
      </c>
      <c r="N155" t="s">
        <v>6</v>
      </c>
      <c r="O155">
        <v>1</v>
      </c>
      <c r="P155" t="s">
        <v>7</v>
      </c>
      <c r="Q155">
        <v>6000</v>
      </c>
      <c r="R155" t="s">
        <v>8</v>
      </c>
      <c r="S155" t="s">
        <v>9</v>
      </c>
      <c r="T155">
        <v>2</v>
      </c>
      <c r="U155" t="s">
        <v>7</v>
      </c>
      <c r="V155">
        <v>8400</v>
      </c>
      <c r="W155" t="s">
        <v>8</v>
      </c>
      <c r="X155" t="s">
        <v>6</v>
      </c>
      <c r="Y155">
        <v>3</v>
      </c>
      <c r="Z155" t="s">
        <v>7</v>
      </c>
      <c r="AA155">
        <v>11760</v>
      </c>
      <c r="AB155" t="s">
        <v>8</v>
      </c>
      <c r="AC155" t="s">
        <v>9</v>
      </c>
      <c r="AD155">
        <v>4</v>
      </c>
      <c r="AE155" t="s">
        <v>7</v>
      </c>
      <c r="AF155">
        <v>16464</v>
      </c>
      <c r="AG155" t="s">
        <v>8</v>
      </c>
      <c r="AH155" t="s">
        <v>6</v>
      </c>
      <c r="AI155">
        <v>5</v>
      </c>
      <c r="AJ155" t="s">
        <v>7</v>
      </c>
      <c r="AK155">
        <v>23049.599999999999</v>
      </c>
      <c r="AL155" t="s">
        <v>8</v>
      </c>
      <c r="AR155" t="s">
        <v>10</v>
      </c>
    </row>
    <row r="156" spans="1:44" x14ac:dyDescent="0.25">
      <c r="A156" t="s">
        <v>1</v>
      </c>
      <c r="B156" t="s">
        <v>2</v>
      </c>
      <c r="C156">
        <v>4</v>
      </c>
      <c r="D156" t="s">
        <v>11</v>
      </c>
      <c r="E156" t="s">
        <v>16</v>
      </c>
      <c r="F156" t="s">
        <v>13</v>
      </c>
      <c r="G156">
        <v>2000</v>
      </c>
      <c r="H156" t="s">
        <v>14</v>
      </c>
      <c r="I156">
        <v>1</v>
      </c>
      <c r="J156" t="s">
        <v>19</v>
      </c>
      <c r="K156" s="1">
        <v>2000</v>
      </c>
      <c r="L156" t="s">
        <v>18</v>
      </c>
      <c r="M156" t="s">
        <v>15</v>
      </c>
      <c r="N156" t="s">
        <v>6</v>
      </c>
      <c r="O156">
        <v>1</v>
      </c>
      <c r="P156" t="s">
        <v>7</v>
      </c>
      <c r="Q156">
        <v>2000</v>
      </c>
      <c r="R156" t="s">
        <v>8</v>
      </c>
      <c r="S156" t="s">
        <v>9</v>
      </c>
      <c r="T156">
        <v>2</v>
      </c>
      <c r="U156" t="s">
        <v>7</v>
      </c>
      <c r="V156">
        <v>2000</v>
      </c>
      <c r="W156" t="s">
        <v>8</v>
      </c>
      <c r="X156" t="s">
        <v>6</v>
      </c>
      <c r="Y156">
        <v>3</v>
      </c>
      <c r="Z156" t="s">
        <v>7</v>
      </c>
      <c r="AA156">
        <v>2000</v>
      </c>
      <c r="AB156" t="s">
        <v>8</v>
      </c>
      <c r="AC156" t="s">
        <v>9</v>
      </c>
      <c r="AD156">
        <v>4</v>
      </c>
      <c r="AE156" t="s">
        <v>7</v>
      </c>
      <c r="AF156">
        <v>2000</v>
      </c>
      <c r="AG156" t="s">
        <v>8</v>
      </c>
      <c r="AR156" t="s">
        <v>10</v>
      </c>
    </row>
    <row r="157" spans="1:44" x14ac:dyDescent="0.25">
      <c r="A157" t="s">
        <v>1</v>
      </c>
      <c r="B157" t="s">
        <v>2</v>
      </c>
      <c r="C157">
        <v>3</v>
      </c>
      <c r="D157" t="s">
        <v>11</v>
      </c>
      <c r="E157" t="s">
        <v>16</v>
      </c>
      <c r="F157" t="s">
        <v>13</v>
      </c>
      <c r="G157">
        <v>9000</v>
      </c>
      <c r="H157" t="s">
        <v>14</v>
      </c>
      <c r="I157">
        <v>0.9</v>
      </c>
      <c r="J157" t="s">
        <v>19</v>
      </c>
      <c r="K157" s="1">
        <v>7290</v>
      </c>
      <c r="L157" t="s">
        <v>18</v>
      </c>
      <c r="M157" t="s">
        <v>15</v>
      </c>
      <c r="N157" t="s">
        <v>6</v>
      </c>
      <c r="O157">
        <v>1</v>
      </c>
      <c r="P157" t="s">
        <v>7</v>
      </c>
      <c r="Q157">
        <v>9000</v>
      </c>
      <c r="R157" t="s">
        <v>8</v>
      </c>
      <c r="S157" t="s">
        <v>9</v>
      </c>
      <c r="T157">
        <v>2</v>
      </c>
      <c r="U157" t="s">
        <v>7</v>
      </c>
      <c r="V157">
        <v>8100</v>
      </c>
      <c r="W157" t="s">
        <v>8</v>
      </c>
      <c r="X157" t="s">
        <v>6</v>
      </c>
      <c r="Y157">
        <v>3</v>
      </c>
      <c r="Z157" t="s">
        <v>7</v>
      </c>
      <c r="AA157">
        <v>7290</v>
      </c>
      <c r="AB157" t="s">
        <v>8</v>
      </c>
      <c r="AR157" t="s">
        <v>10</v>
      </c>
    </row>
    <row r="158" spans="1:44" x14ac:dyDescent="0.25">
      <c r="A158" t="s">
        <v>1</v>
      </c>
      <c r="B158" t="s">
        <v>2</v>
      </c>
      <c r="C158">
        <v>5</v>
      </c>
      <c r="D158" t="s">
        <v>11</v>
      </c>
      <c r="E158" t="s">
        <v>16</v>
      </c>
      <c r="F158" t="s">
        <v>13</v>
      </c>
      <c r="G158">
        <v>5000</v>
      </c>
      <c r="H158" t="s">
        <v>14</v>
      </c>
      <c r="I158">
        <v>1.4</v>
      </c>
      <c r="J158" t="s">
        <v>19</v>
      </c>
      <c r="K158" s="1">
        <v>19208</v>
      </c>
      <c r="L158" t="s">
        <v>18</v>
      </c>
      <c r="M158" t="s">
        <v>15</v>
      </c>
      <c r="N158" t="s">
        <v>6</v>
      </c>
      <c r="O158">
        <v>1</v>
      </c>
      <c r="P158" t="s">
        <v>7</v>
      </c>
      <c r="Q158">
        <v>5000</v>
      </c>
      <c r="R158" t="s">
        <v>8</v>
      </c>
      <c r="S158" t="s">
        <v>9</v>
      </c>
      <c r="T158">
        <v>2</v>
      </c>
      <c r="U158" t="s">
        <v>7</v>
      </c>
      <c r="V158">
        <v>7000</v>
      </c>
      <c r="W158" t="s">
        <v>8</v>
      </c>
      <c r="X158" t="s">
        <v>6</v>
      </c>
      <c r="Y158">
        <v>3</v>
      </c>
      <c r="Z158" t="s">
        <v>7</v>
      </c>
      <c r="AA158">
        <v>9800</v>
      </c>
      <c r="AB158" t="s">
        <v>8</v>
      </c>
      <c r="AC158" t="s">
        <v>9</v>
      </c>
      <c r="AD158">
        <v>4</v>
      </c>
      <c r="AE158" t="s">
        <v>7</v>
      </c>
      <c r="AF158">
        <v>13720</v>
      </c>
      <c r="AG158" t="s">
        <v>8</v>
      </c>
      <c r="AH158" t="s">
        <v>6</v>
      </c>
      <c r="AI158">
        <v>5</v>
      </c>
      <c r="AJ158" t="s">
        <v>7</v>
      </c>
      <c r="AK158">
        <v>19208</v>
      </c>
      <c r="AL158" t="s">
        <v>8</v>
      </c>
      <c r="AR158" t="s">
        <v>10</v>
      </c>
    </row>
    <row r="159" spans="1:44" x14ac:dyDescent="0.25">
      <c r="A159" t="s">
        <v>1</v>
      </c>
      <c r="B159" t="s">
        <v>2</v>
      </c>
      <c r="C159">
        <v>4</v>
      </c>
      <c r="D159" t="s">
        <v>11</v>
      </c>
      <c r="E159" t="s">
        <v>16</v>
      </c>
      <c r="F159" t="s">
        <v>13</v>
      </c>
      <c r="G159">
        <v>5000</v>
      </c>
      <c r="H159" t="s">
        <v>14</v>
      </c>
      <c r="I159">
        <v>0.9</v>
      </c>
      <c r="J159" t="s">
        <v>19</v>
      </c>
      <c r="K159" s="1">
        <v>3645</v>
      </c>
      <c r="L159" t="s">
        <v>18</v>
      </c>
      <c r="M159" t="s">
        <v>15</v>
      </c>
      <c r="N159" t="s">
        <v>6</v>
      </c>
      <c r="O159">
        <v>1</v>
      </c>
      <c r="P159" t="s">
        <v>7</v>
      </c>
      <c r="Q159">
        <v>5000</v>
      </c>
      <c r="R159" t="s">
        <v>8</v>
      </c>
      <c r="S159" t="s">
        <v>9</v>
      </c>
      <c r="T159">
        <v>2</v>
      </c>
      <c r="U159" t="s">
        <v>7</v>
      </c>
      <c r="V159">
        <v>4500</v>
      </c>
      <c r="W159" t="s">
        <v>8</v>
      </c>
      <c r="X159" t="s">
        <v>6</v>
      </c>
      <c r="Y159">
        <v>3</v>
      </c>
      <c r="Z159" t="s">
        <v>7</v>
      </c>
      <c r="AA159">
        <v>4050</v>
      </c>
      <c r="AB159" t="s">
        <v>8</v>
      </c>
      <c r="AC159" t="s">
        <v>9</v>
      </c>
      <c r="AD159">
        <v>4</v>
      </c>
      <c r="AE159" t="s">
        <v>7</v>
      </c>
      <c r="AF159">
        <v>3645</v>
      </c>
      <c r="AG159" t="s">
        <v>8</v>
      </c>
      <c r="AR159" t="s">
        <v>10</v>
      </c>
    </row>
    <row r="160" spans="1:44" x14ac:dyDescent="0.25">
      <c r="A160" t="s">
        <v>1</v>
      </c>
      <c r="B160" t="s">
        <v>2</v>
      </c>
      <c r="C160">
        <v>3</v>
      </c>
      <c r="D160" t="s">
        <v>11</v>
      </c>
      <c r="E160" t="s">
        <v>16</v>
      </c>
      <c r="F160" t="s">
        <v>13</v>
      </c>
      <c r="G160">
        <v>7000</v>
      </c>
      <c r="H160" t="s">
        <v>14</v>
      </c>
      <c r="I160">
        <v>0.8</v>
      </c>
      <c r="J160" t="s">
        <v>19</v>
      </c>
      <c r="K160" s="1">
        <v>4480</v>
      </c>
      <c r="L160" t="s">
        <v>18</v>
      </c>
      <c r="M160" t="s">
        <v>15</v>
      </c>
      <c r="N160" t="s">
        <v>6</v>
      </c>
      <c r="O160">
        <v>1</v>
      </c>
      <c r="P160" t="s">
        <v>7</v>
      </c>
      <c r="Q160">
        <v>7000</v>
      </c>
      <c r="R160" t="s">
        <v>8</v>
      </c>
      <c r="S160" t="s">
        <v>9</v>
      </c>
      <c r="T160">
        <v>2</v>
      </c>
      <c r="U160" t="s">
        <v>7</v>
      </c>
      <c r="V160">
        <v>5600</v>
      </c>
      <c r="W160" t="s">
        <v>8</v>
      </c>
      <c r="X160" t="s">
        <v>6</v>
      </c>
      <c r="Y160">
        <v>3</v>
      </c>
      <c r="Z160" t="s">
        <v>7</v>
      </c>
      <c r="AA160">
        <v>4480</v>
      </c>
      <c r="AB160" t="s">
        <v>8</v>
      </c>
      <c r="AR160" t="s">
        <v>10</v>
      </c>
    </row>
    <row r="161" spans="1:44" x14ac:dyDescent="0.25">
      <c r="A161" t="s">
        <v>1</v>
      </c>
      <c r="B161" t="s">
        <v>2</v>
      </c>
      <c r="C161">
        <v>5</v>
      </c>
      <c r="D161" t="s">
        <v>11</v>
      </c>
      <c r="E161" t="s">
        <v>16</v>
      </c>
      <c r="F161" t="s">
        <v>13</v>
      </c>
      <c r="G161">
        <v>4000</v>
      </c>
      <c r="H161" t="s">
        <v>14</v>
      </c>
      <c r="I161">
        <v>0.5</v>
      </c>
      <c r="J161" t="s">
        <v>19</v>
      </c>
      <c r="K161" s="1">
        <v>250</v>
      </c>
      <c r="L161" t="s">
        <v>18</v>
      </c>
      <c r="M161" t="s">
        <v>15</v>
      </c>
      <c r="N161" t="s">
        <v>6</v>
      </c>
      <c r="O161">
        <v>1</v>
      </c>
      <c r="P161" t="s">
        <v>7</v>
      </c>
      <c r="Q161">
        <v>4000</v>
      </c>
      <c r="R161" t="s">
        <v>8</v>
      </c>
      <c r="S161" t="s">
        <v>9</v>
      </c>
      <c r="T161">
        <v>2</v>
      </c>
      <c r="U161" t="s">
        <v>7</v>
      </c>
      <c r="V161">
        <v>2000</v>
      </c>
      <c r="W161" t="s">
        <v>8</v>
      </c>
      <c r="X161" t="s">
        <v>6</v>
      </c>
      <c r="Y161">
        <v>3</v>
      </c>
      <c r="Z161" t="s">
        <v>7</v>
      </c>
      <c r="AA161">
        <v>1000</v>
      </c>
      <c r="AB161" t="s">
        <v>8</v>
      </c>
      <c r="AC161" t="s">
        <v>9</v>
      </c>
      <c r="AD161">
        <v>4</v>
      </c>
      <c r="AE161" t="s">
        <v>7</v>
      </c>
      <c r="AF161">
        <v>500</v>
      </c>
      <c r="AG161" t="s">
        <v>8</v>
      </c>
      <c r="AH161" t="s">
        <v>6</v>
      </c>
      <c r="AI161">
        <v>5</v>
      </c>
      <c r="AJ161" t="s">
        <v>7</v>
      </c>
      <c r="AK161">
        <v>250</v>
      </c>
      <c r="AL161" t="s">
        <v>8</v>
      </c>
      <c r="AR161" t="s">
        <v>10</v>
      </c>
    </row>
    <row r="162" spans="1:44" x14ac:dyDescent="0.25">
      <c r="A162" t="s">
        <v>1</v>
      </c>
      <c r="B162" t="s">
        <v>2</v>
      </c>
      <c r="C162">
        <v>4</v>
      </c>
      <c r="D162" t="s">
        <v>11</v>
      </c>
      <c r="E162" t="s">
        <v>16</v>
      </c>
      <c r="F162" t="s">
        <v>13</v>
      </c>
      <c r="G162">
        <v>5000</v>
      </c>
      <c r="H162" t="s">
        <v>14</v>
      </c>
      <c r="I162">
        <v>0.6</v>
      </c>
      <c r="J162" t="s">
        <v>19</v>
      </c>
      <c r="K162" s="1">
        <v>1080</v>
      </c>
      <c r="L162" t="s">
        <v>18</v>
      </c>
      <c r="M162" t="s">
        <v>15</v>
      </c>
      <c r="N162" t="s">
        <v>6</v>
      </c>
      <c r="O162">
        <v>1</v>
      </c>
      <c r="P162" t="s">
        <v>7</v>
      </c>
      <c r="Q162">
        <v>5000</v>
      </c>
      <c r="R162" t="s">
        <v>8</v>
      </c>
      <c r="S162" t="s">
        <v>9</v>
      </c>
      <c r="T162">
        <v>2</v>
      </c>
      <c r="U162" t="s">
        <v>7</v>
      </c>
      <c r="V162">
        <v>3000</v>
      </c>
      <c r="W162" t="s">
        <v>8</v>
      </c>
      <c r="X162" t="s">
        <v>6</v>
      </c>
      <c r="Y162">
        <v>3</v>
      </c>
      <c r="Z162" t="s">
        <v>7</v>
      </c>
      <c r="AA162">
        <v>1800</v>
      </c>
      <c r="AB162" t="s">
        <v>8</v>
      </c>
      <c r="AC162" t="s">
        <v>9</v>
      </c>
      <c r="AD162">
        <v>4</v>
      </c>
      <c r="AE162" t="s">
        <v>7</v>
      </c>
      <c r="AF162">
        <v>1080</v>
      </c>
      <c r="AG162" t="s">
        <v>8</v>
      </c>
      <c r="AR162" t="s">
        <v>10</v>
      </c>
    </row>
    <row r="163" spans="1:44" x14ac:dyDescent="0.25">
      <c r="A163" t="s">
        <v>1</v>
      </c>
      <c r="B163" t="s">
        <v>2</v>
      </c>
      <c r="C163">
        <v>3</v>
      </c>
      <c r="D163" t="s">
        <v>11</v>
      </c>
      <c r="E163" t="s">
        <v>16</v>
      </c>
      <c r="F163" t="s">
        <v>13</v>
      </c>
      <c r="G163">
        <v>8000</v>
      </c>
      <c r="H163" t="s">
        <v>14</v>
      </c>
      <c r="I163">
        <v>1.1000000000000001</v>
      </c>
      <c r="J163" t="s">
        <v>19</v>
      </c>
      <c r="K163" s="1">
        <v>9680</v>
      </c>
      <c r="L163" t="s">
        <v>18</v>
      </c>
      <c r="M163" t="s">
        <v>15</v>
      </c>
      <c r="N163" t="s">
        <v>6</v>
      </c>
      <c r="O163">
        <v>1</v>
      </c>
      <c r="P163" t="s">
        <v>7</v>
      </c>
      <c r="Q163">
        <v>8000</v>
      </c>
      <c r="R163" t="s">
        <v>8</v>
      </c>
      <c r="S163" t="s">
        <v>9</v>
      </c>
      <c r="T163">
        <v>2</v>
      </c>
      <c r="U163" t="s">
        <v>7</v>
      </c>
      <c r="V163">
        <v>8800</v>
      </c>
      <c r="W163" t="s">
        <v>8</v>
      </c>
      <c r="X163" t="s">
        <v>6</v>
      </c>
      <c r="Y163">
        <v>3</v>
      </c>
      <c r="Z163" t="s">
        <v>7</v>
      </c>
      <c r="AA163">
        <v>9680</v>
      </c>
      <c r="AB163" t="s">
        <v>8</v>
      </c>
      <c r="AR163" t="s">
        <v>10</v>
      </c>
    </row>
    <row r="164" spans="1:44" x14ac:dyDescent="0.25">
      <c r="A164" t="s">
        <v>1</v>
      </c>
      <c r="B164" t="s">
        <v>2</v>
      </c>
      <c r="C164">
        <v>5</v>
      </c>
      <c r="D164" t="s">
        <v>11</v>
      </c>
      <c r="E164" t="s">
        <v>16</v>
      </c>
      <c r="F164" t="s">
        <v>13</v>
      </c>
      <c r="G164">
        <v>8000</v>
      </c>
      <c r="H164" t="s">
        <v>14</v>
      </c>
      <c r="I164">
        <v>1.2</v>
      </c>
      <c r="J164" t="s">
        <v>19</v>
      </c>
      <c r="K164" s="1">
        <v>16588.8</v>
      </c>
      <c r="L164" t="s">
        <v>18</v>
      </c>
      <c r="M164" t="s">
        <v>15</v>
      </c>
      <c r="N164" t="s">
        <v>6</v>
      </c>
      <c r="O164">
        <v>1</v>
      </c>
      <c r="P164" t="s">
        <v>7</v>
      </c>
      <c r="Q164">
        <v>8000</v>
      </c>
      <c r="R164" t="s">
        <v>8</v>
      </c>
      <c r="S164" t="s">
        <v>9</v>
      </c>
      <c r="T164">
        <v>2</v>
      </c>
      <c r="U164" t="s">
        <v>7</v>
      </c>
      <c r="V164">
        <v>9600</v>
      </c>
      <c r="W164" t="s">
        <v>8</v>
      </c>
      <c r="X164" t="s">
        <v>6</v>
      </c>
      <c r="Y164">
        <v>3</v>
      </c>
      <c r="Z164" t="s">
        <v>7</v>
      </c>
      <c r="AA164">
        <v>11520</v>
      </c>
      <c r="AB164" t="s">
        <v>8</v>
      </c>
      <c r="AC164" t="s">
        <v>9</v>
      </c>
      <c r="AD164">
        <v>4</v>
      </c>
      <c r="AE164" t="s">
        <v>7</v>
      </c>
      <c r="AF164">
        <v>13824</v>
      </c>
      <c r="AG164" t="s">
        <v>8</v>
      </c>
      <c r="AH164" t="s">
        <v>6</v>
      </c>
      <c r="AI164">
        <v>5</v>
      </c>
      <c r="AJ164" t="s">
        <v>7</v>
      </c>
      <c r="AK164">
        <v>16588.8</v>
      </c>
      <c r="AL164" t="s">
        <v>8</v>
      </c>
      <c r="AR164" t="s">
        <v>10</v>
      </c>
    </row>
    <row r="165" spans="1:44" x14ac:dyDescent="0.25">
      <c r="A165" t="s">
        <v>1</v>
      </c>
      <c r="B165" t="s">
        <v>2</v>
      </c>
      <c r="C165">
        <v>4</v>
      </c>
      <c r="D165" t="s">
        <v>11</v>
      </c>
      <c r="E165" t="s">
        <v>16</v>
      </c>
      <c r="F165" t="s">
        <v>13</v>
      </c>
      <c r="G165">
        <v>7000</v>
      </c>
      <c r="H165" t="s">
        <v>14</v>
      </c>
      <c r="I165">
        <v>1</v>
      </c>
      <c r="J165" t="s">
        <v>19</v>
      </c>
      <c r="K165" s="1">
        <v>7000</v>
      </c>
      <c r="L165" t="s">
        <v>18</v>
      </c>
      <c r="M165" t="s">
        <v>15</v>
      </c>
      <c r="N165" t="s">
        <v>6</v>
      </c>
      <c r="O165">
        <v>1</v>
      </c>
      <c r="P165" t="s">
        <v>7</v>
      </c>
      <c r="Q165">
        <v>7000</v>
      </c>
      <c r="R165" t="s">
        <v>8</v>
      </c>
      <c r="S165" t="s">
        <v>9</v>
      </c>
      <c r="T165">
        <v>2</v>
      </c>
      <c r="U165" t="s">
        <v>7</v>
      </c>
      <c r="V165">
        <v>7000</v>
      </c>
      <c r="W165" t="s">
        <v>8</v>
      </c>
      <c r="X165" t="s">
        <v>6</v>
      </c>
      <c r="Y165">
        <v>3</v>
      </c>
      <c r="Z165" t="s">
        <v>7</v>
      </c>
      <c r="AA165">
        <v>7000</v>
      </c>
      <c r="AB165" t="s">
        <v>8</v>
      </c>
      <c r="AC165" t="s">
        <v>9</v>
      </c>
      <c r="AD165">
        <v>4</v>
      </c>
      <c r="AE165" t="s">
        <v>7</v>
      </c>
      <c r="AF165">
        <v>7000</v>
      </c>
      <c r="AG165" t="s">
        <v>8</v>
      </c>
      <c r="AR165" t="s">
        <v>10</v>
      </c>
    </row>
    <row r="166" spans="1:44" x14ac:dyDescent="0.25">
      <c r="A166" t="s">
        <v>1</v>
      </c>
      <c r="B166" t="s">
        <v>2</v>
      </c>
      <c r="C166">
        <v>3</v>
      </c>
      <c r="D166" t="s">
        <v>11</v>
      </c>
      <c r="E166" t="s">
        <v>16</v>
      </c>
      <c r="F166" t="s">
        <v>13</v>
      </c>
      <c r="G166">
        <v>7000</v>
      </c>
      <c r="H166" t="s">
        <v>14</v>
      </c>
      <c r="I166">
        <v>0.5</v>
      </c>
      <c r="J166" t="s">
        <v>19</v>
      </c>
      <c r="K166" s="1">
        <v>1750</v>
      </c>
      <c r="L166" t="s">
        <v>18</v>
      </c>
      <c r="M166" t="s">
        <v>15</v>
      </c>
      <c r="N166" t="s">
        <v>6</v>
      </c>
      <c r="O166">
        <v>1</v>
      </c>
      <c r="P166" t="s">
        <v>7</v>
      </c>
      <c r="Q166">
        <v>7000</v>
      </c>
      <c r="R166" t="s">
        <v>8</v>
      </c>
      <c r="S166" t="s">
        <v>9</v>
      </c>
      <c r="T166">
        <v>2</v>
      </c>
      <c r="U166" t="s">
        <v>7</v>
      </c>
      <c r="V166">
        <v>3500</v>
      </c>
      <c r="W166" t="s">
        <v>8</v>
      </c>
      <c r="X166" t="s">
        <v>6</v>
      </c>
      <c r="Y166">
        <v>3</v>
      </c>
      <c r="Z166" t="s">
        <v>7</v>
      </c>
      <c r="AA166">
        <v>1750</v>
      </c>
      <c r="AB166" t="s">
        <v>8</v>
      </c>
      <c r="AR166" t="s">
        <v>10</v>
      </c>
    </row>
    <row r="167" spans="1:44" x14ac:dyDescent="0.25">
      <c r="A167" t="s">
        <v>1</v>
      </c>
      <c r="B167" t="s">
        <v>2</v>
      </c>
      <c r="C167">
        <v>5</v>
      </c>
      <c r="D167" t="s">
        <v>11</v>
      </c>
      <c r="E167" t="s">
        <v>16</v>
      </c>
      <c r="F167" t="s">
        <v>13</v>
      </c>
      <c r="G167">
        <v>7000</v>
      </c>
      <c r="H167" t="s">
        <v>14</v>
      </c>
      <c r="I167">
        <v>1.5</v>
      </c>
      <c r="J167" t="s">
        <v>19</v>
      </c>
      <c r="K167" s="1">
        <v>35437.5</v>
      </c>
      <c r="L167" t="s">
        <v>18</v>
      </c>
      <c r="M167" t="s">
        <v>15</v>
      </c>
      <c r="N167" t="s">
        <v>6</v>
      </c>
      <c r="O167">
        <v>1</v>
      </c>
      <c r="P167" t="s">
        <v>7</v>
      </c>
      <c r="Q167">
        <v>7000</v>
      </c>
      <c r="R167" t="s">
        <v>8</v>
      </c>
      <c r="S167" t="s">
        <v>9</v>
      </c>
      <c r="T167">
        <v>2</v>
      </c>
      <c r="U167" t="s">
        <v>7</v>
      </c>
      <c r="V167">
        <v>10500</v>
      </c>
      <c r="W167" t="s">
        <v>8</v>
      </c>
      <c r="X167" t="s">
        <v>6</v>
      </c>
      <c r="Y167">
        <v>3</v>
      </c>
      <c r="Z167" t="s">
        <v>7</v>
      </c>
      <c r="AA167">
        <v>15750</v>
      </c>
      <c r="AB167" t="s">
        <v>8</v>
      </c>
      <c r="AC167" t="s">
        <v>9</v>
      </c>
      <c r="AD167">
        <v>4</v>
      </c>
      <c r="AE167" t="s">
        <v>7</v>
      </c>
      <c r="AF167">
        <v>23625</v>
      </c>
      <c r="AG167" t="s">
        <v>8</v>
      </c>
      <c r="AH167" t="s">
        <v>6</v>
      </c>
      <c r="AI167">
        <v>5</v>
      </c>
      <c r="AJ167" t="s">
        <v>7</v>
      </c>
      <c r="AK167">
        <v>35437.5</v>
      </c>
      <c r="AL167" t="s">
        <v>8</v>
      </c>
      <c r="AR167" t="s">
        <v>10</v>
      </c>
    </row>
    <row r="168" spans="1:44" x14ac:dyDescent="0.25">
      <c r="A168" t="s">
        <v>1</v>
      </c>
      <c r="B168" t="s">
        <v>2</v>
      </c>
      <c r="C168">
        <v>4</v>
      </c>
      <c r="D168" t="s">
        <v>11</v>
      </c>
      <c r="E168" t="s">
        <v>16</v>
      </c>
      <c r="F168" t="s">
        <v>13</v>
      </c>
      <c r="G168">
        <v>2000</v>
      </c>
      <c r="H168" t="s">
        <v>14</v>
      </c>
      <c r="I168">
        <v>0.7</v>
      </c>
      <c r="J168" t="s">
        <v>19</v>
      </c>
      <c r="K168" s="1">
        <v>686</v>
      </c>
      <c r="L168" t="s">
        <v>18</v>
      </c>
      <c r="M168" t="s">
        <v>15</v>
      </c>
      <c r="N168" t="s">
        <v>6</v>
      </c>
      <c r="O168">
        <v>1</v>
      </c>
      <c r="P168" t="s">
        <v>7</v>
      </c>
      <c r="Q168">
        <v>2000</v>
      </c>
      <c r="R168" t="s">
        <v>8</v>
      </c>
      <c r="S168" t="s">
        <v>9</v>
      </c>
      <c r="T168">
        <v>2</v>
      </c>
      <c r="U168" t="s">
        <v>7</v>
      </c>
      <c r="V168">
        <v>1400</v>
      </c>
      <c r="W168" t="s">
        <v>8</v>
      </c>
      <c r="X168" t="s">
        <v>6</v>
      </c>
      <c r="Y168">
        <v>3</v>
      </c>
      <c r="Z168" t="s">
        <v>7</v>
      </c>
      <c r="AA168">
        <v>980</v>
      </c>
      <c r="AB168" t="s">
        <v>8</v>
      </c>
      <c r="AC168" t="s">
        <v>9</v>
      </c>
      <c r="AD168">
        <v>4</v>
      </c>
      <c r="AE168" t="s">
        <v>7</v>
      </c>
      <c r="AF168">
        <v>686</v>
      </c>
      <c r="AG168" t="s">
        <v>8</v>
      </c>
      <c r="AR168" t="s">
        <v>10</v>
      </c>
    </row>
    <row r="169" spans="1:44" x14ac:dyDescent="0.25">
      <c r="A169" t="s">
        <v>1</v>
      </c>
      <c r="B169" t="s">
        <v>2</v>
      </c>
      <c r="C169">
        <v>3</v>
      </c>
      <c r="D169" t="s">
        <v>11</v>
      </c>
      <c r="E169" t="s">
        <v>16</v>
      </c>
      <c r="F169" t="s">
        <v>13</v>
      </c>
      <c r="G169">
        <v>2000</v>
      </c>
      <c r="H169" t="s">
        <v>14</v>
      </c>
      <c r="I169">
        <v>1.1000000000000001</v>
      </c>
      <c r="J169" t="s">
        <v>19</v>
      </c>
      <c r="K169" s="1">
        <v>2420</v>
      </c>
      <c r="L169" t="s">
        <v>18</v>
      </c>
      <c r="M169" t="s">
        <v>15</v>
      </c>
      <c r="N169" t="s">
        <v>6</v>
      </c>
      <c r="O169">
        <v>1</v>
      </c>
      <c r="P169" t="s">
        <v>7</v>
      </c>
      <c r="Q169">
        <v>2000</v>
      </c>
      <c r="R169" t="s">
        <v>8</v>
      </c>
      <c r="S169" t="s">
        <v>9</v>
      </c>
      <c r="T169">
        <v>2</v>
      </c>
      <c r="U169" t="s">
        <v>7</v>
      </c>
      <c r="V169">
        <v>2200</v>
      </c>
      <c r="W169" t="s">
        <v>8</v>
      </c>
      <c r="X169" t="s">
        <v>6</v>
      </c>
      <c r="Y169">
        <v>3</v>
      </c>
      <c r="Z169" t="s">
        <v>7</v>
      </c>
      <c r="AA169">
        <v>2420</v>
      </c>
      <c r="AB169" t="s">
        <v>8</v>
      </c>
      <c r="AR169" t="s">
        <v>10</v>
      </c>
    </row>
    <row r="170" spans="1:44" x14ac:dyDescent="0.25">
      <c r="A170" t="s">
        <v>1</v>
      </c>
      <c r="B170" t="s">
        <v>2</v>
      </c>
      <c r="C170">
        <v>5</v>
      </c>
      <c r="D170" t="s">
        <v>11</v>
      </c>
      <c r="E170" t="s">
        <v>16</v>
      </c>
      <c r="F170" t="s">
        <v>13</v>
      </c>
      <c r="G170">
        <v>6000</v>
      </c>
      <c r="H170" t="s">
        <v>14</v>
      </c>
      <c r="I170">
        <v>1</v>
      </c>
      <c r="J170" t="s">
        <v>19</v>
      </c>
      <c r="K170" s="1">
        <v>6000</v>
      </c>
      <c r="L170" t="s">
        <v>18</v>
      </c>
      <c r="M170" t="s">
        <v>15</v>
      </c>
      <c r="N170" t="s">
        <v>6</v>
      </c>
      <c r="O170">
        <v>1</v>
      </c>
      <c r="P170" t="s">
        <v>7</v>
      </c>
      <c r="Q170">
        <v>6000</v>
      </c>
      <c r="R170" t="s">
        <v>8</v>
      </c>
      <c r="S170" t="s">
        <v>9</v>
      </c>
      <c r="T170">
        <v>2</v>
      </c>
      <c r="U170" t="s">
        <v>7</v>
      </c>
      <c r="V170">
        <v>6000</v>
      </c>
      <c r="W170" t="s">
        <v>8</v>
      </c>
      <c r="X170" t="s">
        <v>6</v>
      </c>
      <c r="Y170">
        <v>3</v>
      </c>
      <c r="Z170" t="s">
        <v>7</v>
      </c>
      <c r="AA170">
        <v>6000</v>
      </c>
      <c r="AB170" t="s">
        <v>8</v>
      </c>
      <c r="AC170" t="s">
        <v>9</v>
      </c>
      <c r="AD170">
        <v>4</v>
      </c>
      <c r="AE170" t="s">
        <v>7</v>
      </c>
      <c r="AF170">
        <v>6000</v>
      </c>
      <c r="AG170" t="s">
        <v>8</v>
      </c>
      <c r="AH170" t="s">
        <v>6</v>
      </c>
      <c r="AI170">
        <v>5</v>
      </c>
      <c r="AJ170" t="s">
        <v>7</v>
      </c>
      <c r="AK170">
        <v>6000</v>
      </c>
      <c r="AL170" t="s">
        <v>8</v>
      </c>
      <c r="AR170" t="s">
        <v>10</v>
      </c>
    </row>
    <row r="171" spans="1:44" x14ac:dyDescent="0.25">
      <c r="A171" t="s">
        <v>1</v>
      </c>
      <c r="B171" t="s">
        <v>2</v>
      </c>
      <c r="C171">
        <v>4</v>
      </c>
      <c r="D171" t="s">
        <v>11</v>
      </c>
      <c r="E171" t="s">
        <v>16</v>
      </c>
      <c r="F171" t="s">
        <v>13</v>
      </c>
      <c r="G171">
        <v>7000</v>
      </c>
      <c r="H171" t="s">
        <v>14</v>
      </c>
      <c r="I171">
        <v>1.5</v>
      </c>
      <c r="J171" t="s">
        <v>19</v>
      </c>
      <c r="K171" s="1">
        <v>23625</v>
      </c>
      <c r="L171" t="s">
        <v>18</v>
      </c>
      <c r="M171" t="s">
        <v>15</v>
      </c>
      <c r="N171" t="s">
        <v>6</v>
      </c>
      <c r="O171">
        <v>1</v>
      </c>
      <c r="P171" t="s">
        <v>7</v>
      </c>
      <c r="Q171">
        <v>7000</v>
      </c>
      <c r="R171" t="s">
        <v>8</v>
      </c>
      <c r="S171" t="s">
        <v>9</v>
      </c>
      <c r="T171">
        <v>2</v>
      </c>
      <c r="U171" t="s">
        <v>7</v>
      </c>
      <c r="V171">
        <v>10500</v>
      </c>
      <c r="W171" t="s">
        <v>8</v>
      </c>
      <c r="X171" t="s">
        <v>6</v>
      </c>
      <c r="Y171">
        <v>3</v>
      </c>
      <c r="Z171" t="s">
        <v>7</v>
      </c>
      <c r="AA171">
        <v>15750</v>
      </c>
      <c r="AB171" t="s">
        <v>8</v>
      </c>
      <c r="AC171" t="s">
        <v>9</v>
      </c>
      <c r="AD171">
        <v>4</v>
      </c>
      <c r="AE171" t="s">
        <v>7</v>
      </c>
      <c r="AF171">
        <v>23625</v>
      </c>
      <c r="AG171" t="s">
        <v>8</v>
      </c>
      <c r="AR171" t="s">
        <v>10</v>
      </c>
    </row>
    <row r="172" spans="1:44" x14ac:dyDescent="0.25">
      <c r="A172" t="s">
        <v>1</v>
      </c>
      <c r="B172" t="s">
        <v>2</v>
      </c>
      <c r="C172">
        <v>3</v>
      </c>
      <c r="D172" t="s">
        <v>11</v>
      </c>
      <c r="E172" t="s">
        <v>16</v>
      </c>
      <c r="F172" t="s">
        <v>13</v>
      </c>
      <c r="G172">
        <v>3000</v>
      </c>
      <c r="H172" t="s">
        <v>14</v>
      </c>
      <c r="I172">
        <v>0.5</v>
      </c>
      <c r="J172" t="s">
        <v>19</v>
      </c>
      <c r="K172" s="1">
        <v>750</v>
      </c>
      <c r="L172" t="s">
        <v>18</v>
      </c>
      <c r="M172" t="s">
        <v>15</v>
      </c>
      <c r="N172" t="s">
        <v>6</v>
      </c>
      <c r="O172">
        <v>1</v>
      </c>
      <c r="P172" t="s">
        <v>7</v>
      </c>
      <c r="Q172">
        <v>3000</v>
      </c>
      <c r="R172" t="s">
        <v>8</v>
      </c>
      <c r="S172" t="s">
        <v>9</v>
      </c>
      <c r="T172">
        <v>2</v>
      </c>
      <c r="U172" t="s">
        <v>7</v>
      </c>
      <c r="V172">
        <v>1500</v>
      </c>
      <c r="W172" t="s">
        <v>8</v>
      </c>
      <c r="X172" t="s">
        <v>6</v>
      </c>
      <c r="Y172">
        <v>3</v>
      </c>
      <c r="Z172" t="s">
        <v>7</v>
      </c>
      <c r="AA172">
        <v>750</v>
      </c>
      <c r="AB172" t="s">
        <v>8</v>
      </c>
      <c r="AR172" t="s">
        <v>10</v>
      </c>
    </row>
    <row r="173" spans="1:44" x14ac:dyDescent="0.25">
      <c r="A173" t="s">
        <v>1</v>
      </c>
      <c r="B173" t="s">
        <v>2</v>
      </c>
      <c r="C173">
        <v>5</v>
      </c>
      <c r="D173" t="s">
        <v>11</v>
      </c>
      <c r="E173" t="s">
        <v>16</v>
      </c>
      <c r="F173" t="s">
        <v>13</v>
      </c>
      <c r="G173">
        <v>2000</v>
      </c>
      <c r="H173" t="s">
        <v>14</v>
      </c>
      <c r="I173">
        <v>1.3</v>
      </c>
      <c r="J173" t="s">
        <v>19</v>
      </c>
      <c r="K173" s="1">
        <v>5712.2</v>
      </c>
      <c r="L173" t="s">
        <v>18</v>
      </c>
      <c r="M173" t="s">
        <v>15</v>
      </c>
      <c r="N173" t="s">
        <v>6</v>
      </c>
      <c r="O173">
        <v>1</v>
      </c>
      <c r="P173" t="s">
        <v>7</v>
      </c>
      <c r="Q173">
        <v>2000</v>
      </c>
      <c r="R173" t="s">
        <v>8</v>
      </c>
      <c r="S173" t="s">
        <v>9</v>
      </c>
      <c r="T173">
        <v>2</v>
      </c>
      <c r="U173" t="s">
        <v>7</v>
      </c>
      <c r="V173">
        <v>2600</v>
      </c>
      <c r="W173" t="s">
        <v>8</v>
      </c>
      <c r="X173" t="s">
        <v>6</v>
      </c>
      <c r="Y173">
        <v>3</v>
      </c>
      <c r="Z173" t="s">
        <v>7</v>
      </c>
      <c r="AA173">
        <v>3380</v>
      </c>
      <c r="AB173" t="s">
        <v>8</v>
      </c>
      <c r="AC173" t="s">
        <v>9</v>
      </c>
      <c r="AD173">
        <v>4</v>
      </c>
      <c r="AE173" t="s">
        <v>7</v>
      </c>
      <c r="AF173">
        <v>4394</v>
      </c>
      <c r="AG173" t="s">
        <v>8</v>
      </c>
      <c r="AH173" t="s">
        <v>6</v>
      </c>
      <c r="AI173">
        <v>5</v>
      </c>
      <c r="AJ173" t="s">
        <v>7</v>
      </c>
      <c r="AK173">
        <v>5712.2</v>
      </c>
      <c r="AL173" t="s">
        <v>8</v>
      </c>
      <c r="AR173" t="s">
        <v>10</v>
      </c>
    </row>
    <row r="174" spans="1:44" x14ac:dyDescent="0.25">
      <c r="A174" t="s">
        <v>1</v>
      </c>
      <c r="B174" t="s">
        <v>2</v>
      </c>
      <c r="C174">
        <v>4</v>
      </c>
      <c r="D174" t="s">
        <v>11</v>
      </c>
      <c r="E174" t="s">
        <v>16</v>
      </c>
      <c r="F174" t="s">
        <v>13</v>
      </c>
      <c r="G174">
        <v>7000</v>
      </c>
      <c r="H174" t="s">
        <v>14</v>
      </c>
      <c r="I174">
        <v>0.6</v>
      </c>
      <c r="J174" t="s">
        <v>19</v>
      </c>
      <c r="K174" s="1">
        <v>1512</v>
      </c>
      <c r="L174" t="s">
        <v>18</v>
      </c>
      <c r="M174" t="s">
        <v>15</v>
      </c>
      <c r="N174" t="s">
        <v>6</v>
      </c>
      <c r="O174">
        <v>1</v>
      </c>
      <c r="P174" t="s">
        <v>7</v>
      </c>
      <c r="Q174">
        <v>7000</v>
      </c>
      <c r="R174" t="s">
        <v>8</v>
      </c>
      <c r="S174" t="s">
        <v>9</v>
      </c>
      <c r="T174">
        <v>2</v>
      </c>
      <c r="U174" t="s">
        <v>7</v>
      </c>
      <c r="V174">
        <v>4200</v>
      </c>
      <c r="W174" t="s">
        <v>8</v>
      </c>
      <c r="X174" t="s">
        <v>6</v>
      </c>
      <c r="Y174">
        <v>3</v>
      </c>
      <c r="Z174" t="s">
        <v>7</v>
      </c>
      <c r="AA174">
        <v>2520</v>
      </c>
      <c r="AB174" t="s">
        <v>8</v>
      </c>
      <c r="AC174" t="s">
        <v>9</v>
      </c>
      <c r="AD174">
        <v>4</v>
      </c>
      <c r="AE174" t="s">
        <v>7</v>
      </c>
      <c r="AF174">
        <v>1512</v>
      </c>
      <c r="AG174" t="s">
        <v>8</v>
      </c>
      <c r="AR174" t="s">
        <v>10</v>
      </c>
    </row>
    <row r="175" spans="1:44" x14ac:dyDescent="0.25">
      <c r="A175" t="s">
        <v>1</v>
      </c>
      <c r="B175" t="s">
        <v>2</v>
      </c>
      <c r="C175">
        <v>3</v>
      </c>
      <c r="D175" t="s">
        <v>11</v>
      </c>
      <c r="E175" t="s">
        <v>16</v>
      </c>
      <c r="F175" t="s">
        <v>13</v>
      </c>
      <c r="G175">
        <v>1000</v>
      </c>
      <c r="H175" t="s">
        <v>14</v>
      </c>
      <c r="I175">
        <v>1.1000000000000001</v>
      </c>
      <c r="J175" t="s">
        <v>19</v>
      </c>
      <c r="K175" s="1">
        <v>1210</v>
      </c>
      <c r="L175" t="s">
        <v>18</v>
      </c>
      <c r="M175" t="s">
        <v>15</v>
      </c>
      <c r="N175" t="s">
        <v>6</v>
      </c>
      <c r="O175">
        <v>1</v>
      </c>
      <c r="P175" t="s">
        <v>7</v>
      </c>
      <c r="Q175">
        <v>1000</v>
      </c>
      <c r="R175" t="s">
        <v>8</v>
      </c>
      <c r="S175" t="s">
        <v>9</v>
      </c>
      <c r="T175">
        <v>2</v>
      </c>
      <c r="U175" t="s">
        <v>7</v>
      </c>
      <c r="V175">
        <v>1100</v>
      </c>
      <c r="W175" t="s">
        <v>8</v>
      </c>
      <c r="X175" t="s">
        <v>6</v>
      </c>
      <c r="Y175">
        <v>3</v>
      </c>
      <c r="Z175" t="s">
        <v>7</v>
      </c>
      <c r="AA175">
        <v>1210</v>
      </c>
      <c r="AB175" t="s">
        <v>8</v>
      </c>
      <c r="AR175" t="s">
        <v>10</v>
      </c>
    </row>
    <row r="176" spans="1:44" x14ac:dyDescent="0.25">
      <c r="A176" t="s">
        <v>1</v>
      </c>
      <c r="B176" t="s">
        <v>2</v>
      </c>
      <c r="C176">
        <v>5</v>
      </c>
      <c r="D176" t="s">
        <v>11</v>
      </c>
      <c r="E176" t="s">
        <v>16</v>
      </c>
      <c r="F176" t="s">
        <v>13</v>
      </c>
      <c r="G176">
        <v>9000</v>
      </c>
      <c r="H176" t="s">
        <v>14</v>
      </c>
      <c r="I176">
        <v>0.9</v>
      </c>
      <c r="J176" t="s">
        <v>19</v>
      </c>
      <c r="K176" s="1">
        <v>5904.9</v>
      </c>
      <c r="L176" t="s">
        <v>18</v>
      </c>
      <c r="M176" t="s">
        <v>15</v>
      </c>
      <c r="N176" t="s">
        <v>6</v>
      </c>
      <c r="O176">
        <v>1</v>
      </c>
      <c r="P176" t="s">
        <v>7</v>
      </c>
      <c r="Q176">
        <v>9000</v>
      </c>
      <c r="R176" t="s">
        <v>8</v>
      </c>
      <c r="S176" t="s">
        <v>9</v>
      </c>
      <c r="T176">
        <v>2</v>
      </c>
      <c r="U176" t="s">
        <v>7</v>
      </c>
      <c r="V176">
        <v>8100</v>
      </c>
      <c r="W176" t="s">
        <v>8</v>
      </c>
      <c r="X176" t="s">
        <v>6</v>
      </c>
      <c r="Y176">
        <v>3</v>
      </c>
      <c r="Z176" t="s">
        <v>7</v>
      </c>
      <c r="AA176">
        <v>7290</v>
      </c>
      <c r="AB176" t="s">
        <v>8</v>
      </c>
      <c r="AC176" t="s">
        <v>9</v>
      </c>
      <c r="AD176">
        <v>4</v>
      </c>
      <c r="AE176" t="s">
        <v>7</v>
      </c>
      <c r="AF176">
        <v>6561</v>
      </c>
      <c r="AG176" t="s">
        <v>8</v>
      </c>
      <c r="AH176" t="s">
        <v>6</v>
      </c>
      <c r="AI176">
        <v>5</v>
      </c>
      <c r="AJ176" t="s">
        <v>7</v>
      </c>
      <c r="AK176">
        <v>5904.9</v>
      </c>
      <c r="AL176" t="s">
        <v>8</v>
      </c>
      <c r="AR176" t="s">
        <v>10</v>
      </c>
    </row>
    <row r="177" spans="1:44" x14ac:dyDescent="0.25">
      <c r="A177" t="s">
        <v>1</v>
      </c>
      <c r="B177" t="s">
        <v>2</v>
      </c>
      <c r="C177">
        <v>4</v>
      </c>
      <c r="D177" t="s">
        <v>11</v>
      </c>
      <c r="E177" t="s">
        <v>16</v>
      </c>
      <c r="F177" t="s">
        <v>13</v>
      </c>
      <c r="G177">
        <v>2000</v>
      </c>
      <c r="H177" t="s">
        <v>14</v>
      </c>
      <c r="I177">
        <v>1.1000000000000001</v>
      </c>
      <c r="J177" t="s">
        <v>19</v>
      </c>
      <c r="K177" s="1">
        <v>2662</v>
      </c>
      <c r="L177" t="s">
        <v>18</v>
      </c>
      <c r="M177" t="s">
        <v>15</v>
      </c>
      <c r="N177" t="s">
        <v>6</v>
      </c>
      <c r="O177">
        <v>1</v>
      </c>
      <c r="P177" t="s">
        <v>7</v>
      </c>
      <c r="Q177">
        <v>2000</v>
      </c>
      <c r="R177" t="s">
        <v>8</v>
      </c>
      <c r="S177" t="s">
        <v>9</v>
      </c>
      <c r="T177">
        <v>2</v>
      </c>
      <c r="U177" t="s">
        <v>7</v>
      </c>
      <c r="V177">
        <v>2200</v>
      </c>
      <c r="W177" t="s">
        <v>8</v>
      </c>
      <c r="X177" t="s">
        <v>6</v>
      </c>
      <c r="Y177">
        <v>3</v>
      </c>
      <c r="Z177" t="s">
        <v>7</v>
      </c>
      <c r="AA177">
        <v>2420</v>
      </c>
      <c r="AB177" t="s">
        <v>8</v>
      </c>
      <c r="AC177" t="s">
        <v>9</v>
      </c>
      <c r="AD177">
        <v>4</v>
      </c>
      <c r="AE177" t="s">
        <v>7</v>
      </c>
      <c r="AF177">
        <v>2662</v>
      </c>
      <c r="AG177" t="s">
        <v>8</v>
      </c>
      <c r="AR177" t="s">
        <v>10</v>
      </c>
    </row>
    <row r="178" spans="1:44" x14ac:dyDescent="0.25">
      <c r="A178" t="s">
        <v>1</v>
      </c>
      <c r="B178" t="s">
        <v>2</v>
      </c>
      <c r="C178">
        <v>3</v>
      </c>
      <c r="D178" t="s">
        <v>11</v>
      </c>
      <c r="E178" t="s">
        <v>16</v>
      </c>
      <c r="F178" t="s">
        <v>13</v>
      </c>
      <c r="G178">
        <v>2000</v>
      </c>
      <c r="H178" t="s">
        <v>14</v>
      </c>
      <c r="I178">
        <v>1.5</v>
      </c>
      <c r="J178" t="s">
        <v>19</v>
      </c>
      <c r="K178" s="1">
        <v>4500</v>
      </c>
      <c r="L178" t="s">
        <v>18</v>
      </c>
      <c r="M178" t="s">
        <v>15</v>
      </c>
      <c r="N178" t="s">
        <v>6</v>
      </c>
      <c r="O178">
        <v>1</v>
      </c>
      <c r="P178" t="s">
        <v>7</v>
      </c>
      <c r="Q178">
        <v>2000</v>
      </c>
      <c r="R178" t="s">
        <v>8</v>
      </c>
      <c r="S178" t="s">
        <v>9</v>
      </c>
      <c r="T178">
        <v>2</v>
      </c>
      <c r="U178" t="s">
        <v>7</v>
      </c>
      <c r="V178">
        <v>3000</v>
      </c>
      <c r="W178" t="s">
        <v>8</v>
      </c>
      <c r="X178" t="s">
        <v>6</v>
      </c>
      <c r="Y178">
        <v>3</v>
      </c>
      <c r="Z178" t="s">
        <v>7</v>
      </c>
      <c r="AA178">
        <v>4500</v>
      </c>
      <c r="AB178" t="s">
        <v>8</v>
      </c>
      <c r="AR178" t="s">
        <v>10</v>
      </c>
    </row>
    <row r="179" spans="1:44" x14ac:dyDescent="0.25">
      <c r="A179" t="s">
        <v>1</v>
      </c>
      <c r="B179" t="s">
        <v>2</v>
      </c>
      <c r="C179">
        <v>5</v>
      </c>
      <c r="D179" t="s">
        <v>11</v>
      </c>
      <c r="E179" t="s">
        <v>16</v>
      </c>
      <c r="F179" t="s">
        <v>13</v>
      </c>
      <c r="G179">
        <v>4000</v>
      </c>
      <c r="H179" t="s">
        <v>14</v>
      </c>
      <c r="I179">
        <v>1.4</v>
      </c>
      <c r="J179" t="s">
        <v>19</v>
      </c>
      <c r="K179" s="1">
        <v>15366.4</v>
      </c>
      <c r="L179" t="s">
        <v>18</v>
      </c>
      <c r="M179" t="s">
        <v>15</v>
      </c>
      <c r="N179" t="s">
        <v>6</v>
      </c>
      <c r="O179">
        <v>1</v>
      </c>
      <c r="P179" t="s">
        <v>7</v>
      </c>
      <c r="Q179">
        <v>4000</v>
      </c>
      <c r="R179" t="s">
        <v>8</v>
      </c>
      <c r="S179" t="s">
        <v>9</v>
      </c>
      <c r="T179">
        <v>2</v>
      </c>
      <c r="U179" t="s">
        <v>7</v>
      </c>
      <c r="V179">
        <v>5600</v>
      </c>
      <c r="W179" t="s">
        <v>8</v>
      </c>
      <c r="X179" t="s">
        <v>6</v>
      </c>
      <c r="Y179">
        <v>3</v>
      </c>
      <c r="Z179" t="s">
        <v>7</v>
      </c>
      <c r="AA179">
        <v>7840</v>
      </c>
      <c r="AB179" t="s">
        <v>8</v>
      </c>
      <c r="AC179" t="s">
        <v>9</v>
      </c>
      <c r="AD179">
        <v>4</v>
      </c>
      <c r="AE179" t="s">
        <v>7</v>
      </c>
      <c r="AF179">
        <v>10976</v>
      </c>
      <c r="AG179" t="s">
        <v>8</v>
      </c>
      <c r="AH179" t="s">
        <v>6</v>
      </c>
      <c r="AI179">
        <v>5</v>
      </c>
      <c r="AJ179" t="s">
        <v>7</v>
      </c>
      <c r="AK179">
        <v>15366.4</v>
      </c>
      <c r="AL179" t="s">
        <v>8</v>
      </c>
      <c r="AR179" t="s">
        <v>10</v>
      </c>
    </row>
    <row r="180" spans="1:44" x14ac:dyDescent="0.25">
      <c r="A180" t="s">
        <v>1</v>
      </c>
      <c r="B180" t="s">
        <v>2</v>
      </c>
      <c r="C180">
        <v>4</v>
      </c>
      <c r="D180" t="s">
        <v>11</v>
      </c>
      <c r="E180" t="s">
        <v>16</v>
      </c>
      <c r="F180" t="s">
        <v>13</v>
      </c>
      <c r="G180">
        <v>7000</v>
      </c>
      <c r="H180" t="s">
        <v>14</v>
      </c>
      <c r="I180">
        <v>1.2</v>
      </c>
      <c r="J180" t="s">
        <v>19</v>
      </c>
      <c r="K180" s="1">
        <v>12096</v>
      </c>
      <c r="L180" t="s">
        <v>18</v>
      </c>
      <c r="M180" t="s">
        <v>15</v>
      </c>
      <c r="N180" t="s">
        <v>6</v>
      </c>
      <c r="O180">
        <v>1</v>
      </c>
      <c r="P180" t="s">
        <v>7</v>
      </c>
      <c r="Q180">
        <v>7000</v>
      </c>
      <c r="R180" t="s">
        <v>8</v>
      </c>
      <c r="S180" t="s">
        <v>9</v>
      </c>
      <c r="T180">
        <v>2</v>
      </c>
      <c r="U180" t="s">
        <v>7</v>
      </c>
      <c r="V180">
        <v>8400</v>
      </c>
      <c r="W180" t="s">
        <v>8</v>
      </c>
      <c r="X180" t="s">
        <v>6</v>
      </c>
      <c r="Y180">
        <v>3</v>
      </c>
      <c r="Z180" t="s">
        <v>7</v>
      </c>
      <c r="AA180">
        <v>10080</v>
      </c>
      <c r="AB180" t="s">
        <v>8</v>
      </c>
      <c r="AC180" t="s">
        <v>9</v>
      </c>
      <c r="AD180">
        <v>4</v>
      </c>
      <c r="AE180" t="s">
        <v>7</v>
      </c>
      <c r="AF180">
        <v>12096</v>
      </c>
      <c r="AG180" t="s">
        <v>8</v>
      </c>
      <c r="AR180" t="s">
        <v>10</v>
      </c>
    </row>
    <row r="181" spans="1:44" x14ac:dyDescent="0.25">
      <c r="A181" t="s">
        <v>1</v>
      </c>
      <c r="B181" t="s">
        <v>2</v>
      </c>
      <c r="C181">
        <v>3</v>
      </c>
      <c r="D181" t="s">
        <v>11</v>
      </c>
      <c r="E181" t="s">
        <v>16</v>
      </c>
      <c r="F181" t="s">
        <v>13</v>
      </c>
      <c r="G181">
        <v>4000</v>
      </c>
      <c r="H181" t="s">
        <v>14</v>
      </c>
      <c r="I181">
        <v>0.7</v>
      </c>
      <c r="J181" t="s">
        <v>19</v>
      </c>
      <c r="K181" s="1">
        <v>1960</v>
      </c>
      <c r="L181" t="s">
        <v>18</v>
      </c>
      <c r="M181" t="s">
        <v>15</v>
      </c>
      <c r="N181" t="s">
        <v>6</v>
      </c>
      <c r="O181">
        <v>1</v>
      </c>
      <c r="P181" t="s">
        <v>7</v>
      </c>
      <c r="Q181">
        <v>4000</v>
      </c>
      <c r="R181" t="s">
        <v>8</v>
      </c>
      <c r="S181" t="s">
        <v>9</v>
      </c>
      <c r="T181">
        <v>2</v>
      </c>
      <c r="U181" t="s">
        <v>7</v>
      </c>
      <c r="V181">
        <v>2800</v>
      </c>
      <c r="W181" t="s">
        <v>8</v>
      </c>
      <c r="X181" t="s">
        <v>6</v>
      </c>
      <c r="Y181">
        <v>3</v>
      </c>
      <c r="Z181" t="s">
        <v>7</v>
      </c>
      <c r="AA181">
        <v>1960</v>
      </c>
      <c r="AB181" t="s">
        <v>8</v>
      </c>
      <c r="AR181" t="s">
        <v>10</v>
      </c>
    </row>
    <row r="182" spans="1:44" x14ac:dyDescent="0.25">
      <c r="A182" t="s">
        <v>1</v>
      </c>
      <c r="B182" t="s">
        <v>2</v>
      </c>
      <c r="C182">
        <v>5</v>
      </c>
      <c r="D182" t="s">
        <v>11</v>
      </c>
      <c r="E182" t="s">
        <v>16</v>
      </c>
      <c r="F182" t="s">
        <v>13</v>
      </c>
      <c r="G182">
        <v>5000</v>
      </c>
      <c r="H182" t="s">
        <v>14</v>
      </c>
      <c r="I182">
        <v>1.1000000000000001</v>
      </c>
      <c r="J182" t="s">
        <v>19</v>
      </c>
      <c r="K182" s="1">
        <v>7320.5</v>
      </c>
      <c r="L182" t="s">
        <v>18</v>
      </c>
      <c r="M182" t="s">
        <v>15</v>
      </c>
      <c r="N182" t="s">
        <v>6</v>
      </c>
      <c r="O182">
        <v>1</v>
      </c>
      <c r="P182" t="s">
        <v>7</v>
      </c>
      <c r="Q182">
        <v>5000</v>
      </c>
      <c r="R182" t="s">
        <v>8</v>
      </c>
      <c r="S182" t="s">
        <v>9</v>
      </c>
      <c r="T182">
        <v>2</v>
      </c>
      <c r="U182" t="s">
        <v>7</v>
      </c>
      <c r="V182">
        <v>5500</v>
      </c>
      <c r="W182" t="s">
        <v>8</v>
      </c>
      <c r="X182" t="s">
        <v>6</v>
      </c>
      <c r="Y182">
        <v>3</v>
      </c>
      <c r="Z182" t="s">
        <v>7</v>
      </c>
      <c r="AA182">
        <v>6050</v>
      </c>
      <c r="AB182" t="s">
        <v>8</v>
      </c>
      <c r="AC182" t="s">
        <v>9</v>
      </c>
      <c r="AD182">
        <v>4</v>
      </c>
      <c r="AE182" t="s">
        <v>7</v>
      </c>
      <c r="AF182">
        <v>6655</v>
      </c>
      <c r="AG182" t="s">
        <v>8</v>
      </c>
      <c r="AH182" t="s">
        <v>6</v>
      </c>
      <c r="AI182">
        <v>5</v>
      </c>
      <c r="AJ182" t="s">
        <v>7</v>
      </c>
      <c r="AK182">
        <v>7320.5</v>
      </c>
      <c r="AL182" t="s">
        <v>8</v>
      </c>
      <c r="AR182" t="s">
        <v>10</v>
      </c>
    </row>
    <row r="183" spans="1:44" x14ac:dyDescent="0.25">
      <c r="A183" t="s">
        <v>1</v>
      </c>
      <c r="B183" t="s">
        <v>2</v>
      </c>
      <c r="C183">
        <v>4</v>
      </c>
      <c r="D183" t="s">
        <v>11</v>
      </c>
      <c r="E183" t="s">
        <v>16</v>
      </c>
      <c r="F183" t="s">
        <v>13</v>
      </c>
      <c r="G183">
        <v>6000</v>
      </c>
      <c r="H183" t="s">
        <v>14</v>
      </c>
      <c r="I183">
        <v>1.4</v>
      </c>
      <c r="J183" t="s">
        <v>19</v>
      </c>
      <c r="K183" s="1">
        <v>16464</v>
      </c>
      <c r="L183" t="s">
        <v>18</v>
      </c>
      <c r="M183" t="s">
        <v>15</v>
      </c>
      <c r="N183" t="s">
        <v>6</v>
      </c>
      <c r="O183">
        <v>1</v>
      </c>
      <c r="P183" t="s">
        <v>7</v>
      </c>
      <c r="Q183">
        <v>6000</v>
      </c>
      <c r="R183" t="s">
        <v>8</v>
      </c>
      <c r="S183" t="s">
        <v>9</v>
      </c>
      <c r="T183">
        <v>2</v>
      </c>
      <c r="U183" t="s">
        <v>7</v>
      </c>
      <c r="V183">
        <v>8400</v>
      </c>
      <c r="W183" t="s">
        <v>8</v>
      </c>
      <c r="X183" t="s">
        <v>6</v>
      </c>
      <c r="Y183">
        <v>3</v>
      </c>
      <c r="Z183" t="s">
        <v>7</v>
      </c>
      <c r="AA183">
        <v>11760</v>
      </c>
      <c r="AB183" t="s">
        <v>8</v>
      </c>
      <c r="AC183" t="s">
        <v>9</v>
      </c>
      <c r="AD183">
        <v>4</v>
      </c>
      <c r="AE183" t="s">
        <v>7</v>
      </c>
      <c r="AF183">
        <v>16464</v>
      </c>
      <c r="AG183" t="s">
        <v>8</v>
      </c>
      <c r="AR183" t="s">
        <v>10</v>
      </c>
    </row>
    <row r="184" spans="1:44" x14ac:dyDescent="0.25">
      <c r="A184" t="s">
        <v>1</v>
      </c>
      <c r="B184" t="s">
        <v>2</v>
      </c>
      <c r="C184">
        <v>3</v>
      </c>
      <c r="D184" t="s">
        <v>11</v>
      </c>
      <c r="E184" t="s">
        <v>16</v>
      </c>
      <c r="F184" t="s">
        <v>13</v>
      </c>
      <c r="G184">
        <v>9000</v>
      </c>
      <c r="H184" t="s">
        <v>14</v>
      </c>
      <c r="I184">
        <v>1</v>
      </c>
      <c r="J184" t="s">
        <v>19</v>
      </c>
      <c r="K184" s="1">
        <v>9000</v>
      </c>
      <c r="L184" t="s">
        <v>18</v>
      </c>
      <c r="M184" t="s">
        <v>15</v>
      </c>
      <c r="N184" t="s">
        <v>6</v>
      </c>
      <c r="O184">
        <v>1</v>
      </c>
      <c r="P184" t="s">
        <v>7</v>
      </c>
      <c r="Q184">
        <v>9000</v>
      </c>
      <c r="R184" t="s">
        <v>8</v>
      </c>
      <c r="S184" t="s">
        <v>9</v>
      </c>
      <c r="T184">
        <v>2</v>
      </c>
      <c r="U184" t="s">
        <v>7</v>
      </c>
      <c r="V184">
        <v>9000</v>
      </c>
      <c r="W184" t="s">
        <v>8</v>
      </c>
      <c r="X184" t="s">
        <v>6</v>
      </c>
      <c r="Y184">
        <v>3</v>
      </c>
      <c r="Z184" t="s">
        <v>7</v>
      </c>
      <c r="AA184">
        <v>9000</v>
      </c>
      <c r="AB184" t="s">
        <v>8</v>
      </c>
      <c r="AR184" t="s">
        <v>10</v>
      </c>
    </row>
    <row r="185" spans="1:44" x14ac:dyDescent="0.25">
      <c r="A185" t="s">
        <v>1</v>
      </c>
      <c r="B185" t="s">
        <v>2</v>
      </c>
      <c r="C185">
        <v>5</v>
      </c>
      <c r="D185" t="s">
        <v>11</v>
      </c>
      <c r="E185" t="s">
        <v>16</v>
      </c>
      <c r="F185" t="s">
        <v>13</v>
      </c>
      <c r="G185">
        <v>9000</v>
      </c>
      <c r="H185" t="s">
        <v>14</v>
      </c>
      <c r="I185">
        <v>0.9</v>
      </c>
      <c r="J185" t="s">
        <v>19</v>
      </c>
      <c r="K185" s="1">
        <v>5904.9</v>
      </c>
      <c r="L185" t="s">
        <v>18</v>
      </c>
      <c r="M185" t="s">
        <v>15</v>
      </c>
      <c r="N185" t="s">
        <v>6</v>
      </c>
      <c r="O185">
        <v>1</v>
      </c>
      <c r="P185" t="s">
        <v>7</v>
      </c>
      <c r="Q185">
        <v>9000</v>
      </c>
      <c r="R185" t="s">
        <v>8</v>
      </c>
      <c r="S185" t="s">
        <v>9</v>
      </c>
      <c r="T185">
        <v>2</v>
      </c>
      <c r="U185" t="s">
        <v>7</v>
      </c>
      <c r="V185">
        <v>8100</v>
      </c>
      <c r="W185" t="s">
        <v>8</v>
      </c>
      <c r="X185" t="s">
        <v>6</v>
      </c>
      <c r="Y185">
        <v>3</v>
      </c>
      <c r="Z185" t="s">
        <v>7</v>
      </c>
      <c r="AA185">
        <v>7290</v>
      </c>
      <c r="AB185" t="s">
        <v>8</v>
      </c>
      <c r="AC185" t="s">
        <v>9</v>
      </c>
      <c r="AD185">
        <v>4</v>
      </c>
      <c r="AE185" t="s">
        <v>7</v>
      </c>
      <c r="AF185">
        <v>6561</v>
      </c>
      <c r="AG185" t="s">
        <v>8</v>
      </c>
      <c r="AH185" t="s">
        <v>6</v>
      </c>
      <c r="AI185">
        <v>5</v>
      </c>
      <c r="AJ185" t="s">
        <v>7</v>
      </c>
      <c r="AK185">
        <v>5904.9</v>
      </c>
      <c r="AL185" t="s">
        <v>8</v>
      </c>
      <c r="AR185" t="s">
        <v>10</v>
      </c>
    </row>
    <row r="186" spans="1:44" x14ac:dyDescent="0.25">
      <c r="A186" t="s">
        <v>1</v>
      </c>
      <c r="B186" t="s">
        <v>2</v>
      </c>
      <c r="C186">
        <v>4</v>
      </c>
      <c r="D186" t="s">
        <v>11</v>
      </c>
      <c r="E186" t="s">
        <v>16</v>
      </c>
      <c r="F186" t="s">
        <v>13</v>
      </c>
      <c r="G186">
        <v>1000</v>
      </c>
      <c r="H186" t="s">
        <v>14</v>
      </c>
      <c r="I186">
        <v>1</v>
      </c>
      <c r="J186" t="s">
        <v>19</v>
      </c>
      <c r="K186" s="1">
        <v>1000</v>
      </c>
      <c r="L186" t="s">
        <v>18</v>
      </c>
      <c r="M186" t="s">
        <v>15</v>
      </c>
      <c r="N186" t="s">
        <v>6</v>
      </c>
      <c r="O186">
        <v>1</v>
      </c>
      <c r="P186" t="s">
        <v>7</v>
      </c>
      <c r="Q186">
        <v>1000</v>
      </c>
      <c r="R186" t="s">
        <v>8</v>
      </c>
      <c r="S186" t="s">
        <v>9</v>
      </c>
      <c r="T186">
        <v>2</v>
      </c>
      <c r="U186" t="s">
        <v>7</v>
      </c>
      <c r="V186">
        <v>1000</v>
      </c>
      <c r="W186" t="s">
        <v>8</v>
      </c>
      <c r="X186" t="s">
        <v>6</v>
      </c>
      <c r="Y186">
        <v>3</v>
      </c>
      <c r="Z186" t="s">
        <v>7</v>
      </c>
      <c r="AA186">
        <v>1000</v>
      </c>
      <c r="AB186" t="s">
        <v>8</v>
      </c>
      <c r="AC186" t="s">
        <v>9</v>
      </c>
      <c r="AD186">
        <v>4</v>
      </c>
      <c r="AE186" t="s">
        <v>7</v>
      </c>
      <c r="AF186">
        <v>1000</v>
      </c>
      <c r="AG186" t="s">
        <v>8</v>
      </c>
      <c r="AR186" t="s">
        <v>10</v>
      </c>
    </row>
    <row r="187" spans="1:44" x14ac:dyDescent="0.25">
      <c r="A187" t="s">
        <v>1</v>
      </c>
      <c r="B187" t="s">
        <v>2</v>
      </c>
      <c r="C187">
        <v>3</v>
      </c>
      <c r="D187" t="s">
        <v>11</v>
      </c>
      <c r="E187" t="s">
        <v>16</v>
      </c>
      <c r="F187" t="s">
        <v>13</v>
      </c>
      <c r="G187">
        <v>9000</v>
      </c>
      <c r="H187" t="s">
        <v>14</v>
      </c>
      <c r="I187">
        <v>0.9</v>
      </c>
      <c r="J187" t="s">
        <v>19</v>
      </c>
      <c r="K187" s="1">
        <v>7290</v>
      </c>
      <c r="L187" t="s">
        <v>18</v>
      </c>
      <c r="M187" t="s">
        <v>15</v>
      </c>
      <c r="N187" t="s">
        <v>6</v>
      </c>
      <c r="O187">
        <v>1</v>
      </c>
      <c r="P187" t="s">
        <v>7</v>
      </c>
      <c r="Q187">
        <v>9000</v>
      </c>
      <c r="R187" t="s">
        <v>8</v>
      </c>
      <c r="S187" t="s">
        <v>9</v>
      </c>
      <c r="T187">
        <v>2</v>
      </c>
      <c r="U187" t="s">
        <v>7</v>
      </c>
      <c r="V187">
        <v>8100</v>
      </c>
      <c r="W187" t="s">
        <v>8</v>
      </c>
      <c r="X187" t="s">
        <v>6</v>
      </c>
      <c r="Y187">
        <v>3</v>
      </c>
      <c r="Z187" t="s">
        <v>7</v>
      </c>
      <c r="AA187">
        <v>7290</v>
      </c>
      <c r="AB187" t="s">
        <v>8</v>
      </c>
      <c r="AR187" t="s">
        <v>10</v>
      </c>
    </row>
    <row r="188" spans="1:44" x14ac:dyDescent="0.25">
      <c r="A188" t="s">
        <v>1</v>
      </c>
      <c r="B188" t="s">
        <v>2</v>
      </c>
      <c r="C188">
        <v>5</v>
      </c>
      <c r="D188" t="s">
        <v>11</v>
      </c>
      <c r="E188" t="s">
        <v>16</v>
      </c>
      <c r="F188" t="s">
        <v>13</v>
      </c>
      <c r="G188">
        <v>9000</v>
      </c>
      <c r="H188" t="s">
        <v>14</v>
      </c>
      <c r="I188">
        <v>1.3</v>
      </c>
      <c r="J188" t="s">
        <v>19</v>
      </c>
      <c r="K188" s="1">
        <v>25704.9</v>
      </c>
      <c r="L188" t="s">
        <v>18</v>
      </c>
      <c r="M188" t="s">
        <v>15</v>
      </c>
      <c r="N188" t="s">
        <v>6</v>
      </c>
      <c r="O188">
        <v>1</v>
      </c>
      <c r="P188" t="s">
        <v>7</v>
      </c>
      <c r="Q188">
        <v>9000</v>
      </c>
      <c r="R188" t="s">
        <v>8</v>
      </c>
      <c r="S188" t="s">
        <v>9</v>
      </c>
      <c r="T188">
        <v>2</v>
      </c>
      <c r="U188" t="s">
        <v>7</v>
      </c>
      <c r="V188">
        <v>11700</v>
      </c>
      <c r="W188" t="s">
        <v>8</v>
      </c>
      <c r="X188" t="s">
        <v>6</v>
      </c>
      <c r="Y188">
        <v>3</v>
      </c>
      <c r="Z188" t="s">
        <v>7</v>
      </c>
      <c r="AA188">
        <v>15210</v>
      </c>
      <c r="AB188" t="s">
        <v>8</v>
      </c>
      <c r="AC188" t="s">
        <v>9</v>
      </c>
      <c r="AD188">
        <v>4</v>
      </c>
      <c r="AE188" t="s">
        <v>7</v>
      </c>
      <c r="AF188">
        <v>19773</v>
      </c>
      <c r="AG188" t="s">
        <v>8</v>
      </c>
      <c r="AH188" t="s">
        <v>6</v>
      </c>
      <c r="AI188">
        <v>5</v>
      </c>
      <c r="AJ188" t="s">
        <v>7</v>
      </c>
      <c r="AK188">
        <v>25704.9</v>
      </c>
      <c r="AL188" t="s">
        <v>8</v>
      </c>
      <c r="AR188" t="s">
        <v>10</v>
      </c>
    </row>
    <row r="189" spans="1:44" x14ac:dyDescent="0.25">
      <c r="A189" t="s">
        <v>1</v>
      </c>
      <c r="B189" t="s">
        <v>2</v>
      </c>
      <c r="C189">
        <v>4</v>
      </c>
      <c r="D189" t="s">
        <v>11</v>
      </c>
      <c r="E189" t="s">
        <v>16</v>
      </c>
      <c r="F189" t="s">
        <v>13</v>
      </c>
      <c r="G189">
        <v>4000</v>
      </c>
      <c r="H189" t="s">
        <v>14</v>
      </c>
      <c r="I189">
        <v>0.7</v>
      </c>
      <c r="J189" t="s">
        <v>19</v>
      </c>
      <c r="K189" s="1">
        <v>1372</v>
      </c>
      <c r="L189" t="s">
        <v>18</v>
      </c>
      <c r="M189" t="s">
        <v>15</v>
      </c>
      <c r="N189" t="s">
        <v>6</v>
      </c>
      <c r="O189">
        <v>1</v>
      </c>
      <c r="P189" t="s">
        <v>7</v>
      </c>
      <c r="Q189">
        <v>4000</v>
      </c>
      <c r="R189" t="s">
        <v>8</v>
      </c>
      <c r="S189" t="s">
        <v>9</v>
      </c>
      <c r="T189">
        <v>2</v>
      </c>
      <c r="U189" t="s">
        <v>7</v>
      </c>
      <c r="V189">
        <v>2800</v>
      </c>
      <c r="W189" t="s">
        <v>8</v>
      </c>
      <c r="X189" t="s">
        <v>6</v>
      </c>
      <c r="Y189">
        <v>3</v>
      </c>
      <c r="Z189" t="s">
        <v>7</v>
      </c>
      <c r="AA189">
        <v>1960</v>
      </c>
      <c r="AB189" t="s">
        <v>8</v>
      </c>
      <c r="AC189" t="s">
        <v>9</v>
      </c>
      <c r="AD189">
        <v>4</v>
      </c>
      <c r="AE189" t="s">
        <v>7</v>
      </c>
      <c r="AF189">
        <v>1372</v>
      </c>
      <c r="AG189" t="s">
        <v>8</v>
      </c>
      <c r="AR189" t="s">
        <v>10</v>
      </c>
    </row>
    <row r="190" spans="1:44" x14ac:dyDescent="0.25">
      <c r="A190" t="s">
        <v>1</v>
      </c>
      <c r="B190" t="s">
        <v>2</v>
      </c>
      <c r="C190">
        <v>3</v>
      </c>
      <c r="D190" t="s">
        <v>11</v>
      </c>
      <c r="E190" t="s">
        <v>16</v>
      </c>
      <c r="F190" t="s">
        <v>13</v>
      </c>
      <c r="G190">
        <v>1000</v>
      </c>
      <c r="H190" t="s">
        <v>14</v>
      </c>
      <c r="I190">
        <v>1.3</v>
      </c>
      <c r="J190" t="s">
        <v>19</v>
      </c>
      <c r="K190" s="1">
        <v>1690</v>
      </c>
      <c r="L190" t="s">
        <v>18</v>
      </c>
      <c r="M190" t="s">
        <v>15</v>
      </c>
      <c r="N190" t="s">
        <v>6</v>
      </c>
      <c r="O190">
        <v>1</v>
      </c>
      <c r="P190" t="s">
        <v>7</v>
      </c>
      <c r="Q190">
        <v>1000</v>
      </c>
      <c r="R190" t="s">
        <v>8</v>
      </c>
      <c r="S190" t="s">
        <v>9</v>
      </c>
      <c r="T190">
        <v>2</v>
      </c>
      <c r="U190" t="s">
        <v>7</v>
      </c>
      <c r="V190">
        <v>1300</v>
      </c>
      <c r="W190" t="s">
        <v>8</v>
      </c>
      <c r="X190" t="s">
        <v>6</v>
      </c>
      <c r="Y190">
        <v>3</v>
      </c>
      <c r="Z190" t="s">
        <v>7</v>
      </c>
      <c r="AA190">
        <v>1690</v>
      </c>
      <c r="AB190" t="s">
        <v>8</v>
      </c>
      <c r="AR190" t="s">
        <v>10</v>
      </c>
    </row>
    <row r="191" spans="1:44" x14ac:dyDescent="0.25">
      <c r="A191" t="s">
        <v>1</v>
      </c>
      <c r="B191" t="s">
        <v>2</v>
      </c>
      <c r="C191">
        <v>5</v>
      </c>
      <c r="D191" t="s">
        <v>11</v>
      </c>
      <c r="E191" t="s">
        <v>16</v>
      </c>
      <c r="F191" t="s">
        <v>13</v>
      </c>
      <c r="G191">
        <v>5000</v>
      </c>
      <c r="H191" t="s">
        <v>14</v>
      </c>
      <c r="I191">
        <v>1.4</v>
      </c>
      <c r="J191" t="s">
        <v>19</v>
      </c>
      <c r="K191" s="1">
        <v>19208</v>
      </c>
      <c r="L191" t="s">
        <v>18</v>
      </c>
      <c r="M191" t="s">
        <v>15</v>
      </c>
      <c r="N191" t="s">
        <v>6</v>
      </c>
      <c r="O191">
        <v>1</v>
      </c>
      <c r="P191" t="s">
        <v>7</v>
      </c>
      <c r="Q191">
        <v>5000</v>
      </c>
      <c r="R191" t="s">
        <v>8</v>
      </c>
      <c r="S191" t="s">
        <v>9</v>
      </c>
      <c r="T191">
        <v>2</v>
      </c>
      <c r="U191" t="s">
        <v>7</v>
      </c>
      <c r="V191">
        <v>7000</v>
      </c>
      <c r="W191" t="s">
        <v>8</v>
      </c>
      <c r="X191" t="s">
        <v>6</v>
      </c>
      <c r="Y191">
        <v>3</v>
      </c>
      <c r="Z191" t="s">
        <v>7</v>
      </c>
      <c r="AA191">
        <v>9800</v>
      </c>
      <c r="AB191" t="s">
        <v>8</v>
      </c>
      <c r="AC191" t="s">
        <v>9</v>
      </c>
      <c r="AD191">
        <v>4</v>
      </c>
      <c r="AE191" t="s">
        <v>7</v>
      </c>
      <c r="AF191">
        <v>13720</v>
      </c>
      <c r="AG191" t="s">
        <v>8</v>
      </c>
      <c r="AH191" t="s">
        <v>6</v>
      </c>
      <c r="AI191">
        <v>5</v>
      </c>
      <c r="AJ191" t="s">
        <v>7</v>
      </c>
      <c r="AK191">
        <v>19208</v>
      </c>
      <c r="AL191" t="s">
        <v>8</v>
      </c>
      <c r="AR191" t="s">
        <v>10</v>
      </c>
    </row>
    <row r="192" spans="1:44" x14ac:dyDescent="0.25">
      <c r="A192" t="s">
        <v>1</v>
      </c>
      <c r="B192" t="s">
        <v>2</v>
      </c>
      <c r="C192">
        <v>4</v>
      </c>
      <c r="D192" t="s">
        <v>11</v>
      </c>
      <c r="E192" t="s">
        <v>16</v>
      </c>
      <c r="F192" t="s">
        <v>13</v>
      </c>
      <c r="G192">
        <v>5000</v>
      </c>
      <c r="H192" t="s">
        <v>14</v>
      </c>
      <c r="I192">
        <v>1.2</v>
      </c>
      <c r="J192" t="s">
        <v>19</v>
      </c>
      <c r="K192" s="1">
        <v>8640</v>
      </c>
      <c r="L192" t="s">
        <v>18</v>
      </c>
      <c r="M192" t="s">
        <v>15</v>
      </c>
      <c r="N192" t="s">
        <v>6</v>
      </c>
      <c r="O192">
        <v>1</v>
      </c>
      <c r="P192" t="s">
        <v>7</v>
      </c>
      <c r="Q192">
        <v>5000</v>
      </c>
      <c r="R192" t="s">
        <v>8</v>
      </c>
      <c r="S192" t="s">
        <v>9</v>
      </c>
      <c r="T192">
        <v>2</v>
      </c>
      <c r="U192" t="s">
        <v>7</v>
      </c>
      <c r="V192">
        <v>6000</v>
      </c>
      <c r="W192" t="s">
        <v>8</v>
      </c>
      <c r="X192" t="s">
        <v>6</v>
      </c>
      <c r="Y192">
        <v>3</v>
      </c>
      <c r="Z192" t="s">
        <v>7</v>
      </c>
      <c r="AA192">
        <v>7200</v>
      </c>
      <c r="AB192" t="s">
        <v>8</v>
      </c>
      <c r="AC192" t="s">
        <v>9</v>
      </c>
      <c r="AD192">
        <v>4</v>
      </c>
      <c r="AE192" t="s">
        <v>7</v>
      </c>
      <c r="AF192">
        <v>8640</v>
      </c>
      <c r="AG192" t="s">
        <v>8</v>
      </c>
      <c r="AR192" t="s">
        <v>10</v>
      </c>
    </row>
    <row r="193" spans="1:44" x14ac:dyDescent="0.25">
      <c r="A193" t="s">
        <v>1</v>
      </c>
      <c r="B193" t="s">
        <v>2</v>
      </c>
      <c r="C193">
        <v>3</v>
      </c>
      <c r="D193" t="s">
        <v>11</v>
      </c>
      <c r="E193" t="s">
        <v>16</v>
      </c>
      <c r="F193" t="s">
        <v>13</v>
      </c>
      <c r="G193">
        <v>8000</v>
      </c>
      <c r="H193" t="s">
        <v>14</v>
      </c>
      <c r="I193">
        <v>1.1000000000000001</v>
      </c>
      <c r="J193" t="s">
        <v>19</v>
      </c>
      <c r="K193" s="1">
        <v>9680</v>
      </c>
      <c r="L193" t="s">
        <v>18</v>
      </c>
      <c r="M193" t="s">
        <v>15</v>
      </c>
      <c r="N193" t="s">
        <v>6</v>
      </c>
      <c r="O193">
        <v>1</v>
      </c>
      <c r="P193" t="s">
        <v>7</v>
      </c>
      <c r="Q193">
        <v>8000</v>
      </c>
      <c r="R193" t="s">
        <v>8</v>
      </c>
      <c r="S193" t="s">
        <v>9</v>
      </c>
      <c r="T193">
        <v>2</v>
      </c>
      <c r="U193" t="s">
        <v>7</v>
      </c>
      <c r="V193">
        <v>8800</v>
      </c>
      <c r="W193" t="s">
        <v>8</v>
      </c>
      <c r="X193" t="s">
        <v>6</v>
      </c>
      <c r="Y193">
        <v>3</v>
      </c>
      <c r="Z193" t="s">
        <v>7</v>
      </c>
      <c r="AA193">
        <v>9680</v>
      </c>
      <c r="AB193" t="s">
        <v>8</v>
      </c>
      <c r="AR193" t="s">
        <v>10</v>
      </c>
    </row>
    <row r="194" spans="1:44" x14ac:dyDescent="0.25">
      <c r="A194" t="s">
        <v>1</v>
      </c>
      <c r="B194" t="s">
        <v>2</v>
      </c>
      <c r="C194">
        <v>5</v>
      </c>
      <c r="D194" t="s">
        <v>11</v>
      </c>
      <c r="E194" t="s">
        <v>16</v>
      </c>
      <c r="F194" t="s">
        <v>13</v>
      </c>
      <c r="G194">
        <v>5000</v>
      </c>
      <c r="H194" t="s">
        <v>14</v>
      </c>
      <c r="I194">
        <v>0.5</v>
      </c>
      <c r="J194" t="s">
        <v>19</v>
      </c>
      <c r="K194" s="1">
        <v>312.5</v>
      </c>
      <c r="L194" t="s">
        <v>18</v>
      </c>
      <c r="M194" t="s">
        <v>15</v>
      </c>
      <c r="N194" t="s">
        <v>6</v>
      </c>
      <c r="O194">
        <v>1</v>
      </c>
      <c r="P194" t="s">
        <v>7</v>
      </c>
      <c r="Q194">
        <v>5000</v>
      </c>
      <c r="R194" t="s">
        <v>8</v>
      </c>
      <c r="S194" t="s">
        <v>9</v>
      </c>
      <c r="T194">
        <v>2</v>
      </c>
      <c r="U194" t="s">
        <v>7</v>
      </c>
      <c r="V194">
        <v>2500</v>
      </c>
      <c r="W194" t="s">
        <v>8</v>
      </c>
      <c r="X194" t="s">
        <v>6</v>
      </c>
      <c r="Y194">
        <v>3</v>
      </c>
      <c r="Z194" t="s">
        <v>7</v>
      </c>
      <c r="AA194">
        <v>1250</v>
      </c>
      <c r="AB194" t="s">
        <v>8</v>
      </c>
      <c r="AC194" t="s">
        <v>9</v>
      </c>
      <c r="AD194">
        <v>4</v>
      </c>
      <c r="AE194" t="s">
        <v>7</v>
      </c>
      <c r="AF194">
        <v>625</v>
      </c>
      <c r="AG194" t="s">
        <v>8</v>
      </c>
      <c r="AH194" t="s">
        <v>6</v>
      </c>
      <c r="AI194">
        <v>5</v>
      </c>
      <c r="AJ194" t="s">
        <v>7</v>
      </c>
      <c r="AK194">
        <v>312.5</v>
      </c>
      <c r="AL194" t="s">
        <v>8</v>
      </c>
      <c r="AR194" t="s">
        <v>10</v>
      </c>
    </row>
    <row r="195" spans="1:44" x14ac:dyDescent="0.25">
      <c r="A195" t="s">
        <v>1</v>
      </c>
      <c r="B195" t="s">
        <v>2</v>
      </c>
      <c r="C195">
        <v>4</v>
      </c>
      <c r="D195" t="s">
        <v>11</v>
      </c>
      <c r="E195" t="s">
        <v>16</v>
      </c>
      <c r="F195" t="s">
        <v>13</v>
      </c>
      <c r="G195">
        <v>9000</v>
      </c>
      <c r="H195" t="s">
        <v>14</v>
      </c>
      <c r="I195">
        <v>0.7</v>
      </c>
      <c r="J195" t="s">
        <v>19</v>
      </c>
      <c r="K195" s="1">
        <v>3087</v>
      </c>
      <c r="L195" t="s">
        <v>18</v>
      </c>
      <c r="M195" t="s">
        <v>15</v>
      </c>
      <c r="N195" t="s">
        <v>6</v>
      </c>
      <c r="O195">
        <v>1</v>
      </c>
      <c r="P195" t="s">
        <v>7</v>
      </c>
      <c r="Q195">
        <v>9000</v>
      </c>
      <c r="R195" t="s">
        <v>8</v>
      </c>
      <c r="S195" t="s">
        <v>9</v>
      </c>
      <c r="T195">
        <v>2</v>
      </c>
      <c r="U195" t="s">
        <v>7</v>
      </c>
      <c r="V195">
        <v>6300</v>
      </c>
      <c r="W195" t="s">
        <v>8</v>
      </c>
      <c r="X195" t="s">
        <v>6</v>
      </c>
      <c r="Y195">
        <v>3</v>
      </c>
      <c r="Z195" t="s">
        <v>7</v>
      </c>
      <c r="AA195">
        <v>4410</v>
      </c>
      <c r="AB195" t="s">
        <v>8</v>
      </c>
      <c r="AC195" t="s">
        <v>9</v>
      </c>
      <c r="AD195">
        <v>4</v>
      </c>
      <c r="AE195" t="s">
        <v>7</v>
      </c>
      <c r="AF195">
        <v>3087</v>
      </c>
      <c r="AG195" t="s">
        <v>8</v>
      </c>
      <c r="AR195" t="s">
        <v>10</v>
      </c>
    </row>
    <row r="196" spans="1:44" x14ac:dyDescent="0.25">
      <c r="A196" t="s">
        <v>1</v>
      </c>
      <c r="B196" t="s">
        <v>2</v>
      </c>
      <c r="C196">
        <v>3</v>
      </c>
      <c r="D196" t="s">
        <v>11</v>
      </c>
      <c r="E196" t="s">
        <v>16</v>
      </c>
      <c r="F196" t="s">
        <v>13</v>
      </c>
      <c r="G196">
        <v>6000</v>
      </c>
      <c r="H196" t="s">
        <v>14</v>
      </c>
      <c r="I196">
        <v>0.5</v>
      </c>
      <c r="J196" t="s">
        <v>19</v>
      </c>
      <c r="K196" s="1">
        <v>1500</v>
      </c>
      <c r="L196" t="s">
        <v>18</v>
      </c>
      <c r="M196" t="s">
        <v>15</v>
      </c>
      <c r="N196" t="s">
        <v>6</v>
      </c>
      <c r="O196">
        <v>1</v>
      </c>
      <c r="P196" t="s">
        <v>7</v>
      </c>
      <c r="Q196">
        <v>6000</v>
      </c>
      <c r="R196" t="s">
        <v>8</v>
      </c>
      <c r="S196" t="s">
        <v>9</v>
      </c>
      <c r="T196">
        <v>2</v>
      </c>
      <c r="U196" t="s">
        <v>7</v>
      </c>
      <c r="V196">
        <v>3000</v>
      </c>
      <c r="W196" t="s">
        <v>8</v>
      </c>
      <c r="X196" t="s">
        <v>6</v>
      </c>
      <c r="Y196">
        <v>3</v>
      </c>
      <c r="Z196" t="s">
        <v>7</v>
      </c>
      <c r="AA196">
        <v>1500</v>
      </c>
      <c r="AB196" t="s">
        <v>8</v>
      </c>
      <c r="AR196" t="s">
        <v>10</v>
      </c>
    </row>
    <row r="197" spans="1:44" x14ac:dyDescent="0.25">
      <c r="A197" t="s">
        <v>1</v>
      </c>
      <c r="B197" t="s">
        <v>2</v>
      </c>
      <c r="C197">
        <v>5</v>
      </c>
      <c r="D197" t="s">
        <v>11</v>
      </c>
      <c r="E197" t="s">
        <v>16</v>
      </c>
      <c r="F197" t="s">
        <v>13</v>
      </c>
      <c r="G197">
        <v>5000</v>
      </c>
      <c r="H197" t="s">
        <v>14</v>
      </c>
      <c r="I197">
        <v>0.7</v>
      </c>
      <c r="J197" t="s">
        <v>19</v>
      </c>
      <c r="K197" s="1">
        <v>1200.5</v>
      </c>
      <c r="L197" t="s">
        <v>18</v>
      </c>
      <c r="M197" t="s">
        <v>15</v>
      </c>
      <c r="N197" t="s">
        <v>6</v>
      </c>
      <c r="O197">
        <v>1</v>
      </c>
      <c r="P197" t="s">
        <v>7</v>
      </c>
      <c r="Q197">
        <v>5000</v>
      </c>
      <c r="R197" t="s">
        <v>8</v>
      </c>
      <c r="S197" t="s">
        <v>9</v>
      </c>
      <c r="T197">
        <v>2</v>
      </c>
      <c r="U197" t="s">
        <v>7</v>
      </c>
      <c r="V197">
        <v>3500</v>
      </c>
      <c r="W197" t="s">
        <v>8</v>
      </c>
      <c r="X197" t="s">
        <v>6</v>
      </c>
      <c r="Y197">
        <v>3</v>
      </c>
      <c r="Z197" t="s">
        <v>7</v>
      </c>
      <c r="AA197">
        <v>2450</v>
      </c>
      <c r="AB197" t="s">
        <v>8</v>
      </c>
      <c r="AC197" t="s">
        <v>9</v>
      </c>
      <c r="AD197">
        <v>4</v>
      </c>
      <c r="AE197" t="s">
        <v>7</v>
      </c>
      <c r="AF197">
        <v>1715</v>
      </c>
      <c r="AG197" t="s">
        <v>8</v>
      </c>
      <c r="AH197" t="s">
        <v>6</v>
      </c>
      <c r="AI197">
        <v>5</v>
      </c>
      <c r="AJ197" t="s">
        <v>7</v>
      </c>
      <c r="AK197">
        <v>1200.5</v>
      </c>
      <c r="AL197" t="s">
        <v>8</v>
      </c>
      <c r="AR197" t="s">
        <v>10</v>
      </c>
    </row>
    <row r="198" spans="1:44" x14ac:dyDescent="0.25">
      <c r="A198" t="s">
        <v>1</v>
      </c>
      <c r="B198" t="s">
        <v>2</v>
      </c>
      <c r="C198">
        <v>4</v>
      </c>
      <c r="D198" t="s">
        <v>11</v>
      </c>
      <c r="E198" t="s">
        <v>16</v>
      </c>
      <c r="F198" t="s">
        <v>13</v>
      </c>
      <c r="G198">
        <v>2000</v>
      </c>
      <c r="H198" t="s">
        <v>14</v>
      </c>
      <c r="I198">
        <v>1</v>
      </c>
      <c r="J198" t="s">
        <v>19</v>
      </c>
      <c r="K198" s="1">
        <v>2000</v>
      </c>
      <c r="L198" t="s">
        <v>18</v>
      </c>
      <c r="M198" t="s">
        <v>15</v>
      </c>
      <c r="N198" t="s">
        <v>6</v>
      </c>
      <c r="O198">
        <v>1</v>
      </c>
      <c r="P198" t="s">
        <v>7</v>
      </c>
      <c r="Q198">
        <v>2000</v>
      </c>
      <c r="R198" t="s">
        <v>8</v>
      </c>
      <c r="S198" t="s">
        <v>9</v>
      </c>
      <c r="T198">
        <v>2</v>
      </c>
      <c r="U198" t="s">
        <v>7</v>
      </c>
      <c r="V198">
        <v>2000</v>
      </c>
      <c r="W198" t="s">
        <v>8</v>
      </c>
      <c r="X198" t="s">
        <v>6</v>
      </c>
      <c r="Y198">
        <v>3</v>
      </c>
      <c r="Z198" t="s">
        <v>7</v>
      </c>
      <c r="AA198">
        <v>2000</v>
      </c>
      <c r="AB198" t="s">
        <v>8</v>
      </c>
      <c r="AC198" t="s">
        <v>9</v>
      </c>
      <c r="AD198">
        <v>4</v>
      </c>
      <c r="AE198" t="s">
        <v>7</v>
      </c>
      <c r="AF198">
        <v>2000</v>
      </c>
      <c r="AG198" t="s">
        <v>8</v>
      </c>
      <c r="AR198" t="s">
        <v>10</v>
      </c>
    </row>
    <row r="199" spans="1:44" x14ac:dyDescent="0.25">
      <c r="A199" t="s">
        <v>1</v>
      </c>
      <c r="B199" t="s">
        <v>2</v>
      </c>
      <c r="C199">
        <v>3</v>
      </c>
      <c r="D199" t="s">
        <v>11</v>
      </c>
      <c r="E199" t="s">
        <v>16</v>
      </c>
      <c r="F199" t="s">
        <v>13</v>
      </c>
      <c r="G199">
        <v>2000</v>
      </c>
      <c r="H199" t="s">
        <v>14</v>
      </c>
      <c r="I199">
        <v>1.3</v>
      </c>
      <c r="J199" t="s">
        <v>19</v>
      </c>
      <c r="K199" s="1">
        <v>3380</v>
      </c>
      <c r="L199" t="s">
        <v>18</v>
      </c>
      <c r="M199" t="s">
        <v>15</v>
      </c>
      <c r="N199" t="s">
        <v>6</v>
      </c>
      <c r="O199">
        <v>1</v>
      </c>
      <c r="P199" t="s">
        <v>7</v>
      </c>
      <c r="Q199">
        <v>2000</v>
      </c>
      <c r="R199" t="s">
        <v>8</v>
      </c>
      <c r="S199" t="s">
        <v>9</v>
      </c>
      <c r="T199">
        <v>2</v>
      </c>
      <c r="U199" t="s">
        <v>7</v>
      </c>
      <c r="V199">
        <v>2600</v>
      </c>
      <c r="W199" t="s">
        <v>8</v>
      </c>
      <c r="X199" t="s">
        <v>6</v>
      </c>
      <c r="Y199">
        <v>3</v>
      </c>
      <c r="Z199" t="s">
        <v>7</v>
      </c>
      <c r="AA199">
        <v>3380</v>
      </c>
      <c r="AB199" t="s">
        <v>8</v>
      </c>
      <c r="AR199" t="s">
        <v>10</v>
      </c>
    </row>
    <row r="200" spans="1:44" x14ac:dyDescent="0.25">
      <c r="A200" t="s">
        <v>1</v>
      </c>
      <c r="B200" t="s">
        <v>2</v>
      </c>
      <c r="C200">
        <v>5</v>
      </c>
      <c r="D200" t="s">
        <v>11</v>
      </c>
      <c r="E200" t="s">
        <v>16</v>
      </c>
      <c r="F200" t="s">
        <v>13</v>
      </c>
      <c r="G200">
        <v>9000</v>
      </c>
      <c r="H200" t="s">
        <v>14</v>
      </c>
      <c r="I200">
        <v>1.3</v>
      </c>
      <c r="J200" t="s">
        <v>19</v>
      </c>
      <c r="K200" s="1">
        <v>25704.9</v>
      </c>
      <c r="L200" t="s">
        <v>18</v>
      </c>
      <c r="M200" t="s">
        <v>15</v>
      </c>
      <c r="N200" t="s">
        <v>6</v>
      </c>
      <c r="O200">
        <v>1</v>
      </c>
      <c r="P200" t="s">
        <v>7</v>
      </c>
      <c r="Q200">
        <v>9000</v>
      </c>
      <c r="R200" t="s">
        <v>8</v>
      </c>
      <c r="S200" t="s">
        <v>9</v>
      </c>
      <c r="T200">
        <v>2</v>
      </c>
      <c r="U200" t="s">
        <v>7</v>
      </c>
      <c r="V200">
        <v>11700</v>
      </c>
      <c r="W200" t="s">
        <v>8</v>
      </c>
      <c r="X200" t="s">
        <v>6</v>
      </c>
      <c r="Y200">
        <v>3</v>
      </c>
      <c r="Z200" t="s">
        <v>7</v>
      </c>
      <c r="AA200">
        <v>15210</v>
      </c>
      <c r="AB200" t="s">
        <v>8</v>
      </c>
      <c r="AC200" t="s">
        <v>9</v>
      </c>
      <c r="AD200">
        <v>4</v>
      </c>
      <c r="AE200" t="s">
        <v>7</v>
      </c>
      <c r="AF200">
        <v>19773</v>
      </c>
      <c r="AG200" t="s">
        <v>8</v>
      </c>
      <c r="AH200" t="s">
        <v>6</v>
      </c>
      <c r="AI200">
        <v>5</v>
      </c>
      <c r="AJ200" t="s">
        <v>7</v>
      </c>
      <c r="AK200">
        <v>25704.9</v>
      </c>
      <c r="AL200" t="s">
        <v>8</v>
      </c>
      <c r="AR200" t="s">
        <v>10</v>
      </c>
    </row>
    <row r="201" spans="1:44" x14ac:dyDescent="0.25">
      <c r="A201" t="s">
        <v>1</v>
      </c>
      <c r="B201" t="s">
        <v>2</v>
      </c>
      <c r="C201">
        <v>4</v>
      </c>
      <c r="D201" t="s">
        <v>11</v>
      </c>
      <c r="E201" t="s">
        <v>16</v>
      </c>
      <c r="F201" t="s">
        <v>13</v>
      </c>
      <c r="G201">
        <v>8000</v>
      </c>
      <c r="H201" t="s">
        <v>14</v>
      </c>
      <c r="I201">
        <v>1.2</v>
      </c>
      <c r="J201" t="s">
        <v>19</v>
      </c>
      <c r="K201" s="1">
        <v>13824</v>
      </c>
      <c r="L201" t="s">
        <v>18</v>
      </c>
      <c r="M201" t="s">
        <v>15</v>
      </c>
      <c r="N201" t="s">
        <v>6</v>
      </c>
      <c r="O201">
        <v>1</v>
      </c>
      <c r="P201" t="s">
        <v>7</v>
      </c>
      <c r="Q201">
        <v>8000</v>
      </c>
      <c r="R201" t="s">
        <v>8</v>
      </c>
      <c r="S201" t="s">
        <v>9</v>
      </c>
      <c r="T201">
        <v>2</v>
      </c>
      <c r="U201" t="s">
        <v>7</v>
      </c>
      <c r="V201">
        <v>9600</v>
      </c>
      <c r="W201" t="s">
        <v>8</v>
      </c>
      <c r="X201" t="s">
        <v>6</v>
      </c>
      <c r="Y201">
        <v>3</v>
      </c>
      <c r="Z201" t="s">
        <v>7</v>
      </c>
      <c r="AA201">
        <v>11520</v>
      </c>
      <c r="AB201" t="s">
        <v>8</v>
      </c>
      <c r="AC201" t="s">
        <v>9</v>
      </c>
      <c r="AD201">
        <v>4</v>
      </c>
      <c r="AE201" t="s">
        <v>7</v>
      </c>
      <c r="AF201">
        <v>13824</v>
      </c>
      <c r="AG201" t="s">
        <v>8</v>
      </c>
      <c r="AR201" t="s">
        <v>10</v>
      </c>
    </row>
    <row r="202" spans="1:44" x14ac:dyDescent="0.25">
      <c r="A202" t="s">
        <v>1</v>
      </c>
      <c r="B202" t="s">
        <v>2</v>
      </c>
      <c r="C202">
        <v>3</v>
      </c>
      <c r="D202" t="s">
        <v>11</v>
      </c>
      <c r="E202" t="s">
        <v>16</v>
      </c>
      <c r="F202" t="s">
        <v>13</v>
      </c>
      <c r="G202">
        <v>5000</v>
      </c>
      <c r="H202" t="s">
        <v>14</v>
      </c>
      <c r="I202">
        <v>0.6</v>
      </c>
      <c r="J202" t="s">
        <v>19</v>
      </c>
      <c r="K202" s="1">
        <v>1800</v>
      </c>
      <c r="L202" t="s">
        <v>18</v>
      </c>
      <c r="M202" t="s">
        <v>15</v>
      </c>
      <c r="N202" t="s">
        <v>6</v>
      </c>
      <c r="O202">
        <v>1</v>
      </c>
      <c r="P202" t="s">
        <v>7</v>
      </c>
      <c r="Q202">
        <v>5000</v>
      </c>
      <c r="R202" t="s">
        <v>8</v>
      </c>
      <c r="S202" t="s">
        <v>9</v>
      </c>
      <c r="T202">
        <v>2</v>
      </c>
      <c r="U202" t="s">
        <v>7</v>
      </c>
      <c r="V202">
        <v>3000</v>
      </c>
      <c r="W202" t="s">
        <v>8</v>
      </c>
      <c r="X202" t="s">
        <v>6</v>
      </c>
      <c r="Y202">
        <v>3</v>
      </c>
      <c r="Z202" t="s">
        <v>7</v>
      </c>
      <c r="AA202">
        <v>1800</v>
      </c>
      <c r="AB202" t="s">
        <v>8</v>
      </c>
      <c r="AR202" t="s">
        <v>10</v>
      </c>
    </row>
    <row r="203" spans="1:44" x14ac:dyDescent="0.25">
      <c r="A203" t="s">
        <v>1</v>
      </c>
      <c r="B203" t="s">
        <v>2</v>
      </c>
      <c r="C203">
        <v>5</v>
      </c>
      <c r="D203" t="s">
        <v>11</v>
      </c>
      <c r="E203" t="s">
        <v>16</v>
      </c>
      <c r="F203" t="s">
        <v>13</v>
      </c>
      <c r="G203">
        <v>7000</v>
      </c>
      <c r="H203" t="s">
        <v>14</v>
      </c>
      <c r="I203">
        <v>0.8</v>
      </c>
      <c r="J203" t="s">
        <v>19</v>
      </c>
      <c r="K203" s="1">
        <v>2867.2</v>
      </c>
      <c r="L203" t="s">
        <v>18</v>
      </c>
      <c r="M203" t="s">
        <v>15</v>
      </c>
      <c r="N203" t="s">
        <v>6</v>
      </c>
      <c r="O203">
        <v>1</v>
      </c>
      <c r="P203" t="s">
        <v>7</v>
      </c>
      <c r="Q203">
        <v>7000</v>
      </c>
      <c r="R203" t="s">
        <v>8</v>
      </c>
      <c r="S203" t="s">
        <v>9</v>
      </c>
      <c r="T203">
        <v>2</v>
      </c>
      <c r="U203" t="s">
        <v>7</v>
      </c>
      <c r="V203">
        <v>5600</v>
      </c>
      <c r="W203" t="s">
        <v>8</v>
      </c>
      <c r="X203" t="s">
        <v>6</v>
      </c>
      <c r="Y203">
        <v>3</v>
      </c>
      <c r="Z203" t="s">
        <v>7</v>
      </c>
      <c r="AA203">
        <v>4480</v>
      </c>
      <c r="AB203" t="s">
        <v>8</v>
      </c>
      <c r="AC203" t="s">
        <v>9</v>
      </c>
      <c r="AD203">
        <v>4</v>
      </c>
      <c r="AE203" t="s">
        <v>7</v>
      </c>
      <c r="AF203">
        <v>3584</v>
      </c>
      <c r="AG203" t="s">
        <v>8</v>
      </c>
      <c r="AH203" t="s">
        <v>6</v>
      </c>
      <c r="AI203">
        <v>5</v>
      </c>
      <c r="AJ203" t="s">
        <v>7</v>
      </c>
      <c r="AK203">
        <v>2867.2</v>
      </c>
      <c r="AL203" t="s">
        <v>8</v>
      </c>
      <c r="AR203" t="s">
        <v>10</v>
      </c>
    </row>
    <row r="204" spans="1:44" x14ac:dyDescent="0.25">
      <c r="A204" t="s">
        <v>1</v>
      </c>
      <c r="B204" t="s">
        <v>2</v>
      </c>
      <c r="C204">
        <v>4</v>
      </c>
      <c r="D204" t="s">
        <v>11</v>
      </c>
      <c r="E204" t="s">
        <v>16</v>
      </c>
      <c r="F204" t="s">
        <v>13</v>
      </c>
      <c r="G204">
        <v>2000</v>
      </c>
      <c r="H204" t="s">
        <v>14</v>
      </c>
      <c r="I204">
        <v>0.6</v>
      </c>
      <c r="J204" t="s">
        <v>19</v>
      </c>
      <c r="K204" s="1">
        <v>432</v>
      </c>
      <c r="L204" t="s">
        <v>18</v>
      </c>
      <c r="M204" t="s">
        <v>15</v>
      </c>
      <c r="N204" t="s">
        <v>6</v>
      </c>
      <c r="O204">
        <v>1</v>
      </c>
      <c r="P204" t="s">
        <v>7</v>
      </c>
      <c r="Q204">
        <v>2000</v>
      </c>
      <c r="R204" t="s">
        <v>8</v>
      </c>
      <c r="S204" t="s">
        <v>9</v>
      </c>
      <c r="T204">
        <v>2</v>
      </c>
      <c r="U204" t="s">
        <v>7</v>
      </c>
      <c r="V204">
        <v>1200</v>
      </c>
      <c r="W204" t="s">
        <v>8</v>
      </c>
      <c r="X204" t="s">
        <v>6</v>
      </c>
      <c r="Y204">
        <v>3</v>
      </c>
      <c r="Z204" t="s">
        <v>7</v>
      </c>
      <c r="AA204">
        <v>720</v>
      </c>
      <c r="AB204" t="s">
        <v>8</v>
      </c>
      <c r="AC204" t="s">
        <v>9</v>
      </c>
      <c r="AD204">
        <v>4</v>
      </c>
      <c r="AE204" t="s">
        <v>7</v>
      </c>
      <c r="AF204">
        <v>432</v>
      </c>
      <c r="AG204" t="s">
        <v>8</v>
      </c>
      <c r="AR204" t="s">
        <v>10</v>
      </c>
    </row>
    <row r="205" spans="1:44" x14ac:dyDescent="0.25">
      <c r="A205" t="s">
        <v>1</v>
      </c>
      <c r="B205" t="s">
        <v>2</v>
      </c>
      <c r="C205">
        <v>3</v>
      </c>
      <c r="D205" t="s">
        <v>11</v>
      </c>
      <c r="E205" t="s">
        <v>16</v>
      </c>
      <c r="F205" t="s">
        <v>13</v>
      </c>
      <c r="G205">
        <v>2000</v>
      </c>
      <c r="H205" t="s">
        <v>14</v>
      </c>
      <c r="I205">
        <v>1.3</v>
      </c>
      <c r="J205" t="s">
        <v>19</v>
      </c>
      <c r="K205" s="1">
        <v>3380</v>
      </c>
      <c r="L205" t="s">
        <v>18</v>
      </c>
      <c r="M205" t="s">
        <v>15</v>
      </c>
      <c r="N205" t="s">
        <v>6</v>
      </c>
      <c r="O205">
        <v>1</v>
      </c>
      <c r="P205" t="s">
        <v>7</v>
      </c>
      <c r="Q205">
        <v>2000</v>
      </c>
      <c r="R205" t="s">
        <v>8</v>
      </c>
      <c r="S205" t="s">
        <v>9</v>
      </c>
      <c r="T205">
        <v>2</v>
      </c>
      <c r="U205" t="s">
        <v>7</v>
      </c>
      <c r="V205">
        <v>2600</v>
      </c>
      <c r="W205" t="s">
        <v>8</v>
      </c>
      <c r="X205" t="s">
        <v>6</v>
      </c>
      <c r="Y205">
        <v>3</v>
      </c>
      <c r="Z205" t="s">
        <v>7</v>
      </c>
      <c r="AA205">
        <v>3380</v>
      </c>
      <c r="AB205" t="s">
        <v>8</v>
      </c>
      <c r="AR205" t="s">
        <v>10</v>
      </c>
    </row>
    <row r="206" spans="1:44" x14ac:dyDescent="0.25">
      <c r="A206" t="s">
        <v>1</v>
      </c>
      <c r="B206" t="s">
        <v>2</v>
      </c>
      <c r="C206">
        <v>5</v>
      </c>
      <c r="D206" t="s">
        <v>11</v>
      </c>
      <c r="E206" t="s">
        <v>16</v>
      </c>
      <c r="F206" t="s">
        <v>13</v>
      </c>
      <c r="G206">
        <v>2000</v>
      </c>
      <c r="H206" t="s">
        <v>14</v>
      </c>
      <c r="I206">
        <v>1.2</v>
      </c>
      <c r="J206" t="s">
        <v>19</v>
      </c>
      <c r="K206" s="1">
        <v>4147.2</v>
      </c>
      <c r="L206" t="s">
        <v>18</v>
      </c>
      <c r="M206" t="s">
        <v>15</v>
      </c>
      <c r="N206" t="s">
        <v>6</v>
      </c>
      <c r="O206">
        <v>1</v>
      </c>
      <c r="P206" t="s">
        <v>7</v>
      </c>
      <c r="Q206">
        <v>2000</v>
      </c>
      <c r="R206" t="s">
        <v>8</v>
      </c>
      <c r="S206" t="s">
        <v>9</v>
      </c>
      <c r="T206">
        <v>2</v>
      </c>
      <c r="U206" t="s">
        <v>7</v>
      </c>
      <c r="V206">
        <v>2400</v>
      </c>
      <c r="W206" t="s">
        <v>8</v>
      </c>
      <c r="X206" t="s">
        <v>6</v>
      </c>
      <c r="Y206">
        <v>3</v>
      </c>
      <c r="Z206" t="s">
        <v>7</v>
      </c>
      <c r="AA206">
        <v>2880</v>
      </c>
      <c r="AB206" t="s">
        <v>8</v>
      </c>
      <c r="AC206" t="s">
        <v>9</v>
      </c>
      <c r="AD206">
        <v>4</v>
      </c>
      <c r="AE206" t="s">
        <v>7</v>
      </c>
      <c r="AF206">
        <v>3456</v>
      </c>
      <c r="AG206" t="s">
        <v>8</v>
      </c>
      <c r="AH206" t="s">
        <v>6</v>
      </c>
      <c r="AI206">
        <v>5</v>
      </c>
      <c r="AJ206" t="s">
        <v>7</v>
      </c>
      <c r="AK206">
        <v>4147.2</v>
      </c>
      <c r="AL206" t="s">
        <v>8</v>
      </c>
      <c r="AR206" t="s">
        <v>10</v>
      </c>
    </row>
    <row r="207" spans="1:44" x14ac:dyDescent="0.25">
      <c r="A207" t="s">
        <v>1</v>
      </c>
      <c r="B207" t="s">
        <v>2</v>
      </c>
      <c r="C207">
        <v>4</v>
      </c>
      <c r="D207" t="s">
        <v>11</v>
      </c>
      <c r="E207" t="s">
        <v>16</v>
      </c>
      <c r="F207" t="s">
        <v>13</v>
      </c>
      <c r="G207">
        <v>8000</v>
      </c>
      <c r="H207" t="s">
        <v>14</v>
      </c>
      <c r="I207">
        <v>0.5</v>
      </c>
      <c r="J207" t="s">
        <v>19</v>
      </c>
      <c r="K207" s="1">
        <v>1000</v>
      </c>
      <c r="L207" t="s">
        <v>18</v>
      </c>
      <c r="M207" t="s">
        <v>15</v>
      </c>
      <c r="N207" t="s">
        <v>6</v>
      </c>
      <c r="O207">
        <v>1</v>
      </c>
      <c r="P207" t="s">
        <v>7</v>
      </c>
      <c r="Q207">
        <v>8000</v>
      </c>
      <c r="R207" t="s">
        <v>8</v>
      </c>
      <c r="S207" t="s">
        <v>9</v>
      </c>
      <c r="T207">
        <v>2</v>
      </c>
      <c r="U207" t="s">
        <v>7</v>
      </c>
      <c r="V207">
        <v>4000</v>
      </c>
      <c r="W207" t="s">
        <v>8</v>
      </c>
      <c r="X207" t="s">
        <v>6</v>
      </c>
      <c r="Y207">
        <v>3</v>
      </c>
      <c r="Z207" t="s">
        <v>7</v>
      </c>
      <c r="AA207">
        <v>2000</v>
      </c>
      <c r="AB207" t="s">
        <v>8</v>
      </c>
      <c r="AC207" t="s">
        <v>9</v>
      </c>
      <c r="AD207">
        <v>4</v>
      </c>
      <c r="AE207" t="s">
        <v>7</v>
      </c>
      <c r="AF207">
        <v>1000</v>
      </c>
      <c r="AG207" t="s">
        <v>8</v>
      </c>
      <c r="AR207" t="s">
        <v>10</v>
      </c>
    </row>
    <row r="208" spans="1:44" x14ac:dyDescent="0.25">
      <c r="A208" t="s">
        <v>1</v>
      </c>
      <c r="B208" t="s">
        <v>2</v>
      </c>
      <c r="C208">
        <v>3</v>
      </c>
      <c r="D208" t="s">
        <v>11</v>
      </c>
      <c r="E208" t="s">
        <v>16</v>
      </c>
      <c r="F208" t="s">
        <v>13</v>
      </c>
      <c r="G208">
        <v>8000</v>
      </c>
      <c r="H208" t="s">
        <v>14</v>
      </c>
      <c r="I208">
        <v>0.7</v>
      </c>
      <c r="J208" t="s">
        <v>19</v>
      </c>
      <c r="K208" s="1">
        <v>3920</v>
      </c>
      <c r="L208" t="s">
        <v>18</v>
      </c>
      <c r="M208" t="s">
        <v>15</v>
      </c>
      <c r="N208" t="s">
        <v>6</v>
      </c>
      <c r="O208">
        <v>1</v>
      </c>
      <c r="P208" t="s">
        <v>7</v>
      </c>
      <c r="Q208">
        <v>8000</v>
      </c>
      <c r="R208" t="s">
        <v>8</v>
      </c>
      <c r="S208" t="s">
        <v>9</v>
      </c>
      <c r="T208">
        <v>2</v>
      </c>
      <c r="U208" t="s">
        <v>7</v>
      </c>
      <c r="V208">
        <v>5600</v>
      </c>
      <c r="W208" t="s">
        <v>8</v>
      </c>
      <c r="X208" t="s">
        <v>6</v>
      </c>
      <c r="Y208">
        <v>3</v>
      </c>
      <c r="Z208" t="s">
        <v>7</v>
      </c>
      <c r="AA208">
        <v>3920</v>
      </c>
      <c r="AB208" t="s">
        <v>8</v>
      </c>
      <c r="AR208" t="s">
        <v>10</v>
      </c>
    </row>
    <row r="209" spans="1:44" x14ac:dyDescent="0.25">
      <c r="A209" t="s">
        <v>1</v>
      </c>
      <c r="B209" t="s">
        <v>2</v>
      </c>
      <c r="C209">
        <v>5</v>
      </c>
      <c r="D209" t="s">
        <v>11</v>
      </c>
      <c r="E209" t="s">
        <v>16</v>
      </c>
      <c r="F209" t="s">
        <v>13</v>
      </c>
      <c r="G209">
        <v>1000</v>
      </c>
      <c r="H209" t="s">
        <v>14</v>
      </c>
      <c r="I209">
        <v>0.5</v>
      </c>
      <c r="J209" t="s">
        <v>19</v>
      </c>
      <c r="K209" s="1">
        <v>62.5</v>
      </c>
      <c r="L209" t="s">
        <v>18</v>
      </c>
      <c r="M209" t="s">
        <v>15</v>
      </c>
      <c r="N209" t="s">
        <v>6</v>
      </c>
      <c r="O209">
        <v>1</v>
      </c>
      <c r="P209" t="s">
        <v>7</v>
      </c>
      <c r="Q209">
        <v>1000</v>
      </c>
      <c r="R209" t="s">
        <v>8</v>
      </c>
      <c r="S209" t="s">
        <v>9</v>
      </c>
      <c r="T209">
        <v>2</v>
      </c>
      <c r="U209" t="s">
        <v>7</v>
      </c>
      <c r="V209">
        <v>500</v>
      </c>
      <c r="W209" t="s">
        <v>8</v>
      </c>
      <c r="X209" t="s">
        <v>6</v>
      </c>
      <c r="Y209">
        <v>3</v>
      </c>
      <c r="Z209" t="s">
        <v>7</v>
      </c>
      <c r="AA209">
        <v>250</v>
      </c>
      <c r="AB209" t="s">
        <v>8</v>
      </c>
      <c r="AC209" t="s">
        <v>9</v>
      </c>
      <c r="AD209">
        <v>4</v>
      </c>
      <c r="AE209" t="s">
        <v>7</v>
      </c>
      <c r="AF209">
        <v>125</v>
      </c>
      <c r="AG209" t="s">
        <v>8</v>
      </c>
      <c r="AH209" t="s">
        <v>6</v>
      </c>
      <c r="AI209">
        <v>5</v>
      </c>
      <c r="AJ209" t="s">
        <v>7</v>
      </c>
      <c r="AK209">
        <v>62.5</v>
      </c>
      <c r="AL209" t="s">
        <v>8</v>
      </c>
      <c r="AR209" t="s">
        <v>10</v>
      </c>
    </row>
    <row r="210" spans="1:44" x14ac:dyDescent="0.25">
      <c r="A210" t="s">
        <v>1</v>
      </c>
      <c r="B210" t="s">
        <v>2</v>
      </c>
      <c r="C210">
        <v>4</v>
      </c>
      <c r="D210" t="s">
        <v>11</v>
      </c>
      <c r="E210" t="s">
        <v>16</v>
      </c>
      <c r="F210" t="s">
        <v>13</v>
      </c>
      <c r="G210">
        <v>3000</v>
      </c>
      <c r="H210" t="s">
        <v>14</v>
      </c>
      <c r="I210">
        <v>0.8</v>
      </c>
      <c r="J210" t="s">
        <v>19</v>
      </c>
      <c r="K210" s="1">
        <v>1536</v>
      </c>
      <c r="L210" t="s">
        <v>18</v>
      </c>
      <c r="M210" t="s">
        <v>15</v>
      </c>
      <c r="N210" t="s">
        <v>6</v>
      </c>
      <c r="O210">
        <v>1</v>
      </c>
      <c r="P210" t="s">
        <v>7</v>
      </c>
      <c r="Q210">
        <v>3000</v>
      </c>
      <c r="R210" t="s">
        <v>8</v>
      </c>
      <c r="S210" t="s">
        <v>9</v>
      </c>
      <c r="T210">
        <v>2</v>
      </c>
      <c r="U210" t="s">
        <v>7</v>
      </c>
      <c r="V210">
        <v>2400</v>
      </c>
      <c r="W210" t="s">
        <v>8</v>
      </c>
      <c r="X210" t="s">
        <v>6</v>
      </c>
      <c r="Y210">
        <v>3</v>
      </c>
      <c r="Z210" t="s">
        <v>7</v>
      </c>
      <c r="AA210">
        <v>1920</v>
      </c>
      <c r="AB210" t="s">
        <v>8</v>
      </c>
      <c r="AC210" t="s">
        <v>9</v>
      </c>
      <c r="AD210">
        <v>4</v>
      </c>
      <c r="AE210" t="s">
        <v>7</v>
      </c>
      <c r="AF210">
        <v>1536</v>
      </c>
      <c r="AG210" t="s">
        <v>8</v>
      </c>
      <c r="AR210" t="s">
        <v>10</v>
      </c>
    </row>
    <row r="211" spans="1:44" x14ac:dyDescent="0.25">
      <c r="A211" t="s">
        <v>1</v>
      </c>
      <c r="B211" t="s">
        <v>2</v>
      </c>
      <c r="C211">
        <v>3</v>
      </c>
      <c r="D211" t="s">
        <v>11</v>
      </c>
      <c r="E211" t="s">
        <v>16</v>
      </c>
      <c r="F211" t="s">
        <v>13</v>
      </c>
      <c r="G211">
        <v>4000</v>
      </c>
      <c r="H211" t="s">
        <v>14</v>
      </c>
      <c r="I211">
        <v>0.7</v>
      </c>
      <c r="J211" t="s">
        <v>19</v>
      </c>
      <c r="K211" s="1">
        <v>1960</v>
      </c>
      <c r="L211" t="s">
        <v>18</v>
      </c>
      <c r="M211" t="s">
        <v>15</v>
      </c>
      <c r="N211" t="s">
        <v>6</v>
      </c>
      <c r="O211">
        <v>1</v>
      </c>
      <c r="P211" t="s">
        <v>7</v>
      </c>
      <c r="Q211">
        <v>4000</v>
      </c>
      <c r="R211" t="s">
        <v>8</v>
      </c>
      <c r="S211" t="s">
        <v>9</v>
      </c>
      <c r="T211">
        <v>2</v>
      </c>
      <c r="U211" t="s">
        <v>7</v>
      </c>
      <c r="V211">
        <v>2800</v>
      </c>
      <c r="W211" t="s">
        <v>8</v>
      </c>
      <c r="X211" t="s">
        <v>6</v>
      </c>
      <c r="Y211">
        <v>3</v>
      </c>
      <c r="Z211" t="s">
        <v>7</v>
      </c>
      <c r="AA211">
        <v>1960</v>
      </c>
      <c r="AB211" t="s">
        <v>8</v>
      </c>
      <c r="AR211" t="s">
        <v>10</v>
      </c>
    </row>
    <row r="212" spans="1:44" x14ac:dyDescent="0.25">
      <c r="A212" t="s">
        <v>1</v>
      </c>
      <c r="B212" t="s">
        <v>2</v>
      </c>
      <c r="C212">
        <v>5</v>
      </c>
      <c r="D212" t="s">
        <v>11</v>
      </c>
      <c r="E212" t="s">
        <v>16</v>
      </c>
      <c r="F212" t="s">
        <v>13</v>
      </c>
      <c r="G212">
        <v>5000</v>
      </c>
      <c r="H212" t="s">
        <v>14</v>
      </c>
      <c r="I212">
        <v>0.7</v>
      </c>
      <c r="J212" t="s">
        <v>19</v>
      </c>
      <c r="K212" s="1">
        <v>1200.5</v>
      </c>
      <c r="L212" t="s">
        <v>18</v>
      </c>
      <c r="M212" t="s">
        <v>15</v>
      </c>
      <c r="N212" t="s">
        <v>6</v>
      </c>
      <c r="O212">
        <v>1</v>
      </c>
      <c r="P212" t="s">
        <v>7</v>
      </c>
      <c r="Q212">
        <v>5000</v>
      </c>
      <c r="R212" t="s">
        <v>8</v>
      </c>
      <c r="S212" t="s">
        <v>9</v>
      </c>
      <c r="T212">
        <v>2</v>
      </c>
      <c r="U212" t="s">
        <v>7</v>
      </c>
      <c r="V212">
        <v>3500</v>
      </c>
      <c r="W212" t="s">
        <v>8</v>
      </c>
      <c r="X212" t="s">
        <v>6</v>
      </c>
      <c r="Y212">
        <v>3</v>
      </c>
      <c r="Z212" t="s">
        <v>7</v>
      </c>
      <c r="AA212">
        <v>2450</v>
      </c>
      <c r="AB212" t="s">
        <v>8</v>
      </c>
      <c r="AC212" t="s">
        <v>9</v>
      </c>
      <c r="AD212">
        <v>4</v>
      </c>
      <c r="AE212" t="s">
        <v>7</v>
      </c>
      <c r="AF212">
        <v>1715</v>
      </c>
      <c r="AG212" t="s">
        <v>8</v>
      </c>
      <c r="AH212" t="s">
        <v>6</v>
      </c>
      <c r="AI212">
        <v>5</v>
      </c>
      <c r="AJ212" t="s">
        <v>7</v>
      </c>
      <c r="AK212">
        <v>1200.5</v>
      </c>
      <c r="AL212" t="s">
        <v>8</v>
      </c>
      <c r="AR212" t="s">
        <v>10</v>
      </c>
    </row>
    <row r="213" spans="1:44" x14ac:dyDescent="0.25">
      <c r="A213" t="s">
        <v>1</v>
      </c>
      <c r="B213" t="s">
        <v>2</v>
      </c>
      <c r="C213">
        <v>4</v>
      </c>
      <c r="D213" t="s">
        <v>11</v>
      </c>
      <c r="E213" t="s">
        <v>16</v>
      </c>
      <c r="F213" t="s">
        <v>13</v>
      </c>
      <c r="G213">
        <v>8000</v>
      </c>
      <c r="H213" t="s">
        <v>14</v>
      </c>
      <c r="I213">
        <v>0.6</v>
      </c>
      <c r="J213" t="s">
        <v>19</v>
      </c>
      <c r="K213" s="1">
        <v>1728</v>
      </c>
      <c r="L213" t="s">
        <v>18</v>
      </c>
      <c r="M213" t="s">
        <v>15</v>
      </c>
      <c r="N213" t="s">
        <v>6</v>
      </c>
      <c r="O213">
        <v>1</v>
      </c>
      <c r="P213" t="s">
        <v>7</v>
      </c>
      <c r="Q213">
        <v>8000</v>
      </c>
      <c r="R213" t="s">
        <v>8</v>
      </c>
      <c r="S213" t="s">
        <v>9</v>
      </c>
      <c r="T213">
        <v>2</v>
      </c>
      <c r="U213" t="s">
        <v>7</v>
      </c>
      <c r="V213">
        <v>4800</v>
      </c>
      <c r="W213" t="s">
        <v>8</v>
      </c>
      <c r="X213" t="s">
        <v>6</v>
      </c>
      <c r="Y213">
        <v>3</v>
      </c>
      <c r="Z213" t="s">
        <v>7</v>
      </c>
      <c r="AA213">
        <v>2880</v>
      </c>
      <c r="AB213" t="s">
        <v>8</v>
      </c>
      <c r="AC213" t="s">
        <v>9</v>
      </c>
      <c r="AD213">
        <v>4</v>
      </c>
      <c r="AE213" t="s">
        <v>7</v>
      </c>
      <c r="AF213">
        <v>1728</v>
      </c>
      <c r="AG213" t="s">
        <v>8</v>
      </c>
      <c r="AR213" t="s">
        <v>10</v>
      </c>
    </row>
    <row r="214" spans="1:44" x14ac:dyDescent="0.25">
      <c r="A214" t="s">
        <v>1</v>
      </c>
      <c r="B214" t="s">
        <v>2</v>
      </c>
      <c r="C214">
        <v>3</v>
      </c>
      <c r="D214" t="s">
        <v>11</v>
      </c>
      <c r="E214" t="s">
        <v>16</v>
      </c>
      <c r="F214" t="s">
        <v>13</v>
      </c>
      <c r="G214">
        <v>7000</v>
      </c>
      <c r="H214" t="s">
        <v>14</v>
      </c>
      <c r="I214">
        <v>1.3</v>
      </c>
      <c r="J214" t="s">
        <v>19</v>
      </c>
      <c r="K214" s="1">
        <v>11830</v>
      </c>
      <c r="L214" t="s">
        <v>18</v>
      </c>
      <c r="M214" t="s">
        <v>15</v>
      </c>
      <c r="N214" t="s">
        <v>6</v>
      </c>
      <c r="O214">
        <v>1</v>
      </c>
      <c r="P214" t="s">
        <v>7</v>
      </c>
      <c r="Q214">
        <v>7000</v>
      </c>
      <c r="R214" t="s">
        <v>8</v>
      </c>
      <c r="S214" t="s">
        <v>9</v>
      </c>
      <c r="T214">
        <v>2</v>
      </c>
      <c r="U214" t="s">
        <v>7</v>
      </c>
      <c r="V214">
        <v>9100</v>
      </c>
      <c r="W214" t="s">
        <v>8</v>
      </c>
      <c r="X214" t="s">
        <v>6</v>
      </c>
      <c r="Y214">
        <v>3</v>
      </c>
      <c r="Z214" t="s">
        <v>7</v>
      </c>
      <c r="AA214">
        <v>11830</v>
      </c>
      <c r="AB214" t="s">
        <v>8</v>
      </c>
      <c r="AR214" t="s">
        <v>10</v>
      </c>
    </row>
    <row r="215" spans="1:44" x14ac:dyDescent="0.25">
      <c r="A215" t="s">
        <v>1</v>
      </c>
      <c r="B215" t="s">
        <v>2</v>
      </c>
      <c r="C215">
        <v>5</v>
      </c>
      <c r="D215" t="s">
        <v>11</v>
      </c>
      <c r="E215" t="s">
        <v>16</v>
      </c>
      <c r="F215" t="s">
        <v>13</v>
      </c>
      <c r="G215">
        <v>2000</v>
      </c>
      <c r="H215" t="s">
        <v>14</v>
      </c>
      <c r="I215">
        <v>0.6</v>
      </c>
      <c r="J215" t="s">
        <v>19</v>
      </c>
      <c r="K215" s="1">
        <v>259.2</v>
      </c>
      <c r="L215" t="s">
        <v>18</v>
      </c>
      <c r="M215" t="s">
        <v>15</v>
      </c>
      <c r="N215" t="s">
        <v>6</v>
      </c>
      <c r="O215">
        <v>1</v>
      </c>
      <c r="P215" t="s">
        <v>7</v>
      </c>
      <c r="Q215">
        <v>2000</v>
      </c>
      <c r="R215" t="s">
        <v>8</v>
      </c>
      <c r="S215" t="s">
        <v>9</v>
      </c>
      <c r="T215">
        <v>2</v>
      </c>
      <c r="U215" t="s">
        <v>7</v>
      </c>
      <c r="V215">
        <v>1200</v>
      </c>
      <c r="W215" t="s">
        <v>8</v>
      </c>
      <c r="X215" t="s">
        <v>6</v>
      </c>
      <c r="Y215">
        <v>3</v>
      </c>
      <c r="Z215" t="s">
        <v>7</v>
      </c>
      <c r="AA215">
        <v>720</v>
      </c>
      <c r="AB215" t="s">
        <v>8</v>
      </c>
      <c r="AC215" t="s">
        <v>9</v>
      </c>
      <c r="AD215">
        <v>4</v>
      </c>
      <c r="AE215" t="s">
        <v>7</v>
      </c>
      <c r="AF215">
        <v>432</v>
      </c>
      <c r="AG215" t="s">
        <v>8</v>
      </c>
      <c r="AH215" t="s">
        <v>6</v>
      </c>
      <c r="AI215">
        <v>5</v>
      </c>
      <c r="AJ215" t="s">
        <v>7</v>
      </c>
      <c r="AK215">
        <v>259.2</v>
      </c>
      <c r="AL215" t="s">
        <v>8</v>
      </c>
      <c r="AR215" t="s">
        <v>10</v>
      </c>
    </row>
    <row r="216" spans="1:44" x14ac:dyDescent="0.25">
      <c r="A216" t="s">
        <v>1</v>
      </c>
      <c r="B216" t="s">
        <v>2</v>
      </c>
      <c r="C216">
        <v>4</v>
      </c>
      <c r="D216" t="s">
        <v>11</v>
      </c>
      <c r="E216" t="s">
        <v>16</v>
      </c>
      <c r="F216" t="s">
        <v>13</v>
      </c>
      <c r="G216">
        <v>7000</v>
      </c>
      <c r="H216" t="s">
        <v>14</v>
      </c>
      <c r="I216">
        <v>0.7</v>
      </c>
      <c r="J216" t="s">
        <v>19</v>
      </c>
      <c r="K216" s="1">
        <v>2401</v>
      </c>
      <c r="L216" t="s">
        <v>18</v>
      </c>
      <c r="M216" t="s">
        <v>15</v>
      </c>
      <c r="N216" t="s">
        <v>6</v>
      </c>
      <c r="O216">
        <v>1</v>
      </c>
      <c r="P216" t="s">
        <v>7</v>
      </c>
      <c r="Q216">
        <v>7000</v>
      </c>
      <c r="R216" t="s">
        <v>8</v>
      </c>
      <c r="S216" t="s">
        <v>9</v>
      </c>
      <c r="T216">
        <v>2</v>
      </c>
      <c r="U216" t="s">
        <v>7</v>
      </c>
      <c r="V216">
        <v>4900</v>
      </c>
      <c r="W216" t="s">
        <v>8</v>
      </c>
      <c r="X216" t="s">
        <v>6</v>
      </c>
      <c r="Y216">
        <v>3</v>
      </c>
      <c r="Z216" t="s">
        <v>7</v>
      </c>
      <c r="AA216">
        <v>3430</v>
      </c>
      <c r="AB216" t="s">
        <v>8</v>
      </c>
      <c r="AC216" t="s">
        <v>9</v>
      </c>
      <c r="AD216">
        <v>4</v>
      </c>
      <c r="AE216" t="s">
        <v>7</v>
      </c>
      <c r="AF216">
        <v>2401</v>
      </c>
      <c r="AG216" t="s">
        <v>8</v>
      </c>
      <c r="AR216" t="s">
        <v>10</v>
      </c>
    </row>
    <row r="217" spans="1:44" x14ac:dyDescent="0.25">
      <c r="A217" t="s">
        <v>1</v>
      </c>
      <c r="B217" t="s">
        <v>2</v>
      </c>
      <c r="C217">
        <v>3</v>
      </c>
      <c r="D217" t="s">
        <v>11</v>
      </c>
      <c r="E217" t="s">
        <v>16</v>
      </c>
      <c r="F217" t="s">
        <v>13</v>
      </c>
      <c r="G217">
        <v>9000</v>
      </c>
      <c r="H217" t="s">
        <v>14</v>
      </c>
      <c r="I217">
        <v>1.3</v>
      </c>
      <c r="J217" t="s">
        <v>19</v>
      </c>
      <c r="K217" s="1">
        <v>15210</v>
      </c>
      <c r="L217" t="s">
        <v>18</v>
      </c>
      <c r="M217" t="s">
        <v>15</v>
      </c>
      <c r="N217" t="s">
        <v>6</v>
      </c>
      <c r="O217">
        <v>1</v>
      </c>
      <c r="P217" t="s">
        <v>7</v>
      </c>
      <c r="Q217">
        <v>9000</v>
      </c>
      <c r="R217" t="s">
        <v>8</v>
      </c>
      <c r="S217" t="s">
        <v>9</v>
      </c>
      <c r="T217">
        <v>2</v>
      </c>
      <c r="U217" t="s">
        <v>7</v>
      </c>
      <c r="V217">
        <v>11700</v>
      </c>
      <c r="W217" t="s">
        <v>8</v>
      </c>
      <c r="X217" t="s">
        <v>6</v>
      </c>
      <c r="Y217">
        <v>3</v>
      </c>
      <c r="Z217" t="s">
        <v>7</v>
      </c>
      <c r="AA217">
        <v>15210</v>
      </c>
      <c r="AB217" t="s">
        <v>8</v>
      </c>
      <c r="AR217" t="s">
        <v>10</v>
      </c>
    </row>
    <row r="218" spans="1:44" x14ac:dyDescent="0.25">
      <c r="A218" t="s">
        <v>1</v>
      </c>
      <c r="B218" t="s">
        <v>2</v>
      </c>
      <c r="C218">
        <v>5</v>
      </c>
      <c r="D218" t="s">
        <v>11</v>
      </c>
      <c r="E218" t="s">
        <v>16</v>
      </c>
      <c r="F218" t="s">
        <v>13</v>
      </c>
      <c r="G218">
        <v>9000</v>
      </c>
      <c r="H218" t="s">
        <v>14</v>
      </c>
      <c r="I218">
        <v>0.6</v>
      </c>
      <c r="J218" t="s">
        <v>19</v>
      </c>
      <c r="K218" s="1">
        <v>1166.4000000000001</v>
      </c>
      <c r="L218" t="s">
        <v>18</v>
      </c>
      <c r="M218" t="s">
        <v>15</v>
      </c>
      <c r="N218" t="s">
        <v>6</v>
      </c>
      <c r="O218">
        <v>1</v>
      </c>
      <c r="P218" t="s">
        <v>7</v>
      </c>
      <c r="Q218">
        <v>9000</v>
      </c>
      <c r="R218" t="s">
        <v>8</v>
      </c>
      <c r="S218" t="s">
        <v>9</v>
      </c>
      <c r="T218">
        <v>2</v>
      </c>
      <c r="U218" t="s">
        <v>7</v>
      </c>
      <c r="V218">
        <v>5400</v>
      </c>
      <c r="W218" t="s">
        <v>8</v>
      </c>
      <c r="X218" t="s">
        <v>6</v>
      </c>
      <c r="Y218">
        <v>3</v>
      </c>
      <c r="Z218" t="s">
        <v>7</v>
      </c>
      <c r="AA218">
        <v>3240</v>
      </c>
      <c r="AB218" t="s">
        <v>8</v>
      </c>
      <c r="AC218" t="s">
        <v>9</v>
      </c>
      <c r="AD218">
        <v>4</v>
      </c>
      <c r="AE218" t="s">
        <v>7</v>
      </c>
      <c r="AF218">
        <v>1944</v>
      </c>
      <c r="AG218" t="s">
        <v>8</v>
      </c>
      <c r="AH218" t="s">
        <v>6</v>
      </c>
      <c r="AI218">
        <v>5</v>
      </c>
      <c r="AJ218" t="s">
        <v>7</v>
      </c>
      <c r="AK218">
        <v>1166.4000000000001</v>
      </c>
      <c r="AL218" t="s">
        <v>8</v>
      </c>
      <c r="AR218" t="s">
        <v>10</v>
      </c>
    </row>
    <row r="219" spans="1:44" x14ac:dyDescent="0.25">
      <c r="A219" t="s">
        <v>1</v>
      </c>
      <c r="B219" t="s">
        <v>2</v>
      </c>
      <c r="C219">
        <v>4</v>
      </c>
      <c r="D219" t="s">
        <v>11</v>
      </c>
      <c r="E219" t="s">
        <v>16</v>
      </c>
      <c r="F219" t="s">
        <v>13</v>
      </c>
      <c r="G219">
        <v>2000</v>
      </c>
      <c r="H219" t="s">
        <v>14</v>
      </c>
      <c r="I219">
        <v>0.9</v>
      </c>
      <c r="J219" t="s">
        <v>19</v>
      </c>
      <c r="K219" s="1">
        <v>1458</v>
      </c>
      <c r="L219" t="s">
        <v>18</v>
      </c>
      <c r="M219" t="s">
        <v>15</v>
      </c>
      <c r="N219" t="s">
        <v>6</v>
      </c>
      <c r="O219">
        <v>1</v>
      </c>
      <c r="P219" t="s">
        <v>7</v>
      </c>
      <c r="Q219">
        <v>2000</v>
      </c>
      <c r="R219" t="s">
        <v>8</v>
      </c>
      <c r="S219" t="s">
        <v>9</v>
      </c>
      <c r="T219">
        <v>2</v>
      </c>
      <c r="U219" t="s">
        <v>7</v>
      </c>
      <c r="V219">
        <v>1800</v>
      </c>
      <c r="W219" t="s">
        <v>8</v>
      </c>
      <c r="X219" t="s">
        <v>6</v>
      </c>
      <c r="Y219">
        <v>3</v>
      </c>
      <c r="Z219" t="s">
        <v>7</v>
      </c>
      <c r="AA219">
        <v>1620</v>
      </c>
      <c r="AB219" t="s">
        <v>8</v>
      </c>
      <c r="AC219" t="s">
        <v>9</v>
      </c>
      <c r="AD219">
        <v>4</v>
      </c>
      <c r="AE219" t="s">
        <v>7</v>
      </c>
      <c r="AF219">
        <v>1458</v>
      </c>
      <c r="AG219" t="s">
        <v>8</v>
      </c>
      <c r="AR219" t="s">
        <v>10</v>
      </c>
    </row>
    <row r="220" spans="1:44" x14ac:dyDescent="0.25">
      <c r="A220" t="s">
        <v>1</v>
      </c>
      <c r="B220" t="s">
        <v>2</v>
      </c>
      <c r="C220">
        <v>3</v>
      </c>
      <c r="D220" t="s">
        <v>11</v>
      </c>
      <c r="E220" t="s">
        <v>16</v>
      </c>
      <c r="F220" t="s">
        <v>13</v>
      </c>
      <c r="G220">
        <v>4000</v>
      </c>
      <c r="H220" t="s">
        <v>14</v>
      </c>
      <c r="I220">
        <v>1.5</v>
      </c>
      <c r="J220" t="s">
        <v>19</v>
      </c>
      <c r="K220" s="1">
        <v>9000</v>
      </c>
      <c r="L220" t="s">
        <v>18</v>
      </c>
      <c r="M220" t="s">
        <v>15</v>
      </c>
      <c r="N220" t="s">
        <v>6</v>
      </c>
      <c r="O220">
        <v>1</v>
      </c>
      <c r="P220" t="s">
        <v>7</v>
      </c>
      <c r="Q220">
        <v>4000</v>
      </c>
      <c r="R220" t="s">
        <v>8</v>
      </c>
      <c r="S220" t="s">
        <v>9</v>
      </c>
      <c r="T220">
        <v>2</v>
      </c>
      <c r="U220" t="s">
        <v>7</v>
      </c>
      <c r="V220">
        <v>6000</v>
      </c>
      <c r="W220" t="s">
        <v>8</v>
      </c>
      <c r="X220" t="s">
        <v>6</v>
      </c>
      <c r="Y220">
        <v>3</v>
      </c>
      <c r="Z220" t="s">
        <v>7</v>
      </c>
      <c r="AA220">
        <v>9000</v>
      </c>
      <c r="AB220" t="s">
        <v>8</v>
      </c>
      <c r="AR220" t="s">
        <v>10</v>
      </c>
    </row>
    <row r="221" spans="1:44" x14ac:dyDescent="0.25">
      <c r="A221" t="s">
        <v>1</v>
      </c>
      <c r="B221" t="s">
        <v>2</v>
      </c>
      <c r="C221">
        <v>5</v>
      </c>
      <c r="D221" t="s">
        <v>11</v>
      </c>
      <c r="E221" t="s">
        <v>16</v>
      </c>
      <c r="F221" t="s">
        <v>13</v>
      </c>
      <c r="G221">
        <v>4000</v>
      </c>
      <c r="H221" t="s">
        <v>14</v>
      </c>
      <c r="I221">
        <v>1.4</v>
      </c>
      <c r="J221" t="s">
        <v>19</v>
      </c>
      <c r="K221" s="1">
        <v>15366.4</v>
      </c>
      <c r="L221" t="s">
        <v>18</v>
      </c>
      <c r="M221" t="s">
        <v>15</v>
      </c>
      <c r="N221" t="s">
        <v>6</v>
      </c>
      <c r="O221">
        <v>1</v>
      </c>
      <c r="P221" t="s">
        <v>7</v>
      </c>
      <c r="Q221">
        <v>4000</v>
      </c>
      <c r="R221" t="s">
        <v>8</v>
      </c>
      <c r="S221" t="s">
        <v>9</v>
      </c>
      <c r="T221">
        <v>2</v>
      </c>
      <c r="U221" t="s">
        <v>7</v>
      </c>
      <c r="V221">
        <v>5600</v>
      </c>
      <c r="W221" t="s">
        <v>8</v>
      </c>
      <c r="X221" t="s">
        <v>6</v>
      </c>
      <c r="Y221">
        <v>3</v>
      </c>
      <c r="Z221" t="s">
        <v>7</v>
      </c>
      <c r="AA221">
        <v>7840</v>
      </c>
      <c r="AB221" t="s">
        <v>8</v>
      </c>
      <c r="AC221" t="s">
        <v>9</v>
      </c>
      <c r="AD221">
        <v>4</v>
      </c>
      <c r="AE221" t="s">
        <v>7</v>
      </c>
      <c r="AF221">
        <v>10976</v>
      </c>
      <c r="AG221" t="s">
        <v>8</v>
      </c>
      <c r="AH221" t="s">
        <v>6</v>
      </c>
      <c r="AI221">
        <v>5</v>
      </c>
      <c r="AJ221" t="s">
        <v>7</v>
      </c>
      <c r="AK221">
        <v>15366.4</v>
      </c>
      <c r="AL221" t="s">
        <v>8</v>
      </c>
      <c r="AR221" t="s">
        <v>10</v>
      </c>
    </row>
    <row r="222" spans="1:44" x14ac:dyDescent="0.25">
      <c r="A222" t="s">
        <v>1</v>
      </c>
      <c r="B222" t="s">
        <v>2</v>
      </c>
      <c r="C222">
        <v>4</v>
      </c>
      <c r="D222" t="s">
        <v>11</v>
      </c>
      <c r="E222" t="s">
        <v>16</v>
      </c>
      <c r="F222" t="s">
        <v>13</v>
      </c>
      <c r="G222">
        <v>2000</v>
      </c>
      <c r="H222" t="s">
        <v>14</v>
      </c>
      <c r="I222">
        <v>1</v>
      </c>
      <c r="J222" t="s">
        <v>19</v>
      </c>
      <c r="K222" s="1">
        <v>2000</v>
      </c>
      <c r="L222" t="s">
        <v>18</v>
      </c>
      <c r="M222" t="s">
        <v>15</v>
      </c>
      <c r="N222" t="s">
        <v>6</v>
      </c>
      <c r="O222">
        <v>1</v>
      </c>
      <c r="P222" t="s">
        <v>7</v>
      </c>
      <c r="Q222">
        <v>2000</v>
      </c>
      <c r="R222" t="s">
        <v>8</v>
      </c>
      <c r="S222" t="s">
        <v>9</v>
      </c>
      <c r="T222">
        <v>2</v>
      </c>
      <c r="U222" t="s">
        <v>7</v>
      </c>
      <c r="V222">
        <v>2000</v>
      </c>
      <c r="W222" t="s">
        <v>8</v>
      </c>
      <c r="X222" t="s">
        <v>6</v>
      </c>
      <c r="Y222">
        <v>3</v>
      </c>
      <c r="Z222" t="s">
        <v>7</v>
      </c>
      <c r="AA222">
        <v>2000</v>
      </c>
      <c r="AB222" t="s">
        <v>8</v>
      </c>
      <c r="AC222" t="s">
        <v>9</v>
      </c>
      <c r="AD222">
        <v>4</v>
      </c>
      <c r="AE222" t="s">
        <v>7</v>
      </c>
      <c r="AF222">
        <v>2000</v>
      </c>
      <c r="AG222" t="s">
        <v>8</v>
      </c>
      <c r="AR222" t="s">
        <v>10</v>
      </c>
    </row>
    <row r="223" spans="1:44" x14ac:dyDescent="0.25">
      <c r="A223" t="s">
        <v>1</v>
      </c>
      <c r="B223" t="s">
        <v>2</v>
      </c>
      <c r="C223">
        <v>3</v>
      </c>
      <c r="D223" t="s">
        <v>11</v>
      </c>
      <c r="E223" t="s">
        <v>16</v>
      </c>
      <c r="F223" t="s">
        <v>13</v>
      </c>
      <c r="G223">
        <v>1000</v>
      </c>
      <c r="H223" t="s">
        <v>14</v>
      </c>
      <c r="I223">
        <v>0.6</v>
      </c>
      <c r="J223" t="s">
        <v>19</v>
      </c>
      <c r="K223" s="1">
        <v>360</v>
      </c>
      <c r="L223" t="s">
        <v>18</v>
      </c>
      <c r="M223" t="s">
        <v>15</v>
      </c>
      <c r="N223" t="s">
        <v>6</v>
      </c>
      <c r="O223">
        <v>1</v>
      </c>
      <c r="P223" t="s">
        <v>7</v>
      </c>
      <c r="Q223">
        <v>1000</v>
      </c>
      <c r="R223" t="s">
        <v>8</v>
      </c>
      <c r="S223" t="s">
        <v>9</v>
      </c>
      <c r="T223">
        <v>2</v>
      </c>
      <c r="U223" t="s">
        <v>7</v>
      </c>
      <c r="V223">
        <v>600</v>
      </c>
      <c r="W223" t="s">
        <v>8</v>
      </c>
      <c r="X223" t="s">
        <v>6</v>
      </c>
      <c r="Y223">
        <v>3</v>
      </c>
      <c r="Z223" t="s">
        <v>7</v>
      </c>
      <c r="AA223">
        <v>360</v>
      </c>
      <c r="AB223" t="s">
        <v>8</v>
      </c>
      <c r="AR223" t="s">
        <v>10</v>
      </c>
    </row>
    <row r="224" spans="1:44" x14ac:dyDescent="0.25">
      <c r="A224" t="s">
        <v>1</v>
      </c>
      <c r="B224" t="s">
        <v>2</v>
      </c>
      <c r="C224">
        <v>5</v>
      </c>
      <c r="D224" t="s">
        <v>11</v>
      </c>
      <c r="E224" t="s">
        <v>16</v>
      </c>
      <c r="F224" t="s">
        <v>13</v>
      </c>
      <c r="G224">
        <v>9000</v>
      </c>
      <c r="H224" t="s">
        <v>14</v>
      </c>
      <c r="I224">
        <v>1.5</v>
      </c>
      <c r="J224" t="s">
        <v>19</v>
      </c>
      <c r="K224" s="1">
        <v>45562.5</v>
      </c>
      <c r="L224" t="s">
        <v>18</v>
      </c>
      <c r="M224" t="s">
        <v>15</v>
      </c>
      <c r="N224" t="s">
        <v>6</v>
      </c>
      <c r="O224">
        <v>1</v>
      </c>
      <c r="P224" t="s">
        <v>7</v>
      </c>
      <c r="Q224">
        <v>9000</v>
      </c>
      <c r="R224" t="s">
        <v>8</v>
      </c>
      <c r="S224" t="s">
        <v>9</v>
      </c>
      <c r="T224">
        <v>2</v>
      </c>
      <c r="U224" t="s">
        <v>7</v>
      </c>
      <c r="V224">
        <v>13500</v>
      </c>
      <c r="W224" t="s">
        <v>8</v>
      </c>
      <c r="X224" t="s">
        <v>6</v>
      </c>
      <c r="Y224">
        <v>3</v>
      </c>
      <c r="Z224" t="s">
        <v>7</v>
      </c>
      <c r="AA224">
        <v>20250</v>
      </c>
      <c r="AB224" t="s">
        <v>8</v>
      </c>
      <c r="AC224" t="s">
        <v>9</v>
      </c>
      <c r="AD224">
        <v>4</v>
      </c>
      <c r="AE224" t="s">
        <v>7</v>
      </c>
      <c r="AF224">
        <v>30375</v>
      </c>
      <c r="AG224" t="s">
        <v>8</v>
      </c>
      <c r="AH224" t="s">
        <v>6</v>
      </c>
      <c r="AI224">
        <v>5</v>
      </c>
      <c r="AJ224" t="s">
        <v>7</v>
      </c>
      <c r="AK224">
        <v>45562.5</v>
      </c>
      <c r="AL224" t="s">
        <v>8</v>
      </c>
      <c r="AR224" t="s">
        <v>10</v>
      </c>
    </row>
    <row r="225" spans="1:44" x14ac:dyDescent="0.25">
      <c r="A225" t="s">
        <v>1</v>
      </c>
      <c r="B225" t="s">
        <v>2</v>
      </c>
      <c r="C225">
        <v>4</v>
      </c>
      <c r="D225" t="s">
        <v>11</v>
      </c>
      <c r="E225" t="s">
        <v>16</v>
      </c>
      <c r="F225" t="s">
        <v>13</v>
      </c>
      <c r="G225">
        <v>8000</v>
      </c>
      <c r="H225" t="s">
        <v>14</v>
      </c>
      <c r="I225">
        <v>1.3</v>
      </c>
      <c r="J225" t="s">
        <v>19</v>
      </c>
      <c r="K225" s="1">
        <v>17576</v>
      </c>
      <c r="L225" t="s">
        <v>18</v>
      </c>
      <c r="M225" t="s">
        <v>15</v>
      </c>
      <c r="N225" t="s">
        <v>6</v>
      </c>
      <c r="O225">
        <v>1</v>
      </c>
      <c r="P225" t="s">
        <v>7</v>
      </c>
      <c r="Q225">
        <v>8000</v>
      </c>
      <c r="R225" t="s">
        <v>8</v>
      </c>
      <c r="S225" t="s">
        <v>9</v>
      </c>
      <c r="T225">
        <v>2</v>
      </c>
      <c r="U225" t="s">
        <v>7</v>
      </c>
      <c r="V225">
        <v>10400</v>
      </c>
      <c r="W225" t="s">
        <v>8</v>
      </c>
      <c r="X225" t="s">
        <v>6</v>
      </c>
      <c r="Y225">
        <v>3</v>
      </c>
      <c r="Z225" t="s">
        <v>7</v>
      </c>
      <c r="AA225">
        <v>13520</v>
      </c>
      <c r="AB225" t="s">
        <v>8</v>
      </c>
      <c r="AC225" t="s">
        <v>9</v>
      </c>
      <c r="AD225">
        <v>4</v>
      </c>
      <c r="AE225" t="s">
        <v>7</v>
      </c>
      <c r="AF225">
        <v>17576</v>
      </c>
      <c r="AG225" t="s">
        <v>8</v>
      </c>
      <c r="AR225" t="s">
        <v>10</v>
      </c>
    </row>
    <row r="226" spans="1:44" x14ac:dyDescent="0.25">
      <c r="A226" t="s">
        <v>1</v>
      </c>
      <c r="B226" t="s">
        <v>2</v>
      </c>
      <c r="C226">
        <v>3</v>
      </c>
      <c r="D226" t="s">
        <v>11</v>
      </c>
      <c r="E226" t="s">
        <v>16</v>
      </c>
      <c r="F226" t="s">
        <v>13</v>
      </c>
      <c r="G226">
        <v>5000</v>
      </c>
      <c r="H226" t="s">
        <v>14</v>
      </c>
      <c r="I226">
        <v>1.4</v>
      </c>
      <c r="J226" t="s">
        <v>19</v>
      </c>
      <c r="K226" s="1">
        <v>9800</v>
      </c>
      <c r="L226" t="s">
        <v>18</v>
      </c>
      <c r="M226" t="s">
        <v>15</v>
      </c>
      <c r="N226" t="s">
        <v>6</v>
      </c>
      <c r="O226">
        <v>1</v>
      </c>
      <c r="P226" t="s">
        <v>7</v>
      </c>
      <c r="Q226">
        <v>5000</v>
      </c>
      <c r="R226" t="s">
        <v>8</v>
      </c>
      <c r="S226" t="s">
        <v>9</v>
      </c>
      <c r="T226">
        <v>2</v>
      </c>
      <c r="U226" t="s">
        <v>7</v>
      </c>
      <c r="V226">
        <v>7000</v>
      </c>
      <c r="W226" t="s">
        <v>8</v>
      </c>
      <c r="X226" t="s">
        <v>6</v>
      </c>
      <c r="Y226">
        <v>3</v>
      </c>
      <c r="Z226" t="s">
        <v>7</v>
      </c>
      <c r="AA226">
        <v>9800</v>
      </c>
      <c r="AB226" t="s">
        <v>8</v>
      </c>
      <c r="AR226" t="s">
        <v>10</v>
      </c>
    </row>
    <row r="227" spans="1:44" x14ac:dyDescent="0.25">
      <c r="A227" t="s">
        <v>1</v>
      </c>
      <c r="B227" t="s">
        <v>2</v>
      </c>
      <c r="C227">
        <v>5</v>
      </c>
      <c r="D227" t="s">
        <v>11</v>
      </c>
      <c r="E227" t="s">
        <v>16</v>
      </c>
      <c r="F227" t="s">
        <v>13</v>
      </c>
      <c r="G227">
        <v>5000</v>
      </c>
      <c r="H227" t="s">
        <v>14</v>
      </c>
      <c r="I227">
        <v>1.2</v>
      </c>
      <c r="J227" t="s">
        <v>19</v>
      </c>
      <c r="K227" s="1">
        <v>10368</v>
      </c>
      <c r="L227" t="s">
        <v>18</v>
      </c>
      <c r="M227" t="s">
        <v>15</v>
      </c>
      <c r="N227" t="s">
        <v>6</v>
      </c>
      <c r="O227">
        <v>1</v>
      </c>
      <c r="P227" t="s">
        <v>7</v>
      </c>
      <c r="Q227">
        <v>5000</v>
      </c>
      <c r="R227" t="s">
        <v>8</v>
      </c>
      <c r="S227" t="s">
        <v>9</v>
      </c>
      <c r="T227">
        <v>2</v>
      </c>
      <c r="U227" t="s">
        <v>7</v>
      </c>
      <c r="V227">
        <v>6000</v>
      </c>
      <c r="W227" t="s">
        <v>8</v>
      </c>
      <c r="X227" t="s">
        <v>6</v>
      </c>
      <c r="Y227">
        <v>3</v>
      </c>
      <c r="Z227" t="s">
        <v>7</v>
      </c>
      <c r="AA227">
        <v>7200</v>
      </c>
      <c r="AB227" t="s">
        <v>8</v>
      </c>
      <c r="AC227" t="s">
        <v>9</v>
      </c>
      <c r="AD227">
        <v>4</v>
      </c>
      <c r="AE227" t="s">
        <v>7</v>
      </c>
      <c r="AF227">
        <v>8640</v>
      </c>
      <c r="AG227" t="s">
        <v>8</v>
      </c>
      <c r="AH227" t="s">
        <v>6</v>
      </c>
      <c r="AI227">
        <v>5</v>
      </c>
      <c r="AJ227" t="s">
        <v>7</v>
      </c>
      <c r="AK227">
        <v>10368</v>
      </c>
      <c r="AL227" t="s">
        <v>8</v>
      </c>
      <c r="AR227" t="s">
        <v>10</v>
      </c>
    </row>
    <row r="228" spans="1:44" x14ac:dyDescent="0.25">
      <c r="A228" t="s">
        <v>1</v>
      </c>
      <c r="B228" t="s">
        <v>2</v>
      </c>
      <c r="C228">
        <v>4</v>
      </c>
      <c r="D228" t="s">
        <v>11</v>
      </c>
      <c r="E228" t="s">
        <v>16</v>
      </c>
      <c r="F228" t="s">
        <v>13</v>
      </c>
      <c r="G228">
        <v>6000</v>
      </c>
      <c r="H228" t="s">
        <v>14</v>
      </c>
      <c r="I228">
        <v>0.7</v>
      </c>
      <c r="J228" t="s">
        <v>19</v>
      </c>
      <c r="K228" s="1">
        <v>2058</v>
      </c>
      <c r="L228" t="s">
        <v>18</v>
      </c>
      <c r="M228" t="s">
        <v>15</v>
      </c>
      <c r="N228" t="s">
        <v>6</v>
      </c>
      <c r="O228">
        <v>1</v>
      </c>
      <c r="P228" t="s">
        <v>7</v>
      </c>
      <c r="Q228">
        <v>6000</v>
      </c>
      <c r="R228" t="s">
        <v>8</v>
      </c>
      <c r="S228" t="s">
        <v>9</v>
      </c>
      <c r="T228">
        <v>2</v>
      </c>
      <c r="U228" t="s">
        <v>7</v>
      </c>
      <c r="V228">
        <v>4200</v>
      </c>
      <c r="W228" t="s">
        <v>8</v>
      </c>
      <c r="X228" t="s">
        <v>6</v>
      </c>
      <c r="Y228">
        <v>3</v>
      </c>
      <c r="Z228" t="s">
        <v>7</v>
      </c>
      <c r="AA228">
        <v>2940</v>
      </c>
      <c r="AB228" t="s">
        <v>8</v>
      </c>
      <c r="AC228" t="s">
        <v>9</v>
      </c>
      <c r="AD228">
        <v>4</v>
      </c>
      <c r="AE228" t="s">
        <v>7</v>
      </c>
      <c r="AF228">
        <v>2058</v>
      </c>
      <c r="AG228" t="s">
        <v>8</v>
      </c>
      <c r="AR228" t="s">
        <v>10</v>
      </c>
    </row>
    <row r="229" spans="1:44" x14ac:dyDescent="0.25">
      <c r="A229" t="s">
        <v>1</v>
      </c>
      <c r="B229" t="s">
        <v>2</v>
      </c>
      <c r="C229">
        <v>3</v>
      </c>
      <c r="D229" t="s">
        <v>11</v>
      </c>
      <c r="E229" t="s">
        <v>16</v>
      </c>
      <c r="F229" t="s">
        <v>13</v>
      </c>
      <c r="G229">
        <v>8000</v>
      </c>
      <c r="H229" t="s">
        <v>14</v>
      </c>
      <c r="I229">
        <v>1.5</v>
      </c>
      <c r="J229" t="s">
        <v>19</v>
      </c>
      <c r="K229" s="1">
        <v>18000</v>
      </c>
      <c r="L229" t="s">
        <v>18</v>
      </c>
      <c r="M229" t="s">
        <v>15</v>
      </c>
      <c r="N229" t="s">
        <v>6</v>
      </c>
      <c r="O229">
        <v>1</v>
      </c>
      <c r="P229" t="s">
        <v>7</v>
      </c>
      <c r="Q229">
        <v>8000</v>
      </c>
      <c r="R229" t="s">
        <v>8</v>
      </c>
      <c r="S229" t="s">
        <v>9</v>
      </c>
      <c r="T229">
        <v>2</v>
      </c>
      <c r="U229" t="s">
        <v>7</v>
      </c>
      <c r="V229">
        <v>12000</v>
      </c>
      <c r="W229" t="s">
        <v>8</v>
      </c>
      <c r="X229" t="s">
        <v>6</v>
      </c>
      <c r="Y229">
        <v>3</v>
      </c>
      <c r="Z229" t="s">
        <v>7</v>
      </c>
      <c r="AA229">
        <v>18000</v>
      </c>
      <c r="AB229" t="s">
        <v>8</v>
      </c>
      <c r="AR229" t="s">
        <v>10</v>
      </c>
    </row>
    <row r="230" spans="1:44" x14ac:dyDescent="0.25">
      <c r="A230" t="s">
        <v>1</v>
      </c>
      <c r="B230" t="s">
        <v>2</v>
      </c>
      <c r="C230">
        <v>5</v>
      </c>
      <c r="D230" t="s">
        <v>11</v>
      </c>
      <c r="E230" t="s">
        <v>16</v>
      </c>
      <c r="F230" t="s">
        <v>13</v>
      </c>
      <c r="G230">
        <v>6000</v>
      </c>
      <c r="H230" t="s">
        <v>14</v>
      </c>
      <c r="I230">
        <v>0.6</v>
      </c>
      <c r="J230" t="s">
        <v>19</v>
      </c>
      <c r="K230" s="1">
        <v>777.6</v>
      </c>
      <c r="L230" t="s">
        <v>18</v>
      </c>
      <c r="M230" t="s">
        <v>15</v>
      </c>
      <c r="N230" t="s">
        <v>6</v>
      </c>
      <c r="O230">
        <v>1</v>
      </c>
      <c r="P230" t="s">
        <v>7</v>
      </c>
      <c r="Q230">
        <v>6000</v>
      </c>
      <c r="R230" t="s">
        <v>8</v>
      </c>
      <c r="S230" t="s">
        <v>9</v>
      </c>
      <c r="T230">
        <v>2</v>
      </c>
      <c r="U230" t="s">
        <v>7</v>
      </c>
      <c r="V230">
        <v>3600</v>
      </c>
      <c r="W230" t="s">
        <v>8</v>
      </c>
      <c r="X230" t="s">
        <v>6</v>
      </c>
      <c r="Y230">
        <v>3</v>
      </c>
      <c r="Z230" t="s">
        <v>7</v>
      </c>
      <c r="AA230">
        <v>2160</v>
      </c>
      <c r="AB230" t="s">
        <v>8</v>
      </c>
      <c r="AC230" t="s">
        <v>9</v>
      </c>
      <c r="AD230">
        <v>4</v>
      </c>
      <c r="AE230" t="s">
        <v>7</v>
      </c>
      <c r="AF230">
        <v>1296</v>
      </c>
      <c r="AG230" t="s">
        <v>8</v>
      </c>
      <c r="AH230" t="s">
        <v>6</v>
      </c>
      <c r="AI230">
        <v>5</v>
      </c>
      <c r="AJ230" t="s">
        <v>7</v>
      </c>
      <c r="AK230">
        <v>777.6</v>
      </c>
      <c r="AL230" t="s">
        <v>8</v>
      </c>
      <c r="AR230" t="s">
        <v>10</v>
      </c>
    </row>
    <row r="231" spans="1:44" x14ac:dyDescent="0.25">
      <c r="A231" t="s">
        <v>1</v>
      </c>
      <c r="B231" t="s">
        <v>2</v>
      </c>
      <c r="C231">
        <v>4</v>
      </c>
      <c r="D231" t="s">
        <v>11</v>
      </c>
      <c r="E231" t="s">
        <v>16</v>
      </c>
      <c r="F231" t="s">
        <v>13</v>
      </c>
      <c r="G231">
        <v>5000</v>
      </c>
      <c r="H231" t="s">
        <v>14</v>
      </c>
      <c r="I231">
        <v>0.7</v>
      </c>
      <c r="J231" t="s">
        <v>19</v>
      </c>
      <c r="K231" s="1">
        <v>1715</v>
      </c>
      <c r="L231" t="s">
        <v>18</v>
      </c>
      <c r="M231" t="s">
        <v>15</v>
      </c>
      <c r="N231" t="s">
        <v>6</v>
      </c>
      <c r="O231">
        <v>1</v>
      </c>
      <c r="P231" t="s">
        <v>7</v>
      </c>
      <c r="Q231">
        <v>5000</v>
      </c>
      <c r="R231" t="s">
        <v>8</v>
      </c>
      <c r="S231" t="s">
        <v>9</v>
      </c>
      <c r="T231">
        <v>2</v>
      </c>
      <c r="U231" t="s">
        <v>7</v>
      </c>
      <c r="V231">
        <v>3500</v>
      </c>
      <c r="W231" t="s">
        <v>8</v>
      </c>
      <c r="X231" t="s">
        <v>6</v>
      </c>
      <c r="Y231">
        <v>3</v>
      </c>
      <c r="Z231" t="s">
        <v>7</v>
      </c>
      <c r="AA231">
        <v>2450</v>
      </c>
      <c r="AB231" t="s">
        <v>8</v>
      </c>
      <c r="AC231" t="s">
        <v>9</v>
      </c>
      <c r="AD231">
        <v>4</v>
      </c>
      <c r="AE231" t="s">
        <v>7</v>
      </c>
      <c r="AF231">
        <v>1715</v>
      </c>
      <c r="AG231" t="s">
        <v>8</v>
      </c>
      <c r="AR231" t="s">
        <v>10</v>
      </c>
    </row>
    <row r="232" spans="1:44" x14ac:dyDescent="0.25">
      <c r="A232" t="s">
        <v>1</v>
      </c>
      <c r="B232" t="s">
        <v>2</v>
      </c>
      <c r="C232">
        <v>3</v>
      </c>
      <c r="D232" t="s">
        <v>11</v>
      </c>
      <c r="E232" t="s">
        <v>16</v>
      </c>
      <c r="F232" t="s">
        <v>13</v>
      </c>
      <c r="G232">
        <v>7000</v>
      </c>
      <c r="H232" t="s">
        <v>14</v>
      </c>
      <c r="I232">
        <v>0.5</v>
      </c>
      <c r="J232" t="s">
        <v>19</v>
      </c>
      <c r="K232" s="1">
        <v>1750</v>
      </c>
      <c r="L232" t="s">
        <v>18</v>
      </c>
      <c r="M232" t="s">
        <v>15</v>
      </c>
      <c r="N232" t="s">
        <v>6</v>
      </c>
      <c r="O232">
        <v>1</v>
      </c>
      <c r="P232" t="s">
        <v>7</v>
      </c>
      <c r="Q232">
        <v>7000</v>
      </c>
      <c r="R232" t="s">
        <v>8</v>
      </c>
      <c r="S232" t="s">
        <v>9</v>
      </c>
      <c r="T232">
        <v>2</v>
      </c>
      <c r="U232" t="s">
        <v>7</v>
      </c>
      <c r="V232">
        <v>3500</v>
      </c>
      <c r="W232" t="s">
        <v>8</v>
      </c>
      <c r="X232" t="s">
        <v>6</v>
      </c>
      <c r="Y232">
        <v>3</v>
      </c>
      <c r="Z232" t="s">
        <v>7</v>
      </c>
      <c r="AA232">
        <v>1750</v>
      </c>
      <c r="AB232" t="s">
        <v>8</v>
      </c>
      <c r="AR232" t="s">
        <v>10</v>
      </c>
    </row>
    <row r="233" spans="1:44" x14ac:dyDescent="0.25">
      <c r="A233" t="s">
        <v>1</v>
      </c>
      <c r="B233" t="s">
        <v>2</v>
      </c>
      <c r="C233">
        <v>5</v>
      </c>
      <c r="D233" t="s">
        <v>11</v>
      </c>
      <c r="E233" t="s">
        <v>16</v>
      </c>
      <c r="F233" t="s">
        <v>13</v>
      </c>
      <c r="G233">
        <v>9000</v>
      </c>
      <c r="H233" t="s">
        <v>14</v>
      </c>
      <c r="I233">
        <v>0.8</v>
      </c>
      <c r="J233" t="s">
        <v>19</v>
      </c>
      <c r="K233" s="1">
        <v>3686.4</v>
      </c>
      <c r="L233" t="s">
        <v>18</v>
      </c>
      <c r="M233" t="s">
        <v>15</v>
      </c>
      <c r="N233" t="s">
        <v>6</v>
      </c>
      <c r="O233">
        <v>1</v>
      </c>
      <c r="P233" t="s">
        <v>7</v>
      </c>
      <c r="Q233">
        <v>9000</v>
      </c>
      <c r="R233" t="s">
        <v>8</v>
      </c>
      <c r="S233" t="s">
        <v>9</v>
      </c>
      <c r="T233">
        <v>2</v>
      </c>
      <c r="U233" t="s">
        <v>7</v>
      </c>
      <c r="V233">
        <v>7200</v>
      </c>
      <c r="W233" t="s">
        <v>8</v>
      </c>
      <c r="X233" t="s">
        <v>6</v>
      </c>
      <c r="Y233">
        <v>3</v>
      </c>
      <c r="Z233" t="s">
        <v>7</v>
      </c>
      <c r="AA233">
        <v>5760</v>
      </c>
      <c r="AB233" t="s">
        <v>8</v>
      </c>
      <c r="AC233" t="s">
        <v>9</v>
      </c>
      <c r="AD233">
        <v>4</v>
      </c>
      <c r="AE233" t="s">
        <v>7</v>
      </c>
      <c r="AF233">
        <v>4608</v>
      </c>
      <c r="AG233" t="s">
        <v>8</v>
      </c>
      <c r="AH233" t="s">
        <v>6</v>
      </c>
      <c r="AI233">
        <v>5</v>
      </c>
      <c r="AJ233" t="s">
        <v>7</v>
      </c>
      <c r="AK233">
        <v>3686.4</v>
      </c>
      <c r="AL233" t="s">
        <v>8</v>
      </c>
      <c r="AR233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F02C0-2001-443F-B8CF-D03875F45801}">
  <dimension ref="A1:AR522"/>
  <sheetViews>
    <sheetView tabSelected="1" zoomScale="40" zoomScaleNormal="40" workbookViewId="0">
      <selection activeCell="A2" sqref="A2:AR522"/>
    </sheetView>
  </sheetViews>
  <sheetFormatPr baseColWidth="10" defaultRowHeight="15" x14ac:dyDescent="0.25"/>
  <sheetData>
    <row r="1" spans="1:44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s="1" t="s">
        <v>4</v>
      </c>
      <c r="L1" t="s">
        <v>5</v>
      </c>
      <c r="M1" t="s">
        <v>5</v>
      </c>
      <c r="N1" t="s">
        <v>5</v>
      </c>
      <c r="O1" t="s">
        <v>5</v>
      </c>
      <c r="P1" t="s">
        <v>5</v>
      </c>
      <c r="Q1" t="s">
        <v>5</v>
      </c>
      <c r="R1" t="s">
        <v>5</v>
      </c>
      <c r="S1" t="s">
        <v>5</v>
      </c>
      <c r="T1" t="s">
        <v>5</v>
      </c>
      <c r="U1" t="s">
        <v>5</v>
      </c>
      <c r="V1" t="s">
        <v>5</v>
      </c>
      <c r="W1" t="s">
        <v>5</v>
      </c>
      <c r="X1" t="s">
        <v>5</v>
      </c>
      <c r="Y1" t="s">
        <v>5</v>
      </c>
      <c r="Z1" t="s">
        <v>5</v>
      </c>
      <c r="AA1" t="s">
        <v>5</v>
      </c>
      <c r="AB1" t="s">
        <v>5</v>
      </c>
      <c r="AC1" t="s">
        <v>5</v>
      </c>
      <c r="AD1" t="s">
        <v>5</v>
      </c>
      <c r="AE1" t="s">
        <v>5</v>
      </c>
      <c r="AF1" t="s">
        <v>5</v>
      </c>
      <c r="AG1" t="s">
        <v>5</v>
      </c>
      <c r="AH1" t="s">
        <v>5</v>
      </c>
      <c r="AI1" t="s">
        <v>5</v>
      </c>
      <c r="AJ1" t="s">
        <v>5</v>
      </c>
      <c r="AK1" t="s">
        <v>5</v>
      </c>
      <c r="AL1" t="s">
        <v>5</v>
      </c>
      <c r="AM1" t="s">
        <v>5</v>
      </c>
      <c r="AN1" t="s">
        <v>5</v>
      </c>
      <c r="AO1" t="s">
        <v>5</v>
      </c>
      <c r="AP1" t="s">
        <v>5</v>
      </c>
      <c r="AQ1" t="s">
        <v>5</v>
      </c>
      <c r="AR1" t="s">
        <v>5</v>
      </c>
    </row>
    <row r="2" spans="1:44" x14ac:dyDescent="0.25">
      <c r="A2" t="s">
        <v>1</v>
      </c>
      <c r="B2" t="s">
        <v>2</v>
      </c>
      <c r="C2">
        <v>6</v>
      </c>
      <c r="D2" t="s">
        <v>11</v>
      </c>
      <c r="E2" t="s">
        <v>12</v>
      </c>
      <c r="F2" t="s">
        <v>13</v>
      </c>
      <c r="G2">
        <v>710</v>
      </c>
      <c r="H2" t="s">
        <v>14</v>
      </c>
      <c r="I2">
        <v>30</v>
      </c>
      <c r="J2" t="s">
        <v>19</v>
      </c>
      <c r="K2" s="1">
        <v>860</v>
      </c>
      <c r="L2" t="s">
        <v>17</v>
      </c>
      <c r="M2" t="s">
        <v>15</v>
      </c>
      <c r="N2" t="s">
        <v>6</v>
      </c>
      <c r="O2">
        <v>1</v>
      </c>
      <c r="P2" t="s">
        <v>7</v>
      </c>
      <c r="Q2">
        <v>710</v>
      </c>
      <c r="R2" t="s">
        <v>8</v>
      </c>
      <c r="S2" t="s">
        <v>9</v>
      </c>
      <c r="T2">
        <v>2</v>
      </c>
      <c r="U2" t="s">
        <v>7</v>
      </c>
      <c r="V2">
        <v>740</v>
      </c>
      <c r="W2" t="s">
        <v>8</v>
      </c>
      <c r="X2" t="s">
        <v>6</v>
      </c>
      <c r="Y2">
        <v>3</v>
      </c>
      <c r="Z2" t="s">
        <v>7</v>
      </c>
      <c r="AA2">
        <v>770</v>
      </c>
      <c r="AB2" t="s">
        <v>8</v>
      </c>
      <c r="AC2" t="s">
        <v>9</v>
      </c>
      <c r="AD2">
        <v>4</v>
      </c>
      <c r="AE2" t="s">
        <v>7</v>
      </c>
      <c r="AF2">
        <v>800</v>
      </c>
      <c r="AG2" t="s">
        <v>8</v>
      </c>
      <c r="AH2" t="s">
        <v>6</v>
      </c>
      <c r="AI2">
        <v>5</v>
      </c>
      <c r="AJ2" t="s">
        <v>7</v>
      </c>
      <c r="AK2">
        <v>830</v>
      </c>
      <c r="AL2" t="s">
        <v>8</v>
      </c>
      <c r="AM2" t="s">
        <v>9</v>
      </c>
      <c r="AN2">
        <v>6</v>
      </c>
      <c r="AO2" t="s">
        <v>7</v>
      </c>
      <c r="AP2">
        <v>860</v>
      </c>
      <c r="AQ2" t="s">
        <v>8</v>
      </c>
      <c r="AR2" t="s">
        <v>10</v>
      </c>
    </row>
    <row r="3" spans="1:44" x14ac:dyDescent="0.25">
      <c r="A3" t="s">
        <v>1</v>
      </c>
      <c r="B3" t="s">
        <v>2</v>
      </c>
      <c r="C3">
        <v>5</v>
      </c>
      <c r="D3" t="s">
        <v>11</v>
      </c>
      <c r="E3" t="s">
        <v>12</v>
      </c>
      <c r="F3" t="s">
        <v>13</v>
      </c>
      <c r="G3">
        <v>390</v>
      </c>
      <c r="H3" t="s">
        <v>14</v>
      </c>
      <c r="I3">
        <v>60</v>
      </c>
      <c r="J3" t="s">
        <v>19</v>
      </c>
      <c r="K3" s="1">
        <v>630</v>
      </c>
      <c r="L3" t="s">
        <v>17</v>
      </c>
      <c r="M3" t="s">
        <v>15</v>
      </c>
      <c r="N3" t="s">
        <v>6</v>
      </c>
      <c r="O3">
        <v>1</v>
      </c>
      <c r="P3" t="s">
        <v>7</v>
      </c>
      <c r="Q3">
        <v>390</v>
      </c>
      <c r="R3" t="s">
        <v>8</v>
      </c>
      <c r="S3" t="s">
        <v>9</v>
      </c>
      <c r="T3">
        <v>2</v>
      </c>
      <c r="U3" t="s">
        <v>7</v>
      </c>
      <c r="V3">
        <v>450</v>
      </c>
      <c r="W3" t="s">
        <v>8</v>
      </c>
      <c r="X3" t="s">
        <v>6</v>
      </c>
      <c r="Y3">
        <v>3</v>
      </c>
      <c r="Z3" t="s">
        <v>7</v>
      </c>
      <c r="AA3">
        <v>510</v>
      </c>
      <c r="AB3" t="s">
        <v>8</v>
      </c>
      <c r="AC3" t="s">
        <v>9</v>
      </c>
      <c r="AD3">
        <v>4</v>
      </c>
      <c r="AE3" t="s">
        <v>7</v>
      </c>
      <c r="AF3">
        <v>570</v>
      </c>
      <c r="AG3" t="s">
        <v>8</v>
      </c>
      <c r="AH3" t="s">
        <v>6</v>
      </c>
      <c r="AI3">
        <v>5</v>
      </c>
      <c r="AJ3" t="s">
        <v>7</v>
      </c>
      <c r="AK3">
        <v>630</v>
      </c>
      <c r="AL3" t="s">
        <v>8</v>
      </c>
      <c r="AR3" t="s">
        <v>10</v>
      </c>
    </row>
    <row r="4" spans="1:44" x14ac:dyDescent="0.25">
      <c r="A4" t="s">
        <v>1</v>
      </c>
      <c r="B4" t="s">
        <v>2</v>
      </c>
      <c r="C4">
        <v>4</v>
      </c>
      <c r="D4" t="s">
        <v>11</v>
      </c>
      <c r="E4" t="s">
        <v>12</v>
      </c>
      <c r="F4" t="s">
        <v>13</v>
      </c>
      <c r="G4">
        <v>280</v>
      </c>
      <c r="H4" t="s">
        <v>14</v>
      </c>
      <c r="I4">
        <v>210</v>
      </c>
      <c r="J4" t="s">
        <v>19</v>
      </c>
      <c r="K4" s="1">
        <v>910</v>
      </c>
      <c r="L4" t="s">
        <v>17</v>
      </c>
      <c r="M4" t="s">
        <v>15</v>
      </c>
      <c r="N4" t="s">
        <v>6</v>
      </c>
      <c r="O4">
        <v>1</v>
      </c>
      <c r="P4" t="s">
        <v>7</v>
      </c>
      <c r="Q4">
        <v>280</v>
      </c>
      <c r="R4" t="s">
        <v>8</v>
      </c>
      <c r="S4" t="s">
        <v>9</v>
      </c>
      <c r="T4">
        <v>2</v>
      </c>
      <c r="U4" t="s">
        <v>7</v>
      </c>
      <c r="V4">
        <v>490</v>
      </c>
      <c r="W4" t="s">
        <v>8</v>
      </c>
      <c r="X4" t="s">
        <v>6</v>
      </c>
      <c r="Y4">
        <v>3</v>
      </c>
      <c r="Z4" t="s">
        <v>7</v>
      </c>
      <c r="AA4">
        <v>700</v>
      </c>
      <c r="AB4" t="s">
        <v>8</v>
      </c>
      <c r="AC4" t="s">
        <v>9</v>
      </c>
      <c r="AD4">
        <v>4</v>
      </c>
      <c r="AE4" t="s">
        <v>7</v>
      </c>
      <c r="AF4">
        <v>910</v>
      </c>
      <c r="AG4" t="s">
        <v>8</v>
      </c>
      <c r="AR4" t="s">
        <v>10</v>
      </c>
    </row>
    <row r="5" spans="1:44" x14ac:dyDescent="0.25">
      <c r="A5" t="s">
        <v>1</v>
      </c>
      <c r="B5" t="s">
        <v>2</v>
      </c>
      <c r="C5">
        <v>3</v>
      </c>
      <c r="D5" t="s">
        <v>11</v>
      </c>
      <c r="E5" t="s">
        <v>12</v>
      </c>
      <c r="F5" t="s">
        <v>13</v>
      </c>
      <c r="G5">
        <v>320</v>
      </c>
      <c r="H5" t="s">
        <v>14</v>
      </c>
      <c r="I5">
        <v>260</v>
      </c>
      <c r="J5" t="s">
        <v>19</v>
      </c>
      <c r="K5" s="1">
        <v>840</v>
      </c>
      <c r="L5" t="s">
        <v>17</v>
      </c>
      <c r="M5" t="s">
        <v>15</v>
      </c>
      <c r="N5" t="s">
        <v>6</v>
      </c>
      <c r="O5">
        <v>1</v>
      </c>
      <c r="P5" t="s">
        <v>7</v>
      </c>
      <c r="Q5">
        <v>320</v>
      </c>
      <c r="R5" t="s">
        <v>8</v>
      </c>
      <c r="S5" t="s">
        <v>9</v>
      </c>
      <c r="T5">
        <v>2</v>
      </c>
      <c r="U5" t="s">
        <v>7</v>
      </c>
      <c r="V5">
        <v>580</v>
      </c>
      <c r="W5" t="s">
        <v>8</v>
      </c>
      <c r="X5" t="s">
        <v>6</v>
      </c>
      <c r="Y5">
        <v>3</v>
      </c>
      <c r="Z5" t="s">
        <v>7</v>
      </c>
      <c r="AA5">
        <v>840</v>
      </c>
      <c r="AB5" t="s">
        <v>8</v>
      </c>
      <c r="AR5" t="s">
        <v>10</v>
      </c>
    </row>
    <row r="6" spans="1:44" x14ac:dyDescent="0.25">
      <c r="A6" t="s">
        <v>1</v>
      </c>
      <c r="B6" t="s">
        <v>2</v>
      </c>
      <c r="C6">
        <v>5</v>
      </c>
      <c r="D6" t="s">
        <v>11</v>
      </c>
      <c r="E6" t="s">
        <v>16</v>
      </c>
      <c r="F6" t="s">
        <v>13</v>
      </c>
      <c r="G6">
        <v>2</v>
      </c>
      <c r="H6" t="s">
        <v>14</v>
      </c>
      <c r="I6">
        <v>3</v>
      </c>
      <c r="J6" t="s">
        <v>19</v>
      </c>
      <c r="K6" s="1">
        <v>162</v>
      </c>
      <c r="L6" t="s">
        <v>18</v>
      </c>
      <c r="M6" t="s">
        <v>15</v>
      </c>
      <c r="N6" t="s">
        <v>6</v>
      </c>
      <c r="O6">
        <v>1</v>
      </c>
      <c r="P6" t="s">
        <v>7</v>
      </c>
      <c r="Q6">
        <v>2</v>
      </c>
      <c r="R6" t="s">
        <v>8</v>
      </c>
      <c r="S6" t="s">
        <v>9</v>
      </c>
      <c r="T6">
        <v>2</v>
      </c>
      <c r="U6" t="s">
        <v>7</v>
      </c>
      <c r="V6">
        <v>6</v>
      </c>
      <c r="W6" t="s">
        <v>8</v>
      </c>
      <c r="X6" t="s">
        <v>6</v>
      </c>
      <c r="Y6">
        <v>3</v>
      </c>
      <c r="Z6" t="s">
        <v>7</v>
      </c>
      <c r="AA6">
        <v>18</v>
      </c>
      <c r="AB6" t="s">
        <v>8</v>
      </c>
      <c r="AC6" t="s">
        <v>9</v>
      </c>
      <c r="AD6">
        <v>4</v>
      </c>
      <c r="AE6" t="s">
        <v>7</v>
      </c>
      <c r="AF6">
        <v>54</v>
      </c>
      <c r="AG6" t="s">
        <v>8</v>
      </c>
      <c r="AH6" t="s">
        <v>6</v>
      </c>
      <c r="AI6">
        <v>5</v>
      </c>
      <c r="AJ6" t="s">
        <v>7</v>
      </c>
      <c r="AK6">
        <v>162</v>
      </c>
      <c r="AL6" t="s">
        <v>8</v>
      </c>
      <c r="AR6" t="s">
        <v>10</v>
      </c>
    </row>
    <row r="7" spans="1:44" x14ac:dyDescent="0.25">
      <c r="A7" t="s">
        <v>1</v>
      </c>
      <c r="B7" t="s">
        <v>2</v>
      </c>
      <c r="C7">
        <v>4</v>
      </c>
      <c r="D7" t="s">
        <v>11</v>
      </c>
      <c r="E7" t="s">
        <v>16</v>
      </c>
      <c r="F7" t="s">
        <v>13</v>
      </c>
      <c r="G7">
        <v>5</v>
      </c>
      <c r="H7" t="s">
        <v>14</v>
      </c>
      <c r="I7">
        <v>5</v>
      </c>
      <c r="J7" t="s">
        <v>19</v>
      </c>
      <c r="K7" s="1">
        <v>625</v>
      </c>
      <c r="L7" t="s">
        <v>18</v>
      </c>
      <c r="M7" t="s">
        <v>15</v>
      </c>
      <c r="N7" t="s">
        <v>6</v>
      </c>
      <c r="O7">
        <v>1</v>
      </c>
      <c r="P7" t="s">
        <v>7</v>
      </c>
      <c r="Q7">
        <v>5</v>
      </c>
      <c r="R7" t="s">
        <v>8</v>
      </c>
      <c r="S7" t="s">
        <v>9</v>
      </c>
      <c r="T7">
        <v>2</v>
      </c>
      <c r="U7" t="s">
        <v>7</v>
      </c>
      <c r="V7">
        <v>25</v>
      </c>
      <c r="W7" t="s">
        <v>8</v>
      </c>
      <c r="X7" t="s">
        <v>6</v>
      </c>
      <c r="Y7">
        <v>3</v>
      </c>
      <c r="Z7" t="s">
        <v>7</v>
      </c>
      <c r="AA7">
        <v>125</v>
      </c>
      <c r="AB7" t="s">
        <v>8</v>
      </c>
      <c r="AC7" t="s">
        <v>9</v>
      </c>
      <c r="AD7">
        <v>4</v>
      </c>
      <c r="AE7" t="s">
        <v>7</v>
      </c>
      <c r="AF7">
        <v>625</v>
      </c>
      <c r="AG7" t="s">
        <v>8</v>
      </c>
      <c r="AR7" t="s">
        <v>10</v>
      </c>
    </row>
    <row r="8" spans="1:44" x14ac:dyDescent="0.25">
      <c r="A8" t="s">
        <v>1</v>
      </c>
      <c r="B8" t="s">
        <v>2</v>
      </c>
      <c r="C8">
        <v>3</v>
      </c>
      <c r="D8" t="s">
        <v>11</v>
      </c>
      <c r="E8" t="s">
        <v>16</v>
      </c>
      <c r="F8" t="s">
        <v>13</v>
      </c>
      <c r="G8">
        <v>3</v>
      </c>
      <c r="H8" t="s">
        <v>14</v>
      </c>
      <c r="I8">
        <v>4</v>
      </c>
      <c r="J8" t="s">
        <v>19</v>
      </c>
      <c r="K8" s="1">
        <v>48</v>
      </c>
      <c r="L8" t="s">
        <v>18</v>
      </c>
      <c r="M8" t="s">
        <v>15</v>
      </c>
      <c r="N8" t="s">
        <v>6</v>
      </c>
      <c r="O8">
        <v>1</v>
      </c>
      <c r="P8" t="s">
        <v>7</v>
      </c>
      <c r="Q8">
        <v>3</v>
      </c>
      <c r="R8" t="s">
        <v>8</v>
      </c>
      <c r="S8" t="s">
        <v>9</v>
      </c>
      <c r="T8">
        <v>2</v>
      </c>
      <c r="U8" t="s">
        <v>7</v>
      </c>
      <c r="V8">
        <v>12</v>
      </c>
      <c r="W8" t="s">
        <v>8</v>
      </c>
      <c r="X8" t="s">
        <v>6</v>
      </c>
      <c r="Y8">
        <v>3</v>
      </c>
      <c r="Z8" t="s">
        <v>7</v>
      </c>
      <c r="AA8">
        <v>48</v>
      </c>
      <c r="AB8" t="s">
        <v>8</v>
      </c>
      <c r="AR8" t="s">
        <v>10</v>
      </c>
    </row>
    <row r="9" spans="1:44" x14ac:dyDescent="0.25">
      <c r="A9" t="s">
        <v>1</v>
      </c>
      <c r="B9" t="s">
        <v>2</v>
      </c>
      <c r="C9">
        <v>5</v>
      </c>
      <c r="D9" t="s">
        <v>11</v>
      </c>
      <c r="E9" t="s">
        <v>16</v>
      </c>
      <c r="F9" t="s">
        <v>13</v>
      </c>
      <c r="G9">
        <v>3000</v>
      </c>
      <c r="H9" t="s">
        <v>14</v>
      </c>
      <c r="I9">
        <v>0.8</v>
      </c>
      <c r="J9" t="s">
        <v>19</v>
      </c>
      <c r="K9" s="1">
        <v>1228.8</v>
      </c>
      <c r="L9" t="s">
        <v>18</v>
      </c>
      <c r="M9" t="s">
        <v>15</v>
      </c>
      <c r="N9" t="s">
        <v>6</v>
      </c>
      <c r="O9">
        <v>1</v>
      </c>
      <c r="P9" t="s">
        <v>7</v>
      </c>
      <c r="Q9">
        <v>3000</v>
      </c>
      <c r="R9" t="s">
        <v>8</v>
      </c>
      <c r="S9" t="s">
        <v>9</v>
      </c>
      <c r="T9">
        <v>2</v>
      </c>
      <c r="U9" t="s">
        <v>7</v>
      </c>
      <c r="V9">
        <v>2400</v>
      </c>
      <c r="W9" t="s">
        <v>8</v>
      </c>
      <c r="X9" t="s">
        <v>6</v>
      </c>
      <c r="Y9">
        <v>3</v>
      </c>
      <c r="Z9" t="s">
        <v>7</v>
      </c>
      <c r="AA9">
        <v>1920</v>
      </c>
      <c r="AB9" t="s">
        <v>8</v>
      </c>
      <c r="AC9" t="s">
        <v>9</v>
      </c>
      <c r="AD9">
        <v>4</v>
      </c>
      <c r="AE9" t="s">
        <v>7</v>
      </c>
      <c r="AF9">
        <v>1536</v>
      </c>
      <c r="AG9" t="s">
        <v>8</v>
      </c>
      <c r="AH9" t="s">
        <v>6</v>
      </c>
      <c r="AI9">
        <v>5</v>
      </c>
      <c r="AJ9" t="s">
        <v>7</v>
      </c>
      <c r="AK9">
        <v>1228.8</v>
      </c>
      <c r="AL9" t="s">
        <v>8</v>
      </c>
      <c r="AR9" t="s">
        <v>10</v>
      </c>
    </row>
    <row r="10" spans="1:44" x14ac:dyDescent="0.25">
      <c r="A10" t="s">
        <v>1</v>
      </c>
      <c r="B10" t="s">
        <v>2</v>
      </c>
      <c r="C10">
        <v>4</v>
      </c>
      <c r="D10" t="s">
        <v>11</v>
      </c>
      <c r="E10" t="s">
        <v>16</v>
      </c>
      <c r="F10" t="s">
        <v>13</v>
      </c>
      <c r="G10">
        <v>3000</v>
      </c>
      <c r="H10" t="s">
        <v>14</v>
      </c>
      <c r="I10">
        <v>1.5</v>
      </c>
      <c r="J10" t="s">
        <v>19</v>
      </c>
      <c r="K10" s="1">
        <v>10125</v>
      </c>
      <c r="L10" t="s">
        <v>18</v>
      </c>
      <c r="M10" t="s">
        <v>15</v>
      </c>
      <c r="N10" t="s">
        <v>6</v>
      </c>
      <c r="O10">
        <v>1</v>
      </c>
      <c r="P10" t="s">
        <v>7</v>
      </c>
      <c r="Q10">
        <v>3000</v>
      </c>
      <c r="R10" t="s">
        <v>8</v>
      </c>
      <c r="S10" t="s">
        <v>9</v>
      </c>
      <c r="T10">
        <v>2</v>
      </c>
      <c r="U10" t="s">
        <v>7</v>
      </c>
      <c r="V10">
        <v>4500</v>
      </c>
      <c r="W10" t="s">
        <v>8</v>
      </c>
      <c r="X10" t="s">
        <v>6</v>
      </c>
      <c r="Y10">
        <v>3</v>
      </c>
      <c r="Z10" t="s">
        <v>7</v>
      </c>
      <c r="AA10">
        <v>6750</v>
      </c>
      <c r="AB10" t="s">
        <v>8</v>
      </c>
      <c r="AC10" t="s">
        <v>9</v>
      </c>
      <c r="AD10">
        <v>4</v>
      </c>
      <c r="AE10" t="s">
        <v>7</v>
      </c>
      <c r="AF10">
        <v>10125</v>
      </c>
      <c r="AG10" t="s">
        <v>8</v>
      </c>
      <c r="AR10" t="s">
        <v>10</v>
      </c>
    </row>
    <row r="11" spans="1:44" x14ac:dyDescent="0.25">
      <c r="A11" t="s">
        <v>1</v>
      </c>
      <c r="B11" t="s">
        <v>2</v>
      </c>
      <c r="C11">
        <v>3</v>
      </c>
      <c r="D11" t="s">
        <v>11</v>
      </c>
      <c r="E11" t="s">
        <v>16</v>
      </c>
      <c r="F11" t="s">
        <v>13</v>
      </c>
      <c r="G11">
        <v>2000</v>
      </c>
      <c r="H11" t="s">
        <v>14</v>
      </c>
      <c r="I11">
        <v>0.6</v>
      </c>
      <c r="J11" t="s">
        <v>19</v>
      </c>
      <c r="K11" s="1">
        <v>720</v>
      </c>
      <c r="L11" t="s">
        <v>18</v>
      </c>
      <c r="M11" t="s">
        <v>15</v>
      </c>
      <c r="N11" t="s">
        <v>6</v>
      </c>
      <c r="O11">
        <v>1</v>
      </c>
      <c r="P11" t="s">
        <v>7</v>
      </c>
      <c r="Q11">
        <v>2000</v>
      </c>
      <c r="R11" t="s">
        <v>8</v>
      </c>
      <c r="S11" t="s">
        <v>9</v>
      </c>
      <c r="T11">
        <v>2</v>
      </c>
      <c r="U11" t="s">
        <v>7</v>
      </c>
      <c r="V11">
        <v>1200</v>
      </c>
      <c r="W11" t="s">
        <v>8</v>
      </c>
      <c r="X11" t="s">
        <v>6</v>
      </c>
      <c r="Y11">
        <v>3</v>
      </c>
      <c r="Z11" t="s">
        <v>7</v>
      </c>
      <c r="AA11">
        <v>720</v>
      </c>
      <c r="AB11" t="s">
        <v>8</v>
      </c>
      <c r="AR11" t="s">
        <v>10</v>
      </c>
    </row>
    <row r="12" spans="1:44" x14ac:dyDescent="0.25">
      <c r="A12" t="s">
        <v>1</v>
      </c>
      <c r="B12" t="s">
        <v>2</v>
      </c>
      <c r="C12">
        <v>6</v>
      </c>
      <c r="D12" t="s">
        <v>11</v>
      </c>
      <c r="E12" t="s">
        <v>12</v>
      </c>
      <c r="F12" t="s">
        <v>13</v>
      </c>
      <c r="G12">
        <v>750</v>
      </c>
      <c r="H12" t="s">
        <v>14</v>
      </c>
      <c r="I12">
        <v>190</v>
      </c>
      <c r="J12" t="s">
        <v>19</v>
      </c>
      <c r="K12" s="1">
        <v>1700</v>
      </c>
      <c r="L12" t="s">
        <v>17</v>
      </c>
      <c r="M12" t="s">
        <v>15</v>
      </c>
      <c r="N12" t="s">
        <v>6</v>
      </c>
      <c r="O12">
        <v>1</v>
      </c>
      <c r="P12" t="s">
        <v>7</v>
      </c>
      <c r="Q12">
        <v>750</v>
      </c>
      <c r="R12" t="s">
        <v>8</v>
      </c>
      <c r="S12" t="s">
        <v>9</v>
      </c>
      <c r="T12">
        <v>2</v>
      </c>
      <c r="U12" t="s">
        <v>7</v>
      </c>
      <c r="V12">
        <v>940</v>
      </c>
      <c r="W12" t="s">
        <v>8</v>
      </c>
      <c r="X12" t="s">
        <v>6</v>
      </c>
      <c r="Y12">
        <v>3</v>
      </c>
      <c r="Z12" t="s">
        <v>7</v>
      </c>
      <c r="AA12">
        <v>1130</v>
      </c>
      <c r="AB12" t="s">
        <v>8</v>
      </c>
      <c r="AC12" t="s">
        <v>9</v>
      </c>
      <c r="AD12">
        <v>4</v>
      </c>
      <c r="AE12" t="s">
        <v>7</v>
      </c>
      <c r="AF12">
        <v>1320</v>
      </c>
      <c r="AG12" t="s">
        <v>8</v>
      </c>
      <c r="AH12" t="s">
        <v>6</v>
      </c>
      <c r="AI12">
        <v>5</v>
      </c>
      <c r="AJ12" t="s">
        <v>7</v>
      </c>
      <c r="AK12">
        <v>1510</v>
      </c>
      <c r="AL12" t="s">
        <v>8</v>
      </c>
      <c r="AM12" t="s">
        <v>9</v>
      </c>
      <c r="AN12">
        <v>6</v>
      </c>
      <c r="AO12" t="s">
        <v>7</v>
      </c>
      <c r="AP12">
        <v>1700</v>
      </c>
      <c r="AQ12" t="s">
        <v>8</v>
      </c>
      <c r="AR12" t="s">
        <v>10</v>
      </c>
    </row>
    <row r="13" spans="1:44" x14ac:dyDescent="0.25">
      <c r="A13" t="s">
        <v>1</v>
      </c>
      <c r="B13" t="s">
        <v>2</v>
      </c>
      <c r="C13">
        <v>5</v>
      </c>
      <c r="D13" t="s">
        <v>11</v>
      </c>
      <c r="E13" t="s">
        <v>12</v>
      </c>
      <c r="F13" t="s">
        <v>13</v>
      </c>
      <c r="G13">
        <v>580</v>
      </c>
      <c r="H13" t="s">
        <v>14</v>
      </c>
      <c r="I13">
        <v>190</v>
      </c>
      <c r="J13" t="s">
        <v>19</v>
      </c>
      <c r="K13" s="1">
        <v>1340</v>
      </c>
      <c r="L13" t="s">
        <v>17</v>
      </c>
      <c r="M13" t="s">
        <v>15</v>
      </c>
      <c r="N13" t="s">
        <v>6</v>
      </c>
      <c r="O13">
        <v>1</v>
      </c>
      <c r="P13" t="s">
        <v>7</v>
      </c>
      <c r="Q13">
        <v>580</v>
      </c>
      <c r="R13" t="s">
        <v>8</v>
      </c>
      <c r="S13" t="s">
        <v>9</v>
      </c>
      <c r="T13">
        <v>2</v>
      </c>
      <c r="U13" t="s">
        <v>7</v>
      </c>
      <c r="V13">
        <v>770</v>
      </c>
      <c r="W13" t="s">
        <v>8</v>
      </c>
      <c r="X13" t="s">
        <v>6</v>
      </c>
      <c r="Y13">
        <v>3</v>
      </c>
      <c r="Z13" t="s">
        <v>7</v>
      </c>
      <c r="AA13">
        <v>960</v>
      </c>
      <c r="AB13" t="s">
        <v>8</v>
      </c>
      <c r="AC13" t="s">
        <v>9</v>
      </c>
      <c r="AD13">
        <v>4</v>
      </c>
      <c r="AE13" t="s">
        <v>7</v>
      </c>
      <c r="AF13">
        <v>1150</v>
      </c>
      <c r="AG13" t="s">
        <v>8</v>
      </c>
      <c r="AH13" t="s">
        <v>6</v>
      </c>
      <c r="AI13">
        <v>5</v>
      </c>
      <c r="AJ13" t="s">
        <v>7</v>
      </c>
      <c r="AK13">
        <v>1340</v>
      </c>
      <c r="AL13" t="s">
        <v>8</v>
      </c>
      <c r="AR13" t="s">
        <v>10</v>
      </c>
    </row>
    <row r="14" spans="1:44" x14ac:dyDescent="0.25">
      <c r="A14" t="s">
        <v>1</v>
      </c>
      <c r="B14" t="s">
        <v>2</v>
      </c>
      <c r="C14">
        <v>4</v>
      </c>
      <c r="D14" t="s">
        <v>11</v>
      </c>
      <c r="E14" t="s">
        <v>12</v>
      </c>
      <c r="F14" t="s">
        <v>13</v>
      </c>
      <c r="G14">
        <v>890</v>
      </c>
      <c r="H14" t="s">
        <v>14</v>
      </c>
      <c r="I14">
        <v>80</v>
      </c>
      <c r="J14" t="s">
        <v>19</v>
      </c>
      <c r="K14" s="1">
        <v>1130</v>
      </c>
      <c r="L14" t="s">
        <v>17</v>
      </c>
      <c r="M14" t="s">
        <v>15</v>
      </c>
      <c r="N14" t="s">
        <v>6</v>
      </c>
      <c r="O14">
        <v>1</v>
      </c>
      <c r="P14" t="s">
        <v>7</v>
      </c>
      <c r="Q14">
        <v>890</v>
      </c>
      <c r="R14" t="s">
        <v>8</v>
      </c>
      <c r="S14" t="s">
        <v>9</v>
      </c>
      <c r="T14">
        <v>2</v>
      </c>
      <c r="U14" t="s">
        <v>7</v>
      </c>
      <c r="V14">
        <v>970</v>
      </c>
      <c r="W14" t="s">
        <v>8</v>
      </c>
      <c r="X14" t="s">
        <v>6</v>
      </c>
      <c r="Y14">
        <v>3</v>
      </c>
      <c r="Z14" t="s">
        <v>7</v>
      </c>
      <c r="AA14">
        <v>1050</v>
      </c>
      <c r="AB14" t="s">
        <v>8</v>
      </c>
      <c r="AC14" t="s">
        <v>9</v>
      </c>
      <c r="AD14">
        <v>4</v>
      </c>
      <c r="AE14" t="s">
        <v>7</v>
      </c>
      <c r="AF14">
        <v>1130</v>
      </c>
      <c r="AG14" t="s">
        <v>8</v>
      </c>
      <c r="AR14" t="s">
        <v>10</v>
      </c>
    </row>
    <row r="15" spans="1:44" x14ac:dyDescent="0.25">
      <c r="A15" t="s">
        <v>1</v>
      </c>
      <c r="B15" t="s">
        <v>2</v>
      </c>
      <c r="C15">
        <v>3</v>
      </c>
      <c r="D15" t="s">
        <v>11</v>
      </c>
      <c r="E15" t="s">
        <v>12</v>
      </c>
      <c r="F15" t="s">
        <v>13</v>
      </c>
      <c r="G15">
        <v>830</v>
      </c>
      <c r="H15" t="s">
        <v>14</v>
      </c>
      <c r="I15">
        <v>20</v>
      </c>
      <c r="J15" t="s">
        <v>19</v>
      </c>
      <c r="K15" s="1">
        <v>870</v>
      </c>
      <c r="L15" t="s">
        <v>17</v>
      </c>
      <c r="M15" t="s">
        <v>15</v>
      </c>
      <c r="N15" t="s">
        <v>6</v>
      </c>
      <c r="O15">
        <v>1</v>
      </c>
      <c r="P15" t="s">
        <v>7</v>
      </c>
      <c r="Q15">
        <v>830</v>
      </c>
      <c r="R15" t="s">
        <v>8</v>
      </c>
      <c r="S15" t="s">
        <v>9</v>
      </c>
      <c r="T15">
        <v>2</v>
      </c>
      <c r="U15" t="s">
        <v>7</v>
      </c>
      <c r="V15">
        <v>850</v>
      </c>
      <c r="W15" t="s">
        <v>8</v>
      </c>
      <c r="X15" t="s">
        <v>6</v>
      </c>
      <c r="Y15">
        <v>3</v>
      </c>
      <c r="Z15" t="s">
        <v>7</v>
      </c>
      <c r="AA15">
        <v>870</v>
      </c>
      <c r="AB15" t="s">
        <v>8</v>
      </c>
      <c r="AR15" t="s">
        <v>10</v>
      </c>
    </row>
    <row r="16" spans="1:44" x14ac:dyDescent="0.25">
      <c r="A16" t="s">
        <v>1</v>
      </c>
      <c r="B16" t="s">
        <v>2</v>
      </c>
      <c r="C16">
        <v>5</v>
      </c>
      <c r="D16" t="s">
        <v>11</v>
      </c>
      <c r="E16" t="s">
        <v>16</v>
      </c>
      <c r="F16" t="s">
        <v>13</v>
      </c>
      <c r="G16">
        <v>4</v>
      </c>
      <c r="H16" t="s">
        <v>14</v>
      </c>
      <c r="I16">
        <v>3</v>
      </c>
      <c r="J16" t="s">
        <v>19</v>
      </c>
      <c r="K16" s="1">
        <v>324</v>
      </c>
      <c r="L16" t="s">
        <v>18</v>
      </c>
      <c r="M16" t="s">
        <v>15</v>
      </c>
      <c r="N16" t="s">
        <v>6</v>
      </c>
      <c r="O16">
        <v>1</v>
      </c>
      <c r="P16" t="s">
        <v>7</v>
      </c>
      <c r="Q16">
        <v>4</v>
      </c>
      <c r="R16" t="s">
        <v>8</v>
      </c>
      <c r="S16" t="s">
        <v>9</v>
      </c>
      <c r="T16">
        <v>2</v>
      </c>
      <c r="U16" t="s">
        <v>7</v>
      </c>
      <c r="V16">
        <v>12</v>
      </c>
      <c r="W16" t="s">
        <v>8</v>
      </c>
      <c r="X16" t="s">
        <v>6</v>
      </c>
      <c r="Y16">
        <v>3</v>
      </c>
      <c r="Z16" t="s">
        <v>7</v>
      </c>
      <c r="AA16">
        <v>36</v>
      </c>
      <c r="AB16" t="s">
        <v>8</v>
      </c>
      <c r="AC16" t="s">
        <v>9</v>
      </c>
      <c r="AD16">
        <v>4</v>
      </c>
      <c r="AE16" t="s">
        <v>7</v>
      </c>
      <c r="AF16">
        <v>108</v>
      </c>
      <c r="AG16" t="s">
        <v>8</v>
      </c>
      <c r="AH16" t="s">
        <v>6</v>
      </c>
      <c r="AI16">
        <v>5</v>
      </c>
      <c r="AJ16" t="s">
        <v>7</v>
      </c>
      <c r="AK16">
        <v>324</v>
      </c>
      <c r="AL16" t="s">
        <v>8</v>
      </c>
      <c r="AR16" t="s">
        <v>10</v>
      </c>
    </row>
    <row r="17" spans="1:44" x14ac:dyDescent="0.25">
      <c r="A17" t="s">
        <v>1</v>
      </c>
      <c r="B17" t="s">
        <v>2</v>
      </c>
      <c r="C17">
        <v>4</v>
      </c>
      <c r="D17" t="s">
        <v>11</v>
      </c>
      <c r="E17" t="s">
        <v>16</v>
      </c>
      <c r="F17" t="s">
        <v>13</v>
      </c>
      <c r="G17">
        <v>5</v>
      </c>
      <c r="H17" t="s">
        <v>14</v>
      </c>
      <c r="I17">
        <v>3</v>
      </c>
      <c r="J17" t="s">
        <v>19</v>
      </c>
      <c r="K17" s="1">
        <v>135</v>
      </c>
      <c r="L17" t="s">
        <v>18</v>
      </c>
      <c r="M17" t="s">
        <v>15</v>
      </c>
      <c r="N17" t="s">
        <v>6</v>
      </c>
      <c r="O17">
        <v>1</v>
      </c>
      <c r="P17" t="s">
        <v>7</v>
      </c>
      <c r="Q17">
        <v>5</v>
      </c>
      <c r="R17" t="s">
        <v>8</v>
      </c>
      <c r="S17" t="s">
        <v>9</v>
      </c>
      <c r="T17">
        <v>2</v>
      </c>
      <c r="U17" t="s">
        <v>7</v>
      </c>
      <c r="V17">
        <v>15</v>
      </c>
      <c r="W17" t="s">
        <v>8</v>
      </c>
      <c r="X17" t="s">
        <v>6</v>
      </c>
      <c r="Y17">
        <v>3</v>
      </c>
      <c r="Z17" t="s">
        <v>7</v>
      </c>
      <c r="AA17">
        <v>45</v>
      </c>
      <c r="AB17" t="s">
        <v>8</v>
      </c>
      <c r="AC17" t="s">
        <v>9</v>
      </c>
      <c r="AD17">
        <v>4</v>
      </c>
      <c r="AE17" t="s">
        <v>7</v>
      </c>
      <c r="AF17">
        <v>135</v>
      </c>
      <c r="AG17" t="s">
        <v>8</v>
      </c>
      <c r="AR17" t="s">
        <v>10</v>
      </c>
    </row>
    <row r="18" spans="1:44" x14ac:dyDescent="0.25">
      <c r="A18" t="s">
        <v>1</v>
      </c>
      <c r="B18" t="s">
        <v>2</v>
      </c>
      <c r="C18">
        <v>3</v>
      </c>
      <c r="D18" t="s">
        <v>11</v>
      </c>
      <c r="E18" t="s">
        <v>16</v>
      </c>
      <c r="F18" t="s">
        <v>13</v>
      </c>
      <c r="G18">
        <v>5</v>
      </c>
      <c r="H18" t="s">
        <v>14</v>
      </c>
      <c r="I18">
        <v>3</v>
      </c>
      <c r="J18" t="s">
        <v>19</v>
      </c>
      <c r="K18" s="1">
        <v>45</v>
      </c>
      <c r="L18" t="s">
        <v>18</v>
      </c>
      <c r="M18" t="s">
        <v>15</v>
      </c>
      <c r="N18" t="s">
        <v>6</v>
      </c>
      <c r="O18">
        <v>1</v>
      </c>
      <c r="P18" t="s">
        <v>7</v>
      </c>
      <c r="Q18">
        <v>5</v>
      </c>
      <c r="R18" t="s">
        <v>8</v>
      </c>
      <c r="S18" t="s">
        <v>9</v>
      </c>
      <c r="T18">
        <v>2</v>
      </c>
      <c r="U18" t="s">
        <v>7</v>
      </c>
      <c r="V18">
        <v>15</v>
      </c>
      <c r="W18" t="s">
        <v>8</v>
      </c>
      <c r="X18" t="s">
        <v>6</v>
      </c>
      <c r="Y18">
        <v>3</v>
      </c>
      <c r="Z18" t="s">
        <v>7</v>
      </c>
      <c r="AA18">
        <v>45</v>
      </c>
      <c r="AB18" t="s">
        <v>8</v>
      </c>
      <c r="AR18" t="s">
        <v>10</v>
      </c>
    </row>
    <row r="19" spans="1:44" x14ac:dyDescent="0.25">
      <c r="A19" t="s">
        <v>1</v>
      </c>
      <c r="B19" t="s">
        <v>2</v>
      </c>
      <c r="C19">
        <v>5</v>
      </c>
      <c r="D19" t="s">
        <v>11</v>
      </c>
      <c r="E19" t="s">
        <v>16</v>
      </c>
      <c r="F19" t="s">
        <v>13</v>
      </c>
      <c r="G19">
        <v>7000</v>
      </c>
      <c r="H19" t="s">
        <v>14</v>
      </c>
      <c r="I19">
        <v>1.4</v>
      </c>
      <c r="J19" t="s">
        <v>19</v>
      </c>
      <c r="K19" s="1">
        <v>26891.200000000001</v>
      </c>
      <c r="L19" t="s">
        <v>18</v>
      </c>
      <c r="M19" t="s">
        <v>15</v>
      </c>
      <c r="N19" t="s">
        <v>6</v>
      </c>
      <c r="O19">
        <v>1</v>
      </c>
      <c r="P19" t="s">
        <v>7</v>
      </c>
      <c r="Q19">
        <v>7000</v>
      </c>
      <c r="R19" t="s">
        <v>8</v>
      </c>
      <c r="S19" t="s">
        <v>9</v>
      </c>
      <c r="T19">
        <v>2</v>
      </c>
      <c r="U19" t="s">
        <v>7</v>
      </c>
      <c r="V19">
        <v>9800</v>
      </c>
      <c r="W19" t="s">
        <v>8</v>
      </c>
      <c r="X19" t="s">
        <v>6</v>
      </c>
      <c r="Y19">
        <v>3</v>
      </c>
      <c r="Z19" t="s">
        <v>7</v>
      </c>
      <c r="AA19">
        <v>13720</v>
      </c>
      <c r="AB19" t="s">
        <v>8</v>
      </c>
      <c r="AC19" t="s">
        <v>9</v>
      </c>
      <c r="AD19">
        <v>4</v>
      </c>
      <c r="AE19" t="s">
        <v>7</v>
      </c>
      <c r="AF19">
        <v>19208</v>
      </c>
      <c r="AG19" t="s">
        <v>8</v>
      </c>
      <c r="AH19" t="s">
        <v>6</v>
      </c>
      <c r="AI19">
        <v>5</v>
      </c>
      <c r="AJ19" t="s">
        <v>7</v>
      </c>
      <c r="AK19">
        <v>26891.200000000001</v>
      </c>
      <c r="AL19" t="s">
        <v>8</v>
      </c>
      <c r="AR19" t="s">
        <v>10</v>
      </c>
    </row>
    <row r="20" spans="1:44" x14ac:dyDescent="0.25">
      <c r="A20" t="s">
        <v>1</v>
      </c>
      <c r="B20" t="s">
        <v>2</v>
      </c>
      <c r="C20">
        <v>4</v>
      </c>
      <c r="D20" t="s">
        <v>11</v>
      </c>
      <c r="E20" t="s">
        <v>16</v>
      </c>
      <c r="F20" t="s">
        <v>13</v>
      </c>
      <c r="G20">
        <v>8000</v>
      </c>
      <c r="H20" t="s">
        <v>14</v>
      </c>
      <c r="I20">
        <v>1.4</v>
      </c>
      <c r="J20" t="s">
        <v>19</v>
      </c>
      <c r="K20" s="1">
        <v>21952</v>
      </c>
      <c r="L20" t="s">
        <v>18</v>
      </c>
      <c r="M20" t="s">
        <v>15</v>
      </c>
      <c r="N20" t="s">
        <v>6</v>
      </c>
      <c r="O20">
        <v>1</v>
      </c>
      <c r="P20" t="s">
        <v>7</v>
      </c>
      <c r="Q20">
        <v>8000</v>
      </c>
      <c r="R20" t="s">
        <v>8</v>
      </c>
      <c r="S20" t="s">
        <v>9</v>
      </c>
      <c r="T20">
        <v>2</v>
      </c>
      <c r="U20" t="s">
        <v>7</v>
      </c>
      <c r="V20">
        <v>11200</v>
      </c>
      <c r="W20" t="s">
        <v>8</v>
      </c>
      <c r="X20" t="s">
        <v>6</v>
      </c>
      <c r="Y20">
        <v>3</v>
      </c>
      <c r="Z20" t="s">
        <v>7</v>
      </c>
      <c r="AA20">
        <v>15680</v>
      </c>
      <c r="AB20" t="s">
        <v>8</v>
      </c>
      <c r="AC20" t="s">
        <v>9</v>
      </c>
      <c r="AD20">
        <v>4</v>
      </c>
      <c r="AE20" t="s">
        <v>7</v>
      </c>
      <c r="AF20">
        <v>21952</v>
      </c>
      <c r="AG20" t="s">
        <v>8</v>
      </c>
      <c r="AR20" t="s">
        <v>10</v>
      </c>
    </row>
    <row r="21" spans="1:44" x14ac:dyDescent="0.25">
      <c r="A21" t="s">
        <v>1</v>
      </c>
      <c r="B21" t="s">
        <v>2</v>
      </c>
      <c r="C21">
        <v>3</v>
      </c>
      <c r="D21" t="s">
        <v>11</v>
      </c>
      <c r="E21" t="s">
        <v>16</v>
      </c>
      <c r="F21" t="s">
        <v>13</v>
      </c>
      <c r="G21">
        <v>8000</v>
      </c>
      <c r="H21" t="s">
        <v>14</v>
      </c>
      <c r="I21">
        <v>0.9</v>
      </c>
      <c r="J21" t="s">
        <v>19</v>
      </c>
      <c r="K21" s="1">
        <v>6480</v>
      </c>
      <c r="L21" t="s">
        <v>18</v>
      </c>
      <c r="M21" t="s">
        <v>15</v>
      </c>
      <c r="N21" t="s">
        <v>6</v>
      </c>
      <c r="O21">
        <v>1</v>
      </c>
      <c r="P21" t="s">
        <v>7</v>
      </c>
      <c r="Q21">
        <v>8000</v>
      </c>
      <c r="R21" t="s">
        <v>8</v>
      </c>
      <c r="S21" t="s">
        <v>9</v>
      </c>
      <c r="T21">
        <v>2</v>
      </c>
      <c r="U21" t="s">
        <v>7</v>
      </c>
      <c r="V21">
        <v>7200</v>
      </c>
      <c r="W21" t="s">
        <v>8</v>
      </c>
      <c r="X21" t="s">
        <v>6</v>
      </c>
      <c r="Y21">
        <v>3</v>
      </c>
      <c r="Z21" t="s">
        <v>7</v>
      </c>
      <c r="AA21">
        <v>6480</v>
      </c>
      <c r="AB21" t="s">
        <v>8</v>
      </c>
      <c r="AR21" t="s">
        <v>10</v>
      </c>
    </row>
    <row r="22" spans="1:44" x14ac:dyDescent="0.25">
      <c r="A22" t="s">
        <v>1</v>
      </c>
      <c r="B22" t="s">
        <v>2</v>
      </c>
      <c r="C22">
        <v>6</v>
      </c>
      <c r="D22" t="s">
        <v>11</v>
      </c>
      <c r="E22" t="s">
        <v>12</v>
      </c>
      <c r="F22" t="s">
        <v>13</v>
      </c>
      <c r="G22">
        <v>150</v>
      </c>
      <c r="H22" t="s">
        <v>14</v>
      </c>
      <c r="I22">
        <v>290</v>
      </c>
      <c r="J22" t="s">
        <v>19</v>
      </c>
      <c r="K22" s="1">
        <v>1600</v>
      </c>
      <c r="L22" t="s">
        <v>17</v>
      </c>
      <c r="M22" t="s">
        <v>15</v>
      </c>
      <c r="N22" t="s">
        <v>6</v>
      </c>
      <c r="O22">
        <v>1</v>
      </c>
      <c r="P22" t="s">
        <v>7</v>
      </c>
      <c r="Q22">
        <v>150</v>
      </c>
      <c r="R22" t="s">
        <v>8</v>
      </c>
      <c r="S22" t="s">
        <v>9</v>
      </c>
      <c r="T22">
        <v>2</v>
      </c>
      <c r="U22" t="s">
        <v>7</v>
      </c>
      <c r="V22">
        <v>440</v>
      </c>
      <c r="W22" t="s">
        <v>8</v>
      </c>
      <c r="X22" t="s">
        <v>6</v>
      </c>
      <c r="Y22">
        <v>3</v>
      </c>
      <c r="Z22" t="s">
        <v>7</v>
      </c>
      <c r="AA22">
        <v>730</v>
      </c>
      <c r="AB22" t="s">
        <v>8</v>
      </c>
      <c r="AC22" t="s">
        <v>9</v>
      </c>
      <c r="AD22">
        <v>4</v>
      </c>
      <c r="AE22" t="s">
        <v>7</v>
      </c>
      <c r="AF22">
        <v>1020</v>
      </c>
      <c r="AG22" t="s">
        <v>8</v>
      </c>
      <c r="AH22" t="s">
        <v>6</v>
      </c>
      <c r="AI22">
        <v>5</v>
      </c>
      <c r="AJ22" t="s">
        <v>7</v>
      </c>
      <c r="AK22">
        <v>1310</v>
      </c>
      <c r="AL22" t="s">
        <v>8</v>
      </c>
      <c r="AM22" t="s">
        <v>9</v>
      </c>
      <c r="AN22">
        <v>6</v>
      </c>
      <c r="AO22" t="s">
        <v>7</v>
      </c>
      <c r="AP22">
        <v>1600</v>
      </c>
      <c r="AQ22" t="s">
        <v>8</v>
      </c>
      <c r="AR22" t="s">
        <v>10</v>
      </c>
    </row>
    <row r="23" spans="1:44" x14ac:dyDescent="0.25">
      <c r="A23" t="s">
        <v>1</v>
      </c>
      <c r="B23" t="s">
        <v>2</v>
      </c>
      <c r="C23">
        <v>5</v>
      </c>
      <c r="D23" t="s">
        <v>11</v>
      </c>
      <c r="E23" t="s">
        <v>12</v>
      </c>
      <c r="F23" t="s">
        <v>13</v>
      </c>
      <c r="G23">
        <v>290</v>
      </c>
      <c r="H23" t="s">
        <v>14</v>
      </c>
      <c r="I23">
        <v>110</v>
      </c>
      <c r="J23" t="s">
        <v>19</v>
      </c>
      <c r="K23" s="1">
        <v>730</v>
      </c>
      <c r="L23" t="s">
        <v>17</v>
      </c>
      <c r="M23" t="s">
        <v>15</v>
      </c>
      <c r="N23" t="s">
        <v>6</v>
      </c>
      <c r="O23">
        <v>1</v>
      </c>
      <c r="P23" t="s">
        <v>7</v>
      </c>
      <c r="Q23">
        <v>290</v>
      </c>
      <c r="R23" t="s">
        <v>8</v>
      </c>
      <c r="S23" t="s">
        <v>9</v>
      </c>
      <c r="T23">
        <v>2</v>
      </c>
      <c r="U23" t="s">
        <v>7</v>
      </c>
      <c r="V23">
        <v>400</v>
      </c>
      <c r="W23" t="s">
        <v>8</v>
      </c>
      <c r="X23" t="s">
        <v>6</v>
      </c>
      <c r="Y23">
        <v>3</v>
      </c>
      <c r="Z23" t="s">
        <v>7</v>
      </c>
      <c r="AA23">
        <v>510</v>
      </c>
      <c r="AB23" t="s">
        <v>8</v>
      </c>
      <c r="AC23" t="s">
        <v>9</v>
      </c>
      <c r="AD23">
        <v>4</v>
      </c>
      <c r="AE23" t="s">
        <v>7</v>
      </c>
      <c r="AF23">
        <v>620</v>
      </c>
      <c r="AG23" t="s">
        <v>8</v>
      </c>
      <c r="AH23" t="s">
        <v>6</v>
      </c>
      <c r="AI23">
        <v>5</v>
      </c>
      <c r="AJ23" t="s">
        <v>7</v>
      </c>
      <c r="AK23">
        <v>730</v>
      </c>
      <c r="AL23" t="s">
        <v>8</v>
      </c>
      <c r="AR23" t="s">
        <v>10</v>
      </c>
    </row>
    <row r="24" spans="1:44" x14ac:dyDescent="0.25">
      <c r="A24" t="s">
        <v>1</v>
      </c>
      <c r="B24" t="s">
        <v>2</v>
      </c>
      <c r="C24">
        <v>4</v>
      </c>
      <c r="D24" t="s">
        <v>11</v>
      </c>
      <c r="E24" t="s">
        <v>12</v>
      </c>
      <c r="F24" t="s">
        <v>13</v>
      </c>
      <c r="G24">
        <v>850</v>
      </c>
      <c r="H24" t="s">
        <v>14</v>
      </c>
      <c r="I24">
        <v>140</v>
      </c>
      <c r="J24" t="s">
        <v>19</v>
      </c>
      <c r="K24" s="1">
        <v>1270</v>
      </c>
      <c r="L24" t="s">
        <v>17</v>
      </c>
      <c r="M24" t="s">
        <v>15</v>
      </c>
      <c r="N24" t="s">
        <v>6</v>
      </c>
      <c r="O24">
        <v>1</v>
      </c>
      <c r="P24" t="s">
        <v>7</v>
      </c>
      <c r="Q24">
        <v>850</v>
      </c>
      <c r="R24" t="s">
        <v>8</v>
      </c>
      <c r="S24" t="s">
        <v>9</v>
      </c>
      <c r="T24">
        <v>2</v>
      </c>
      <c r="U24" t="s">
        <v>7</v>
      </c>
      <c r="V24">
        <v>990</v>
      </c>
      <c r="W24" t="s">
        <v>8</v>
      </c>
      <c r="X24" t="s">
        <v>6</v>
      </c>
      <c r="Y24">
        <v>3</v>
      </c>
      <c r="Z24" t="s">
        <v>7</v>
      </c>
      <c r="AA24">
        <v>1130</v>
      </c>
      <c r="AB24" t="s">
        <v>8</v>
      </c>
      <c r="AC24" t="s">
        <v>9</v>
      </c>
      <c r="AD24">
        <v>4</v>
      </c>
      <c r="AE24" t="s">
        <v>7</v>
      </c>
      <c r="AF24">
        <v>1270</v>
      </c>
      <c r="AG24" t="s">
        <v>8</v>
      </c>
      <c r="AR24" t="s">
        <v>10</v>
      </c>
    </row>
    <row r="25" spans="1:44" x14ac:dyDescent="0.25">
      <c r="A25" t="s">
        <v>1</v>
      </c>
      <c r="B25" t="s">
        <v>2</v>
      </c>
      <c r="C25">
        <v>3</v>
      </c>
      <c r="D25" t="s">
        <v>11</v>
      </c>
      <c r="E25" t="s">
        <v>12</v>
      </c>
      <c r="F25" t="s">
        <v>13</v>
      </c>
      <c r="G25">
        <v>260</v>
      </c>
      <c r="H25" t="s">
        <v>14</v>
      </c>
      <c r="I25">
        <v>290</v>
      </c>
      <c r="J25" t="s">
        <v>19</v>
      </c>
      <c r="K25" s="1">
        <v>840</v>
      </c>
      <c r="L25" t="s">
        <v>17</v>
      </c>
      <c r="M25" t="s">
        <v>15</v>
      </c>
      <c r="N25" t="s">
        <v>6</v>
      </c>
      <c r="O25">
        <v>1</v>
      </c>
      <c r="P25" t="s">
        <v>7</v>
      </c>
      <c r="Q25">
        <v>260</v>
      </c>
      <c r="R25" t="s">
        <v>8</v>
      </c>
      <c r="S25" t="s">
        <v>9</v>
      </c>
      <c r="T25">
        <v>2</v>
      </c>
      <c r="U25" t="s">
        <v>7</v>
      </c>
      <c r="V25">
        <v>550</v>
      </c>
      <c r="W25" t="s">
        <v>8</v>
      </c>
      <c r="X25" t="s">
        <v>6</v>
      </c>
      <c r="Y25">
        <v>3</v>
      </c>
      <c r="Z25" t="s">
        <v>7</v>
      </c>
      <c r="AA25">
        <v>840</v>
      </c>
      <c r="AB25" t="s">
        <v>8</v>
      </c>
      <c r="AR25" t="s">
        <v>10</v>
      </c>
    </row>
    <row r="26" spans="1:44" x14ac:dyDescent="0.25">
      <c r="A26" t="s">
        <v>1</v>
      </c>
      <c r="B26" t="s">
        <v>2</v>
      </c>
      <c r="C26">
        <v>5</v>
      </c>
      <c r="D26" t="s">
        <v>11</v>
      </c>
      <c r="E26" t="s">
        <v>16</v>
      </c>
      <c r="F26" t="s">
        <v>13</v>
      </c>
      <c r="G26">
        <v>3</v>
      </c>
      <c r="H26" t="s">
        <v>14</v>
      </c>
      <c r="I26">
        <v>2</v>
      </c>
      <c r="J26" t="s">
        <v>19</v>
      </c>
      <c r="K26" s="1">
        <v>48</v>
      </c>
      <c r="L26" t="s">
        <v>18</v>
      </c>
      <c r="M26" t="s">
        <v>15</v>
      </c>
      <c r="N26" t="s">
        <v>6</v>
      </c>
      <c r="O26">
        <v>1</v>
      </c>
      <c r="P26" t="s">
        <v>7</v>
      </c>
      <c r="Q26">
        <v>3</v>
      </c>
      <c r="R26" t="s">
        <v>8</v>
      </c>
      <c r="S26" t="s">
        <v>9</v>
      </c>
      <c r="T26">
        <v>2</v>
      </c>
      <c r="U26" t="s">
        <v>7</v>
      </c>
      <c r="V26">
        <v>6</v>
      </c>
      <c r="W26" t="s">
        <v>8</v>
      </c>
      <c r="X26" t="s">
        <v>6</v>
      </c>
      <c r="Y26">
        <v>3</v>
      </c>
      <c r="Z26" t="s">
        <v>7</v>
      </c>
      <c r="AA26">
        <v>12</v>
      </c>
      <c r="AB26" t="s">
        <v>8</v>
      </c>
      <c r="AC26" t="s">
        <v>9</v>
      </c>
      <c r="AD26">
        <v>4</v>
      </c>
      <c r="AE26" t="s">
        <v>7</v>
      </c>
      <c r="AF26">
        <v>24</v>
      </c>
      <c r="AG26" t="s">
        <v>8</v>
      </c>
      <c r="AH26" t="s">
        <v>6</v>
      </c>
      <c r="AI26">
        <v>5</v>
      </c>
      <c r="AJ26" t="s">
        <v>7</v>
      </c>
      <c r="AK26">
        <v>48</v>
      </c>
      <c r="AL26" t="s">
        <v>8</v>
      </c>
      <c r="AR26" t="s">
        <v>10</v>
      </c>
    </row>
    <row r="27" spans="1:44" x14ac:dyDescent="0.25">
      <c r="A27" t="s">
        <v>1</v>
      </c>
      <c r="B27" t="s">
        <v>2</v>
      </c>
      <c r="C27">
        <v>4</v>
      </c>
      <c r="D27" t="s">
        <v>11</v>
      </c>
      <c r="E27" t="s">
        <v>16</v>
      </c>
      <c r="F27" t="s">
        <v>13</v>
      </c>
      <c r="G27">
        <v>5</v>
      </c>
      <c r="H27" t="s">
        <v>14</v>
      </c>
      <c r="I27">
        <v>5</v>
      </c>
      <c r="J27" t="s">
        <v>19</v>
      </c>
      <c r="K27" s="1">
        <v>625</v>
      </c>
      <c r="L27" t="s">
        <v>18</v>
      </c>
      <c r="M27" t="s">
        <v>15</v>
      </c>
      <c r="N27" t="s">
        <v>6</v>
      </c>
      <c r="O27">
        <v>1</v>
      </c>
      <c r="P27" t="s">
        <v>7</v>
      </c>
      <c r="Q27">
        <v>5</v>
      </c>
      <c r="R27" t="s">
        <v>8</v>
      </c>
      <c r="S27" t="s">
        <v>9</v>
      </c>
      <c r="T27">
        <v>2</v>
      </c>
      <c r="U27" t="s">
        <v>7</v>
      </c>
      <c r="V27">
        <v>25</v>
      </c>
      <c r="W27" t="s">
        <v>8</v>
      </c>
      <c r="X27" t="s">
        <v>6</v>
      </c>
      <c r="Y27">
        <v>3</v>
      </c>
      <c r="Z27" t="s">
        <v>7</v>
      </c>
      <c r="AA27">
        <v>125</v>
      </c>
      <c r="AB27" t="s">
        <v>8</v>
      </c>
      <c r="AC27" t="s">
        <v>9</v>
      </c>
      <c r="AD27">
        <v>4</v>
      </c>
      <c r="AE27" t="s">
        <v>7</v>
      </c>
      <c r="AF27">
        <v>625</v>
      </c>
      <c r="AG27" t="s">
        <v>8</v>
      </c>
      <c r="AR27" t="s">
        <v>10</v>
      </c>
    </row>
    <row r="28" spans="1:44" x14ac:dyDescent="0.25">
      <c r="A28" t="s">
        <v>1</v>
      </c>
      <c r="B28" t="s">
        <v>2</v>
      </c>
      <c r="C28">
        <v>3</v>
      </c>
      <c r="D28" t="s">
        <v>11</v>
      </c>
      <c r="E28" t="s">
        <v>16</v>
      </c>
      <c r="F28" t="s">
        <v>13</v>
      </c>
      <c r="G28">
        <v>2</v>
      </c>
      <c r="H28" t="s">
        <v>14</v>
      </c>
      <c r="I28">
        <v>4</v>
      </c>
      <c r="J28" t="s">
        <v>19</v>
      </c>
      <c r="K28" s="1">
        <v>32</v>
      </c>
      <c r="L28" t="s">
        <v>18</v>
      </c>
      <c r="M28" t="s">
        <v>15</v>
      </c>
      <c r="N28" t="s">
        <v>6</v>
      </c>
      <c r="O28">
        <v>1</v>
      </c>
      <c r="P28" t="s">
        <v>7</v>
      </c>
      <c r="Q28">
        <v>2</v>
      </c>
      <c r="R28" t="s">
        <v>8</v>
      </c>
      <c r="S28" t="s">
        <v>9</v>
      </c>
      <c r="T28">
        <v>2</v>
      </c>
      <c r="U28" t="s">
        <v>7</v>
      </c>
      <c r="V28">
        <v>8</v>
      </c>
      <c r="W28" t="s">
        <v>8</v>
      </c>
      <c r="X28" t="s">
        <v>6</v>
      </c>
      <c r="Y28">
        <v>3</v>
      </c>
      <c r="Z28" t="s">
        <v>7</v>
      </c>
      <c r="AA28">
        <v>32</v>
      </c>
      <c r="AB28" t="s">
        <v>8</v>
      </c>
      <c r="AR28" t="s">
        <v>10</v>
      </c>
    </row>
    <row r="29" spans="1:44" x14ac:dyDescent="0.25">
      <c r="A29" t="s">
        <v>1</v>
      </c>
      <c r="B29" t="s">
        <v>2</v>
      </c>
      <c r="C29">
        <v>5</v>
      </c>
      <c r="D29" t="s">
        <v>11</v>
      </c>
      <c r="E29" t="s">
        <v>16</v>
      </c>
      <c r="F29" t="s">
        <v>13</v>
      </c>
      <c r="G29">
        <v>1000</v>
      </c>
      <c r="H29" t="s">
        <v>14</v>
      </c>
      <c r="I29">
        <v>0.7</v>
      </c>
      <c r="J29" t="s">
        <v>19</v>
      </c>
      <c r="K29" s="1">
        <v>240.1</v>
      </c>
      <c r="L29" t="s">
        <v>18</v>
      </c>
      <c r="M29" t="s">
        <v>15</v>
      </c>
      <c r="N29" t="s">
        <v>6</v>
      </c>
      <c r="O29">
        <v>1</v>
      </c>
      <c r="P29" t="s">
        <v>7</v>
      </c>
      <c r="Q29">
        <v>1000</v>
      </c>
      <c r="R29" t="s">
        <v>8</v>
      </c>
      <c r="S29" t="s">
        <v>9</v>
      </c>
      <c r="T29">
        <v>2</v>
      </c>
      <c r="U29" t="s">
        <v>7</v>
      </c>
      <c r="V29">
        <v>700</v>
      </c>
      <c r="W29" t="s">
        <v>8</v>
      </c>
      <c r="X29" t="s">
        <v>6</v>
      </c>
      <c r="Y29">
        <v>3</v>
      </c>
      <c r="Z29" t="s">
        <v>7</v>
      </c>
      <c r="AA29">
        <v>490</v>
      </c>
      <c r="AB29" t="s">
        <v>8</v>
      </c>
      <c r="AC29" t="s">
        <v>9</v>
      </c>
      <c r="AD29">
        <v>4</v>
      </c>
      <c r="AE29" t="s">
        <v>7</v>
      </c>
      <c r="AF29">
        <v>343</v>
      </c>
      <c r="AG29" t="s">
        <v>8</v>
      </c>
      <c r="AH29" t="s">
        <v>6</v>
      </c>
      <c r="AI29">
        <v>5</v>
      </c>
      <c r="AJ29" t="s">
        <v>7</v>
      </c>
      <c r="AK29">
        <v>240.1</v>
      </c>
      <c r="AL29" t="s">
        <v>8</v>
      </c>
      <c r="AR29" t="s">
        <v>10</v>
      </c>
    </row>
    <row r="30" spans="1:44" x14ac:dyDescent="0.25">
      <c r="A30" t="s">
        <v>1</v>
      </c>
      <c r="B30" t="s">
        <v>2</v>
      </c>
      <c r="C30">
        <v>4</v>
      </c>
      <c r="D30" t="s">
        <v>11</v>
      </c>
      <c r="E30" t="s">
        <v>16</v>
      </c>
      <c r="F30" t="s">
        <v>13</v>
      </c>
      <c r="G30">
        <v>4000</v>
      </c>
      <c r="H30" t="s">
        <v>14</v>
      </c>
      <c r="I30">
        <v>0.8</v>
      </c>
      <c r="J30" t="s">
        <v>19</v>
      </c>
      <c r="K30" s="1">
        <v>2048</v>
      </c>
      <c r="L30" t="s">
        <v>18</v>
      </c>
      <c r="M30" t="s">
        <v>15</v>
      </c>
      <c r="N30" t="s">
        <v>6</v>
      </c>
      <c r="O30">
        <v>1</v>
      </c>
      <c r="P30" t="s">
        <v>7</v>
      </c>
      <c r="Q30">
        <v>4000</v>
      </c>
      <c r="R30" t="s">
        <v>8</v>
      </c>
      <c r="S30" t="s">
        <v>9</v>
      </c>
      <c r="T30">
        <v>2</v>
      </c>
      <c r="U30" t="s">
        <v>7</v>
      </c>
      <c r="V30">
        <v>3200</v>
      </c>
      <c r="W30" t="s">
        <v>8</v>
      </c>
      <c r="X30" t="s">
        <v>6</v>
      </c>
      <c r="Y30">
        <v>3</v>
      </c>
      <c r="Z30" t="s">
        <v>7</v>
      </c>
      <c r="AA30">
        <v>2560</v>
      </c>
      <c r="AB30" t="s">
        <v>8</v>
      </c>
      <c r="AC30" t="s">
        <v>9</v>
      </c>
      <c r="AD30">
        <v>4</v>
      </c>
      <c r="AE30" t="s">
        <v>7</v>
      </c>
      <c r="AF30">
        <v>2048</v>
      </c>
      <c r="AG30" t="s">
        <v>8</v>
      </c>
      <c r="AR30" t="s">
        <v>10</v>
      </c>
    </row>
    <row r="31" spans="1:44" x14ac:dyDescent="0.25">
      <c r="A31" t="s">
        <v>1</v>
      </c>
      <c r="B31" t="s">
        <v>2</v>
      </c>
      <c r="C31">
        <v>3</v>
      </c>
      <c r="D31" t="s">
        <v>11</v>
      </c>
      <c r="E31" t="s">
        <v>16</v>
      </c>
      <c r="F31" t="s">
        <v>13</v>
      </c>
      <c r="G31">
        <v>3000</v>
      </c>
      <c r="H31" t="s">
        <v>14</v>
      </c>
      <c r="I31">
        <v>1.2</v>
      </c>
      <c r="J31" t="s">
        <v>19</v>
      </c>
      <c r="K31" s="1">
        <v>4320</v>
      </c>
      <c r="L31" t="s">
        <v>18</v>
      </c>
      <c r="M31" t="s">
        <v>15</v>
      </c>
      <c r="N31" t="s">
        <v>6</v>
      </c>
      <c r="O31">
        <v>1</v>
      </c>
      <c r="P31" t="s">
        <v>7</v>
      </c>
      <c r="Q31">
        <v>3000</v>
      </c>
      <c r="R31" t="s">
        <v>8</v>
      </c>
      <c r="S31" t="s">
        <v>9</v>
      </c>
      <c r="T31">
        <v>2</v>
      </c>
      <c r="U31" t="s">
        <v>7</v>
      </c>
      <c r="V31">
        <v>3600</v>
      </c>
      <c r="W31" t="s">
        <v>8</v>
      </c>
      <c r="X31" t="s">
        <v>6</v>
      </c>
      <c r="Y31">
        <v>3</v>
      </c>
      <c r="Z31" t="s">
        <v>7</v>
      </c>
      <c r="AA31">
        <v>4320</v>
      </c>
      <c r="AB31" t="s">
        <v>8</v>
      </c>
      <c r="AR31" t="s">
        <v>10</v>
      </c>
    </row>
    <row r="32" spans="1:44" x14ac:dyDescent="0.25">
      <c r="A32" t="s">
        <v>1</v>
      </c>
      <c r="B32" t="s">
        <v>2</v>
      </c>
      <c r="C32">
        <v>6</v>
      </c>
      <c r="D32" t="s">
        <v>11</v>
      </c>
      <c r="E32" t="s">
        <v>12</v>
      </c>
      <c r="F32" t="s">
        <v>13</v>
      </c>
      <c r="G32">
        <v>360</v>
      </c>
      <c r="H32" t="s">
        <v>14</v>
      </c>
      <c r="I32">
        <v>100</v>
      </c>
      <c r="J32" t="s">
        <v>19</v>
      </c>
      <c r="K32" s="1">
        <v>860</v>
      </c>
      <c r="L32" t="s">
        <v>17</v>
      </c>
      <c r="M32" t="s">
        <v>15</v>
      </c>
      <c r="N32" t="s">
        <v>6</v>
      </c>
      <c r="O32">
        <v>1</v>
      </c>
      <c r="P32" t="s">
        <v>7</v>
      </c>
      <c r="Q32">
        <v>360</v>
      </c>
      <c r="R32" t="s">
        <v>8</v>
      </c>
      <c r="S32" t="s">
        <v>9</v>
      </c>
      <c r="T32">
        <v>2</v>
      </c>
      <c r="U32" t="s">
        <v>7</v>
      </c>
      <c r="V32">
        <v>460</v>
      </c>
      <c r="W32" t="s">
        <v>8</v>
      </c>
      <c r="X32" t="s">
        <v>6</v>
      </c>
      <c r="Y32">
        <v>3</v>
      </c>
      <c r="Z32" t="s">
        <v>7</v>
      </c>
      <c r="AA32">
        <v>560</v>
      </c>
      <c r="AB32" t="s">
        <v>8</v>
      </c>
      <c r="AC32" t="s">
        <v>9</v>
      </c>
      <c r="AD32">
        <v>4</v>
      </c>
      <c r="AE32" t="s">
        <v>7</v>
      </c>
      <c r="AF32">
        <v>660</v>
      </c>
      <c r="AG32" t="s">
        <v>8</v>
      </c>
      <c r="AH32" t="s">
        <v>6</v>
      </c>
      <c r="AI32">
        <v>5</v>
      </c>
      <c r="AJ32" t="s">
        <v>7</v>
      </c>
      <c r="AK32">
        <v>760</v>
      </c>
      <c r="AL32" t="s">
        <v>8</v>
      </c>
      <c r="AM32" t="s">
        <v>9</v>
      </c>
      <c r="AN32">
        <v>6</v>
      </c>
      <c r="AO32" t="s">
        <v>7</v>
      </c>
      <c r="AP32">
        <v>860</v>
      </c>
      <c r="AQ32" t="s">
        <v>8</v>
      </c>
      <c r="AR32" t="s">
        <v>10</v>
      </c>
    </row>
    <row r="33" spans="1:44" x14ac:dyDescent="0.25">
      <c r="A33" t="s">
        <v>1</v>
      </c>
      <c r="B33" t="s">
        <v>2</v>
      </c>
      <c r="C33">
        <v>5</v>
      </c>
      <c r="D33" t="s">
        <v>11</v>
      </c>
      <c r="E33" t="s">
        <v>12</v>
      </c>
      <c r="F33" t="s">
        <v>13</v>
      </c>
      <c r="G33">
        <v>450</v>
      </c>
      <c r="H33" t="s">
        <v>14</v>
      </c>
      <c r="I33">
        <v>110</v>
      </c>
      <c r="J33" t="s">
        <v>19</v>
      </c>
      <c r="K33" s="1">
        <v>890</v>
      </c>
      <c r="L33" t="s">
        <v>17</v>
      </c>
      <c r="M33" t="s">
        <v>15</v>
      </c>
      <c r="N33" t="s">
        <v>6</v>
      </c>
      <c r="O33">
        <v>1</v>
      </c>
      <c r="P33" t="s">
        <v>7</v>
      </c>
      <c r="Q33">
        <v>450</v>
      </c>
      <c r="R33" t="s">
        <v>8</v>
      </c>
      <c r="S33" t="s">
        <v>9</v>
      </c>
      <c r="T33">
        <v>2</v>
      </c>
      <c r="U33" t="s">
        <v>7</v>
      </c>
      <c r="V33">
        <v>560</v>
      </c>
      <c r="W33" t="s">
        <v>8</v>
      </c>
      <c r="X33" t="s">
        <v>6</v>
      </c>
      <c r="Y33">
        <v>3</v>
      </c>
      <c r="Z33" t="s">
        <v>7</v>
      </c>
      <c r="AA33">
        <v>670</v>
      </c>
      <c r="AB33" t="s">
        <v>8</v>
      </c>
      <c r="AC33" t="s">
        <v>9</v>
      </c>
      <c r="AD33">
        <v>4</v>
      </c>
      <c r="AE33" t="s">
        <v>7</v>
      </c>
      <c r="AF33">
        <v>780</v>
      </c>
      <c r="AG33" t="s">
        <v>8</v>
      </c>
      <c r="AH33" t="s">
        <v>6</v>
      </c>
      <c r="AI33">
        <v>5</v>
      </c>
      <c r="AJ33" t="s">
        <v>7</v>
      </c>
      <c r="AK33">
        <v>890</v>
      </c>
      <c r="AL33" t="s">
        <v>8</v>
      </c>
      <c r="AR33" t="s">
        <v>10</v>
      </c>
    </row>
    <row r="34" spans="1:44" x14ac:dyDescent="0.25">
      <c r="A34" t="s">
        <v>1</v>
      </c>
      <c r="B34" t="s">
        <v>2</v>
      </c>
      <c r="C34">
        <v>4</v>
      </c>
      <c r="D34" t="s">
        <v>11</v>
      </c>
      <c r="E34" t="s">
        <v>12</v>
      </c>
      <c r="F34" t="s">
        <v>13</v>
      </c>
      <c r="G34">
        <v>140</v>
      </c>
      <c r="H34" t="s">
        <v>14</v>
      </c>
      <c r="I34">
        <v>70</v>
      </c>
      <c r="J34" t="s">
        <v>19</v>
      </c>
      <c r="K34" s="1">
        <v>350</v>
      </c>
      <c r="L34" t="s">
        <v>17</v>
      </c>
      <c r="M34" t="s">
        <v>15</v>
      </c>
      <c r="N34" t="s">
        <v>6</v>
      </c>
      <c r="O34">
        <v>1</v>
      </c>
      <c r="P34" t="s">
        <v>7</v>
      </c>
      <c r="Q34">
        <v>140</v>
      </c>
      <c r="R34" t="s">
        <v>8</v>
      </c>
      <c r="S34" t="s">
        <v>9</v>
      </c>
      <c r="T34">
        <v>2</v>
      </c>
      <c r="U34" t="s">
        <v>7</v>
      </c>
      <c r="V34">
        <v>210</v>
      </c>
      <c r="W34" t="s">
        <v>8</v>
      </c>
      <c r="X34" t="s">
        <v>6</v>
      </c>
      <c r="Y34">
        <v>3</v>
      </c>
      <c r="Z34" t="s">
        <v>7</v>
      </c>
      <c r="AA34">
        <v>280</v>
      </c>
      <c r="AB34" t="s">
        <v>8</v>
      </c>
      <c r="AC34" t="s">
        <v>9</v>
      </c>
      <c r="AD34">
        <v>4</v>
      </c>
      <c r="AE34" t="s">
        <v>7</v>
      </c>
      <c r="AF34">
        <v>350</v>
      </c>
      <c r="AG34" t="s">
        <v>8</v>
      </c>
      <c r="AR34" t="s">
        <v>10</v>
      </c>
    </row>
    <row r="35" spans="1:44" x14ac:dyDescent="0.25">
      <c r="A35" t="s">
        <v>1</v>
      </c>
      <c r="B35" t="s">
        <v>2</v>
      </c>
      <c r="C35">
        <v>3</v>
      </c>
      <c r="D35" t="s">
        <v>11</v>
      </c>
      <c r="E35" t="s">
        <v>12</v>
      </c>
      <c r="F35" t="s">
        <v>13</v>
      </c>
      <c r="G35">
        <v>630</v>
      </c>
      <c r="H35" t="s">
        <v>14</v>
      </c>
      <c r="I35">
        <v>90</v>
      </c>
      <c r="J35" t="s">
        <v>19</v>
      </c>
      <c r="K35" s="1">
        <v>810</v>
      </c>
      <c r="L35" t="s">
        <v>17</v>
      </c>
      <c r="M35" t="s">
        <v>15</v>
      </c>
      <c r="N35" t="s">
        <v>6</v>
      </c>
      <c r="O35">
        <v>1</v>
      </c>
      <c r="P35" t="s">
        <v>7</v>
      </c>
      <c r="Q35">
        <v>630</v>
      </c>
      <c r="R35" t="s">
        <v>8</v>
      </c>
      <c r="S35" t="s">
        <v>9</v>
      </c>
      <c r="T35">
        <v>2</v>
      </c>
      <c r="U35" t="s">
        <v>7</v>
      </c>
      <c r="V35">
        <v>720</v>
      </c>
      <c r="W35" t="s">
        <v>8</v>
      </c>
      <c r="X35" t="s">
        <v>6</v>
      </c>
      <c r="Y35">
        <v>3</v>
      </c>
      <c r="Z35" t="s">
        <v>7</v>
      </c>
      <c r="AA35">
        <v>810</v>
      </c>
      <c r="AB35" t="s">
        <v>8</v>
      </c>
      <c r="AR35" t="s">
        <v>10</v>
      </c>
    </row>
    <row r="36" spans="1:44" x14ac:dyDescent="0.25">
      <c r="A36" t="s">
        <v>1</v>
      </c>
      <c r="B36" t="s">
        <v>2</v>
      </c>
      <c r="C36">
        <v>5</v>
      </c>
      <c r="D36" t="s">
        <v>11</v>
      </c>
      <c r="E36" t="s">
        <v>16</v>
      </c>
      <c r="F36" t="s">
        <v>13</v>
      </c>
      <c r="G36">
        <v>5</v>
      </c>
      <c r="H36" t="s">
        <v>14</v>
      </c>
      <c r="I36">
        <v>2</v>
      </c>
      <c r="J36" t="s">
        <v>19</v>
      </c>
      <c r="K36" s="1">
        <v>80</v>
      </c>
      <c r="L36" t="s">
        <v>18</v>
      </c>
      <c r="M36" t="s">
        <v>15</v>
      </c>
      <c r="N36" t="s">
        <v>6</v>
      </c>
      <c r="O36">
        <v>1</v>
      </c>
      <c r="P36" t="s">
        <v>7</v>
      </c>
      <c r="Q36">
        <v>5</v>
      </c>
      <c r="R36" t="s">
        <v>8</v>
      </c>
      <c r="S36" t="s">
        <v>9</v>
      </c>
      <c r="T36">
        <v>2</v>
      </c>
      <c r="U36" t="s">
        <v>7</v>
      </c>
      <c r="V36">
        <v>10</v>
      </c>
      <c r="W36" t="s">
        <v>8</v>
      </c>
      <c r="X36" t="s">
        <v>6</v>
      </c>
      <c r="Y36">
        <v>3</v>
      </c>
      <c r="Z36" t="s">
        <v>7</v>
      </c>
      <c r="AA36">
        <v>20</v>
      </c>
      <c r="AB36" t="s">
        <v>8</v>
      </c>
      <c r="AC36" t="s">
        <v>9</v>
      </c>
      <c r="AD36">
        <v>4</v>
      </c>
      <c r="AE36" t="s">
        <v>7</v>
      </c>
      <c r="AF36">
        <v>40</v>
      </c>
      <c r="AG36" t="s">
        <v>8</v>
      </c>
      <c r="AH36" t="s">
        <v>6</v>
      </c>
      <c r="AI36">
        <v>5</v>
      </c>
      <c r="AJ36" t="s">
        <v>7</v>
      </c>
      <c r="AK36">
        <v>80</v>
      </c>
      <c r="AL36" t="s">
        <v>8</v>
      </c>
      <c r="AR36" t="s">
        <v>10</v>
      </c>
    </row>
    <row r="37" spans="1:44" x14ac:dyDescent="0.25">
      <c r="A37" t="s">
        <v>1</v>
      </c>
      <c r="B37" t="s">
        <v>2</v>
      </c>
      <c r="C37">
        <v>4</v>
      </c>
      <c r="D37" t="s">
        <v>11</v>
      </c>
      <c r="E37" t="s">
        <v>16</v>
      </c>
      <c r="F37" t="s">
        <v>13</v>
      </c>
      <c r="G37">
        <v>2</v>
      </c>
      <c r="H37" t="s">
        <v>14</v>
      </c>
      <c r="I37">
        <v>3</v>
      </c>
      <c r="J37" t="s">
        <v>19</v>
      </c>
      <c r="K37" s="1">
        <v>54</v>
      </c>
      <c r="L37" t="s">
        <v>18</v>
      </c>
      <c r="M37" t="s">
        <v>15</v>
      </c>
      <c r="N37" t="s">
        <v>6</v>
      </c>
      <c r="O37">
        <v>1</v>
      </c>
      <c r="P37" t="s">
        <v>7</v>
      </c>
      <c r="Q37">
        <v>2</v>
      </c>
      <c r="R37" t="s">
        <v>8</v>
      </c>
      <c r="S37" t="s">
        <v>9</v>
      </c>
      <c r="T37">
        <v>2</v>
      </c>
      <c r="U37" t="s">
        <v>7</v>
      </c>
      <c r="V37">
        <v>6</v>
      </c>
      <c r="W37" t="s">
        <v>8</v>
      </c>
      <c r="X37" t="s">
        <v>6</v>
      </c>
      <c r="Y37">
        <v>3</v>
      </c>
      <c r="Z37" t="s">
        <v>7</v>
      </c>
      <c r="AA37">
        <v>18</v>
      </c>
      <c r="AB37" t="s">
        <v>8</v>
      </c>
      <c r="AC37" t="s">
        <v>9</v>
      </c>
      <c r="AD37">
        <v>4</v>
      </c>
      <c r="AE37" t="s">
        <v>7</v>
      </c>
      <c r="AF37">
        <v>54</v>
      </c>
      <c r="AG37" t="s">
        <v>8</v>
      </c>
      <c r="AR37" t="s">
        <v>10</v>
      </c>
    </row>
    <row r="38" spans="1:44" x14ac:dyDescent="0.25">
      <c r="A38" t="s">
        <v>1</v>
      </c>
      <c r="B38" t="s">
        <v>2</v>
      </c>
      <c r="C38">
        <v>3</v>
      </c>
      <c r="D38" t="s">
        <v>11</v>
      </c>
      <c r="E38" t="s">
        <v>16</v>
      </c>
      <c r="F38" t="s">
        <v>13</v>
      </c>
      <c r="G38">
        <v>4</v>
      </c>
      <c r="H38" t="s">
        <v>14</v>
      </c>
      <c r="I38">
        <v>4</v>
      </c>
      <c r="J38" t="s">
        <v>19</v>
      </c>
      <c r="K38" s="1">
        <v>64</v>
      </c>
      <c r="L38" t="s">
        <v>18</v>
      </c>
      <c r="M38" t="s">
        <v>15</v>
      </c>
      <c r="N38" t="s">
        <v>6</v>
      </c>
      <c r="O38">
        <v>1</v>
      </c>
      <c r="P38" t="s">
        <v>7</v>
      </c>
      <c r="Q38">
        <v>4</v>
      </c>
      <c r="R38" t="s">
        <v>8</v>
      </c>
      <c r="S38" t="s">
        <v>9</v>
      </c>
      <c r="T38">
        <v>2</v>
      </c>
      <c r="U38" t="s">
        <v>7</v>
      </c>
      <c r="V38">
        <v>16</v>
      </c>
      <c r="W38" t="s">
        <v>8</v>
      </c>
      <c r="X38" t="s">
        <v>6</v>
      </c>
      <c r="Y38">
        <v>3</v>
      </c>
      <c r="Z38" t="s">
        <v>7</v>
      </c>
      <c r="AA38">
        <v>64</v>
      </c>
      <c r="AB38" t="s">
        <v>8</v>
      </c>
      <c r="AR38" t="s">
        <v>10</v>
      </c>
    </row>
    <row r="39" spans="1:44" x14ac:dyDescent="0.25">
      <c r="A39" t="s">
        <v>1</v>
      </c>
      <c r="B39" t="s">
        <v>2</v>
      </c>
      <c r="C39">
        <v>5</v>
      </c>
      <c r="D39" t="s">
        <v>11</v>
      </c>
      <c r="E39" t="s">
        <v>16</v>
      </c>
      <c r="F39" t="s">
        <v>13</v>
      </c>
      <c r="G39">
        <v>1000</v>
      </c>
      <c r="H39" t="s">
        <v>14</v>
      </c>
      <c r="I39">
        <v>0.8</v>
      </c>
      <c r="J39" t="s">
        <v>19</v>
      </c>
      <c r="K39" s="1">
        <v>409.6</v>
      </c>
      <c r="L39" t="s">
        <v>18</v>
      </c>
      <c r="M39" t="s">
        <v>15</v>
      </c>
      <c r="N39" t="s">
        <v>6</v>
      </c>
      <c r="O39">
        <v>1</v>
      </c>
      <c r="P39" t="s">
        <v>7</v>
      </c>
      <c r="Q39">
        <v>1000</v>
      </c>
      <c r="R39" t="s">
        <v>8</v>
      </c>
      <c r="S39" t="s">
        <v>9</v>
      </c>
      <c r="T39">
        <v>2</v>
      </c>
      <c r="U39" t="s">
        <v>7</v>
      </c>
      <c r="V39">
        <v>800</v>
      </c>
      <c r="W39" t="s">
        <v>8</v>
      </c>
      <c r="X39" t="s">
        <v>6</v>
      </c>
      <c r="Y39">
        <v>3</v>
      </c>
      <c r="Z39" t="s">
        <v>7</v>
      </c>
      <c r="AA39">
        <v>640</v>
      </c>
      <c r="AB39" t="s">
        <v>8</v>
      </c>
      <c r="AC39" t="s">
        <v>9</v>
      </c>
      <c r="AD39">
        <v>4</v>
      </c>
      <c r="AE39" t="s">
        <v>7</v>
      </c>
      <c r="AF39">
        <v>512</v>
      </c>
      <c r="AG39" t="s">
        <v>8</v>
      </c>
      <c r="AH39" t="s">
        <v>6</v>
      </c>
      <c r="AI39">
        <v>5</v>
      </c>
      <c r="AJ39" t="s">
        <v>7</v>
      </c>
      <c r="AK39">
        <v>409.6</v>
      </c>
      <c r="AL39" t="s">
        <v>8</v>
      </c>
      <c r="AR39" t="s">
        <v>10</v>
      </c>
    </row>
    <row r="40" spans="1:44" x14ac:dyDescent="0.25">
      <c r="A40" t="s">
        <v>1</v>
      </c>
      <c r="B40" t="s">
        <v>2</v>
      </c>
      <c r="C40">
        <v>4</v>
      </c>
      <c r="D40" t="s">
        <v>11</v>
      </c>
      <c r="E40" t="s">
        <v>16</v>
      </c>
      <c r="F40" t="s">
        <v>13</v>
      </c>
      <c r="G40">
        <v>9000</v>
      </c>
      <c r="H40" t="s">
        <v>14</v>
      </c>
      <c r="I40">
        <v>1.5</v>
      </c>
      <c r="J40" t="s">
        <v>19</v>
      </c>
      <c r="K40" s="1">
        <v>30375</v>
      </c>
      <c r="L40" t="s">
        <v>18</v>
      </c>
      <c r="M40" t="s">
        <v>15</v>
      </c>
      <c r="N40" t="s">
        <v>6</v>
      </c>
      <c r="O40">
        <v>1</v>
      </c>
      <c r="P40" t="s">
        <v>7</v>
      </c>
      <c r="Q40">
        <v>9000</v>
      </c>
      <c r="R40" t="s">
        <v>8</v>
      </c>
      <c r="S40" t="s">
        <v>9</v>
      </c>
      <c r="T40">
        <v>2</v>
      </c>
      <c r="U40" t="s">
        <v>7</v>
      </c>
      <c r="V40">
        <v>13500</v>
      </c>
      <c r="W40" t="s">
        <v>8</v>
      </c>
      <c r="X40" t="s">
        <v>6</v>
      </c>
      <c r="Y40">
        <v>3</v>
      </c>
      <c r="Z40" t="s">
        <v>7</v>
      </c>
      <c r="AA40">
        <v>20250</v>
      </c>
      <c r="AB40" t="s">
        <v>8</v>
      </c>
      <c r="AC40" t="s">
        <v>9</v>
      </c>
      <c r="AD40">
        <v>4</v>
      </c>
      <c r="AE40" t="s">
        <v>7</v>
      </c>
      <c r="AF40">
        <v>30375</v>
      </c>
      <c r="AG40" t="s">
        <v>8</v>
      </c>
      <c r="AR40" t="s">
        <v>10</v>
      </c>
    </row>
    <row r="41" spans="1:44" x14ac:dyDescent="0.25">
      <c r="A41" t="s">
        <v>1</v>
      </c>
      <c r="B41" t="s">
        <v>2</v>
      </c>
      <c r="C41">
        <v>3</v>
      </c>
      <c r="D41" t="s">
        <v>11</v>
      </c>
      <c r="E41" t="s">
        <v>16</v>
      </c>
      <c r="F41" t="s">
        <v>13</v>
      </c>
      <c r="G41">
        <v>5000</v>
      </c>
      <c r="H41" t="s">
        <v>14</v>
      </c>
      <c r="I41">
        <v>1.5</v>
      </c>
      <c r="J41" t="s">
        <v>19</v>
      </c>
      <c r="K41" s="1">
        <v>11250</v>
      </c>
      <c r="L41" t="s">
        <v>18</v>
      </c>
      <c r="M41" t="s">
        <v>15</v>
      </c>
      <c r="N41" t="s">
        <v>6</v>
      </c>
      <c r="O41">
        <v>1</v>
      </c>
      <c r="P41" t="s">
        <v>7</v>
      </c>
      <c r="Q41">
        <v>5000</v>
      </c>
      <c r="R41" t="s">
        <v>8</v>
      </c>
      <c r="S41" t="s">
        <v>9</v>
      </c>
      <c r="T41">
        <v>2</v>
      </c>
      <c r="U41" t="s">
        <v>7</v>
      </c>
      <c r="V41">
        <v>7500</v>
      </c>
      <c r="W41" t="s">
        <v>8</v>
      </c>
      <c r="X41" t="s">
        <v>6</v>
      </c>
      <c r="Y41">
        <v>3</v>
      </c>
      <c r="Z41" t="s">
        <v>7</v>
      </c>
      <c r="AA41">
        <v>11250</v>
      </c>
      <c r="AB41" t="s">
        <v>8</v>
      </c>
      <c r="AR41" t="s">
        <v>10</v>
      </c>
    </row>
    <row r="42" spans="1:44" x14ac:dyDescent="0.25">
      <c r="A42" t="s">
        <v>1</v>
      </c>
      <c r="B42" t="s">
        <v>2</v>
      </c>
      <c r="C42">
        <v>6</v>
      </c>
      <c r="D42" t="s">
        <v>11</v>
      </c>
      <c r="E42" t="s">
        <v>12</v>
      </c>
      <c r="F42" t="s">
        <v>13</v>
      </c>
      <c r="G42">
        <v>920</v>
      </c>
      <c r="H42" t="s">
        <v>14</v>
      </c>
      <c r="I42">
        <v>90</v>
      </c>
      <c r="J42" t="s">
        <v>19</v>
      </c>
      <c r="K42" s="1">
        <v>1370</v>
      </c>
      <c r="L42" t="s">
        <v>17</v>
      </c>
      <c r="M42" t="s">
        <v>15</v>
      </c>
      <c r="N42" t="s">
        <v>6</v>
      </c>
      <c r="O42">
        <v>1</v>
      </c>
      <c r="P42" t="s">
        <v>7</v>
      </c>
      <c r="Q42">
        <v>920</v>
      </c>
      <c r="R42" t="s">
        <v>8</v>
      </c>
      <c r="S42" t="s">
        <v>9</v>
      </c>
      <c r="T42">
        <v>2</v>
      </c>
      <c r="U42" t="s">
        <v>7</v>
      </c>
      <c r="V42">
        <v>1010</v>
      </c>
      <c r="W42" t="s">
        <v>8</v>
      </c>
      <c r="X42" t="s">
        <v>6</v>
      </c>
      <c r="Y42">
        <v>3</v>
      </c>
      <c r="Z42" t="s">
        <v>7</v>
      </c>
      <c r="AA42">
        <v>1100</v>
      </c>
      <c r="AB42" t="s">
        <v>8</v>
      </c>
      <c r="AC42" t="s">
        <v>9</v>
      </c>
      <c r="AD42">
        <v>4</v>
      </c>
      <c r="AE42" t="s">
        <v>7</v>
      </c>
      <c r="AF42">
        <v>1190</v>
      </c>
      <c r="AG42" t="s">
        <v>8</v>
      </c>
      <c r="AH42" t="s">
        <v>6</v>
      </c>
      <c r="AI42">
        <v>5</v>
      </c>
      <c r="AJ42" t="s">
        <v>7</v>
      </c>
      <c r="AK42">
        <v>1280</v>
      </c>
      <c r="AL42" t="s">
        <v>8</v>
      </c>
      <c r="AM42" t="s">
        <v>9</v>
      </c>
      <c r="AN42">
        <v>6</v>
      </c>
      <c r="AO42" t="s">
        <v>7</v>
      </c>
      <c r="AP42">
        <v>1370</v>
      </c>
      <c r="AQ42" t="s">
        <v>8</v>
      </c>
      <c r="AR42" t="s">
        <v>10</v>
      </c>
    </row>
    <row r="43" spans="1:44" x14ac:dyDescent="0.25">
      <c r="A43" t="s">
        <v>1</v>
      </c>
      <c r="B43" t="s">
        <v>2</v>
      </c>
      <c r="C43">
        <v>5</v>
      </c>
      <c r="D43" t="s">
        <v>11</v>
      </c>
      <c r="E43" t="s">
        <v>12</v>
      </c>
      <c r="F43" t="s">
        <v>13</v>
      </c>
      <c r="G43">
        <v>630</v>
      </c>
      <c r="H43" t="s">
        <v>14</v>
      </c>
      <c r="I43">
        <v>30</v>
      </c>
      <c r="J43" t="s">
        <v>19</v>
      </c>
      <c r="K43" s="1">
        <v>750</v>
      </c>
      <c r="L43" t="s">
        <v>17</v>
      </c>
      <c r="M43" t="s">
        <v>15</v>
      </c>
      <c r="N43" t="s">
        <v>6</v>
      </c>
      <c r="O43">
        <v>1</v>
      </c>
      <c r="P43" t="s">
        <v>7</v>
      </c>
      <c r="Q43">
        <v>630</v>
      </c>
      <c r="R43" t="s">
        <v>8</v>
      </c>
      <c r="S43" t="s">
        <v>9</v>
      </c>
      <c r="T43">
        <v>2</v>
      </c>
      <c r="U43" t="s">
        <v>7</v>
      </c>
      <c r="V43">
        <v>660</v>
      </c>
      <c r="W43" t="s">
        <v>8</v>
      </c>
      <c r="X43" t="s">
        <v>6</v>
      </c>
      <c r="Y43">
        <v>3</v>
      </c>
      <c r="Z43" t="s">
        <v>7</v>
      </c>
      <c r="AA43">
        <v>690</v>
      </c>
      <c r="AB43" t="s">
        <v>8</v>
      </c>
      <c r="AC43" t="s">
        <v>9</v>
      </c>
      <c r="AD43">
        <v>4</v>
      </c>
      <c r="AE43" t="s">
        <v>7</v>
      </c>
      <c r="AF43">
        <v>720</v>
      </c>
      <c r="AG43" t="s">
        <v>8</v>
      </c>
      <c r="AH43" t="s">
        <v>6</v>
      </c>
      <c r="AI43">
        <v>5</v>
      </c>
      <c r="AJ43" t="s">
        <v>7</v>
      </c>
      <c r="AK43">
        <v>750</v>
      </c>
      <c r="AL43" t="s">
        <v>8</v>
      </c>
      <c r="AR43" t="s">
        <v>10</v>
      </c>
    </row>
    <row r="44" spans="1:44" x14ac:dyDescent="0.25">
      <c r="A44" t="s">
        <v>1</v>
      </c>
      <c r="B44" t="s">
        <v>2</v>
      </c>
      <c r="C44">
        <v>4</v>
      </c>
      <c r="D44" t="s">
        <v>11</v>
      </c>
      <c r="E44" t="s">
        <v>12</v>
      </c>
      <c r="F44" t="s">
        <v>13</v>
      </c>
      <c r="G44">
        <v>190</v>
      </c>
      <c r="H44" t="s">
        <v>14</v>
      </c>
      <c r="I44">
        <v>120</v>
      </c>
      <c r="J44" t="s">
        <v>19</v>
      </c>
      <c r="K44" s="1">
        <v>550</v>
      </c>
      <c r="L44" t="s">
        <v>17</v>
      </c>
      <c r="M44" t="s">
        <v>15</v>
      </c>
      <c r="N44" t="s">
        <v>6</v>
      </c>
      <c r="O44">
        <v>1</v>
      </c>
      <c r="P44" t="s">
        <v>7</v>
      </c>
      <c r="Q44">
        <v>190</v>
      </c>
      <c r="R44" t="s">
        <v>8</v>
      </c>
      <c r="S44" t="s">
        <v>9</v>
      </c>
      <c r="T44">
        <v>2</v>
      </c>
      <c r="U44" t="s">
        <v>7</v>
      </c>
      <c r="V44">
        <v>310</v>
      </c>
      <c r="W44" t="s">
        <v>8</v>
      </c>
      <c r="X44" t="s">
        <v>6</v>
      </c>
      <c r="Y44">
        <v>3</v>
      </c>
      <c r="Z44" t="s">
        <v>7</v>
      </c>
      <c r="AA44">
        <v>430</v>
      </c>
      <c r="AB44" t="s">
        <v>8</v>
      </c>
      <c r="AC44" t="s">
        <v>9</v>
      </c>
      <c r="AD44">
        <v>4</v>
      </c>
      <c r="AE44" t="s">
        <v>7</v>
      </c>
      <c r="AF44">
        <v>550</v>
      </c>
      <c r="AG44" t="s">
        <v>8</v>
      </c>
      <c r="AR44" t="s">
        <v>10</v>
      </c>
    </row>
    <row r="45" spans="1:44" x14ac:dyDescent="0.25">
      <c r="A45" t="s">
        <v>1</v>
      </c>
      <c r="B45" t="s">
        <v>2</v>
      </c>
      <c r="C45">
        <v>3</v>
      </c>
      <c r="D45" t="s">
        <v>11</v>
      </c>
      <c r="E45" t="s">
        <v>12</v>
      </c>
      <c r="F45" t="s">
        <v>13</v>
      </c>
      <c r="G45">
        <v>120</v>
      </c>
      <c r="H45" t="s">
        <v>14</v>
      </c>
      <c r="I45">
        <v>90</v>
      </c>
      <c r="J45" t="s">
        <v>19</v>
      </c>
      <c r="K45" s="1">
        <v>300</v>
      </c>
      <c r="L45" t="s">
        <v>17</v>
      </c>
      <c r="M45" t="s">
        <v>15</v>
      </c>
      <c r="N45" t="s">
        <v>6</v>
      </c>
      <c r="O45">
        <v>1</v>
      </c>
      <c r="P45" t="s">
        <v>7</v>
      </c>
      <c r="Q45">
        <v>120</v>
      </c>
      <c r="R45" t="s">
        <v>8</v>
      </c>
      <c r="S45" t="s">
        <v>9</v>
      </c>
      <c r="T45">
        <v>2</v>
      </c>
      <c r="U45" t="s">
        <v>7</v>
      </c>
      <c r="V45">
        <v>210</v>
      </c>
      <c r="W45" t="s">
        <v>8</v>
      </c>
      <c r="X45" t="s">
        <v>6</v>
      </c>
      <c r="Y45">
        <v>3</v>
      </c>
      <c r="Z45" t="s">
        <v>7</v>
      </c>
      <c r="AA45">
        <v>300</v>
      </c>
      <c r="AB45" t="s">
        <v>8</v>
      </c>
      <c r="AR45" t="s">
        <v>10</v>
      </c>
    </row>
    <row r="46" spans="1:44" x14ac:dyDescent="0.25">
      <c r="A46" t="s">
        <v>1</v>
      </c>
      <c r="B46" t="s">
        <v>2</v>
      </c>
      <c r="C46">
        <v>5</v>
      </c>
      <c r="D46" t="s">
        <v>11</v>
      </c>
      <c r="E46" t="s">
        <v>16</v>
      </c>
      <c r="F46" t="s">
        <v>13</v>
      </c>
      <c r="G46">
        <v>5</v>
      </c>
      <c r="H46" t="s">
        <v>14</v>
      </c>
      <c r="I46">
        <v>3</v>
      </c>
      <c r="J46" t="s">
        <v>19</v>
      </c>
      <c r="K46" s="1">
        <v>405</v>
      </c>
      <c r="L46" t="s">
        <v>18</v>
      </c>
      <c r="M46" t="s">
        <v>15</v>
      </c>
      <c r="N46" t="s">
        <v>6</v>
      </c>
      <c r="O46">
        <v>1</v>
      </c>
      <c r="P46" t="s">
        <v>7</v>
      </c>
      <c r="Q46">
        <v>5</v>
      </c>
      <c r="R46" t="s">
        <v>8</v>
      </c>
      <c r="S46" t="s">
        <v>9</v>
      </c>
      <c r="T46">
        <v>2</v>
      </c>
      <c r="U46" t="s">
        <v>7</v>
      </c>
      <c r="V46">
        <v>15</v>
      </c>
      <c r="W46" t="s">
        <v>8</v>
      </c>
      <c r="X46" t="s">
        <v>6</v>
      </c>
      <c r="Y46">
        <v>3</v>
      </c>
      <c r="Z46" t="s">
        <v>7</v>
      </c>
      <c r="AA46">
        <v>45</v>
      </c>
      <c r="AB46" t="s">
        <v>8</v>
      </c>
      <c r="AC46" t="s">
        <v>9</v>
      </c>
      <c r="AD46">
        <v>4</v>
      </c>
      <c r="AE46" t="s">
        <v>7</v>
      </c>
      <c r="AF46">
        <v>135</v>
      </c>
      <c r="AG46" t="s">
        <v>8</v>
      </c>
      <c r="AH46" t="s">
        <v>6</v>
      </c>
      <c r="AI46">
        <v>5</v>
      </c>
      <c r="AJ46" t="s">
        <v>7</v>
      </c>
      <c r="AK46">
        <v>405</v>
      </c>
      <c r="AL46" t="s">
        <v>8</v>
      </c>
      <c r="AR46" t="s">
        <v>10</v>
      </c>
    </row>
    <row r="47" spans="1:44" x14ac:dyDescent="0.25">
      <c r="A47" t="s">
        <v>1</v>
      </c>
      <c r="B47" t="s">
        <v>2</v>
      </c>
      <c r="C47">
        <v>4</v>
      </c>
      <c r="D47" t="s">
        <v>11</v>
      </c>
      <c r="E47" t="s">
        <v>16</v>
      </c>
      <c r="F47" t="s">
        <v>13</v>
      </c>
      <c r="G47">
        <v>4</v>
      </c>
      <c r="H47" t="s">
        <v>14</v>
      </c>
      <c r="I47">
        <v>4</v>
      </c>
      <c r="J47" t="s">
        <v>19</v>
      </c>
      <c r="K47" s="1">
        <v>256</v>
      </c>
      <c r="L47" t="s">
        <v>18</v>
      </c>
      <c r="M47" t="s">
        <v>15</v>
      </c>
      <c r="N47" t="s">
        <v>6</v>
      </c>
      <c r="O47">
        <v>1</v>
      </c>
      <c r="P47" t="s">
        <v>7</v>
      </c>
      <c r="Q47">
        <v>4</v>
      </c>
      <c r="R47" t="s">
        <v>8</v>
      </c>
      <c r="S47" t="s">
        <v>9</v>
      </c>
      <c r="T47">
        <v>2</v>
      </c>
      <c r="U47" t="s">
        <v>7</v>
      </c>
      <c r="V47">
        <v>16</v>
      </c>
      <c r="W47" t="s">
        <v>8</v>
      </c>
      <c r="X47" t="s">
        <v>6</v>
      </c>
      <c r="Y47">
        <v>3</v>
      </c>
      <c r="Z47" t="s">
        <v>7</v>
      </c>
      <c r="AA47">
        <v>64</v>
      </c>
      <c r="AB47" t="s">
        <v>8</v>
      </c>
      <c r="AC47" t="s">
        <v>9</v>
      </c>
      <c r="AD47">
        <v>4</v>
      </c>
      <c r="AE47" t="s">
        <v>7</v>
      </c>
      <c r="AF47">
        <v>256</v>
      </c>
      <c r="AG47" t="s">
        <v>8</v>
      </c>
      <c r="AR47" t="s">
        <v>10</v>
      </c>
    </row>
    <row r="48" spans="1:44" x14ac:dyDescent="0.25">
      <c r="A48" t="s">
        <v>1</v>
      </c>
      <c r="B48" t="s">
        <v>2</v>
      </c>
      <c r="C48">
        <v>3</v>
      </c>
      <c r="D48" t="s">
        <v>11</v>
      </c>
      <c r="E48" t="s">
        <v>16</v>
      </c>
      <c r="F48" t="s">
        <v>13</v>
      </c>
      <c r="G48">
        <v>3</v>
      </c>
      <c r="H48" t="s">
        <v>14</v>
      </c>
      <c r="I48">
        <v>4</v>
      </c>
      <c r="J48" t="s">
        <v>19</v>
      </c>
      <c r="K48" s="1">
        <v>48</v>
      </c>
      <c r="L48" t="s">
        <v>18</v>
      </c>
      <c r="M48" t="s">
        <v>15</v>
      </c>
      <c r="N48" t="s">
        <v>6</v>
      </c>
      <c r="O48">
        <v>1</v>
      </c>
      <c r="P48" t="s">
        <v>7</v>
      </c>
      <c r="Q48">
        <v>3</v>
      </c>
      <c r="R48" t="s">
        <v>8</v>
      </c>
      <c r="S48" t="s">
        <v>9</v>
      </c>
      <c r="T48">
        <v>2</v>
      </c>
      <c r="U48" t="s">
        <v>7</v>
      </c>
      <c r="V48">
        <v>12</v>
      </c>
      <c r="W48" t="s">
        <v>8</v>
      </c>
      <c r="X48" t="s">
        <v>6</v>
      </c>
      <c r="Y48">
        <v>3</v>
      </c>
      <c r="Z48" t="s">
        <v>7</v>
      </c>
      <c r="AA48">
        <v>48</v>
      </c>
      <c r="AB48" t="s">
        <v>8</v>
      </c>
      <c r="AR48" t="s">
        <v>10</v>
      </c>
    </row>
    <row r="49" spans="1:44" x14ac:dyDescent="0.25">
      <c r="A49" t="s">
        <v>1</v>
      </c>
      <c r="B49" t="s">
        <v>2</v>
      </c>
      <c r="C49">
        <v>5</v>
      </c>
      <c r="D49" t="s">
        <v>11</v>
      </c>
      <c r="E49" t="s">
        <v>16</v>
      </c>
      <c r="F49" t="s">
        <v>13</v>
      </c>
      <c r="G49">
        <v>6000</v>
      </c>
      <c r="H49" t="s">
        <v>14</v>
      </c>
      <c r="I49">
        <v>1.2</v>
      </c>
      <c r="J49" t="s">
        <v>19</v>
      </c>
      <c r="K49" s="1">
        <v>12441.6</v>
      </c>
      <c r="L49" t="s">
        <v>18</v>
      </c>
      <c r="M49" t="s">
        <v>15</v>
      </c>
      <c r="N49" t="s">
        <v>6</v>
      </c>
      <c r="O49">
        <v>1</v>
      </c>
      <c r="P49" t="s">
        <v>7</v>
      </c>
      <c r="Q49">
        <v>6000</v>
      </c>
      <c r="R49" t="s">
        <v>8</v>
      </c>
      <c r="S49" t="s">
        <v>9</v>
      </c>
      <c r="T49">
        <v>2</v>
      </c>
      <c r="U49" t="s">
        <v>7</v>
      </c>
      <c r="V49">
        <v>7200</v>
      </c>
      <c r="W49" t="s">
        <v>8</v>
      </c>
      <c r="X49" t="s">
        <v>6</v>
      </c>
      <c r="Y49">
        <v>3</v>
      </c>
      <c r="Z49" t="s">
        <v>7</v>
      </c>
      <c r="AA49">
        <v>8640</v>
      </c>
      <c r="AB49" t="s">
        <v>8</v>
      </c>
      <c r="AC49" t="s">
        <v>9</v>
      </c>
      <c r="AD49">
        <v>4</v>
      </c>
      <c r="AE49" t="s">
        <v>7</v>
      </c>
      <c r="AF49">
        <v>10368</v>
      </c>
      <c r="AG49" t="s">
        <v>8</v>
      </c>
      <c r="AH49" t="s">
        <v>6</v>
      </c>
      <c r="AI49">
        <v>5</v>
      </c>
      <c r="AJ49" t="s">
        <v>7</v>
      </c>
      <c r="AK49">
        <v>12441.6</v>
      </c>
      <c r="AL49" t="s">
        <v>8</v>
      </c>
      <c r="AR49" t="s">
        <v>10</v>
      </c>
    </row>
    <row r="50" spans="1:44" x14ac:dyDescent="0.25">
      <c r="A50" t="s">
        <v>1</v>
      </c>
      <c r="B50" t="s">
        <v>2</v>
      </c>
      <c r="C50">
        <v>4</v>
      </c>
      <c r="D50" t="s">
        <v>11</v>
      </c>
      <c r="E50" t="s">
        <v>16</v>
      </c>
      <c r="F50" t="s">
        <v>13</v>
      </c>
      <c r="G50">
        <v>5000</v>
      </c>
      <c r="H50" t="s">
        <v>14</v>
      </c>
      <c r="I50">
        <v>0.7</v>
      </c>
      <c r="J50" t="s">
        <v>19</v>
      </c>
      <c r="K50" s="1">
        <v>1715</v>
      </c>
      <c r="L50" t="s">
        <v>18</v>
      </c>
      <c r="M50" t="s">
        <v>15</v>
      </c>
      <c r="N50" t="s">
        <v>6</v>
      </c>
      <c r="O50">
        <v>1</v>
      </c>
      <c r="P50" t="s">
        <v>7</v>
      </c>
      <c r="Q50">
        <v>5000</v>
      </c>
      <c r="R50" t="s">
        <v>8</v>
      </c>
      <c r="S50" t="s">
        <v>9</v>
      </c>
      <c r="T50">
        <v>2</v>
      </c>
      <c r="U50" t="s">
        <v>7</v>
      </c>
      <c r="V50">
        <v>3500</v>
      </c>
      <c r="W50" t="s">
        <v>8</v>
      </c>
      <c r="X50" t="s">
        <v>6</v>
      </c>
      <c r="Y50">
        <v>3</v>
      </c>
      <c r="Z50" t="s">
        <v>7</v>
      </c>
      <c r="AA50">
        <v>2450</v>
      </c>
      <c r="AB50" t="s">
        <v>8</v>
      </c>
      <c r="AC50" t="s">
        <v>9</v>
      </c>
      <c r="AD50">
        <v>4</v>
      </c>
      <c r="AE50" t="s">
        <v>7</v>
      </c>
      <c r="AF50">
        <v>1715</v>
      </c>
      <c r="AG50" t="s">
        <v>8</v>
      </c>
      <c r="AR50" t="s">
        <v>10</v>
      </c>
    </row>
    <row r="51" spans="1:44" x14ac:dyDescent="0.25">
      <c r="A51" t="s">
        <v>1</v>
      </c>
      <c r="B51" t="s">
        <v>2</v>
      </c>
      <c r="C51">
        <v>3</v>
      </c>
      <c r="D51" t="s">
        <v>11</v>
      </c>
      <c r="E51" t="s">
        <v>16</v>
      </c>
      <c r="F51" t="s">
        <v>13</v>
      </c>
      <c r="G51">
        <v>8000</v>
      </c>
      <c r="H51" t="s">
        <v>14</v>
      </c>
      <c r="I51">
        <v>1.1000000000000001</v>
      </c>
      <c r="J51" t="s">
        <v>19</v>
      </c>
      <c r="K51" s="1">
        <v>9680</v>
      </c>
      <c r="L51" t="s">
        <v>18</v>
      </c>
      <c r="M51" t="s">
        <v>15</v>
      </c>
      <c r="N51" t="s">
        <v>6</v>
      </c>
      <c r="O51">
        <v>1</v>
      </c>
      <c r="P51" t="s">
        <v>7</v>
      </c>
      <c r="Q51">
        <v>8000</v>
      </c>
      <c r="R51" t="s">
        <v>8</v>
      </c>
      <c r="S51" t="s">
        <v>9</v>
      </c>
      <c r="T51">
        <v>2</v>
      </c>
      <c r="U51" t="s">
        <v>7</v>
      </c>
      <c r="V51">
        <v>8800</v>
      </c>
      <c r="W51" t="s">
        <v>8</v>
      </c>
      <c r="X51" t="s">
        <v>6</v>
      </c>
      <c r="Y51">
        <v>3</v>
      </c>
      <c r="Z51" t="s">
        <v>7</v>
      </c>
      <c r="AA51">
        <v>9680</v>
      </c>
      <c r="AB51" t="s">
        <v>8</v>
      </c>
      <c r="AR51" t="s">
        <v>10</v>
      </c>
    </row>
    <row r="52" spans="1:44" x14ac:dyDescent="0.25">
      <c r="A52" t="s">
        <v>1</v>
      </c>
      <c r="B52" t="s">
        <v>2</v>
      </c>
      <c r="C52">
        <v>6</v>
      </c>
      <c r="D52" t="s">
        <v>11</v>
      </c>
      <c r="E52" t="s">
        <v>12</v>
      </c>
      <c r="F52" t="s">
        <v>13</v>
      </c>
      <c r="G52">
        <v>900</v>
      </c>
      <c r="H52" t="s">
        <v>14</v>
      </c>
      <c r="I52">
        <v>140</v>
      </c>
      <c r="J52" t="s">
        <v>19</v>
      </c>
      <c r="K52" s="1">
        <v>1600</v>
      </c>
      <c r="L52" t="s">
        <v>17</v>
      </c>
      <c r="M52" t="s">
        <v>15</v>
      </c>
      <c r="N52" t="s">
        <v>6</v>
      </c>
      <c r="O52">
        <v>1</v>
      </c>
      <c r="P52" t="s">
        <v>7</v>
      </c>
      <c r="Q52">
        <v>900</v>
      </c>
      <c r="R52" t="s">
        <v>8</v>
      </c>
      <c r="S52" t="s">
        <v>9</v>
      </c>
      <c r="T52">
        <v>2</v>
      </c>
      <c r="U52" t="s">
        <v>7</v>
      </c>
      <c r="V52">
        <v>1040</v>
      </c>
      <c r="W52" t="s">
        <v>8</v>
      </c>
      <c r="X52" t="s">
        <v>6</v>
      </c>
      <c r="Y52">
        <v>3</v>
      </c>
      <c r="Z52" t="s">
        <v>7</v>
      </c>
      <c r="AA52">
        <v>1180</v>
      </c>
      <c r="AB52" t="s">
        <v>8</v>
      </c>
      <c r="AC52" t="s">
        <v>9</v>
      </c>
      <c r="AD52">
        <v>4</v>
      </c>
      <c r="AE52" t="s">
        <v>7</v>
      </c>
      <c r="AF52">
        <v>1320</v>
      </c>
      <c r="AG52" t="s">
        <v>8</v>
      </c>
      <c r="AH52" t="s">
        <v>6</v>
      </c>
      <c r="AI52">
        <v>5</v>
      </c>
      <c r="AJ52" t="s">
        <v>7</v>
      </c>
      <c r="AK52">
        <v>1460</v>
      </c>
      <c r="AL52" t="s">
        <v>8</v>
      </c>
      <c r="AM52" t="s">
        <v>9</v>
      </c>
      <c r="AN52">
        <v>6</v>
      </c>
      <c r="AO52" t="s">
        <v>7</v>
      </c>
      <c r="AP52">
        <v>1600</v>
      </c>
      <c r="AQ52" t="s">
        <v>8</v>
      </c>
      <c r="AR52" t="s">
        <v>10</v>
      </c>
    </row>
    <row r="53" spans="1:44" x14ac:dyDescent="0.25">
      <c r="A53" t="s">
        <v>1</v>
      </c>
      <c r="B53" t="s">
        <v>2</v>
      </c>
      <c r="C53">
        <v>5</v>
      </c>
      <c r="D53" t="s">
        <v>11</v>
      </c>
      <c r="E53" t="s">
        <v>12</v>
      </c>
      <c r="F53" t="s">
        <v>13</v>
      </c>
      <c r="G53">
        <v>740</v>
      </c>
      <c r="H53" t="s">
        <v>14</v>
      </c>
      <c r="I53">
        <v>270</v>
      </c>
      <c r="J53" t="s">
        <v>19</v>
      </c>
      <c r="K53" s="1">
        <v>1820</v>
      </c>
      <c r="L53" t="s">
        <v>17</v>
      </c>
      <c r="M53" t="s">
        <v>15</v>
      </c>
      <c r="N53" t="s">
        <v>6</v>
      </c>
      <c r="O53">
        <v>1</v>
      </c>
      <c r="P53" t="s">
        <v>7</v>
      </c>
      <c r="Q53">
        <v>740</v>
      </c>
      <c r="R53" t="s">
        <v>8</v>
      </c>
      <c r="S53" t="s">
        <v>9</v>
      </c>
      <c r="T53">
        <v>2</v>
      </c>
      <c r="U53" t="s">
        <v>7</v>
      </c>
      <c r="V53">
        <v>1010</v>
      </c>
      <c r="W53" t="s">
        <v>8</v>
      </c>
      <c r="X53" t="s">
        <v>6</v>
      </c>
      <c r="Y53">
        <v>3</v>
      </c>
      <c r="Z53" t="s">
        <v>7</v>
      </c>
      <c r="AA53">
        <v>1280</v>
      </c>
      <c r="AB53" t="s">
        <v>8</v>
      </c>
      <c r="AC53" t="s">
        <v>9</v>
      </c>
      <c r="AD53">
        <v>4</v>
      </c>
      <c r="AE53" t="s">
        <v>7</v>
      </c>
      <c r="AF53">
        <v>1550</v>
      </c>
      <c r="AG53" t="s">
        <v>8</v>
      </c>
      <c r="AH53" t="s">
        <v>6</v>
      </c>
      <c r="AI53">
        <v>5</v>
      </c>
      <c r="AJ53" t="s">
        <v>7</v>
      </c>
      <c r="AK53">
        <v>1820</v>
      </c>
      <c r="AL53" t="s">
        <v>8</v>
      </c>
      <c r="AR53" t="s">
        <v>10</v>
      </c>
    </row>
    <row r="54" spans="1:44" x14ac:dyDescent="0.25">
      <c r="A54" t="s">
        <v>1</v>
      </c>
      <c r="B54" t="s">
        <v>2</v>
      </c>
      <c r="C54">
        <v>4</v>
      </c>
      <c r="D54" t="s">
        <v>11</v>
      </c>
      <c r="E54" t="s">
        <v>12</v>
      </c>
      <c r="F54" t="s">
        <v>13</v>
      </c>
      <c r="G54">
        <v>830</v>
      </c>
      <c r="H54" t="s">
        <v>14</v>
      </c>
      <c r="I54">
        <v>230</v>
      </c>
      <c r="J54" t="s">
        <v>19</v>
      </c>
      <c r="K54" s="1">
        <v>1520</v>
      </c>
      <c r="L54" t="s">
        <v>17</v>
      </c>
      <c r="M54" t="s">
        <v>15</v>
      </c>
      <c r="N54" t="s">
        <v>6</v>
      </c>
      <c r="O54">
        <v>1</v>
      </c>
      <c r="P54" t="s">
        <v>7</v>
      </c>
      <c r="Q54">
        <v>830</v>
      </c>
      <c r="R54" t="s">
        <v>8</v>
      </c>
      <c r="S54" t="s">
        <v>9</v>
      </c>
      <c r="T54">
        <v>2</v>
      </c>
      <c r="U54" t="s">
        <v>7</v>
      </c>
      <c r="V54">
        <v>1060</v>
      </c>
      <c r="W54" t="s">
        <v>8</v>
      </c>
      <c r="X54" t="s">
        <v>6</v>
      </c>
      <c r="Y54">
        <v>3</v>
      </c>
      <c r="Z54" t="s">
        <v>7</v>
      </c>
      <c r="AA54">
        <v>1290</v>
      </c>
      <c r="AB54" t="s">
        <v>8</v>
      </c>
      <c r="AC54" t="s">
        <v>9</v>
      </c>
      <c r="AD54">
        <v>4</v>
      </c>
      <c r="AE54" t="s">
        <v>7</v>
      </c>
      <c r="AF54">
        <v>1520</v>
      </c>
      <c r="AG54" t="s">
        <v>8</v>
      </c>
      <c r="AR54" t="s">
        <v>10</v>
      </c>
    </row>
    <row r="55" spans="1:44" x14ac:dyDescent="0.25">
      <c r="A55" t="s">
        <v>1</v>
      </c>
      <c r="B55" t="s">
        <v>2</v>
      </c>
      <c r="C55">
        <v>3</v>
      </c>
      <c r="D55" t="s">
        <v>11</v>
      </c>
      <c r="E55" t="s">
        <v>12</v>
      </c>
      <c r="F55" t="s">
        <v>13</v>
      </c>
      <c r="G55">
        <v>740</v>
      </c>
      <c r="H55" t="s">
        <v>14</v>
      </c>
      <c r="I55">
        <v>180</v>
      </c>
      <c r="J55" t="s">
        <v>19</v>
      </c>
      <c r="K55" s="1">
        <v>1100</v>
      </c>
      <c r="L55" t="s">
        <v>17</v>
      </c>
      <c r="M55" t="s">
        <v>15</v>
      </c>
      <c r="N55" t="s">
        <v>6</v>
      </c>
      <c r="O55">
        <v>1</v>
      </c>
      <c r="P55" t="s">
        <v>7</v>
      </c>
      <c r="Q55">
        <v>740</v>
      </c>
      <c r="R55" t="s">
        <v>8</v>
      </c>
      <c r="S55" t="s">
        <v>9</v>
      </c>
      <c r="T55">
        <v>2</v>
      </c>
      <c r="U55" t="s">
        <v>7</v>
      </c>
      <c r="V55">
        <v>920</v>
      </c>
      <c r="W55" t="s">
        <v>8</v>
      </c>
      <c r="X55" t="s">
        <v>6</v>
      </c>
      <c r="Y55">
        <v>3</v>
      </c>
      <c r="Z55" t="s">
        <v>7</v>
      </c>
      <c r="AA55">
        <v>1100</v>
      </c>
      <c r="AB55" t="s">
        <v>8</v>
      </c>
      <c r="AR55" t="s">
        <v>10</v>
      </c>
    </row>
    <row r="56" spans="1:44" x14ac:dyDescent="0.25">
      <c r="A56" t="s">
        <v>1</v>
      </c>
      <c r="B56" t="s">
        <v>2</v>
      </c>
      <c r="C56">
        <v>5</v>
      </c>
      <c r="D56" t="s">
        <v>11</v>
      </c>
      <c r="E56" t="s">
        <v>16</v>
      </c>
      <c r="F56" t="s">
        <v>13</v>
      </c>
      <c r="G56">
        <v>4</v>
      </c>
      <c r="H56" t="s">
        <v>14</v>
      </c>
      <c r="I56">
        <v>3</v>
      </c>
      <c r="J56" t="s">
        <v>19</v>
      </c>
      <c r="K56" s="1">
        <v>324</v>
      </c>
      <c r="L56" t="s">
        <v>18</v>
      </c>
      <c r="M56" t="s">
        <v>15</v>
      </c>
      <c r="N56" t="s">
        <v>6</v>
      </c>
      <c r="O56">
        <v>1</v>
      </c>
      <c r="P56" t="s">
        <v>7</v>
      </c>
      <c r="Q56">
        <v>4</v>
      </c>
      <c r="R56" t="s">
        <v>8</v>
      </c>
      <c r="S56" t="s">
        <v>9</v>
      </c>
      <c r="T56">
        <v>2</v>
      </c>
      <c r="U56" t="s">
        <v>7</v>
      </c>
      <c r="V56">
        <v>12</v>
      </c>
      <c r="W56" t="s">
        <v>8</v>
      </c>
      <c r="X56" t="s">
        <v>6</v>
      </c>
      <c r="Y56">
        <v>3</v>
      </c>
      <c r="Z56" t="s">
        <v>7</v>
      </c>
      <c r="AA56">
        <v>36</v>
      </c>
      <c r="AB56" t="s">
        <v>8</v>
      </c>
      <c r="AC56" t="s">
        <v>9</v>
      </c>
      <c r="AD56">
        <v>4</v>
      </c>
      <c r="AE56" t="s">
        <v>7</v>
      </c>
      <c r="AF56">
        <v>108</v>
      </c>
      <c r="AG56" t="s">
        <v>8</v>
      </c>
      <c r="AH56" t="s">
        <v>6</v>
      </c>
      <c r="AI56">
        <v>5</v>
      </c>
      <c r="AJ56" t="s">
        <v>7</v>
      </c>
      <c r="AK56">
        <v>324</v>
      </c>
      <c r="AL56" t="s">
        <v>8</v>
      </c>
      <c r="AR56" t="s">
        <v>10</v>
      </c>
    </row>
    <row r="57" spans="1:44" x14ac:dyDescent="0.25">
      <c r="A57" t="s">
        <v>1</v>
      </c>
      <c r="B57" t="s">
        <v>2</v>
      </c>
      <c r="C57">
        <v>4</v>
      </c>
      <c r="D57" t="s">
        <v>11</v>
      </c>
      <c r="E57" t="s">
        <v>16</v>
      </c>
      <c r="F57" t="s">
        <v>13</v>
      </c>
      <c r="G57">
        <v>5</v>
      </c>
      <c r="H57" t="s">
        <v>14</v>
      </c>
      <c r="I57">
        <v>2</v>
      </c>
      <c r="J57" t="s">
        <v>19</v>
      </c>
      <c r="K57" s="1">
        <v>40</v>
      </c>
      <c r="L57" t="s">
        <v>18</v>
      </c>
      <c r="M57" t="s">
        <v>15</v>
      </c>
      <c r="N57" t="s">
        <v>6</v>
      </c>
      <c r="O57">
        <v>1</v>
      </c>
      <c r="P57" t="s">
        <v>7</v>
      </c>
      <c r="Q57">
        <v>5</v>
      </c>
      <c r="R57" t="s">
        <v>8</v>
      </c>
      <c r="S57" t="s">
        <v>9</v>
      </c>
      <c r="T57">
        <v>2</v>
      </c>
      <c r="U57" t="s">
        <v>7</v>
      </c>
      <c r="V57">
        <v>10</v>
      </c>
      <c r="W57" t="s">
        <v>8</v>
      </c>
      <c r="X57" t="s">
        <v>6</v>
      </c>
      <c r="Y57">
        <v>3</v>
      </c>
      <c r="Z57" t="s">
        <v>7</v>
      </c>
      <c r="AA57">
        <v>20</v>
      </c>
      <c r="AB57" t="s">
        <v>8</v>
      </c>
      <c r="AC57" t="s">
        <v>9</v>
      </c>
      <c r="AD57">
        <v>4</v>
      </c>
      <c r="AE57" t="s">
        <v>7</v>
      </c>
      <c r="AF57">
        <v>40</v>
      </c>
      <c r="AG57" t="s">
        <v>8</v>
      </c>
      <c r="AR57" t="s">
        <v>10</v>
      </c>
    </row>
    <row r="58" spans="1:44" x14ac:dyDescent="0.25">
      <c r="A58" t="s">
        <v>1</v>
      </c>
      <c r="B58" t="s">
        <v>2</v>
      </c>
      <c r="C58">
        <v>3</v>
      </c>
      <c r="D58" t="s">
        <v>11</v>
      </c>
      <c r="E58" t="s">
        <v>16</v>
      </c>
      <c r="F58" t="s">
        <v>13</v>
      </c>
      <c r="G58">
        <v>5</v>
      </c>
      <c r="H58" t="s">
        <v>14</v>
      </c>
      <c r="I58">
        <v>3</v>
      </c>
      <c r="J58" t="s">
        <v>19</v>
      </c>
      <c r="K58" s="1">
        <v>45</v>
      </c>
      <c r="L58" t="s">
        <v>18</v>
      </c>
      <c r="M58" t="s">
        <v>15</v>
      </c>
      <c r="N58" t="s">
        <v>6</v>
      </c>
      <c r="O58">
        <v>1</v>
      </c>
      <c r="P58" t="s">
        <v>7</v>
      </c>
      <c r="Q58">
        <v>5</v>
      </c>
      <c r="R58" t="s">
        <v>8</v>
      </c>
      <c r="S58" t="s">
        <v>9</v>
      </c>
      <c r="T58">
        <v>2</v>
      </c>
      <c r="U58" t="s">
        <v>7</v>
      </c>
      <c r="V58">
        <v>15</v>
      </c>
      <c r="W58" t="s">
        <v>8</v>
      </c>
      <c r="X58" t="s">
        <v>6</v>
      </c>
      <c r="Y58">
        <v>3</v>
      </c>
      <c r="Z58" t="s">
        <v>7</v>
      </c>
      <c r="AA58">
        <v>45</v>
      </c>
      <c r="AB58" t="s">
        <v>8</v>
      </c>
      <c r="AR58" t="s">
        <v>10</v>
      </c>
    </row>
    <row r="59" spans="1:44" x14ac:dyDescent="0.25">
      <c r="A59" t="s">
        <v>1</v>
      </c>
      <c r="B59" t="s">
        <v>2</v>
      </c>
      <c r="C59">
        <v>5</v>
      </c>
      <c r="D59" t="s">
        <v>11</v>
      </c>
      <c r="E59" t="s">
        <v>16</v>
      </c>
      <c r="F59" t="s">
        <v>13</v>
      </c>
      <c r="G59">
        <v>2000</v>
      </c>
      <c r="H59" t="s">
        <v>14</v>
      </c>
      <c r="I59">
        <v>1.4</v>
      </c>
      <c r="J59" t="s">
        <v>19</v>
      </c>
      <c r="K59" s="1">
        <v>7683.2</v>
      </c>
      <c r="L59" t="s">
        <v>18</v>
      </c>
      <c r="M59" t="s">
        <v>15</v>
      </c>
      <c r="N59" t="s">
        <v>6</v>
      </c>
      <c r="O59">
        <v>1</v>
      </c>
      <c r="P59" t="s">
        <v>7</v>
      </c>
      <c r="Q59">
        <v>2000</v>
      </c>
      <c r="R59" t="s">
        <v>8</v>
      </c>
      <c r="S59" t="s">
        <v>9</v>
      </c>
      <c r="T59">
        <v>2</v>
      </c>
      <c r="U59" t="s">
        <v>7</v>
      </c>
      <c r="V59">
        <v>2800</v>
      </c>
      <c r="W59" t="s">
        <v>8</v>
      </c>
      <c r="X59" t="s">
        <v>6</v>
      </c>
      <c r="Y59">
        <v>3</v>
      </c>
      <c r="Z59" t="s">
        <v>7</v>
      </c>
      <c r="AA59">
        <v>3920</v>
      </c>
      <c r="AB59" t="s">
        <v>8</v>
      </c>
      <c r="AC59" t="s">
        <v>9</v>
      </c>
      <c r="AD59">
        <v>4</v>
      </c>
      <c r="AE59" t="s">
        <v>7</v>
      </c>
      <c r="AF59">
        <v>5488</v>
      </c>
      <c r="AG59" t="s">
        <v>8</v>
      </c>
      <c r="AH59" t="s">
        <v>6</v>
      </c>
      <c r="AI59">
        <v>5</v>
      </c>
      <c r="AJ59" t="s">
        <v>7</v>
      </c>
      <c r="AK59">
        <v>7683.2</v>
      </c>
      <c r="AL59" t="s">
        <v>8</v>
      </c>
      <c r="AR59" t="s">
        <v>10</v>
      </c>
    </row>
    <row r="60" spans="1:44" x14ac:dyDescent="0.25">
      <c r="A60" t="s">
        <v>1</v>
      </c>
      <c r="B60" t="s">
        <v>2</v>
      </c>
      <c r="C60">
        <v>4</v>
      </c>
      <c r="D60" t="s">
        <v>11</v>
      </c>
      <c r="E60" t="s">
        <v>16</v>
      </c>
      <c r="F60" t="s">
        <v>13</v>
      </c>
      <c r="G60">
        <v>9000</v>
      </c>
      <c r="H60" t="s">
        <v>14</v>
      </c>
      <c r="I60">
        <v>1.2</v>
      </c>
      <c r="J60" t="s">
        <v>19</v>
      </c>
      <c r="K60" s="1">
        <v>15552</v>
      </c>
      <c r="L60" t="s">
        <v>18</v>
      </c>
      <c r="M60" t="s">
        <v>15</v>
      </c>
      <c r="N60" t="s">
        <v>6</v>
      </c>
      <c r="O60">
        <v>1</v>
      </c>
      <c r="P60" t="s">
        <v>7</v>
      </c>
      <c r="Q60">
        <v>9000</v>
      </c>
      <c r="R60" t="s">
        <v>8</v>
      </c>
      <c r="S60" t="s">
        <v>9</v>
      </c>
      <c r="T60">
        <v>2</v>
      </c>
      <c r="U60" t="s">
        <v>7</v>
      </c>
      <c r="V60">
        <v>10800</v>
      </c>
      <c r="W60" t="s">
        <v>8</v>
      </c>
      <c r="X60" t="s">
        <v>6</v>
      </c>
      <c r="Y60">
        <v>3</v>
      </c>
      <c r="Z60" t="s">
        <v>7</v>
      </c>
      <c r="AA60">
        <v>12960</v>
      </c>
      <c r="AB60" t="s">
        <v>8</v>
      </c>
      <c r="AC60" t="s">
        <v>9</v>
      </c>
      <c r="AD60">
        <v>4</v>
      </c>
      <c r="AE60" t="s">
        <v>7</v>
      </c>
      <c r="AF60">
        <v>15552</v>
      </c>
      <c r="AG60" t="s">
        <v>8</v>
      </c>
      <c r="AR60" t="s">
        <v>10</v>
      </c>
    </row>
    <row r="61" spans="1:44" x14ac:dyDescent="0.25">
      <c r="A61" t="s">
        <v>1</v>
      </c>
      <c r="B61" t="s">
        <v>2</v>
      </c>
      <c r="C61">
        <v>3</v>
      </c>
      <c r="D61" t="s">
        <v>11</v>
      </c>
      <c r="E61" t="s">
        <v>16</v>
      </c>
      <c r="F61" t="s">
        <v>13</v>
      </c>
      <c r="G61">
        <v>8000</v>
      </c>
      <c r="H61" t="s">
        <v>14</v>
      </c>
      <c r="I61">
        <v>0.6</v>
      </c>
      <c r="J61" t="s">
        <v>19</v>
      </c>
      <c r="K61" s="1">
        <v>2880</v>
      </c>
      <c r="L61" t="s">
        <v>18</v>
      </c>
      <c r="M61" t="s">
        <v>15</v>
      </c>
      <c r="N61" t="s">
        <v>6</v>
      </c>
      <c r="O61">
        <v>1</v>
      </c>
      <c r="P61" t="s">
        <v>7</v>
      </c>
      <c r="Q61">
        <v>8000</v>
      </c>
      <c r="R61" t="s">
        <v>8</v>
      </c>
      <c r="S61" t="s">
        <v>9</v>
      </c>
      <c r="T61">
        <v>2</v>
      </c>
      <c r="U61" t="s">
        <v>7</v>
      </c>
      <c r="V61">
        <v>4800</v>
      </c>
      <c r="W61" t="s">
        <v>8</v>
      </c>
      <c r="X61" t="s">
        <v>6</v>
      </c>
      <c r="Y61">
        <v>3</v>
      </c>
      <c r="Z61" t="s">
        <v>7</v>
      </c>
      <c r="AA61">
        <v>2880</v>
      </c>
      <c r="AB61" t="s">
        <v>8</v>
      </c>
      <c r="AR61" t="s">
        <v>10</v>
      </c>
    </row>
    <row r="62" spans="1:44" x14ac:dyDescent="0.25">
      <c r="A62" t="s">
        <v>1</v>
      </c>
      <c r="B62" t="s">
        <v>2</v>
      </c>
      <c r="C62">
        <v>6</v>
      </c>
      <c r="D62" t="s">
        <v>11</v>
      </c>
      <c r="E62" t="s">
        <v>12</v>
      </c>
      <c r="F62" t="s">
        <v>13</v>
      </c>
      <c r="G62">
        <v>260</v>
      </c>
      <c r="H62" t="s">
        <v>14</v>
      </c>
      <c r="I62">
        <v>70</v>
      </c>
      <c r="J62" t="s">
        <v>19</v>
      </c>
      <c r="K62" s="1">
        <v>610</v>
      </c>
      <c r="L62" t="s">
        <v>17</v>
      </c>
      <c r="M62" t="s">
        <v>15</v>
      </c>
      <c r="N62" t="s">
        <v>6</v>
      </c>
      <c r="O62">
        <v>1</v>
      </c>
      <c r="P62" t="s">
        <v>7</v>
      </c>
      <c r="Q62">
        <v>260</v>
      </c>
      <c r="R62" t="s">
        <v>8</v>
      </c>
      <c r="S62" t="s">
        <v>9</v>
      </c>
      <c r="T62">
        <v>2</v>
      </c>
      <c r="U62" t="s">
        <v>7</v>
      </c>
      <c r="V62">
        <v>330</v>
      </c>
      <c r="W62" t="s">
        <v>8</v>
      </c>
      <c r="X62" t="s">
        <v>6</v>
      </c>
      <c r="Y62">
        <v>3</v>
      </c>
      <c r="Z62" t="s">
        <v>7</v>
      </c>
      <c r="AA62">
        <v>400</v>
      </c>
      <c r="AB62" t="s">
        <v>8</v>
      </c>
      <c r="AC62" t="s">
        <v>9</v>
      </c>
      <c r="AD62">
        <v>4</v>
      </c>
      <c r="AE62" t="s">
        <v>7</v>
      </c>
      <c r="AF62">
        <v>470</v>
      </c>
      <c r="AG62" t="s">
        <v>8</v>
      </c>
      <c r="AH62" t="s">
        <v>6</v>
      </c>
      <c r="AI62">
        <v>5</v>
      </c>
      <c r="AJ62" t="s">
        <v>7</v>
      </c>
      <c r="AK62">
        <v>540</v>
      </c>
      <c r="AL62" t="s">
        <v>8</v>
      </c>
      <c r="AM62" t="s">
        <v>9</v>
      </c>
      <c r="AN62">
        <v>6</v>
      </c>
      <c r="AO62" t="s">
        <v>7</v>
      </c>
      <c r="AP62">
        <v>610</v>
      </c>
      <c r="AQ62" t="s">
        <v>8</v>
      </c>
      <c r="AR62" t="s">
        <v>10</v>
      </c>
    </row>
    <row r="63" spans="1:44" x14ac:dyDescent="0.25">
      <c r="A63" t="s">
        <v>1</v>
      </c>
      <c r="B63" t="s">
        <v>2</v>
      </c>
      <c r="C63">
        <v>5</v>
      </c>
      <c r="D63" t="s">
        <v>11</v>
      </c>
      <c r="E63" t="s">
        <v>12</v>
      </c>
      <c r="F63" t="s">
        <v>13</v>
      </c>
      <c r="G63">
        <v>780</v>
      </c>
      <c r="H63" t="s">
        <v>14</v>
      </c>
      <c r="I63">
        <v>270</v>
      </c>
      <c r="J63" t="s">
        <v>19</v>
      </c>
      <c r="K63" s="1">
        <v>1860</v>
      </c>
      <c r="L63" t="s">
        <v>17</v>
      </c>
      <c r="M63" t="s">
        <v>15</v>
      </c>
      <c r="N63" t="s">
        <v>6</v>
      </c>
      <c r="O63">
        <v>1</v>
      </c>
      <c r="P63" t="s">
        <v>7</v>
      </c>
      <c r="Q63">
        <v>780</v>
      </c>
      <c r="R63" t="s">
        <v>8</v>
      </c>
      <c r="S63" t="s">
        <v>9</v>
      </c>
      <c r="T63">
        <v>2</v>
      </c>
      <c r="U63" t="s">
        <v>7</v>
      </c>
      <c r="V63">
        <v>1050</v>
      </c>
      <c r="W63" t="s">
        <v>8</v>
      </c>
      <c r="X63" t="s">
        <v>6</v>
      </c>
      <c r="Y63">
        <v>3</v>
      </c>
      <c r="Z63" t="s">
        <v>7</v>
      </c>
      <c r="AA63">
        <v>1320</v>
      </c>
      <c r="AB63" t="s">
        <v>8</v>
      </c>
      <c r="AC63" t="s">
        <v>9</v>
      </c>
      <c r="AD63">
        <v>4</v>
      </c>
      <c r="AE63" t="s">
        <v>7</v>
      </c>
      <c r="AF63">
        <v>1590</v>
      </c>
      <c r="AG63" t="s">
        <v>8</v>
      </c>
      <c r="AH63" t="s">
        <v>6</v>
      </c>
      <c r="AI63">
        <v>5</v>
      </c>
      <c r="AJ63" t="s">
        <v>7</v>
      </c>
      <c r="AK63">
        <v>1860</v>
      </c>
      <c r="AL63" t="s">
        <v>8</v>
      </c>
      <c r="AR63" t="s">
        <v>10</v>
      </c>
    </row>
    <row r="64" spans="1:44" x14ac:dyDescent="0.25">
      <c r="A64" t="s">
        <v>1</v>
      </c>
      <c r="B64" t="s">
        <v>2</v>
      </c>
      <c r="C64">
        <v>4</v>
      </c>
      <c r="D64" t="s">
        <v>11</v>
      </c>
      <c r="E64" t="s">
        <v>12</v>
      </c>
      <c r="F64" t="s">
        <v>13</v>
      </c>
      <c r="G64">
        <v>540</v>
      </c>
      <c r="H64" t="s">
        <v>14</v>
      </c>
      <c r="I64">
        <v>180</v>
      </c>
      <c r="J64" t="s">
        <v>19</v>
      </c>
      <c r="K64" s="1">
        <v>1080</v>
      </c>
      <c r="L64" t="s">
        <v>17</v>
      </c>
      <c r="M64" t="s">
        <v>15</v>
      </c>
      <c r="N64" t="s">
        <v>6</v>
      </c>
      <c r="O64">
        <v>1</v>
      </c>
      <c r="P64" t="s">
        <v>7</v>
      </c>
      <c r="Q64">
        <v>540</v>
      </c>
      <c r="R64" t="s">
        <v>8</v>
      </c>
      <c r="S64" t="s">
        <v>9</v>
      </c>
      <c r="T64">
        <v>2</v>
      </c>
      <c r="U64" t="s">
        <v>7</v>
      </c>
      <c r="V64">
        <v>720</v>
      </c>
      <c r="W64" t="s">
        <v>8</v>
      </c>
      <c r="X64" t="s">
        <v>6</v>
      </c>
      <c r="Y64">
        <v>3</v>
      </c>
      <c r="Z64" t="s">
        <v>7</v>
      </c>
      <c r="AA64">
        <v>900</v>
      </c>
      <c r="AB64" t="s">
        <v>8</v>
      </c>
      <c r="AC64" t="s">
        <v>9</v>
      </c>
      <c r="AD64">
        <v>4</v>
      </c>
      <c r="AE64" t="s">
        <v>7</v>
      </c>
      <c r="AF64">
        <v>1080</v>
      </c>
      <c r="AG64" t="s">
        <v>8</v>
      </c>
      <c r="AR64" t="s">
        <v>10</v>
      </c>
    </row>
    <row r="65" spans="1:44" x14ac:dyDescent="0.25">
      <c r="A65" t="s">
        <v>1</v>
      </c>
      <c r="B65" t="s">
        <v>2</v>
      </c>
      <c r="C65">
        <v>3</v>
      </c>
      <c r="D65" t="s">
        <v>11</v>
      </c>
      <c r="E65" t="s">
        <v>12</v>
      </c>
      <c r="F65" t="s">
        <v>13</v>
      </c>
      <c r="G65">
        <v>950</v>
      </c>
      <c r="H65" t="s">
        <v>14</v>
      </c>
      <c r="I65">
        <v>30</v>
      </c>
      <c r="J65" t="s">
        <v>19</v>
      </c>
      <c r="K65" s="1">
        <v>1010</v>
      </c>
      <c r="L65" t="s">
        <v>17</v>
      </c>
      <c r="M65" t="s">
        <v>15</v>
      </c>
      <c r="N65" t="s">
        <v>6</v>
      </c>
      <c r="O65">
        <v>1</v>
      </c>
      <c r="P65" t="s">
        <v>7</v>
      </c>
      <c r="Q65">
        <v>950</v>
      </c>
      <c r="R65" t="s">
        <v>8</v>
      </c>
      <c r="S65" t="s">
        <v>9</v>
      </c>
      <c r="T65">
        <v>2</v>
      </c>
      <c r="U65" t="s">
        <v>7</v>
      </c>
      <c r="V65">
        <v>980</v>
      </c>
      <c r="W65" t="s">
        <v>8</v>
      </c>
      <c r="X65" t="s">
        <v>6</v>
      </c>
      <c r="Y65">
        <v>3</v>
      </c>
      <c r="Z65" t="s">
        <v>7</v>
      </c>
      <c r="AA65">
        <v>1010</v>
      </c>
      <c r="AB65" t="s">
        <v>8</v>
      </c>
      <c r="AR65" t="s">
        <v>10</v>
      </c>
    </row>
    <row r="66" spans="1:44" x14ac:dyDescent="0.25">
      <c r="A66" t="s">
        <v>1</v>
      </c>
      <c r="B66" t="s">
        <v>2</v>
      </c>
      <c r="C66">
        <v>5</v>
      </c>
      <c r="D66" t="s">
        <v>11</v>
      </c>
      <c r="E66" t="s">
        <v>16</v>
      </c>
      <c r="F66" t="s">
        <v>13</v>
      </c>
      <c r="G66">
        <v>4</v>
      </c>
      <c r="H66" t="s">
        <v>14</v>
      </c>
      <c r="I66">
        <v>3</v>
      </c>
      <c r="J66" t="s">
        <v>19</v>
      </c>
      <c r="K66" s="1">
        <v>324</v>
      </c>
      <c r="L66" t="s">
        <v>18</v>
      </c>
      <c r="M66" t="s">
        <v>15</v>
      </c>
      <c r="N66" t="s">
        <v>6</v>
      </c>
      <c r="O66">
        <v>1</v>
      </c>
      <c r="P66" t="s">
        <v>7</v>
      </c>
      <c r="Q66">
        <v>4</v>
      </c>
      <c r="R66" t="s">
        <v>8</v>
      </c>
      <c r="S66" t="s">
        <v>9</v>
      </c>
      <c r="T66">
        <v>2</v>
      </c>
      <c r="U66" t="s">
        <v>7</v>
      </c>
      <c r="V66">
        <v>12</v>
      </c>
      <c r="W66" t="s">
        <v>8</v>
      </c>
      <c r="X66" t="s">
        <v>6</v>
      </c>
      <c r="Y66">
        <v>3</v>
      </c>
      <c r="Z66" t="s">
        <v>7</v>
      </c>
      <c r="AA66">
        <v>36</v>
      </c>
      <c r="AB66" t="s">
        <v>8</v>
      </c>
      <c r="AC66" t="s">
        <v>9</v>
      </c>
      <c r="AD66">
        <v>4</v>
      </c>
      <c r="AE66" t="s">
        <v>7</v>
      </c>
      <c r="AF66">
        <v>108</v>
      </c>
      <c r="AG66" t="s">
        <v>8</v>
      </c>
      <c r="AH66" t="s">
        <v>6</v>
      </c>
      <c r="AI66">
        <v>5</v>
      </c>
      <c r="AJ66" t="s">
        <v>7</v>
      </c>
      <c r="AK66">
        <v>324</v>
      </c>
      <c r="AL66" t="s">
        <v>8</v>
      </c>
      <c r="AR66" t="s">
        <v>10</v>
      </c>
    </row>
    <row r="67" spans="1:44" x14ac:dyDescent="0.25">
      <c r="A67" t="s">
        <v>1</v>
      </c>
      <c r="B67" t="s">
        <v>2</v>
      </c>
      <c r="C67">
        <v>4</v>
      </c>
      <c r="D67" t="s">
        <v>11</v>
      </c>
      <c r="E67" t="s">
        <v>16</v>
      </c>
      <c r="F67" t="s">
        <v>13</v>
      </c>
      <c r="G67">
        <v>4</v>
      </c>
      <c r="H67" t="s">
        <v>14</v>
      </c>
      <c r="I67">
        <v>5</v>
      </c>
      <c r="J67" t="s">
        <v>19</v>
      </c>
      <c r="K67" s="1">
        <v>500</v>
      </c>
      <c r="L67" t="s">
        <v>18</v>
      </c>
      <c r="M67" t="s">
        <v>15</v>
      </c>
      <c r="N67" t="s">
        <v>6</v>
      </c>
      <c r="O67">
        <v>1</v>
      </c>
      <c r="P67" t="s">
        <v>7</v>
      </c>
      <c r="Q67">
        <v>4</v>
      </c>
      <c r="R67" t="s">
        <v>8</v>
      </c>
      <c r="S67" t="s">
        <v>9</v>
      </c>
      <c r="T67">
        <v>2</v>
      </c>
      <c r="U67" t="s">
        <v>7</v>
      </c>
      <c r="V67">
        <v>20</v>
      </c>
      <c r="W67" t="s">
        <v>8</v>
      </c>
      <c r="X67" t="s">
        <v>6</v>
      </c>
      <c r="Y67">
        <v>3</v>
      </c>
      <c r="Z67" t="s">
        <v>7</v>
      </c>
      <c r="AA67">
        <v>100</v>
      </c>
      <c r="AB67" t="s">
        <v>8</v>
      </c>
      <c r="AC67" t="s">
        <v>9</v>
      </c>
      <c r="AD67">
        <v>4</v>
      </c>
      <c r="AE67" t="s">
        <v>7</v>
      </c>
      <c r="AF67">
        <v>500</v>
      </c>
      <c r="AG67" t="s">
        <v>8</v>
      </c>
      <c r="AR67" t="s">
        <v>10</v>
      </c>
    </row>
    <row r="68" spans="1:44" x14ac:dyDescent="0.25">
      <c r="A68" t="s">
        <v>1</v>
      </c>
      <c r="B68" t="s">
        <v>2</v>
      </c>
      <c r="C68">
        <v>3</v>
      </c>
      <c r="D68" t="s">
        <v>11</v>
      </c>
      <c r="E68" t="s">
        <v>16</v>
      </c>
      <c r="F68" t="s">
        <v>13</v>
      </c>
      <c r="G68">
        <v>2</v>
      </c>
      <c r="H68" t="s">
        <v>14</v>
      </c>
      <c r="I68">
        <v>3</v>
      </c>
      <c r="J68" t="s">
        <v>19</v>
      </c>
      <c r="K68" s="1">
        <v>18</v>
      </c>
      <c r="L68" t="s">
        <v>18</v>
      </c>
      <c r="M68" t="s">
        <v>15</v>
      </c>
      <c r="N68" t="s">
        <v>6</v>
      </c>
      <c r="O68">
        <v>1</v>
      </c>
      <c r="P68" t="s">
        <v>7</v>
      </c>
      <c r="Q68">
        <v>2</v>
      </c>
      <c r="R68" t="s">
        <v>8</v>
      </c>
      <c r="S68" t="s">
        <v>9</v>
      </c>
      <c r="T68">
        <v>2</v>
      </c>
      <c r="U68" t="s">
        <v>7</v>
      </c>
      <c r="V68">
        <v>6</v>
      </c>
      <c r="W68" t="s">
        <v>8</v>
      </c>
      <c r="X68" t="s">
        <v>6</v>
      </c>
      <c r="Y68">
        <v>3</v>
      </c>
      <c r="Z68" t="s">
        <v>7</v>
      </c>
      <c r="AA68">
        <v>18</v>
      </c>
      <c r="AB68" t="s">
        <v>8</v>
      </c>
      <c r="AR68" t="s">
        <v>10</v>
      </c>
    </row>
    <row r="69" spans="1:44" x14ac:dyDescent="0.25">
      <c r="A69" t="s">
        <v>1</v>
      </c>
      <c r="B69" t="s">
        <v>2</v>
      </c>
      <c r="C69">
        <v>5</v>
      </c>
      <c r="D69" t="s">
        <v>11</v>
      </c>
      <c r="E69" t="s">
        <v>16</v>
      </c>
      <c r="F69" t="s">
        <v>13</v>
      </c>
      <c r="G69">
        <v>8000</v>
      </c>
      <c r="H69" t="s">
        <v>14</v>
      </c>
      <c r="I69">
        <v>0.5</v>
      </c>
      <c r="J69" t="s">
        <v>19</v>
      </c>
      <c r="K69" s="1">
        <v>500</v>
      </c>
      <c r="L69" t="s">
        <v>18</v>
      </c>
      <c r="M69" t="s">
        <v>15</v>
      </c>
      <c r="N69" t="s">
        <v>6</v>
      </c>
      <c r="O69">
        <v>1</v>
      </c>
      <c r="P69" t="s">
        <v>7</v>
      </c>
      <c r="Q69">
        <v>8000</v>
      </c>
      <c r="R69" t="s">
        <v>8</v>
      </c>
      <c r="S69" t="s">
        <v>9</v>
      </c>
      <c r="T69">
        <v>2</v>
      </c>
      <c r="U69" t="s">
        <v>7</v>
      </c>
      <c r="V69">
        <v>4000</v>
      </c>
      <c r="W69" t="s">
        <v>8</v>
      </c>
      <c r="X69" t="s">
        <v>6</v>
      </c>
      <c r="Y69">
        <v>3</v>
      </c>
      <c r="Z69" t="s">
        <v>7</v>
      </c>
      <c r="AA69">
        <v>2000</v>
      </c>
      <c r="AB69" t="s">
        <v>8</v>
      </c>
      <c r="AC69" t="s">
        <v>9</v>
      </c>
      <c r="AD69">
        <v>4</v>
      </c>
      <c r="AE69" t="s">
        <v>7</v>
      </c>
      <c r="AF69">
        <v>1000</v>
      </c>
      <c r="AG69" t="s">
        <v>8</v>
      </c>
      <c r="AH69" t="s">
        <v>6</v>
      </c>
      <c r="AI69">
        <v>5</v>
      </c>
      <c r="AJ69" t="s">
        <v>7</v>
      </c>
      <c r="AK69">
        <v>500</v>
      </c>
      <c r="AL69" t="s">
        <v>8</v>
      </c>
      <c r="AR69" t="s">
        <v>10</v>
      </c>
    </row>
    <row r="70" spans="1:44" x14ac:dyDescent="0.25">
      <c r="A70" t="s">
        <v>1</v>
      </c>
      <c r="B70" t="s">
        <v>2</v>
      </c>
      <c r="C70">
        <v>4</v>
      </c>
      <c r="D70" t="s">
        <v>11</v>
      </c>
      <c r="E70" t="s">
        <v>16</v>
      </c>
      <c r="F70" t="s">
        <v>13</v>
      </c>
      <c r="G70">
        <v>2000</v>
      </c>
      <c r="H70" t="s">
        <v>14</v>
      </c>
      <c r="I70">
        <v>1.2</v>
      </c>
      <c r="J70" t="s">
        <v>19</v>
      </c>
      <c r="K70" s="1">
        <v>3456</v>
      </c>
      <c r="L70" t="s">
        <v>18</v>
      </c>
      <c r="M70" t="s">
        <v>15</v>
      </c>
      <c r="N70" t="s">
        <v>6</v>
      </c>
      <c r="O70">
        <v>1</v>
      </c>
      <c r="P70" t="s">
        <v>7</v>
      </c>
      <c r="Q70">
        <v>2000</v>
      </c>
      <c r="R70" t="s">
        <v>8</v>
      </c>
      <c r="S70" t="s">
        <v>9</v>
      </c>
      <c r="T70">
        <v>2</v>
      </c>
      <c r="U70" t="s">
        <v>7</v>
      </c>
      <c r="V70">
        <v>2400</v>
      </c>
      <c r="W70" t="s">
        <v>8</v>
      </c>
      <c r="X70" t="s">
        <v>6</v>
      </c>
      <c r="Y70">
        <v>3</v>
      </c>
      <c r="Z70" t="s">
        <v>7</v>
      </c>
      <c r="AA70">
        <v>2880</v>
      </c>
      <c r="AB70" t="s">
        <v>8</v>
      </c>
      <c r="AC70" t="s">
        <v>9</v>
      </c>
      <c r="AD70">
        <v>4</v>
      </c>
      <c r="AE70" t="s">
        <v>7</v>
      </c>
      <c r="AF70">
        <v>3456</v>
      </c>
      <c r="AG70" t="s">
        <v>8</v>
      </c>
      <c r="AR70" t="s">
        <v>10</v>
      </c>
    </row>
    <row r="71" spans="1:44" x14ac:dyDescent="0.25">
      <c r="A71" t="s">
        <v>1</v>
      </c>
      <c r="B71" t="s">
        <v>2</v>
      </c>
      <c r="C71">
        <v>3</v>
      </c>
      <c r="D71" t="s">
        <v>11</v>
      </c>
      <c r="E71" t="s">
        <v>16</v>
      </c>
      <c r="F71" t="s">
        <v>13</v>
      </c>
      <c r="G71">
        <v>9000</v>
      </c>
      <c r="H71" t="s">
        <v>14</v>
      </c>
      <c r="I71">
        <v>1</v>
      </c>
      <c r="J71" t="s">
        <v>19</v>
      </c>
      <c r="K71" s="1">
        <v>9000</v>
      </c>
      <c r="L71" t="s">
        <v>18</v>
      </c>
      <c r="M71" t="s">
        <v>15</v>
      </c>
      <c r="N71" t="s">
        <v>6</v>
      </c>
      <c r="O71">
        <v>1</v>
      </c>
      <c r="P71" t="s">
        <v>7</v>
      </c>
      <c r="Q71">
        <v>9000</v>
      </c>
      <c r="R71" t="s">
        <v>8</v>
      </c>
      <c r="S71" t="s">
        <v>9</v>
      </c>
      <c r="T71">
        <v>2</v>
      </c>
      <c r="U71" t="s">
        <v>7</v>
      </c>
      <c r="V71">
        <v>9000</v>
      </c>
      <c r="W71" t="s">
        <v>8</v>
      </c>
      <c r="X71" t="s">
        <v>6</v>
      </c>
      <c r="Y71">
        <v>3</v>
      </c>
      <c r="Z71" t="s">
        <v>7</v>
      </c>
      <c r="AA71">
        <v>9000</v>
      </c>
      <c r="AB71" t="s">
        <v>8</v>
      </c>
      <c r="AR71" t="s">
        <v>10</v>
      </c>
    </row>
    <row r="72" spans="1:44" x14ac:dyDescent="0.25">
      <c r="A72" t="s">
        <v>1</v>
      </c>
      <c r="B72" t="s">
        <v>2</v>
      </c>
      <c r="C72">
        <v>6</v>
      </c>
      <c r="D72" t="s">
        <v>11</v>
      </c>
      <c r="E72" t="s">
        <v>12</v>
      </c>
      <c r="F72" t="s">
        <v>13</v>
      </c>
      <c r="G72">
        <v>690</v>
      </c>
      <c r="H72" t="s">
        <v>14</v>
      </c>
      <c r="I72">
        <v>10</v>
      </c>
      <c r="J72" t="s">
        <v>19</v>
      </c>
      <c r="K72" s="1">
        <v>740</v>
      </c>
      <c r="L72" t="s">
        <v>17</v>
      </c>
      <c r="M72" t="s">
        <v>15</v>
      </c>
      <c r="N72" t="s">
        <v>6</v>
      </c>
      <c r="O72">
        <v>1</v>
      </c>
      <c r="P72" t="s">
        <v>7</v>
      </c>
      <c r="Q72">
        <v>690</v>
      </c>
      <c r="R72" t="s">
        <v>8</v>
      </c>
      <c r="S72" t="s">
        <v>9</v>
      </c>
      <c r="T72">
        <v>2</v>
      </c>
      <c r="U72" t="s">
        <v>7</v>
      </c>
      <c r="V72">
        <v>700</v>
      </c>
      <c r="W72" t="s">
        <v>8</v>
      </c>
      <c r="X72" t="s">
        <v>6</v>
      </c>
      <c r="Y72">
        <v>3</v>
      </c>
      <c r="Z72" t="s">
        <v>7</v>
      </c>
      <c r="AA72">
        <v>710</v>
      </c>
      <c r="AB72" t="s">
        <v>8</v>
      </c>
      <c r="AC72" t="s">
        <v>9</v>
      </c>
      <c r="AD72">
        <v>4</v>
      </c>
      <c r="AE72" t="s">
        <v>7</v>
      </c>
      <c r="AF72">
        <v>720</v>
      </c>
      <c r="AG72" t="s">
        <v>8</v>
      </c>
      <c r="AH72" t="s">
        <v>6</v>
      </c>
      <c r="AI72">
        <v>5</v>
      </c>
      <c r="AJ72" t="s">
        <v>7</v>
      </c>
      <c r="AK72">
        <v>730</v>
      </c>
      <c r="AL72" t="s">
        <v>8</v>
      </c>
      <c r="AM72" t="s">
        <v>9</v>
      </c>
      <c r="AN72">
        <v>6</v>
      </c>
      <c r="AO72" t="s">
        <v>7</v>
      </c>
      <c r="AP72">
        <v>740</v>
      </c>
      <c r="AQ72" t="s">
        <v>8</v>
      </c>
      <c r="AR72" t="s">
        <v>10</v>
      </c>
    </row>
    <row r="73" spans="1:44" x14ac:dyDescent="0.25">
      <c r="A73" t="s">
        <v>1</v>
      </c>
      <c r="B73" t="s">
        <v>2</v>
      </c>
      <c r="C73">
        <v>5</v>
      </c>
      <c r="D73" t="s">
        <v>11</v>
      </c>
      <c r="E73" t="s">
        <v>12</v>
      </c>
      <c r="F73" t="s">
        <v>13</v>
      </c>
      <c r="G73">
        <v>740</v>
      </c>
      <c r="H73" t="s">
        <v>14</v>
      </c>
      <c r="I73">
        <v>180</v>
      </c>
      <c r="J73" t="s">
        <v>19</v>
      </c>
      <c r="K73" s="1">
        <v>1460</v>
      </c>
      <c r="L73" t="s">
        <v>17</v>
      </c>
      <c r="M73" t="s">
        <v>15</v>
      </c>
      <c r="N73" t="s">
        <v>6</v>
      </c>
      <c r="O73">
        <v>1</v>
      </c>
      <c r="P73" t="s">
        <v>7</v>
      </c>
      <c r="Q73">
        <v>740</v>
      </c>
      <c r="R73" t="s">
        <v>8</v>
      </c>
      <c r="S73" t="s">
        <v>9</v>
      </c>
      <c r="T73">
        <v>2</v>
      </c>
      <c r="U73" t="s">
        <v>7</v>
      </c>
      <c r="V73">
        <v>920</v>
      </c>
      <c r="W73" t="s">
        <v>8</v>
      </c>
      <c r="X73" t="s">
        <v>6</v>
      </c>
      <c r="Y73">
        <v>3</v>
      </c>
      <c r="Z73" t="s">
        <v>7</v>
      </c>
      <c r="AA73">
        <v>1100</v>
      </c>
      <c r="AB73" t="s">
        <v>8</v>
      </c>
      <c r="AC73" t="s">
        <v>9</v>
      </c>
      <c r="AD73">
        <v>4</v>
      </c>
      <c r="AE73" t="s">
        <v>7</v>
      </c>
      <c r="AF73">
        <v>1280</v>
      </c>
      <c r="AG73" t="s">
        <v>8</v>
      </c>
      <c r="AH73" t="s">
        <v>6</v>
      </c>
      <c r="AI73">
        <v>5</v>
      </c>
      <c r="AJ73" t="s">
        <v>7</v>
      </c>
      <c r="AK73">
        <v>1460</v>
      </c>
      <c r="AL73" t="s">
        <v>8</v>
      </c>
      <c r="AR73" t="s">
        <v>10</v>
      </c>
    </row>
    <row r="74" spans="1:44" x14ac:dyDescent="0.25">
      <c r="A74" t="s">
        <v>1</v>
      </c>
      <c r="B74" t="s">
        <v>2</v>
      </c>
      <c r="C74">
        <v>4</v>
      </c>
      <c r="D74" t="s">
        <v>11</v>
      </c>
      <c r="E74" t="s">
        <v>12</v>
      </c>
      <c r="F74" t="s">
        <v>13</v>
      </c>
      <c r="G74">
        <v>770</v>
      </c>
      <c r="H74" t="s">
        <v>14</v>
      </c>
      <c r="I74">
        <v>180</v>
      </c>
      <c r="J74" t="s">
        <v>19</v>
      </c>
      <c r="K74" s="1">
        <v>1310</v>
      </c>
      <c r="L74" t="s">
        <v>17</v>
      </c>
      <c r="M74" t="s">
        <v>15</v>
      </c>
      <c r="N74" t="s">
        <v>6</v>
      </c>
      <c r="O74">
        <v>1</v>
      </c>
      <c r="P74" t="s">
        <v>7</v>
      </c>
      <c r="Q74">
        <v>770</v>
      </c>
      <c r="R74" t="s">
        <v>8</v>
      </c>
      <c r="S74" t="s">
        <v>9</v>
      </c>
      <c r="T74">
        <v>2</v>
      </c>
      <c r="U74" t="s">
        <v>7</v>
      </c>
      <c r="V74">
        <v>950</v>
      </c>
      <c r="W74" t="s">
        <v>8</v>
      </c>
      <c r="X74" t="s">
        <v>6</v>
      </c>
      <c r="Y74">
        <v>3</v>
      </c>
      <c r="Z74" t="s">
        <v>7</v>
      </c>
      <c r="AA74">
        <v>1130</v>
      </c>
      <c r="AB74" t="s">
        <v>8</v>
      </c>
      <c r="AC74" t="s">
        <v>9</v>
      </c>
      <c r="AD74">
        <v>4</v>
      </c>
      <c r="AE74" t="s">
        <v>7</v>
      </c>
      <c r="AF74">
        <v>1310</v>
      </c>
      <c r="AG74" t="s">
        <v>8</v>
      </c>
      <c r="AR74" t="s">
        <v>10</v>
      </c>
    </row>
    <row r="75" spans="1:44" x14ac:dyDescent="0.25">
      <c r="A75" t="s">
        <v>1</v>
      </c>
      <c r="B75" t="s">
        <v>2</v>
      </c>
      <c r="C75">
        <v>3</v>
      </c>
      <c r="D75" t="s">
        <v>11</v>
      </c>
      <c r="E75" t="s">
        <v>12</v>
      </c>
      <c r="F75" t="s">
        <v>13</v>
      </c>
      <c r="G75">
        <v>380</v>
      </c>
      <c r="H75" t="s">
        <v>14</v>
      </c>
      <c r="I75">
        <v>210</v>
      </c>
      <c r="J75" t="s">
        <v>19</v>
      </c>
      <c r="K75" s="1">
        <v>800</v>
      </c>
      <c r="L75" t="s">
        <v>17</v>
      </c>
      <c r="M75" t="s">
        <v>15</v>
      </c>
      <c r="N75" t="s">
        <v>6</v>
      </c>
      <c r="O75">
        <v>1</v>
      </c>
      <c r="P75" t="s">
        <v>7</v>
      </c>
      <c r="Q75">
        <v>380</v>
      </c>
      <c r="R75" t="s">
        <v>8</v>
      </c>
      <c r="S75" t="s">
        <v>9</v>
      </c>
      <c r="T75">
        <v>2</v>
      </c>
      <c r="U75" t="s">
        <v>7</v>
      </c>
      <c r="V75">
        <v>590</v>
      </c>
      <c r="W75" t="s">
        <v>8</v>
      </c>
      <c r="X75" t="s">
        <v>6</v>
      </c>
      <c r="Y75">
        <v>3</v>
      </c>
      <c r="Z75" t="s">
        <v>7</v>
      </c>
      <c r="AA75">
        <v>800</v>
      </c>
      <c r="AB75" t="s">
        <v>8</v>
      </c>
      <c r="AR75" t="s">
        <v>10</v>
      </c>
    </row>
    <row r="76" spans="1:44" x14ac:dyDescent="0.25">
      <c r="A76" t="s">
        <v>1</v>
      </c>
      <c r="B76" t="s">
        <v>2</v>
      </c>
      <c r="C76">
        <v>5</v>
      </c>
      <c r="D76" t="s">
        <v>11</v>
      </c>
      <c r="E76" t="s">
        <v>16</v>
      </c>
      <c r="F76" t="s">
        <v>13</v>
      </c>
      <c r="G76">
        <v>2</v>
      </c>
      <c r="H76" t="s">
        <v>14</v>
      </c>
      <c r="I76">
        <v>3</v>
      </c>
      <c r="J76" t="s">
        <v>19</v>
      </c>
      <c r="K76" s="1">
        <v>162</v>
      </c>
      <c r="L76" t="s">
        <v>18</v>
      </c>
      <c r="M76" t="s">
        <v>15</v>
      </c>
      <c r="N76" t="s">
        <v>6</v>
      </c>
      <c r="O76">
        <v>1</v>
      </c>
      <c r="P76" t="s">
        <v>7</v>
      </c>
      <c r="Q76">
        <v>2</v>
      </c>
      <c r="R76" t="s">
        <v>8</v>
      </c>
      <c r="S76" t="s">
        <v>9</v>
      </c>
      <c r="T76">
        <v>2</v>
      </c>
      <c r="U76" t="s">
        <v>7</v>
      </c>
      <c r="V76">
        <v>6</v>
      </c>
      <c r="W76" t="s">
        <v>8</v>
      </c>
      <c r="X76" t="s">
        <v>6</v>
      </c>
      <c r="Y76">
        <v>3</v>
      </c>
      <c r="Z76" t="s">
        <v>7</v>
      </c>
      <c r="AA76">
        <v>18</v>
      </c>
      <c r="AB76" t="s">
        <v>8</v>
      </c>
      <c r="AC76" t="s">
        <v>9</v>
      </c>
      <c r="AD76">
        <v>4</v>
      </c>
      <c r="AE76" t="s">
        <v>7</v>
      </c>
      <c r="AF76">
        <v>54</v>
      </c>
      <c r="AG76" t="s">
        <v>8</v>
      </c>
      <c r="AH76" t="s">
        <v>6</v>
      </c>
      <c r="AI76">
        <v>5</v>
      </c>
      <c r="AJ76" t="s">
        <v>7</v>
      </c>
      <c r="AK76">
        <v>162</v>
      </c>
      <c r="AL76" t="s">
        <v>8</v>
      </c>
      <c r="AR76" t="s">
        <v>10</v>
      </c>
    </row>
    <row r="77" spans="1:44" x14ac:dyDescent="0.25">
      <c r="A77" t="s">
        <v>1</v>
      </c>
      <c r="B77" t="s">
        <v>2</v>
      </c>
      <c r="C77">
        <v>4</v>
      </c>
      <c r="D77" t="s">
        <v>11</v>
      </c>
      <c r="E77" t="s">
        <v>16</v>
      </c>
      <c r="F77" t="s">
        <v>13</v>
      </c>
      <c r="G77">
        <v>3</v>
      </c>
      <c r="H77" t="s">
        <v>14</v>
      </c>
      <c r="I77">
        <v>3</v>
      </c>
      <c r="J77" t="s">
        <v>19</v>
      </c>
      <c r="K77" s="1">
        <v>81</v>
      </c>
      <c r="L77" t="s">
        <v>18</v>
      </c>
      <c r="M77" t="s">
        <v>15</v>
      </c>
      <c r="N77" t="s">
        <v>6</v>
      </c>
      <c r="O77">
        <v>1</v>
      </c>
      <c r="P77" t="s">
        <v>7</v>
      </c>
      <c r="Q77">
        <v>3</v>
      </c>
      <c r="R77" t="s">
        <v>8</v>
      </c>
      <c r="S77" t="s">
        <v>9</v>
      </c>
      <c r="T77">
        <v>2</v>
      </c>
      <c r="U77" t="s">
        <v>7</v>
      </c>
      <c r="V77">
        <v>9</v>
      </c>
      <c r="W77" t="s">
        <v>8</v>
      </c>
      <c r="X77" t="s">
        <v>6</v>
      </c>
      <c r="Y77">
        <v>3</v>
      </c>
      <c r="Z77" t="s">
        <v>7</v>
      </c>
      <c r="AA77">
        <v>27</v>
      </c>
      <c r="AB77" t="s">
        <v>8</v>
      </c>
      <c r="AC77" t="s">
        <v>9</v>
      </c>
      <c r="AD77">
        <v>4</v>
      </c>
      <c r="AE77" t="s">
        <v>7</v>
      </c>
      <c r="AF77">
        <v>81</v>
      </c>
      <c r="AG77" t="s">
        <v>8</v>
      </c>
      <c r="AR77" t="s">
        <v>10</v>
      </c>
    </row>
    <row r="78" spans="1:44" x14ac:dyDescent="0.25">
      <c r="A78" t="s">
        <v>1</v>
      </c>
      <c r="B78" t="s">
        <v>2</v>
      </c>
      <c r="C78">
        <v>3</v>
      </c>
      <c r="D78" t="s">
        <v>11</v>
      </c>
      <c r="E78" t="s">
        <v>16</v>
      </c>
      <c r="F78" t="s">
        <v>13</v>
      </c>
      <c r="G78">
        <v>3</v>
      </c>
      <c r="H78" t="s">
        <v>14</v>
      </c>
      <c r="I78">
        <v>4</v>
      </c>
      <c r="J78" t="s">
        <v>19</v>
      </c>
      <c r="K78" s="1">
        <v>48</v>
      </c>
      <c r="L78" t="s">
        <v>18</v>
      </c>
      <c r="M78" t="s">
        <v>15</v>
      </c>
      <c r="N78" t="s">
        <v>6</v>
      </c>
      <c r="O78">
        <v>1</v>
      </c>
      <c r="P78" t="s">
        <v>7</v>
      </c>
      <c r="Q78">
        <v>3</v>
      </c>
      <c r="R78" t="s">
        <v>8</v>
      </c>
      <c r="S78" t="s">
        <v>9</v>
      </c>
      <c r="T78">
        <v>2</v>
      </c>
      <c r="U78" t="s">
        <v>7</v>
      </c>
      <c r="V78">
        <v>12</v>
      </c>
      <c r="W78" t="s">
        <v>8</v>
      </c>
      <c r="X78" t="s">
        <v>6</v>
      </c>
      <c r="Y78">
        <v>3</v>
      </c>
      <c r="Z78" t="s">
        <v>7</v>
      </c>
      <c r="AA78">
        <v>48</v>
      </c>
      <c r="AB78" t="s">
        <v>8</v>
      </c>
      <c r="AR78" t="s">
        <v>10</v>
      </c>
    </row>
    <row r="79" spans="1:44" x14ac:dyDescent="0.25">
      <c r="A79" t="s">
        <v>1</v>
      </c>
      <c r="B79" t="s">
        <v>2</v>
      </c>
      <c r="C79">
        <v>5</v>
      </c>
      <c r="D79" t="s">
        <v>11</v>
      </c>
      <c r="E79" t="s">
        <v>16</v>
      </c>
      <c r="F79" t="s">
        <v>13</v>
      </c>
      <c r="G79">
        <v>6000</v>
      </c>
      <c r="H79" t="s">
        <v>14</v>
      </c>
      <c r="I79">
        <v>0.6</v>
      </c>
      <c r="J79" t="s">
        <v>19</v>
      </c>
      <c r="K79" s="1">
        <v>777.6</v>
      </c>
      <c r="L79" t="s">
        <v>18</v>
      </c>
      <c r="M79" t="s">
        <v>15</v>
      </c>
      <c r="N79" t="s">
        <v>6</v>
      </c>
      <c r="O79">
        <v>1</v>
      </c>
      <c r="P79" t="s">
        <v>7</v>
      </c>
      <c r="Q79">
        <v>6000</v>
      </c>
      <c r="R79" t="s">
        <v>8</v>
      </c>
      <c r="S79" t="s">
        <v>9</v>
      </c>
      <c r="T79">
        <v>2</v>
      </c>
      <c r="U79" t="s">
        <v>7</v>
      </c>
      <c r="V79">
        <v>3600</v>
      </c>
      <c r="W79" t="s">
        <v>8</v>
      </c>
      <c r="X79" t="s">
        <v>6</v>
      </c>
      <c r="Y79">
        <v>3</v>
      </c>
      <c r="Z79" t="s">
        <v>7</v>
      </c>
      <c r="AA79">
        <v>2160</v>
      </c>
      <c r="AB79" t="s">
        <v>8</v>
      </c>
      <c r="AC79" t="s">
        <v>9</v>
      </c>
      <c r="AD79">
        <v>4</v>
      </c>
      <c r="AE79" t="s">
        <v>7</v>
      </c>
      <c r="AF79">
        <v>1296</v>
      </c>
      <c r="AG79" t="s">
        <v>8</v>
      </c>
      <c r="AH79" t="s">
        <v>6</v>
      </c>
      <c r="AI79">
        <v>5</v>
      </c>
      <c r="AJ79" t="s">
        <v>7</v>
      </c>
      <c r="AK79">
        <v>777.6</v>
      </c>
      <c r="AL79" t="s">
        <v>8</v>
      </c>
      <c r="AR79" t="s">
        <v>10</v>
      </c>
    </row>
    <row r="80" spans="1:44" x14ac:dyDescent="0.25">
      <c r="A80" t="s">
        <v>1</v>
      </c>
      <c r="B80" t="s">
        <v>2</v>
      </c>
      <c r="C80">
        <v>4</v>
      </c>
      <c r="D80" t="s">
        <v>11</v>
      </c>
      <c r="E80" t="s">
        <v>16</v>
      </c>
      <c r="F80" t="s">
        <v>13</v>
      </c>
      <c r="G80">
        <v>3000</v>
      </c>
      <c r="H80" t="s">
        <v>14</v>
      </c>
      <c r="I80">
        <v>1.1000000000000001</v>
      </c>
      <c r="J80" t="s">
        <v>19</v>
      </c>
      <c r="K80" s="1">
        <v>3993</v>
      </c>
      <c r="L80" t="s">
        <v>18</v>
      </c>
      <c r="M80" t="s">
        <v>15</v>
      </c>
      <c r="N80" t="s">
        <v>6</v>
      </c>
      <c r="O80">
        <v>1</v>
      </c>
      <c r="P80" t="s">
        <v>7</v>
      </c>
      <c r="Q80">
        <v>3000</v>
      </c>
      <c r="R80" t="s">
        <v>8</v>
      </c>
      <c r="S80" t="s">
        <v>9</v>
      </c>
      <c r="T80">
        <v>2</v>
      </c>
      <c r="U80" t="s">
        <v>7</v>
      </c>
      <c r="V80">
        <v>3300</v>
      </c>
      <c r="W80" t="s">
        <v>8</v>
      </c>
      <c r="X80" t="s">
        <v>6</v>
      </c>
      <c r="Y80">
        <v>3</v>
      </c>
      <c r="Z80" t="s">
        <v>7</v>
      </c>
      <c r="AA80">
        <v>3630</v>
      </c>
      <c r="AB80" t="s">
        <v>8</v>
      </c>
      <c r="AC80" t="s">
        <v>9</v>
      </c>
      <c r="AD80">
        <v>4</v>
      </c>
      <c r="AE80" t="s">
        <v>7</v>
      </c>
      <c r="AF80">
        <v>3993</v>
      </c>
      <c r="AG80" t="s">
        <v>8</v>
      </c>
      <c r="AR80" t="s">
        <v>10</v>
      </c>
    </row>
    <row r="81" spans="1:44" x14ac:dyDescent="0.25">
      <c r="A81" t="s">
        <v>1</v>
      </c>
      <c r="B81" t="s">
        <v>2</v>
      </c>
      <c r="C81">
        <v>3</v>
      </c>
      <c r="D81" t="s">
        <v>11</v>
      </c>
      <c r="E81" t="s">
        <v>16</v>
      </c>
      <c r="F81" t="s">
        <v>13</v>
      </c>
      <c r="G81">
        <v>3000</v>
      </c>
      <c r="H81" t="s">
        <v>14</v>
      </c>
      <c r="I81">
        <v>0.7</v>
      </c>
      <c r="J81" t="s">
        <v>19</v>
      </c>
      <c r="K81" s="1">
        <v>1470</v>
      </c>
      <c r="L81" t="s">
        <v>18</v>
      </c>
      <c r="M81" t="s">
        <v>15</v>
      </c>
      <c r="N81" t="s">
        <v>6</v>
      </c>
      <c r="O81">
        <v>1</v>
      </c>
      <c r="P81" t="s">
        <v>7</v>
      </c>
      <c r="Q81">
        <v>3000</v>
      </c>
      <c r="R81" t="s">
        <v>8</v>
      </c>
      <c r="S81" t="s">
        <v>9</v>
      </c>
      <c r="T81">
        <v>2</v>
      </c>
      <c r="U81" t="s">
        <v>7</v>
      </c>
      <c r="V81">
        <v>2100</v>
      </c>
      <c r="W81" t="s">
        <v>8</v>
      </c>
      <c r="X81" t="s">
        <v>6</v>
      </c>
      <c r="Y81">
        <v>3</v>
      </c>
      <c r="Z81" t="s">
        <v>7</v>
      </c>
      <c r="AA81">
        <v>1470</v>
      </c>
      <c r="AB81" t="s">
        <v>8</v>
      </c>
      <c r="AR81" t="s">
        <v>10</v>
      </c>
    </row>
    <row r="82" spans="1:44" x14ac:dyDescent="0.25">
      <c r="A82" t="s">
        <v>1</v>
      </c>
      <c r="B82" t="s">
        <v>2</v>
      </c>
      <c r="C82">
        <v>6</v>
      </c>
      <c r="D82" t="s">
        <v>11</v>
      </c>
      <c r="E82" t="s">
        <v>12</v>
      </c>
      <c r="F82" t="s">
        <v>13</v>
      </c>
      <c r="G82">
        <v>550</v>
      </c>
      <c r="H82" t="s">
        <v>14</v>
      </c>
      <c r="I82">
        <v>120</v>
      </c>
      <c r="J82" t="s">
        <v>19</v>
      </c>
      <c r="K82" s="1">
        <v>1150</v>
      </c>
      <c r="L82" t="s">
        <v>17</v>
      </c>
      <c r="M82" t="s">
        <v>15</v>
      </c>
      <c r="N82" t="s">
        <v>6</v>
      </c>
      <c r="O82">
        <v>1</v>
      </c>
      <c r="P82" t="s">
        <v>7</v>
      </c>
      <c r="Q82">
        <v>550</v>
      </c>
      <c r="R82" t="s">
        <v>8</v>
      </c>
      <c r="S82" t="s">
        <v>9</v>
      </c>
      <c r="T82">
        <v>2</v>
      </c>
      <c r="U82" t="s">
        <v>7</v>
      </c>
      <c r="V82">
        <v>670</v>
      </c>
      <c r="W82" t="s">
        <v>8</v>
      </c>
      <c r="X82" t="s">
        <v>6</v>
      </c>
      <c r="Y82">
        <v>3</v>
      </c>
      <c r="Z82" t="s">
        <v>7</v>
      </c>
      <c r="AA82">
        <v>790</v>
      </c>
      <c r="AB82" t="s">
        <v>8</v>
      </c>
      <c r="AC82" t="s">
        <v>9</v>
      </c>
      <c r="AD82">
        <v>4</v>
      </c>
      <c r="AE82" t="s">
        <v>7</v>
      </c>
      <c r="AF82">
        <v>910</v>
      </c>
      <c r="AG82" t="s">
        <v>8</v>
      </c>
      <c r="AH82" t="s">
        <v>6</v>
      </c>
      <c r="AI82">
        <v>5</v>
      </c>
      <c r="AJ82" t="s">
        <v>7</v>
      </c>
      <c r="AK82">
        <v>1030</v>
      </c>
      <c r="AL82" t="s">
        <v>8</v>
      </c>
      <c r="AM82" t="s">
        <v>9</v>
      </c>
      <c r="AN82">
        <v>6</v>
      </c>
      <c r="AO82" t="s">
        <v>7</v>
      </c>
      <c r="AP82">
        <v>1150</v>
      </c>
      <c r="AQ82" t="s">
        <v>8</v>
      </c>
      <c r="AR82" t="s">
        <v>10</v>
      </c>
    </row>
    <row r="83" spans="1:44" x14ac:dyDescent="0.25">
      <c r="A83" t="s">
        <v>1</v>
      </c>
      <c r="B83" t="s">
        <v>2</v>
      </c>
      <c r="C83">
        <v>5</v>
      </c>
      <c r="D83" t="s">
        <v>11</v>
      </c>
      <c r="E83" t="s">
        <v>12</v>
      </c>
      <c r="F83" t="s">
        <v>13</v>
      </c>
      <c r="G83">
        <v>510</v>
      </c>
      <c r="H83" t="s">
        <v>14</v>
      </c>
      <c r="I83">
        <v>290</v>
      </c>
      <c r="J83" t="s">
        <v>19</v>
      </c>
      <c r="K83" s="1">
        <v>1670</v>
      </c>
      <c r="L83" t="s">
        <v>17</v>
      </c>
      <c r="M83" t="s">
        <v>15</v>
      </c>
      <c r="N83" t="s">
        <v>6</v>
      </c>
      <c r="O83">
        <v>1</v>
      </c>
      <c r="P83" t="s">
        <v>7</v>
      </c>
      <c r="Q83">
        <v>510</v>
      </c>
      <c r="R83" t="s">
        <v>8</v>
      </c>
      <c r="S83" t="s">
        <v>9</v>
      </c>
      <c r="T83">
        <v>2</v>
      </c>
      <c r="U83" t="s">
        <v>7</v>
      </c>
      <c r="V83">
        <v>800</v>
      </c>
      <c r="W83" t="s">
        <v>8</v>
      </c>
      <c r="X83" t="s">
        <v>6</v>
      </c>
      <c r="Y83">
        <v>3</v>
      </c>
      <c r="Z83" t="s">
        <v>7</v>
      </c>
      <c r="AA83">
        <v>1090</v>
      </c>
      <c r="AB83" t="s">
        <v>8</v>
      </c>
      <c r="AC83" t="s">
        <v>9</v>
      </c>
      <c r="AD83">
        <v>4</v>
      </c>
      <c r="AE83" t="s">
        <v>7</v>
      </c>
      <c r="AF83">
        <v>1380</v>
      </c>
      <c r="AG83" t="s">
        <v>8</v>
      </c>
      <c r="AH83" t="s">
        <v>6</v>
      </c>
      <c r="AI83">
        <v>5</v>
      </c>
      <c r="AJ83" t="s">
        <v>7</v>
      </c>
      <c r="AK83">
        <v>1670</v>
      </c>
      <c r="AL83" t="s">
        <v>8</v>
      </c>
      <c r="AR83" t="s">
        <v>10</v>
      </c>
    </row>
    <row r="84" spans="1:44" x14ac:dyDescent="0.25">
      <c r="A84" t="s">
        <v>1</v>
      </c>
      <c r="B84" t="s">
        <v>2</v>
      </c>
      <c r="C84">
        <v>4</v>
      </c>
      <c r="D84" t="s">
        <v>11</v>
      </c>
      <c r="E84" t="s">
        <v>12</v>
      </c>
      <c r="F84" t="s">
        <v>13</v>
      </c>
      <c r="G84">
        <v>140</v>
      </c>
      <c r="H84" t="s">
        <v>14</v>
      </c>
      <c r="I84">
        <v>80</v>
      </c>
      <c r="J84" t="s">
        <v>19</v>
      </c>
      <c r="K84" s="1">
        <v>380</v>
      </c>
      <c r="L84" t="s">
        <v>17</v>
      </c>
      <c r="M84" t="s">
        <v>15</v>
      </c>
      <c r="N84" t="s">
        <v>6</v>
      </c>
      <c r="O84">
        <v>1</v>
      </c>
      <c r="P84" t="s">
        <v>7</v>
      </c>
      <c r="Q84">
        <v>140</v>
      </c>
      <c r="R84" t="s">
        <v>8</v>
      </c>
      <c r="S84" t="s">
        <v>9</v>
      </c>
      <c r="T84">
        <v>2</v>
      </c>
      <c r="U84" t="s">
        <v>7</v>
      </c>
      <c r="V84">
        <v>220</v>
      </c>
      <c r="W84" t="s">
        <v>8</v>
      </c>
      <c r="X84" t="s">
        <v>6</v>
      </c>
      <c r="Y84">
        <v>3</v>
      </c>
      <c r="Z84" t="s">
        <v>7</v>
      </c>
      <c r="AA84">
        <v>300</v>
      </c>
      <c r="AB84" t="s">
        <v>8</v>
      </c>
      <c r="AC84" t="s">
        <v>9</v>
      </c>
      <c r="AD84">
        <v>4</v>
      </c>
      <c r="AE84" t="s">
        <v>7</v>
      </c>
      <c r="AF84">
        <v>380</v>
      </c>
      <c r="AG84" t="s">
        <v>8</v>
      </c>
      <c r="AR84" t="s">
        <v>10</v>
      </c>
    </row>
    <row r="85" spans="1:44" x14ac:dyDescent="0.25">
      <c r="A85" t="s">
        <v>1</v>
      </c>
      <c r="B85" t="s">
        <v>2</v>
      </c>
      <c r="C85">
        <v>3</v>
      </c>
      <c r="D85" t="s">
        <v>11</v>
      </c>
      <c r="E85" t="s">
        <v>12</v>
      </c>
      <c r="F85" t="s">
        <v>13</v>
      </c>
      <c r="G85">
        <v>840</v>
      </c>
      <c r="H85" t="s">
        <v>14</v>
      </c>
      <c r="I85">
        <v>230</v>
      </c>
      <c r="J85" t="s">
        <v>19</v>
      </c>
      <c r="K85" s="1">
        <v>1300</v>
      </c>
      <c r="L85" t="s">
        <v>17</v>
      </c>
      <c r="M85" t="s">
        <v>15</v>
      </c>
      <c r="N85" t="s">
        <v>6</v>
      </c>
      <c r="O85">
        <v>1</v>
      </c>
      <c r="P85" t="s">
        <v>7</v>
      </c>
      <c r="Q85">
        <v>840</v>
      </c>
      <c r="R85" t="s">
        <v>8</v>
      </c>
      <c r="S85" t="s">
        <v>9</v>
      </c>
      <c r="T85">
        <v>2</v>
      </c>
      <c r="U85" t="s">
        <v>7</v>
      </c>
      <c r="V85">
        <v>1070</v>
      </c>
      <c r="W85" t="s">
        <v>8</v>
      </c>
      <c r="X85" t="s">
        <v>6</v>
      </c>
      <c r="Y85">
        <v>3</v>
      </c>
      <c r="Z85" t="s">
        <v>7</v>
      </c>
      <c r="AA85">
        <v>1300</v>
      </c>
      <c r="AB85" t="s">
        <v>8</v>
      </c>
      <c r="AR85" t="s">
        <v>10</v>
      </c>
    </row>
    <row r="86" spans="1:44" x14ac:dyDescent="0.25">
      <c r="A86" t="s">
        <v>1</v>
      </c>
      <c r="B86" t="s">
        <v>2</v>
      </c>
      <c r="C86">
        <v>5</v>
      </c>
      <c r="D86" t="s">
        <v>11</v>
      </c>
      <c r="E86" t="s">
        <v>16</v>
      </c>
      <c r="F86" t="s">
        <v>13</v>
      </c>
      <c r="G86">
        <v>3</v>
      </c>
      <c r="H86" t="s">
        <v>14</v>
      </c>
      <c r="I86">
        <v>5</v>
      </c>
      <c r="J86" t="s">
        <v>19</v>
      </c>
      <c r="K86" s="1">
        <v>1875</v>
      </c>
      <c r="L86" t="s">
        <v>18</v>
      </c>
      <c r="M86" t="s">
        <v>15</v>
      </c>
      <c r="N86" t="s">
        <v>6</v>
      </c>
      <c r="O86">
        <v>1</v>
      </c>
      <c r="P86" t="s">
        <v>7</v>
      </c>
      <c r="Q86">
        <v>3</v>
      </c>
      <c r="R86" t="s">
        <v>8</v>
      </c>
      <c r="S86" t="s">
        <v>9</v>
      </c>
      <c r="T86">
        <v>2</v>
      </c>
      <c r="U86" t="s">
        <v>7</v>
      </c>
      <c r="V86">
        <v>15</v>
      </c>
      <c r="W86" t="s">
        <v>8</v>
      </c>
      <c r="X86" t="s">
        <v>6</v>
      </c>
      <c r="Y86">
        <v>3</v>
      </c>
      <c r="Z86" t="s">
        <v>7</v>
      </c>
      <c r="AA86">
        <v>75</v>
      </c>
      <c r="AB86" t="s">
        <v>8</v>
      </c>
      <c r="AC86" t="s">
        <v>9</v>
      </c>
      <c r="AD86">
        <v>4</v>
      </c>
      <c r="AE86" t="s">
        <v>7</v>
      </c>
      <c r="AF86">
        <v>375</v>
      </c>
      <c r="AG86" t="s">
        <v>8</v>
      </c>
      <c r="AH86" t="s">
        <v>6</v>
      </c>
      <c r="AI86">
        <v>5</v>
      </c>
      <c r="AJ86" t="s">
        <v>7</v>
      </c>
      <c r="AK86">
        <v>1875</v>
      </c>
      <c r="AL86" t="s">
        <v>8</v>
      </c>
      <c r="AR86" t="s">
        <v>10</v>
      </c>
    </row>
    <row r="87" spans="1:44" x14ac:dyDescent="0.25">
      <c r="A87" t="s">
        <v>1</v>
      </c>
      <c r="B87" t="s">
        <v>2</v>
      </c>
      <c r="C87">
        <v>4</v>
      </c>
      <c r="D87" t="s">
        <v>11</v>
      </c>
      <c r="E87" t="s">
        <v>16</v>
      </c>
      <c r="F87" t="s">
        <v>13</v>
      </c>
      <c r="G87">
        <v>3</v>
      </c>
      <c r="H87" t="s">
        <v>14</v>
      </c>
      <c r="I87">
        <v>4</v>
      </c>
      <c r="J87" t="s">
        <v>19</v>
      </c>
      <c r="K87" s="1">
        <v>192</v>
      </c>
      <c r="L87" t="s">
        <v>18</v>
      </c>
      <c r="M87" t="s">
        <v>15</v>
      </c>
      <c r="N87" t="s">
        <v>6</v>
      </c>
      <c r="O87">
        <v>1</v>
      </c>
      <c r="P87" t="s">
        <v>7</v>
      </c>
      <c r="Q87">
        <v>3</v>
      </c>
      <c r="R87" t="s">
        <v>8</v>
      </c>
      <c r="S87" t="s">
        <v>9</v>
      </c>
      <c r="T87">
        <v>2</v>
      </c>
      <c r="U87" t="s">
        <v>7</v>
      </c>
      <c r="V87">
        <v>12</v>
      </c>
      <c r="W87" t="s">
        <v>8</v>
      </c>
      <c r="X87" t="s">
        <v>6</v>
      </c>
      <c r="Y87">
        <v>3</v>
      </c>
      <c r="Z87" t="s">
        <v>7</v>
      </c>
      <c r="AA87">
        <v>48</v>
      </c>
      <c r="AB87" t="s">
        <v>8</v>
      </c>
      <c r="AC87" t="s">
        <v>9</v>
      </c>
      <c r="AD87">
        <v>4</v>
      </c>
      <c r="AE87" t="s">
        <v>7</v>
      </c>
      <c r="AF87">
        <v>192</v>
      </c>
      <c r="AG87" t="s">
        <v>8</v>
      </c>
      <c r="AR87" t="s">
        <v>10</v>
      </c>
    </row>
    <row r="88" spans="1:44" x14ac:dyDescent="0.25">
      <c r="A88" t="s">
        <v>1</v>
      </c>
      <c r="B88" t="s">
        <v>2</v>
      </c>
      <c r="C88">
        <v>3</v>
      </c>
      <c r="D88" t="s">
        <v>11</v>
      </c>
      <c r="E88" t="s">
        <v>16</v>
      </c>
      <c r="F88" t="s">
        <v>13</v>
      </c>
      <c r="G88">
        <v>3</v>
      </c>
      <c r="H88" t="s">
        <v>14</v>
      </c>
      <c r="I88">
        <v>2</v>
      </c>
      <c r="J88" t="s">
        <v>19</v>
      </c>
      <c r="K88" s="1">
        <v>12</v>
      </c>
      <c r="L88" t="s">
        <v>18</v>
      </c>
      <c r="M88" t="s">
        <v>15</v>
      </c>
      <c r="N88" t="s">
        <v>6</v>
      </c>
      <c r="O88">
        <v>1</v>
      </c>
      <c r="P88" t="s">
        <v>7</v>
      </c>
      <c r="Q88">
        <v>3</v>
      </c>
      <c r="R88" t="s">
        <v>8</v>
      </c>
      <c r="S88" t="s">
        <v>9</v>
      </c>
      <c r="T88">
        <v>2</v>
      </c>
      <c r="U88" t="s">
        <v>7</v>
      </c>
      <c r="V88">
        <v>6</v>
      </c>
      <c r="W88" t="s">
        <v>8</v>
      </c>
      <c r="X88" t="s">
        <v>6</v>
      </c>
      <c r="Y88">
        <v>3</v>
      </c>
      <c r="Z88" t="s">
        <v>7</v>
      </c>
      <c r="AA88">
        <v>12</v>
      </c>
      <c r="AB88" t="s">
        <v>8</v>
      </c>
      <c r="AR88" t="s">
        <v>10</v>
      </c>
    </row>
    <row r="89" spans="1:44" x14ac:dyDescent="0.25">
      <c r="A89" t="s">
        <v>1</v>
      </c>
      <c r="B89" t="s">
        <v>2</v>
      </c>
      <c r="C89">
        <v>5</v>
      </c>
      <c r="D89" t="s">
        <v>11</v>
      </c>
      <c r="E89" t="s">
        <v>16</v>
      </c>
      <c r="F89" t="s">
        <v>13</v>
      </c>
      <c r="G89">
        <v>9000</v>
      </c>
      <c r="H89" t="s">
        <v>14</v>
      </c>
      <c r="I89">
        <v>1.5</v>
      </c>
      <c r="J89" t="s">
        <v>19</v>
      </c>
      <c r="K89" s="1">
        <v>45562.5</v>
      </c>
      <c r="L89" t="s">
        <v>18</v>
      </c>
      <c r="M89" t="s">
        <v>15</v>
      </c>
      <c r="N89" t="s">
        <v>6</v>
      </c>
      <c r="O89">
        <v>1</v>
      </c>
      <c r="P89" t="s">
        <v>7</v>
      </c>
      <c r="Q89">
        <v>9000</v>
      </c>
      <c r="R89" t="s">
        <v>8</v>
      </c>
      <c r="S89" t="s">
        <v>9</v>
      </c>
      <c r="T89">
        <v>2</v>
      </c>
      <c r="U89" t="s">
        <v>7</v>
      </c>
      <c r="V89">
        <v>13500</v>
      </c>
      <c r="W89" t="s">
        <v>8</v>
      </c>
      <c r="X89" t="s">
        <v>6</v>
      </c>
      <c r="Y89">
        <v>3</v>
      </c>
      <c r="Z89" t="s">
        <v>7</v>
      </c>
      <c r="AA89">
        <v>20250</v>
      </c>
      <c r="AB89" t="s">
        <v>8</v>
      </c>
      <c r="AC89" t="s">
        <v>9</v>
      </c>
      <c r="AD89">
        <v>4</v>
      </c>
      <c r="AE89" t="s">
        <v>7</v>
      </c>
      <c r="AF89">
        <v>30375</v>
      </c>
      <c r="AG89" t="s">
        <v>8</v>
      </c>
      <c r="AH89" t="s">
        <v>6</v>
      </c>
      <c r="AI89">
        <v>5</v>
      </c>
      <c r="AJ89" t="s">
        <v>7</v>
      </c>
      <c r="AK89">
        <v>45562.5</v>
      </c>
      <c r="AL89" t="s">
        <v>8</v>
      </c>
      <c r="AR89" t="s">
        <v>10</v>
      </c>
    </row>
    <row r="90" spans="1:44" x14ac:dyDescent="0.25">
      <c r="A90" t="s">
        <v>1</v>
      </c>
      <c r="B90" t="s">
        <v>2</v>
      </c>
      <c r="C90">
        <v>4</v>
      </c>
      <c r="D90" t="s">
        <v>11</v>
      </c>
      <c r="E90" t="s">
        <v>16</v>
      </c>
      <c r="F90" t="s">
        <v>13</v>
      </c>
      <c r="G90">
        <v>4000</v>
      </c>
      <c r="H90" t="s">
        <v>14</v>
      </c>
      <c r="I90">
        <v>0.8</v>
      </c>
      <c r="J90" t="s">
        <v>19</v>
      </c>
      <c r="K90" s="1">
        <v>2048</v>
      </c>
      <c r="L90" t="s">
        <v>18</v>
      </c>
      <c r="M90" t="s">
        <v>15</v>
      </c>
      <c r="N90" t="s">
        <v>6</v>
      </c>
      <c r="O90">
        <v>1</v>
      </c>
      <c r="P90" t="s">
        <v>7</v>
      </c>
      <c r="Q90">
        <v>4000</v>
      </c>
      <c r="R90" t="s">
        <v>8</v>
      </c>
      <c r="S90" t="s">
        <v>9</v>
      </c>
      <c r="T90">
        <v>2</v>
      </c>
      <c r="U90" t="s">
        <v>7</v>
      </c>
      <c r="V90">
        <v>3200</v>
      </c>
      <c r="W90" t="s">
        <v>8</v>
      </c>
      <c r="X90" t="s">
        <v>6</v>
      </c>
      <c r="Y90">
        <v>3</v>
      </c>
      <c r="Z90" t="s">
        <v>7</v>
      </c>
      <c r="AA90">
        <v>2560</v>
      </c>
      <c r="AB90" t="s">
        <v>8</v>
      </c>
      <c r="AC90" t="s">
        <v>9</v>
      </c>
      <c r="AD90">
        <v>4</v>
      </c>
      <c r="AE90" t="s">
        <v>7</v>
      </c>
      <c r="AF90">
        <v>2048</v>
      </c>
      <c r="AG90" t="s">
        <v>8</v>
      </c>
      <c r="AR90" t="s">
        <v>10</v>
      </c>
    </row>
    <row r="91" spans="1:44" x14ac:dyDescent="0.25">
      <c r="A91" t="s">
        <v>1</v>
      </c>
      <c r="B91" t="s">
        <v>2</v>
      </c>
      <c r="C91">
        <v>3</v>
      </c>
      <c r="D91" t="s">
        <v>11</v>
      </c>
      <c r="E91" t="s">
        <v>16</v>
      </c>
      <c r="F91" t="s">
        <v>13</v>
      </c>
      <c r="G91">
        <v>5000</v>
      </c>
      <c r="H91" t="s">
        <v>14</v>
      </c>
      <c r="I91">
        <v>1.2</v>
      </c>
      <c r="J91" t="s">
        <v>19</v>
      </c>
      <c r="K91" s="1">
        <v>7200</v>
      </c>
      <c r="L91" t="s">
        <v>18</v>
      </c>
      <c r="M91" t="s">
        <v>15</v>
      </c>
      <c r="N91" t="s">
        <v>6</v>
      </c>
      <c r="O91">
        <v>1</v>
      </c>
      <c r="P91" t="s">
        <v>7</v>
      </c>
      <c r="Q91">
        <v>5000</v>
      </c>
      <c r="R91" t="s">
        <v>8</v>
      </c>
      <c r="S91" t="s">
        <v>9</v>
      </c>
      <c r="T91">
        <v>2</v>
      </c>
      <c r="U91" t="s">
        <v>7</v>
      </c>
      <c r="V91">
        <v>6000</v>
      </c>
      <c r="W91" t="s">
        <v>8</v>
      </c>
      <c r="X91" t="s">
        <v>6</v>
      </c>
      <c r="Y91">
        <v>3</v>
      </c>
      <c r="Z91" t="s">
        <v>7</v>
      </c>
      <c r="AA91">
        <v>7200</v>
      </c>
      <c r="AB91" t="s">
        <v>8</v>
      </c>
      <c r="AR91" t="s">
        <v>10</v>
      </c>
    </row>
    <row r="92" spans="1:44" x14ac:dyDescent="0.25">
      <c r="A92" t="s">
        <v>1</v>
      </c>
      <c r="B92" t="s">
        <v>2</v>
      </c>
      <c r="C92">
        <v>6</v>
      </c>
      <c r="D92" t="s">
        <v>11</v>
      </c>
      <c r="E92" t="s">
        <v>12</v>
      </c>
      <c r="F92" t="s">
        <v>13</v>
      </c>
      <c r="G92">
        <v>200</v>
      </c>
      <c r="H92" t="s">
        <v>14</v>
      </c>
      <c r="I92">
        <v>130</v>
      </c>
      <c r="J92" t="s">
        <v>19</v>
      </c>
      <c r="K92" s="1">
        <v>850</v>
      </c>
      <c r="L92" t="s">
        <v>17</v>
      </c>
      <c r="M92" t="s">
        <v>15</v>
      </c>
      <c r="N92" t="s">
        <v>6</v>
      </c>
      <c r="O92">
        <v>1</v>
      </c>
      <c r="P92" t="s">
        <v>7</v>
      </c>
      <c r="Q92">
        <v>200</v>
      </c>
      <c r="R92" t="s">
        <v>8</v>
      </c>
      <c r="S92" t="s">
        <v>9</v>
      </c>
      <c r="T92">
        <v>2</v>
      </c>
      <c r="U92" t="s">
        <v>7</v>
      </c>
      <c r="V92">
        <v>330</v>
      </c>
      <c r="W92" t="s">
        <v>8</v>
      </c>
      <c r="X92" t="s">
        <v>6</v>
      </c>
      <c r="Y92">
        <v>3</v>
      </c>
      <c r="Z92" t="s">
        <v>7</v>
      </c>
      <c r="AA92">
        <v>460</v>
      </c>
      <c r="AB92" t="s">
        <v>8</v>
      </c>
      <c r="AC92" t="s">
        <v>9</v>
      </c>
      <c r="AD92">
        <v>4</v>
      </c>
      <c r="AE92" t="s">
        <v>7</v>
      </c>
      <c r="AF92">
        <v>590</v>
      </c>
      <c r="AG92" t="s">
        <v>8</v>
      </c>
      <c r="AH92" t="s">
        <v>6</v>
      </c>
      <c r="AI92">
        <v>5</v>
      </c>
      <c r="AJ92" t="s">
        <v>7</v>
      </c>
      <c r="AK92">
        <v>720</v>
      </c>
      <c r="AL92" t="s">
        <v>8</v>
      </c>
      <c r="AM92" t="s">
        <v>9</v>
      </c>
      <c r="AN92">
        <v>6</v>
      </c>
      <c r="AO92" t="s">
        <v>7</v>
      </c>
      <c r="AP92">
        <v>850</v>
      </c>
      <c r="AQ92" t="s">
        <v>8</v>
      </c>
      <c r="AR92" t="s">
        <v>10</v>
      </c>
    </row>
    <row r="93" spans="1:44" x14ac:dyDescent="0.25">
      <c r="A93" t="s">
        <v>1</v>
      </c>
      <c r="B93" t="s">
        <v>2</v>
      </c>
      <c r="C93">
        <v>5</v>
      </c>
      <c r="D93" t="s">
        <v>11</v>
      </c>
      <c r="E93" t="s">
        <v>12</v>
      </c>
      <c r="F93" t="s">
        <v>13</v>
      </c>
      <c r="G93">
        <v>180</v>
      </c>
      <c r="H93" t="s">
        <v>14</v>
      </c>
      <c r="I93">
        <v>90</v>
      </c>
      <c r="J93" t="s">
        <v>19</v>
      </c>
      <c r="K93" s="1">
        <v>540</v>
      </c>
      <c r="L93" t="s">
        <v>17</v>
      </c>
      <c r="M93" t="s">
        <v>15</v>
      </c>
      <c r="N93" t="s">
        <v>6</v>
      </c>
      <c r="O93">
        <v>1</v>
      </c>
      <c r="P93" t="s">
        <v>7</v>
      </c>
      <c r="Q93">
        <v>180</v>
      </c>
      <c r="R93" t="s">
        <v>8</v>
      </c>
      <c r="S93" t="s">
        <v>9</v>
      </c>
      <c r="T93">
        <v>2</v>
      </c>
      <c r="U93" t="s">
        <v>7</v>
      </c>
      <c r="V93">
        <v>270</v>
      </c>
      <c r="W93" t="s">
        <v>8</v>
      </c>
      <c r="X93" t="s">
        <v>6</v>
      </c>
      <c r="Y93">
        <v>3</v>
      </c>
      <c r="Z93" t="s">
        <v>7</v>
      </c>
      <c r="AA93">
        <v>360</v>
      </c>
      <c r="AB93" t="s">
        <v>8</v>
      </c>
      <c r="AC93" t="s">
        <v>9</v>
      </c>
      <c r="AD93">
        <v>4</v>
      </c>
      <c r="AE93" t="s">
        <v>7</v>
      </c>
      <c r="AF93">
        <v>450</v>
      </c>
      <c r="AG93" t="s">
        <v>8</v>
      </c>
      <c r="AH93" t="s">
        <v>6</v>
      </c>
      <c r="AI93">
        <v>5</v>
      </c>
      <c r="AJ93" t="s">
        <v>7</v>
      </c>
      <c r="AK93">
        <v>540</v>
      </c>
      <c r="AL93" t="s">
        <v>8</v>
      </c>
      <c r="AR93" t="s">
        <v>10</v>
      </c>
    </row>
    <row r="94" spans="1:44" x14ac:dyDescent="0.25">
      <c r="A94" t="s">
        <v>1</v>
      </c>
      <c r="B94" t="s">
        <v>2</v>
      </c>
      <c r="C94">
        <v>4</v>
      </c>
      <c r="D94" t="s">
        <v>11</v>
      </c>
      <c r="E94" t="s">
        <v>12</v>
      </c>
      <c r="F94" t="s">
        <v>13</v>
      </c>
      <c r="G94">
        <v>710</v>
      </c>
      <c r="H94" t="s">
        <v>14</v>
      </c>
      <c r="I94">
        <v>250</v>
      </c>
      <c r="J94" t="s">
        <v>19</v>
      </c>
      <c r="K94" s="1">
        <v>1460</v>
      </c>
      <c r="L94" t="s">
        <v>17</v>
      </c>
      <c r="M94" t="s">
        <v>15</v>
      </c>
      <c r="N94" t="s">
        <v>6</v>
      </c>
      <c r="O94">
        <v>1</v>
      </c>
      <c r="P94" t="s">
        <v>7</v>
      </c>
      <c r="Q94">
        <v>710</v>
      </c>
      <c r="R94" t="s">
        <v>8</v>
      </c>
      <c r="S94" t="s">
        <v>9</v>
      </c>
      <c r="T94">
        <v>2</v>
      </c>
      <c r="U94" t="s">
        <v>7</v>
      </c>
      <c r="V94">
        <v>960</v>
      </c>
      <c r="W94" t="s">
        <v>8</v>
      </c>
      <c r="X94" t="s">
        <v>6</v>
      </c>
      <c r="Y94">
        <v>3</v>
      </c>
      <c r="Z94" t="s">
        <v>7</v>
      </c>
      <c r="AA94">
        <v>1210</v>
      </c>
      <c r="AB94" t="s">
        <v>8</v>
      </c>
      <c r="AC94" t="s">
        <v>9</v>
      </c>
      <c r="AD94">
        <v>4</v>
      </c>
      <c r="AE94" t="s">
        <v>7</v>
      </c>
      <c r="AF94">
        <v>1460</v>
      </c>
      <c r="AG94" t="s">
        <v>8</v>
      </c>
      <c r="AR94" t="s">
        <v>10</v>
      </c>
    </row>
    <row r="95" spans="1:44" x14ac:dyDescent="0.25">
      <c r="A95" t="s">
        <v>1</v>
      </c>
      <c r="B95" t="s">
        <v>2</v>
      </c>
      <c r="C95">
        <v>3</v>
      </c>
      <c r="D95" t="s">
        <v>11</v>
      </c>
      <c r="E95" t="s">
        <v>12</v>
      </c>
      <c r="F95" t="s">
        <v>13</v>
      </c>
      <c r="G95">
        <v>620</v>
      </c>
      <c r="H95" t="s">
        <v>14</v>
      </c>
      <c r="I95">
        <v>70</v>
      </c>
      <c r="J95" t="s">
        <v>19</v>
      </c>
      <c r="K95" s="1">
        <v>760</v>
      </c>
      <c r="L95" t="s">
        <v>17</v>
      </c>
      <c r="M95" t="s">
        <v>15</v>
      </c>
      <c r="N95" t="s">
        <v>6</v>
      </c>
      <c r="O95">
        <v>1</v>
      </c>
      <c r="P95" t="s">
        <v>7</v>
      </c>
      <c r="Q95">
        <v>620</v>
      </c>
      <c r="R95" t="s">
        <v>8</v>
      </c>
      <c r="S95" t="s">
        <v>9</v>
      </c>
      <c r="T95">
        <v>2</v>
      </c>
      <c r="U95" t="s">
        <v>7</v>
      </c>
      <c r="V95">
        <v>690</v>
      </c>
      <c r="W95" t="s">
        <v>8</v>
      </c>
      <c r="X95" t="s">
        <v>6</v>
      </c>
      <c r="Y95">
        <v>3</v>
      </c>
      <c r="Z95" t="s">
        <v>7</v>
      </c>
      <c r="AA95">
        <v>760</v>
      </c>
      <c r="AB95" t="s">
        <v>8</v>
      </c>
      <c r="AR95" t="s">
        <v>10</v>
      </c>
    </row>
    <row r="96" spans="1:44" x14ac:dyDescent="0.25">
      <c r="A96" t="s">
        <v>1</v>
      </c>
      <c r="B96" t="s">
        <v>2</v>
      </c>
      <c r="C96">
        <v>5</v>
      </c>
      <c r="D96" t="s">
        <v>11</v>
      </c>
      <c r="E96" t="s">
        <v>16</v>
      </c>
      <c r="F96" t="s">
        <v>13</v>
      </c>
      <c r="G96">
        <v>5</v>
      </c>
      <c r="H96" t="s">
        <v>14</v>
      </c>
      <c r="I96">
        <v>5</v>
      </c>
      <c r="J96" t="s">
        <v>19</v>
      </c>
      <c r="K96" s="1">
        <v>3125</v>
      </c>
      <c r="L96" t="s">
        <v>18</v>
      </c>
      <c r="M96" t="s">
        <v>15</v>
      </c>
      <c r="N96" t="s">
        <v>6</v>
      </c>
      <c r="O96">
        <v>1</v>
      </c>
      <c r="P96" t="s">
        <v>7</v>
      </c>
      <c r="Q96">
        <v>5</v>
      </c>
      <c r="R96" t="s">
        <v>8</v>
      </c>
      <c r="S96" t="s">
        <v>9</v>
      </c>
      <c r="T96">
        <v>2</v>
      </c>
      <c r="U96" t="s">
        <v>7</v>
      </c>
      <c r="V96">
        <v>25</v>
      </c>
      <c r="W96" t="s">
        <v>8</v>
      </c>
      <c r="X96" t="s">
        <v>6</v>
      </c>
      <c r="Y96">
        <v>3</v>
      </c>
      <c r="Z96" t="s">
        <v>7</v>
      </c>
      <c r="AA96">
        <v>125</v>
      </c>
      <c r="AB96" t="s">
        <v>8</v>
      </c>
      <c r="AC96" t="s">
        <v>9</v>
      </c>
      <c r="AD96">
        <v>4</v>
      </c>
      <c r="AE96" t="s">
        <v>7</v>
      </c>
      <c r="AF96">
        <v>625</v>
      </c>
      <c r="AG96" t="s">
        <v>8</v>
      </c>
      <c r="AH96" t="s">
        <v>6</v>
      </c>
      <c r="AI96">
        <v>5</v>
      </c>
      <c r="AJ96" t="s">
        <v>7</v>
      </c>
      <c r="AK96">
        <v>3125</v>
      </c>
      <c r="AL96" t="s">
        <v>8</v>
      </c>
      <c r="AR96" t="s">
        <v>10</v>
      </c>
    </row>
    <row r="97" spans="1:44" x14ac:dyDescent="0.25">
      <c r="A97" t="s">
        <v>1</v>
      </c>
      <c r="B97" t="s">
        <v>2</v>
      </c>
      <c r="C97">
        <v>4</v>
      </c>
      <c r="D97" t="s">
        <v>11</v>
      </c>
      <c r="E97" t="s">
        <v>16</v>
      </c>
      <c r="F97" t="s">
        <v>13</v>
      </c>
      <c r="G97">
        <v>3</v>
      </c>
      <c r="H97" t="s">
        <v>14</v>
      </c>
      <c r="I97">
        <v>5</v>
      </c>
      <c r="J97" t="s">
        <v>19</v>
      </c>
      <c r="K97" s="1">
        <v>375</v>
      </c>
      <c r="L97" t="s">
        <v>18</v>
      </c>
      <c r="M97" t="s">
        <v>15</v>
      </c>
      <c r="N97" t="s">
        <v>6</v>
      </c>
      <c r="O97">
        <v>1</v>
      </c>
      <c r="P97" t="s">
        <v>7</v>
      </c>
      <c r="Q97">
        <v>3</v>
      </c>
      <c r="R97" t="s">
        <v>8</v>
      </c>
      <c r="S97" t="s">
        <v>9</v>
      </c>
      <c r="T97">
        <v>2</v>
      </c>
      <c r="U97" t="s">
        <v>7</v>
      </c>
      <c r="V97">
        <v>15</v>
      </c>
      <c r="W97" t="s">
        <v>8</v>
      </c>
      <c r="X97" t="s">
        <v>6</v>
      </c>
      <c r="Y97">
        <v>3</v>
      </c>
      <c r="Z97" t="s">
        <v>7</v>
      </c>
      <c r="AA97">
        <v>75</v>
      </c>
      <c r="AB97" t="s">
        <v>8</v>
      </c>
      <c r="AC97" t="s">
        <v>9</v>
      </c>
      <c r="AD97">
        <v>4</v>
      </c>
      <c r="AE97" t="s">
        <v>7</v>
      </c>
      <c r="AF97">
        <v>375</v>
      </c>
      <c r="AG97" t="s">
        <v>8</v>
      </c>
      <c r="AR97" t="s">
        <v>10</v>
      </c>
    </row>
    <row r="98" spans="1:44" x14ac:dyDescent="0.25">
      <c r="A98" t="s">
        <v>1</v>
      </c>
      <c r="B98" t="s">
        <v>2</v>
      </c>
      <c r="C98">
        <v>3</v>
      </c>
      <c r="D98" t="s">
        <v>11</v>
      </c>
      <c r="E98" t="s">
        <v>16</v>
      </c>
      <c r="F98" t="s">
        <v>13</v>
      </c>
      <c r="G98">
        <v>5</v>
      </c>
      <c r="H98" t="s">
        <v>14</v>
      </c>
      <c r="I98">
        <v>5</v>
      </c>
      <c r="J98" t="s">
        <v>19</v>
      </c>
      <c r="K98" s="1">
        <v>125</v>
      </c>
      <c r="L98" t="s">
        <v>18</v>
      </c>
      <c r="M98" t="s">
        <v>15</v>
      </c>
      <c r="N98" t="s">
        <v>6</v>
      </c>
      <c r="O98">
        <v>1</v>
      </c>
      <c r="P98" t="s">
        <v>7</v>
      </c>
      <c r="Q98">
        <v>5</v>
      </c>
      <c r="R98" t="s">
        <v>8</v>
      </c>
      <c r="S98" t="s">
        <v>9</v>
      </c>
      <c r="T98">
        <v>2</v>
      </c>
      <c r="U98" t="s">
        <v>7</v>
      </c>
      <c r="V98">
        <v>25</v>
      </c>
      <c r="W98" t="s">
        <v>8</v>
      </c>
      <c r="X98" t="s">
        <v>6</v>
      </c>
      <c r="Y98">
        <v>3</v>
      </c>
      <c r="Z98" t="s">
        <v>7</v>
      </c>
      <c r="AA98">
        <v>125</v>
      </c>
      <c r="AB98" t="s">
        <v>8</v>
      </c>
      <c r="AR98" t="s">
        <v>10</v>
      </c>
    </row>
    <row r="99" spans="1:44" x14ac:dyDescent="0.25">
      <c r="A99" t="s">
        <v>1</v>
      </c>
      <c r="B99" t="s">
        <v>2</v>
      </c>
      <c r="C99">
        <v>5</v>
      </c>
      <c r="D99" t="s">
        <v>11</v>
      </c>
      <c r="E99" t="s">
        <v>16</v>
      </c>
      <c r="F99" t="s">
        <v>13</v>
      </c>
      <c r="G99">
        <v>1000</v>
      </c>
      <c r="H99" t="s">
        <v>14</v>
      </c>
      <c r="I99">
        <v>0.6</v>
      </c>
      <c r="J99" t="s">
        <v>19</v>
      </c>
      <c r="K99" s="1">
        <v>129.6</v>
      </c>
      <c r="L99" t="s">
        <v>18</v>
      </c>
      <c r="M99" t="s">
        <v>15</v>
      </c>
      <c r="N99" t="s">
        <v>6</v>
      </c>
      <c r="O99">
        <v>1</v>
      </c>
      <c r="P99" t="s">
        <v>7</v>
      </c>
      <c r="Q99">
        <v>1000</v>
      </c>
      <c r="R99" t="s">
        <v>8</v>
      </c>
      <c r="S99" t="s">
        <v>9</v>
      </c>
      <c r="T99">
        <v>2</v>
      </c>
      <c r="U99" t="s">
        <v>7</v>
      </c>
      <c r="V99">
        <v>600</v>
      </c>
      <c r="W99" t="s">
        <v>8</v>
      </c>
      <c r="X99" t="s">
        <v>6</v>
      </c>
      <c r="Y99">
        <v>3</v>
      </c>
      <c r="Z99" t="s">
        <v>7</v>
      </c>
      <c r="AA99">
        <v>360</v>
      </c>
      <c r="AB99" t="s">
        <v>8</v>
      </c>
      <c r="AC99" t="s">
        <v>9</v>
      </c>
      <c r="AD99">
        <v>4</v>
      </c>
      <c r="AE99" t="s">
        <v>7</v>
      </c>
      <c r="AF99">
        <v>216</v>
      </c>
      <c r="AG99" t="s">
        <v>8</v>
      </c>
      <c r="AH99" t="s">
        <v>6</v>
      </c>
      <c r="AI99">
        <v>5</v>
      </c>
      <c r="AJ99" t="s">
        <v>7</v>
      </c>
      <c r="AK99">
        <v>129.6</v>
      </c>
      <c r="AL99" t="s">
        <v>8</v>
      </c>
      <c r="AR99" t="s">
        <v>10</v>
      </c>
    </row>
    <row r="100" spans="1:44" x14ac:dyDescent="0.25">
      <c r="A100" t="s">
        <v>1</v>
      </c>
      <c r="B100" t="s">
        <v>2</v>
      </c>
      <c r="C100">
        <v>4</v>
      </c>
      <c r="D100" t="s">
        <v>11</v>
      </c>
      <c r="E100" t="s">
        <v>16</v>
      </c>
      <c r="F100" t="s">
        <v>13</v>
      </c>
      <c r="G100">
        <v>2000</v>
      </c>
      <c r="H100" t="s">
        <v>14</v>
      </c>
      <c r="I100">
        <v>1.3</v>
      </c>
      <c r="J100" t="s">
        <v>19</v>
      </c>
      <c r="K100" s="1">
        <v>4394</v>
      </c>
      <c r="L100" t="s">
        <v>18</v>
      </c>
      <c r="M100" t="s">
        <v>15</v>
      </c>
      <c r="N100" t="s">
        <v>6</v>
      </c>
      <c r="O100">
        <v>1</v>
      </c>
      <c r="P100" t="s">
        <v>7</v>
      </c>
      <c r="Q100">
        <v>2000</v>
      </c>
      <c r="R100" t="s">
        <v>8</v>
      </c>
      <c r="S100" t="s">
        <v>9</v>
      </c>
      <c r="T100">
        <v>2</v>
      </c>
      <c r="U100" t="s">
        <v>7</v>
      </c>
      <c r="V100">
        <v>2600</v>
      </c>
      <c r="W100" t="s">
        <v>8</v>
      </c>
      <c r="X100" t="s">
        <v>6</v>
      </c>
      <c r="Y100">
        <v>3</v>
      </c>
      <c r="Z100" t="s">
        <v>7</v>
      </c>
      <c r="AA100">
        <v>3380</v>
      </c>
      <c r="AB100" t="s">
        <v>8</v>
      </c>
      <c r="AC100" t="s">
        <v>9</v>
      </c>
      <c r="AD100">
        <v>4</v>
      </c>
      <c r="AE100" t="s">
        <v>7</v>
      </c>
      <c r="AF100">
        <v>4394</v>
      </c>
      <c r="AG100" t="s">
        <v>8</v>
      </c>
      <c r="AR100" t="s">
        <v>10</v>
      </c>
    </row>
    <row r="101" spans="1:44" x14ac:dyDescent="0.25">
      <c r="A101" t="s">
        <v>1</v>
      </c>
      <c r="B101" t="s">
        <v>2</v>
      </c>
      <c r="C101">
        <v>3</v>
      </c>
      <c r="D101" t="s">
        <v>11</v>
      </c>
      <c r="E101" t="s">
        <v>16</v>
      </c>
      <c r="F101" t="s">
        <v>13</v>
      </c>
      <c r="G101">
        <v>4000</v>
      </c>
      <c r="H101" t="s">
        <v>14</v>
      </c>
      <c r="I101">
        <v>1.3</v>
      </c>
      <c r="J101" t="s">
        <v>19</v>
      </c>
      <c r="K101" s="1">
        <v>6760</v>
      </c>
      <c r="L101" t="s">
        <v>18</v>
      </c>
      <c r="M101" t="s">
        <v>15</v>
      </c>
      <c r="N101" t="s">
        <v>6</v>
      </c>
      <c r="O101">
        <v>1</v>
      </c>
      <c r="P101" t="s">
        <v>7</v>
      </c>
      <c r="Q101">
        <v>4000</v>
      </c>
      <c r="R101" t="s">
        <v>8</v>
      </c>
      <c r="S101" t="s">
        <v>9</v>
      </c>
      <c r="T101">
        <v>2</v>
      </c>
      <c r="U101" t="s">
        <v>7</v>
      </c>
      <c r="V101">
        <v>5200</v>
      </c>
      <c r="W101" t="s">
        <v>8</v>
      </c>
      <c r="X101" t="s">
        <v>6</v>
      </c>
      <c r="Y101">
        <v>3</v>
      </c>
      <c r="Z101" t="s">
        <v>7</v>
      </c>
      <c r="AA101">
        <v>6760</v>
      </c>
      <c r="AB101" t="s">
        <v>8</v>
      </c>
      <c r="AR101" t="s">
        <v>10</v>
      </c>
    </row>
    <row r="102" spans="1:44" x14ac:dyDescent="0.25">
      <c r="A102" t="s">
        <v>1</v>
      </c>
      <c r="B102" t="s">
        <v>2</v>
      </c>
      <c r="C102">
        <v>6</v>
      </c>
      <c r="D102" t="s">
        <v>11</v>
      </c>
      <c r="E102" t="s">
        <v>12</v>
      </c>
      <c r="F102" t="s">
        <v>13</v>
      </c>
      <c r="G102">
        <v>920</v>
      </c>
      <c r="H102" t="s">
        <v>14</v>
      </c>
      <c r="I102">
        <v>250</v>
      </c>
      <c r="J102" t="s">
        <v>19</v>
      </c>
      <c r="K102" s="1">
        <v>2170</v>
      </c>
      <c r="L102" t="s">
        <v>17</v>
      </c>
      <c r="M102" t="s">
        <v>15</v>
      </c>
      <c r="N102" t="s">
        <v>6</v>
      </c>
      <c r="O102">
        <v>1</v>
      </c>
      <c r="P102" t="s">
        <v>7</v>
      </c>
      <c r="Q102">
        <v>920</v>
      </c>
      <c r="R102" t="s">
        <v>8</v>
      </c>
      <c r="S102" t="s">
        <v>9</v>
      </c>
      <c r="T102">
        <v>2</v>
      </c>
      <c r="U102" t="s">
        <v>7</v>
      </c>
      <c r="V102">
        <v>1170</v>
      </c>
      <c r="W102" t="s">
        <v>8</v>
      </c>
      <c r="X102" t="s">
        <v>6</v>
      </c>
      <c r="Y102">
        <v>3</v>
      </c>
      <c r="Z102" t="s">
        <v>7</v>
      </c>
      <c r="AA102">
        <v>1420</v>
      </c>
      <c r="AB102" t="s">
        <v>8</v>
      </c>
      <c r="AC102" t="s">
        <v>9</v>
      </c>
      <c r="AD102">
        <v>4</v>
      </c>
      <c r="AE102" t="s">
        <v>7</v>
      </c>
      <c r="AF102">
        <v>1670</v>
      </c>
      <c r="AG102" t="s">
        <v>8</v>
      </c>
      <c r="AH102" t="s">
        <v>6</v>
      </c>
      <c r="AI102">
        <v>5</v>
      </c>
      <c r="AJ102" t="s">
        <v>7</v>
      </c>
      <c r="AK102">
        <v>1920</v>
      </c>
      <c r="AL102" t="s">
        <v>8</v>
      </c>
      <c r="AM102" t="s">
        <v>9</v>
      </c>
      <c r="AN102">
        <v>6</v>
      </c>
      <c r="AO102" t="s">
        <v>7</v>
      </c>
      <c r="AP102">
        <v>2170</v>
      </c>
      <c r="AQ102" t="s">
        <v>8</v>
      </c>
      <c r="AR102" t="s">
        <v>10</v>
      </c>
    </row>
    <row r="103" spans="1:44" x14ac:dyDescent="0.25">
      <c r="A103" t="s">
        <v>1</v>
      </c>
      <c r="B103" t="s">
        <v>2</v>
      </c>
      <c r="C103">
        <v>5</v>
      </c>
      <c r="D103" t="s">
        <v>11</v>
      </c>
      <c r="E103" t="s">
        <v>12</v>
      </c>
      <c r="F103" t="s">
        <v>13</v>
      </c>
      <c r="G103">
        <v>870</v>
      </c>
      <c r="H103" t="s">
        <v>14</v>
      </c>
      <c r="I103">
        <v>60</v>
      </c>
      <c r="J103" t="s">
        <v>19</v>
      </c>
      <c r="K103" s="1">
        <v>1110</v>
      </c>
      <c r="L103" t="s">
        <v>17</v>
      </c>
      <c r="M103" t="s">
        <v>15</v>
      </c>
      <c r="N103" t="s">
        <v>6</v>
      </c>
      <c r="O103">
        <v>1</v>
      </c>
      <c r="P103" t="s">
        <v>7</v>
      </c>
      <c r="Q103">
        <v>870</v>
      </c>
      <c r="R103" t="s">
        <v>8</v>
      </c>
      <c r="S103" t="s">
        <v>9</v>
      </c>
      <c r="T103">
        <v>2</v>
      </c>
      <c r="U103" t="s">
        <v>7</v>
      </c>
      <c r="V103">
        <v>930</v>
      </c>
      <c r="W103" t="s">
        <v>8</v>
      </c>
      <c r="X103" t="s">
        <v>6</v>
      </c>
      <c r="Y103">
        <v>3</v>
      </c>
      <c r="Z103" t="s">
        <v>7</v>
      </c>
      <c r="AA103">
        <v>990</v>
      </c>
      <c r="AB103" t="s">
        <v>8</v>
      </c>
      <c r="AC103" t="s">
        <v>9</v>
      </c>
      <c r="AD103">
        <v>4</v>
      </c>
      <c r="AE103" t="s">
        <v>7</v>
      </c>
      <c r="AF103">
        <v>1050</v>
      </c>
      <c r="AG103" t="s">
        <v>8</v>
      </c>
      <c r="AH103" t="s">
        <v>6</v>
      </c>
      <c r="AI103">
        <v>5</v>
      </c>
      <c r="AJ103" t="s">
        <v>7</v>
      </c>
      <c r="AK103">
        <v>1110</v>
      </c>
      <c r="AL103" t="s">
        <v>8</v>
      </c>
      <c r="AR103" t="s">
        <v>10</v>
      </c>
    </row>
    <row r="104" spans="1:44" x14ac:dyDescent="0.25">
      <c r="A104" t="s">
        <v>1</v>
      </c>
      <c r="B104" t="s">
        <v>2</v>
      </c>
      <c r="C104">
        <v>4</v>
      </c>
      <c r="D104" t="s">
        <v>11</v>
      </c>
      <c r="E104" t="s">
        <v>12</v>
      </c>
      <c r="F104" t="s">
        <v>13</v>
      </c>
      <c r="G104">
        <v>290</v>
      </c>
      <c r="H104" t="s">
        <v>14</v>
      </c>
      <c r="I104">
        <v>210</v>
      </c>
      <c r="J104" t="s">
        <v>19</v>
      </c>
      <c r="K104" s="1">
        <v>920</v>
      </c>
      <c r="L104" t="s">
        <v>17</v>
      </c>
      <c r="M104" t="s">
        <v>15</v>
      </c>
      <c r="N104" t="s">
        <v>6</v>
      </c>
      <c r="O104">
        <v>1</v>
      </c>
      <c r="P104" t="s">
        <v>7</v>
      </c>
      <c r="Q104">
        <v>290</v>
      </c>
      <c r="R104" t="s">
        <v>8</v>
      </c>
      <c r="S104" t="s">
        <v>9</v>
      </c>
      <c r="T104">
        <v>2</v>
      </c>
      <c r="U104" t="s">
        <v>7</v>
      </c>
      <c r="V104">
        <v>500</v>
      </c>
      <c r="W104" t="s">
        <v>8</v>
      </c>
      <c r="X104" t="s">
        <v>6</v>
      </c>
      <c r="Y104">
        <v>3</v>
      </c>
      <c r="Z104" t="s">
        <v>7</v>
      </c>
      <c r="AA104">
        <v>710</v>
      </c>
      <c r="AB104" t="s">
        <v>8</v>
      </c>
      <c r="AC104" t="s">
        <v>9</v>
      </c>
      <c r="AD104">
        <v>4</v>
      </c>
      <c r="AE104" t="s">
        <v>7</v>
      </c>
      <c r="AF104">
        <v>920</v>
      </c>
      <c r="AG104" t="s">
        <v>8</v>
      </c>
      <c r="AR104" t="s">
        <v>10</v>
      </c>
    </row>
    <row r="105" spans="1:44" x14ac:dyDescent="0.25">
      <c r="A105" t="s">
        <v>1</v>
      </c>
      <c r="B105" t="s">
        <v>2</v>
      </c>
      <c r="C105">
        <v>3</v>
      </c>
      <c r="D105" t="s">
        <v>11</v>
      </c>
      <c r="E105" t="s">
        <v>12</v>
      </c>
      <c r="F105" t="s">
        <v>13</v>
      </c>
      <c r="G105">
        <v>730</v>
      </c>
      <c r="H105" t="s">
        <v>14</v>
      </c>
      <c r="I105">
        <v>280</v>
      </c>
      <c r="J105" t="s">
        <v>19</v>
      </c>
      <c r="K105" s="1">
        <v>1290</v>
      </c>
      <c r="L105" t="s">
        <v>17</v>
      </c>
      <c r="M105" t="s">
        <v>15</v>
      </c>
      <c r="N105" t="s">
        <v>6</v>
      </c>
      <c r="O105">
        <v>1</v>
      </c>
      <c r="P105" t="s">
        <v>7</v>
      </c>
      <c r="Q105">
        <v>730</v>
      </c>
      <c r="R105" t="s">
        <v>8</v>
      </c>
      <c r="S105" t="s">
        <v>9</v>
      </c>
      <c r="T105">
        <v>2</v>
      </c>
      <c r="U105" t="s">
        <v>7</v>
      </c>
      <c r="V105">
        <v>1010</v>
      </c>
      <c r="W105" t="s">
        <v>8</v>
      </c>
      <c r="X105" t="s">
        <v>6</v>
      </c>
      <c r="Y105">
        <v>3</v>
      </c>
      <c r="Z105" t="s">
        <v>7</v>
      </c>
      <c r="AA105">
        <v>1290</v>
      </c>
      <c r="AB105" t="s">
        <v>8</v>
      </c>
      <c r="AR105" t="s">
        <v>10</v>
      </c>
    </row>
    <row r="106" spans="1:44" x14ac:dyDescent="0.25">
      <c r="A106" t="s">
        <v>1</v>
      </c>
      <c r="B106" t="s">
        <v>2</v>
      </c>
      <c r="C106">
        <v>5</v>
      </c>
      <c r="D106" t="s">
        <v>11</v>
      </c>
      <c r="E106" t="s">
        <v>16</v>
      </c>
      <c r="F106" t="s">
        <v>13</v>
      </c>
      <c r="G106">
        <v>4</v>
      </c>
      <c r="H106" t="s">
        <v>14</v>
      </c>
      <c r="I106">
        <v>3</v>
      </c>
      <c r="J106" t="s">
        <v>19</v>
      </c>
      <c r="K106" s="1">
        <v>324</v>
      </c>
      <c r="L106" t="s">
        <v>18</v>
      </c>
      <c r="M106" t="s">
        <v>15</v>
      </c>
      <c r="N106" t="s">
        <v>6</v>
      </c>
      <c r="O106">
        <v>1</v>
      </c>
      <c r="P106" t="s">
        <v>7</v>
      </c>
      <c r="Q106">
        <v>4</v>
      </c>
      <c r="R106" t="s">
        <v>8</v>
      </c>
      <c r="S106" t="s">
        <v>9</v>
      </c>
      <c r="T106">
        <v>2</v>
      </c>
      <c r="U106" t="s">
        <v>7</v>
      </c>
      <c r="V106">
        <v>12</v>
      </c>
      <c r="W106" t="s">
        <v>8</v>
      </c>
      <c r="X106" t="s">
        <v>6</v>
      </c>
      <c r="Y106">
        <v>3</v>
      </c>
      <c r="Z106" t="s">
        <v>7</v>
      </c>
      <c r="AA106">
        <v>36</v>
      </c>
      <c r="AB106" t="s">
        <v>8</v>
      </c>
      <c r="AC106" t="s">
        <v>9</v>
      </c>
      <c r="AD106">
        <v>4</v>
      </c>
      <c r="AE106" t="s">
        <v>7</v>
      </c>
      <c r="AF106">
        <v>108</v>
      </c>
      <c r="AG106" t="s">
        <v>8</v>
      </c>
      <c r="AH106" t="s">
        <v>6</v>
      </c>
      <c r="AI106">
        <v>5</v>
      </c>
      <c r="AJ106" t="s">
        <v>7</v>
      </c>
      <c r="AK106">
        <v>324</v>
      </c>
      <c r="AL106" t="s">
        <v>8</v>
      </c>
      <c r="AR106" t="s">
        <v>10</v>
      </c>
    </row>
    <row r="107" spans="1:44" x14ac:dyDescent="0.25">
      <c r="A107" t="s">
        <v>1</v>
      </c>
      <c r="B107" t="s">
        <v>2</v>
      </c>
      <c r="C107">
        <v>4</v>
      </c>
      <c r="D107" t="s">
        <v>11</v>
      </c>
      <c r="E107" t="s">
        <v>16</v>
      </c>
      <c r="F107" t="s">
        <v>13</v>
      </c>
      <c r="G107">
        <v>4</v>
      </c>
      <c r="H107" t="s">
        <v>14</v>
      </c>
      <c r="I107">
        <v>3</v>
      </c>
      <c r="J107" t="s">
        <v>19</v>
      </c>
      <c r="K107" s="1">
        <v>108</v>
      </c>
      <c r="L107" t="s">
        <v>18</v>
      </c>
      <c r="M107" t="s">
        <v>15</v>
      </c>
      <c r="N107" t="s">
        <v>6</v>
      </c>
      <c r="O107">
        <v>1</v>
      </c>
      <c r="P107" t="s">
        <v>7</v>
      </c>
      <c r="Q107">
        <v>4</v>
      </c>
      <c r="R107" t="s">
        <v>8</v>
      </c>
      <c r="S107" t="s">
        <v>9</v>
      </c>
      <c r="T107">
        <v>2</v>
      </c>
      <c r="U107" t="s">
        <v>7</v>
      </c>
      <c r="V107">
        <v>12</v>
      </c>
      <c r="W107" t="s">
        <v>8</v>
      </c>
      <c r="X107" t="s">
        <v>6</v>
      </c>
      <c r="Y107">
        <v>3</v>
      </c>
      <c r="Z107" t="s">
        <v>7</v>
      </c>
      <c r="AA107">
        <v>36</v>
      </c>
      <c r="AB107" t="s">
        <v>8</v>
      </c>
      <c r="AC107" t="s">
        <v>9</v>
      </c>
      <c r="AD107">
        <v>4</v>
      </c>
      <c r="AE107" t="s">
        <v>7</v>
      </c>
      <c r="AF107">
        <v>108</v>
      </c>
      <c r="AG107" t="s">
        <v>8</v>
      </c>
      <c r="AR107" t="s">
        <v>10</v>
      </c>
    </row>
    <row r="108" spans="1:44" x14ac:dyDescent="0.25">
      <c r="A108" t="s">
        <v>1</v>
      </c>
      <c r="B108" t="s">
        <v>2</v>
      </c>
      <c r="C108">
        <v>3</v>
      </c>
      <c r="D108" t="s">
        <v>11</v>
      </c>
      <c r="E108" t="s">
        <v>16</v>
      </c>
      <c r="F108" t="s">
        <v>13</v>
      </c>
      <c r="G108">
        <v>4</v>
      </c>
      <c r="H108" t="s">
        <v>14</v>
      </c>
      <c r="I108">
        <v>4</v>
      </c>
      <c r="J108" t="s">
        <v>19</v>
      </c>
      <c r="K108" s="1">
        <v>64</v>
      </c>
      <c r="L108" t="s">
        <v>18</v>
      </c>
      <c r="M108" t="s">
        <v>15</v>
      </c>
      <c r="N108" t="s">
        <v>6</v>
      </c>
      <c r="O108">
        <v>1</v>
      </c>
      <c r="P108" t="s">
        <v>7</v>
      </c>
      <c r="Q108">
        <v>4</v>
      </c>
      <c r="R108" t="s">
        <v>8</v>
      </c>
      <c r="S108" t="s">
        <v>9</v>
      </c>
      <c r="T108">
        <v>2</v>
      </c>
      <c r="U108" t="s">
        <v>7</v>
      </c>
      <c r="V108">
        <v>16</v>
      </c>
      <c r="W108" t="s">
        <v>8</v>
      </c>
      <c r="X108" t="s">
        <v>6</v>
      </c>
      <c r="Y108">
        <v>3</v>
      </c>
      <c r="Z108" t="s">
        <v>7</v>
      </c>
      <c r="AA108">
        <v>64</v>
      </c>
      <c r="AB108" t="s">
        <v>8</v>
      </c>
      <c r="AR108" t="s">
        <v>10</v>
      </c>
    </row>
    <row r="109" spans="1:44" x14ac:dyDescent="0.25">
      <c r="A109" t="s">
        <v>1</v>
      </c>
      <c r="B109" t="s">
        <v>2</v>
      </c>
      <c r="C109">
        <v>5</v>
      </c>
      <c r="D109" t="s">
        <v>11</v>
      </c>
      <c r="E109" t="s">
        <v>16</v>
      </c>
      <c r="F109" t="s">
        <v>13</v>
      </c>
      <c r="G109">
        <v>3000</v>
      </c>
      <c r="H109" t="s">
        <v>14</v>
      </c>
      <c r="I109">
        <v>0.8</v>
      </c>
      <c r="J109" t="s">
        <v>19</v>
      </c>
      <c r="K109" s="1">
        <v>1228.8</v>
      </c>
      <c r="L109" t="s">
        <v>18</v>
      </c>
      <c r="M109" t="s">
        <v>15</v>
      </c>
      <c r="N109" t="s">
        <v>6</v>
      </c>
      <c r="O109">
        <v>1</v>
      </c>
      <c r="P109" t="s">
        <v>7</v>
      </c>
      <c r="Q109">
        <v>3000</v>
      </c>
      <c r="R109" t="s">
        <v>8</v>
      </c>
      <c r="S109" t="s">
        <v>9</v>
      </c>
      <c r="T109">
        <v>2</v>
      </c>
      <c r="U109" t="s">
        <v>7</v>
      </c>
      <c r="V109">
        <v>2400</v>
      </c>
      <c r="W109" t="s">
        <v>8</v>
      </c>
      <c r="X109" t="s">
        <v>6</v>
      </c>
      <c r="Y109">
        <v>3</v>
      </c>
      <c r="Z109" t="s">
        <v>7</v>
      </c>
      <c r="AA109">
        <v>1920</v>
      </c>
      <c r="AB109" t="s">
        <v>8</v>
      </c>
      <c r="AC109" t="s">
        <v>9</v>
      </c>
      <c r="AD109">
        <v>4</v>
      </c>
      <c r="AE109" t="s">
        <v>7</v>
      </c>
      <c r="AF109">
        <v>1536</v>
      </c>
      <c r="AG109" t="s">
        <v>8</v>
      </c>
      <c r="AH109" t="s">
        <v>6</v>
      </c>
      <c r="AI109">
        <v>5</v>
      </c>
      <c r="AJ109" t="s">
        <v>7</v>
      </c>
      <c r="AK109">
        <v>1228.8</v>
      </c>
      <c r="AL109" t="s">
        <v>8</v>
      </c>
      <c r="AR109" t="s">
        <v>10</v>
      </c>
    </row>
    <row r="110" spans="1:44" x14ac:dyDescent="0.25">
      <c r="A110" t="s">
        <v>1</v>
      </c>
      <c r="B110" t="s">
        <v>2</v>
      </c>
      <c r="C110">
        <v>4</v>
      </c>
      <c r="D110" t="s">
        <v>11</v>
      </c>
      <c r="E110" t="s">
        <v>16</v>
      </c>
      <c r="F110" t="s">
        <v>13</v>
      </c>
      <c r="G110">
        <v>7000</v>
      </c>
      <c r="H110" t="s">
        <v>14</v>
      </c>
      <c r="I110">
        <v>1.2</v>
      </c>
      <c r="J110" t="s">
        <v>19</v>
      </c>
      <c r="K110" s="1">
        <v>12096</v>
      </c>
      <c r="L110" t="s">
        <v>18</v>
      </c>
      <c r="M110" t="s">
        <v>15</v>
      </c>
      <c r="N110" t="s">
        <v>6</v>
      </c>
      <c r="O110">
        <v>1</v>
      </c>
      <c r="P110" t="s">
        <v>7</v>
      </c>
      <c r="Q110">
        <v>7000</v>
      </c>
      <c r="R110" t="s">
        <v>8</v>
      </c>
      <c r="S110" t="s">
        <v>9</v>
      </c>
      <c r="T110">
        <v>2</v>
      </c>
      <c r="U110" t="s">
        <v>7</v>
      </c>
      <c r="V110">
        <v>8400</v>
      </c>
      <c r="W110" t="s">
        <v>8</v>
      </c>
      <c r="X110" t="s">
        <v>6</v>
      </c>
      <c r="Y110">
        <v>3</v>
      </c>
      <c r="Z110" t="s">
        <v>7</v>
      </c>
      <c r="AA110">
        <v>10080</v>
      </c>
      <c r="AB110" t="s">
        <v>8</v>
      </c>
      <c r="AC110" t="s">
        <v>9</v>
      </c>
      <c r="AD110">
        <v>4</v>
      </c>
      <c r="AE110" t="s">
        <v>7</v>
      </c>
      <c r="AF110">
        <v>12096</v>
      </c>
      <c r="AG110" t="s">
        <v>8</v>
      </c>
      <c r="AR110" t="s">
        <v>10</v>
      </c>
    </row>
    <row r="111" spans="1:44" x14ac:dyDescent="0.25">
      <c r="A111" t="s">
        <v>1</v>
      </c>
      <c r="B111" t="s">
        <v>2</v>
      </c>
      <c r="C111">
        <v>3</v>
      </c>
      <c r="D111" t="s">
        <v>11</v>
      </c>
      <c r="E111" t="s">
        <v>16</v>
      </c>
      <c r="F111" t="s">
        <v>13</v>
      </c>
      <c r="G111">
        <v>1000</v>
      </c>
      <c r="H111" t="s">
        <v>14</v>
      </c>
      <c r="I111">
        <v>0.6</v>
      </c>
      <c r="J111" t="s">
        <v>19</v>
      </c>
      <c r="K111" s="1">
        <v>360</v>
      </c>
      <c r="L111" t="s">
        <v>18</v>
      </c>
      <c r="M111" t="s">
        <v>15</v>
      </c>
      <c r="N111" t="s">
        <v>6</v>
      </c>
      <c r="O111">
        <v>1</v>
      </c>
      <c r="P111" t="s">
        <v>7</v>
      </c>
      <c r="Q111">
        <v>1000</v>
      </c>
      <c r="R111" t="s">
        <v>8</v>
      </c>
      <c r="S111" t="s">
        <v>9</v>
      </c>
      <c r="T111">
        <v>2</v>
      </c>
      <c r="U111" t="s">
        <v>7</v>
      </c>
      <c r="V111">
        <v>600</v>
      </c>
      <c r="W111" t="s">
        <v>8</v>
      </c>
      <c r="X111" t="s">
        <v>6</v>
      </c>
      <c r="Y111">
        <v>3</v>
      </c>
      <c r="Z111" t="s">
        <v>7</v>
      </c>
      <c r="AA111">
        <v>360</v>
      </c>
      <c r="AB111" t="s">
        <v>8</v>
      </c>
      <c r="AR111" t="s">
        <v>10</v>
      </c>
    </row>
    <row r="112" spans="1:44" x14ac:dyDescent="0.25">
      <c r="A112" t="s">
        <v>1</v>
      </c>
      <c r="B112" t="s">
        <v>2</v>
      </c>
      <c r="C112">
        <v>6</v>
      </c>
      <c r="D112" t="s">
        <v>11</v>
      </c>
      <c r="E112" t="s">
        <v>12</v>
      </c>
      <c r="F112" t="s">
        <v>13</v>
      </c>
      <c r="G112">
        <v>670</v>
      </c>
      <c r="H112" t="s">
        <v>14</v>
      </c>
      <c r="I112">
        <v>100</v>
      </c>
      <c r="J112" t="s">
        <v>19</v>
      </c>
      <c r="K112" s="1">
        <v>1170</v>
      </c>
      <c r="L112" t="s">
        <v>17</v>
      </c>
      <c r="M112" t="s">
        <v>15</v>
      </c>
      <c r="N112" t="s">
        <v>6</v>
      </c>
      <c r="O112">
        <v>1</v>
      </c>
      <c r="P112" t="s">
        <v>7</v>
      </c>
      <c r="Q112">
        <v>670</v>
      </c>
      <c r="R112" t="s">
        <v>8</v>
      </c>
      <c r="S112" t="s">
        <v>9</v>
      </c>
      <c r="T112">
        <v>2</v>
      </c>
      <c r="U112" t="s">
        <v>7</v>
      </c>
      <c r="V112">
        <v>770</v>
      </c>
      <c r="W112" t="s">
        <v>8</v>
      </c>
      <c r="X112" t="s">
        <v>6</v>
      </c>
      <c r="Y112">
        <v>3</v>
      </c>
      <c r="Z112" t="s">
        <v>7</v>
      </c>
      <c r="AA112">
        <v>870</v>
      </c>
      <c r="AB112" t="s">
        <v>8</v>
      </c>
      <c r="AC112" t="s">
        <v>9</v>
      </c>
      <c r="AD112">
        <v>4</v>
      </c>
      <c r="AE112" t="s">
        <v>7</v>
      </c>
      <c r="AF112">
        <v>970</v>
      </c>
      <c r="AG112" t="s">
        <v>8</v>
      </c>
      <c r="AH112" t="s">
        <v>6</v>
      </c>
      <c r="AI112">
        <v>5</v>
      </c>
      <c r="AJ112" t="s">
        <v>7</v>
      </c>
      <c r="AK112">
        <v>1070</v>
      </c>
      <c r="AL112" t="s">
        <v>8</v>
      </c>
      <c r="AM112" t="s">
        <v>9</v>
      </c>
      <c r="AN112">
        <v>6</v>
      </c>
      <c r="AO112" t="s">
        <v>7</v>
      </c>
      <c r="AP112">
        <v>1170</v>
      </c>
      <c r="AQ112" t="s">
        <v>8</v>
      </c>
      <c r="AR112" t="s">
        <v>10</v>
      </c>
    </row>
    <row r="113" spans="1:44" x14ac:dyDescent="0.25">
      <c r="A113" t="s">
        <v>1</v>
      </c>
      <c r="B113" t="s">
        <v>2</v>
      </c>
      <c r="C113">
        <v>5</v>
      </c>
      <c r="D113" t="s">
        <v>11</v>
      </c>
      <c r="E113" t="s">
        <v>12</v>
      </c>
      <c r="F113" t="s">
        <v>13</v>
      </c>
      <c r="G113">
        <v>370</v>
      </c>
      <c r="H113" t="s">
        <v>14</v>
      </c>
      <c r="I113">
        <v>220</v>
      </c>
      <c r="J113" t="s">
        <v>19</v>
      </c>
      <c r="K113" s="1">
        <v>1250</v>
      </c>
      <c r="L113" t="s">
        <v>17</v>
      </c>
      <c r="M113" t="s">
        <v>15</v>
      </c>
      <c r="N113" t="s">
        <v>6</v>
      </c>
      <c r="O113">
        <v>1</v>
      </c>
      <c r="P113" t="s">
        <v>7</v>
      </c>
      <c r="Q113">
        <v>370</v>
      </c>
      <c r="R113" t="s">
        <v>8</v>
      </c>
      <c r="S113" t="s">
        <v>9</v>
      </c>
      <c r="T113">
        <v>2</v>
      </c>
      <c r="U113" t="s">
        <v>7</v>
      </c>
      <c r="V113">
        <v>590</v>
      </c>
      <c r="W113" t="s">
        <v>8</v>
      </c>
      <c r="X113" t="s">
        <v>6</v>
      </c>
      <c r="Y113">
        <v>3</v>
      </c>
      <c r="Z113" t="s">
        <v>7</v>
      </c>
      <c r="AA113">
        <v>810</v>
      </c>
      <c r="AB113" t="s">
        <v>8</v>
      </c>
      <c r="AC113" t="s">
        <v>9</v>
      </c>
      <c r="AD113">
        <v>4</v>
      </c>
      <c r="AE113" t="s">
        <v>7</v>
      </c>
      <c r="AF113">
        <v>1030</v>
      </c>
      <c r="AG113" t="s">
        <v>8</v>
      </c>
      <c r="AH113" t="s">
        <v>6</v>
      </c>
      <c r="AI113">
        <v>5</v>
      </c>
      <c r="AJ113" t="s">
        <v>7</v>
      </c>
      <c r="AK113">
        <v>1250</v>
      </c>
      <c r="AL113" t="s">
        <v>8</v>
      </c>
      <c r="AR113" t="s">
        <v>10</v>
      </c>
    </row>
    <row r="114" spans="1:44" x14ac:dyDescent="0.25">
      <c r="A114" t="s">
        <v>1</v>
      </c>
      <c r="B114" t="s">
        <v>2</v>
      </c>
      <c r="C114">
        <v>4</v>
      </c>
      <c r="D114" t="s">
        <v>11</v>
      </c>
      <c r="E114" t="s">
        <v>12</v>
      </c>
      <c r="F114" t="s">
        <v>13</v>
      </c>
      <c r="G114">
        <v>530</v>
      </c>
      <c r="H114" t="s">
        <v>14</v>
      </c>
      <c r="I114">
        <v>60</v>
      </c>
      <c r="J114" t="s">
        <v>19</v>
      </c>
      <c r="K114" s="1">
        <v>710</v>
      </c>
      <c r="L114" t="s">
        <v>17</v>
      </c>
      <c r="M114" t="s">
        <v>15</v>
      </c>
      <c r="N114" t="s">
        <v>6</v>
      </c>
      <c r="O114">
        <v>1</v>
      </c>
      <c r="P114" t="s">
        <v>7</v>
      </c>
      <c r="Q114">
        <v>530</v>
      </c>
      <c r="R114" t="s">
        <v>8</v>
      </c>
      <c r="S114" t="s">
        <v>9</v>
      </c>
      <c r="T114">
        <v>2</v>
      </c>
      <c r="U114" t="s">
        <v>7</v>
      </c>
      <c r="V114">
        <v>590</v>
      </c>
      <c r="W114" t="s">
        <v>8</v>
      </c>
      <c r="X114" t="s">
        <v>6</v>
      </c>
      <c r="Y114">
        <v>3</v>
      </c>
      <c r="Z114" t="s">
        <v>7</v>
      </c>
      <c r="AA114">
        <v>650</v>
      </c>
      <c r="AB114" t="s">
        <v>8</v>
      </c>
      <c r="AC114" t="s">
        <v>9</v>
      </c>
      <c r="AD114">
        <v>4</v>
      </c>
      <c r="AE114" t="s">
        <v>7</v>
      </c>
      <c r="AF114">
        <v>710</v>
      </c>
      <c r="AG114" t="s">
        <v>8</v>
      </c>
      <c r="AR114" t="s">
        <v>10</v>
      </c>
    </row>
    <row r="115" spans="1:44" x14ac:dyDescent="0.25">
      <c r="A115" t="s">
        <v>1</v>
      </c>
      <c r="B115" t="s">
        <v>2</v>
      </c>
      <c r="C115">
        <v>3</v>
      </c>
      <c r="D115" t="s">
        <v>11</v>
      </c>
      <c r="E115" t="s">
        <v>12</v>
      </c>
      <c r="F115" t="s">
        <v>13</v>
      </c>
      <c r="G115">
        <v>820</v>
      </c>
      <c r="H115" t="s">
        <v>14</v>
      </c>
      <c r="I115">
        <v>290</v>
      </c>
      <c r="J115" t="s">
        <v>19</v>
      </c>
      <c r="K115" s="1">
        <v>1400</v>
      </c>
      <c r="L115" t="s">
        <v>17</v>
      </c>
      <c r="M115" t="s">
        <v>15</v>
      </c>
      <c r="N115" t="s">
        <v>6</v>
      </c>
      <c r="O115">
        <v>1</v>
      </c>
      <c r="P115" t="s">
        <v>7</v>
      </c>
      <c r="Q115">
        <v>820</v>
      </c>
      <c r="R115" t="s">
        <v>8</v>
      </c>
      <c r="S115" t="s">
        <v>9</v>
      </c>
      <c r="T115">
        <v>2</v>
      </c>
      <c r="U115" t="s">
        <v>7</v>
      </c>
      <c r="V115">
        <v>1110</v>
      </c>
      <c r="W115" t="s">
        <v>8</v>
      </c>
      <c r="X115" t="s">
        <v>6</v>
      </c>
      <c r="Y115">
        <v>3</v>
      </c>
      <c r="Z115" t="s">
        <v>7</v>
      </c>
      <c r="AA115">
        <v>1400</v>
      </c>
      <c r="AB115" t="s">
        <v>8</v>
      </c>
      <c r="AR115" t="s">
        <v>10</v>
      </c>
    </row>
    <row r="116" spans="1:44" x14ac:dyDescent="0.25">
      <c r="A116" t="s">
        <v>1</v>
      </c>
      <c r="B116" t="s">
        <v>2</v>
      </c>
      <c r="C116">
        <v>5</v>
      </c>
      <c r="D116" t="s">
        <v>11</v>
      </c>
      <c r="E116" t="s">
        <v>16</v>
      </c>
      <c r="F116" t="s">
        <v>13</v>
      </c>
      <c r="G116">
        <v>2</v>
      </c>
      <c r="H116" t="s">
        <v>14</v>
      </c>
      <c r="I116">
        <v>5</v>
      </c>
      <c r="J116" t="s">
        <v>19</v>
      </c>
      <c r="K116" s="1">
        <v>1250</v>
      </c>
      <c r="L116" t="s">
        <v>18</v>
      </c>
      <c r="M116" t="s">
        <v>15</v>
      </c>
      <c r="N116" t="s">
        <v>6</v>
      </c>
      <c r="O116">
        <v>1</v>
      </c>
      <c r="P116" t="s">
        <v>7</v>
      </c>
      <c r="Q116">
        <v>2</v>
      </c>
      <c r="R116" t="s">
        <v>8</v>
      </c>
      <c r="S116" t="s">
        <v>9</v>
      </c>
      <c r="T116">
        <v>2</v>
      </c>
      <c r="U116" t="s">
        <v>7</v>
      </c>
      <c r="V116">
        <v>10</v>
      </c>
      <c r="W116" t="s">
        <v>8</v>
      </c>
      <c r="X116" t="s">
        <v>6</v>
      </c>
      <c r="Y116">
        <v>3</v>
      </c>
      <c r="Z116" t="s">
        <v>7</v>
      </c>
      <c r="AA116">
        <v>50</v>
      </c>
      <c r="AB116" t="s">
        <v>8</v>
      </c>
      <c r="AC116" t="s">
        <v>9</v>
      </c>
      <c r="AD116">
        <v>4</v>
      </c>
      <c r="AE116" t="s">
        <v>7</v>
      </c>
      <c r="AF116">
        <v>250</v>
      </c>
      <c r="AG116" t="s">
        <v>8</v>
      </c>
      <c r="AH116" t="s">
        <v>6</v>
      </c>
      <c r="AI116">
        <v>5</v>
      </c>
      <c r="AJ116" t="s">
        <v>7</v>
      </c>
      <c r="AK116">
        <v>1250</v>
      </c>
      <c r="AL116" t="s">
        <v>8</v>
      </c>
      <c r="AR116" t="s">
        <v>10</v>
      </c>
    </row>
    <row r="117" spans="1:44" x14ac:dyDescent="0.25">
      <c r="A117" t="s">
        <v>1</v>
      </c>
      <c r="B117" t="s">
        <v>2</v>
      </c>
      <c r="C117">
        <v>4</v>
      </c>
      <c r="D117" t="s">
        <v>11</v>
      </c>
      <c r="E117" t="s">
        <v>16</v>
      </c>
      <c r="F117" t="s">
        <v>13</v>
      </c>
      <c r="G117">
        <v>5</v>
      </c>
      <c r="H117" t="s">
        <v>14</v>
      </c>
      <c r="I117">
        <v>4</v>
      </c>
      <c r="J117" t="s">
        <v>19</v>
      </c>
      <c r="K117" s="1">
        <v>320</v>
      </c>
      <c r="L117" t="s">
        <v>18</v>
      </c>
      <c r="M117" t="s">
        <v>15</v>
      </c>
      <c r="N117" t="s">
        <v>6</v>
      </c>
      <c r="O117">
        <v>1</v>
      </c>
      <c r="P117" t="s">
        <v>7</v>
      </c>
      <c r="Q117">
        <v>5</v>
      </c>
      <c r="R117" t="s">
        <v>8</v>
      </c>
      <c r="S117" t="s">
        <v>9</v>
      </c>
      <c r="T117">
        <v>2</v>
      </c>
      <c r="U117" t="s">
        <v>7</v>
      </c>
      <c r="V117">
        <v>20</v>
      </c>
      <c r="W117" t="s">
        <v>8</v>
      </c>
      <c r="X117" t="s">
        <v>6</v>
      </c>
      <c r="Y117">
        <v>3</v>
      </c>
      <c r="Z117" t="s">
        <v>7</v>
      </c>
      <c r="AA117">
        <v>80</v>
      </c>
      <c r="AB117" t="s">
        <v>8</v>
      </c>
      <c r="AC117" t="s">
        <v>9</v>
      </c>
      <c r="AD117">
        <v>4</v>
      </c>
      <c r="AE117" t="s">
        <v>7</v>
      </c>
      <c r="AF117">
        <v>320</v>
      </c>
      <c r="AG117" t="s">
        <v>8</v>
      </c>
      <c r="AR117" t="s">
        <v>10</v>
      </c>
    </row>
    <row r="118" spans="1:44" x14ac:dyDescent="0.25">
      <c r="A118" t="s">
        <v>1</v>
      </c>
      <c r="B118" t="s">
        <v>2</v>
      </c>
      <c r="C118">
        <v>3</v>
      </c>
      <c r="D118" t="s">
        <v>11</v>
      </c>
      <c r="E118" t="s">
        <v>16</v>
      </c>
      <c r="F118" t="s">
        <v>13</v>
      </c>
      <c r="G118">
        <v>2</v>
      </c>
      <c r="H118" t="s">
        <v>14</v>
      </c>
      <c r="I118">
        <v>2</v>
      </c>
      <c r="J118" t="s">
        <v>19</v>
      </c>
      <c r="K118" s="1">
        <v>8</v>
      </c>
      <c r="L118" t="s">
        <v>18</v>
      </c>
      <c r="M118" t="s">
        <v>15</v>
      </c>
      <c r="N118" t="s">
        <v>6</v>
      </c>
      <c r="O118">
        <v>1</v>
      </c>
      <c r="P118" t="s">
        <v>7</v>
      </c>
      <c r="Q118">
        <v>2</v>
      </c>
      <c r="R118" t="s">
        <v>8</v>
      </c>
      <c r="S118" t="s">
        <v>9</v>
      </c>
      <c r="T118">
        <v>2</v>
      </c>
      <c r="U118" t="s">
        <v>7</v>
      </c>
      <c r="V118">
        <v>4</v>
      </c>
      <c r="W118" t="s">
        <v>8</v>
      </c>
      <c r="X118" t="s">
        <v>6</v>
      </c>
      <c r="Y118">
        <v>3</v>
      </c>
      <c r="Z118" t="s">
        <v>7</v>
      </c>
      <c r="AA118">
        <v>8</v>
      </c>
      <c r="AB118" t="s">
        <v>8</v>
      </c>
      <c r="AR118" t="s">
        <v>10</v>
      </c>
    </row>
    <row r="119" spans="1:44" x14ac:dyDescent="0.25">
      <c r="A119" t="s">
        <v>1</v>
      </c>
      <c r="B119" t="s">
        <v>2</v>
      </c>
      <c r="C119">
        <v>5</v>
      </c>
      <c r="D119" t="s">
        <v>11</v>
      </c>
      <c r="E119" t="s">
        <v>16</v>
      </c>
      <c r="F119" t="s">
        <v>13</v>
      </c>
      <c r="G119">
        <v>1000</v>
      </c>
      <c r="H119" t="s">
        <v>14</v>
      </c>
      <c r="I119">
        <v>0.7</v>
      </c>
      <c r="J119" t="s">
        <v>19</v>
      </c>
      <c r="K119" s="1">
        <v>240.1</v>
      </c>
      <c r="L119" t="s">
        <v>18</v>
      </c>
      <c r="M119" t="s">
        <v>15</v>
      </c>
      <c r="N119" t="s">
        <v>6</v>
      </c>
      <c r="O119">
        <v>1</v>
      </c>
      <c r="P119" t="s">
        <v>7</v>
      </c>
      <c r="Q119">
        <v>1000</v>
      </c>
      <c r="R119" t="s">
        <v>8</v>
      </c>
      <c r="S119" t="s">
        <v>9</v>
      </c>
      <c r="T119">
        <v>2</v>
      </c>
      <c r="U119" t="s">
        <v>7</v>
      </c>
      <c r="V119">
        <v>700</v>
      </c>
      <c r="W119" t="s">
        <v>8</v>
      </c>
      <c r="X119" t="s">
        <v>6</v>
      </c>
      <c r="Y119">
        <v>3</v>
      </c>
      <c r="Z119" t="s">
        <v>7</v>
      </c>
      <c r="AA119">
        <v>490</v>
      </c>
      <c r="AB119" t="s">
        <v>8</v>
      </c>
      <c r="AC119" t="s">
        <v>9</v>
      </c>
      <c r="AD119">
        <v>4</v>
      </c>
      <c r="AE119" t="s">
        <v>7</v>
      </c>
      <c r="AF119">
        <v>343</v>
      </c>
      <c r="AG119" t="s">
        <v>8</v>
      </c>
      <c r="AH119" t="s">
        <v>6</v>
      </c>
      <c r="AI119">
        <v>5</v>
      </c>
      <c r="AJ119" t="s">
        <v>7</v>
      </c>
      <c r="AK119">
        <v>240.1</v>
      </c>
      <c r="AL119" t="s">
        <v>8</v>
      </c>
      <c r="AR119" t="s">
        <v>10</v>
      </c>
    </row>
    <row r="120" spans="1:44" x14ac:dyDescent="0.25">
      <c r="A120" t="s">
        <v>1</v>
      </c>
      <c r="B120" t="s">
        <v>2</v>
      </c>
      <c r="C120">
        <v>4</v>
      </c>
      <c r="D120" t="s">
        <v>11</v>
      </c>
      <c r="E120" t="s">
        <v>16</v>
      </c>
      <c r="F120" t="s">
        <v>13</v>
      </c>
      <c r="G120">
        <v>7000</v>
      </c>
      <c r="H120" t="s">
        <v>14</v>
      </c>
      <c r="I120">
        <v>1.4</v>
      </c>
      <c r="J120" t="s">
        <v>19</v>
      </c>
      <c r="K120" s="1">
        <v>19208</v>
      </c>
      <c r="L120" t="s">
        <v>18</v>
      </c>
      <c r="M120" t="s">
        <v>15</v>
      </c>
      <c r="N120" t="s">
        <v>6</v>
      </c>
      <c r="O120">
        <v>1</v>
      </c>
      <c r="P120" t="s">
        <v>7</v>
      </c>
      <c r="Q120">
        <v>7000</v>
      </c>
      <c r="R120" t="s">
        <v>8</v>
      </c>
      <c r="S120" t="s">
        <v>9</v>
      </c>
      <c r="T120">
        <v>2</v>
      </c>
      <c r="U120" t="s">
        <v>7</v>
      </c>
      <c r="V120">
        <v>9800</v>
      </c>
      <c r="W120" t="s">
        <v>8</v>
      </c>
      <c r="X120" t="s">
        <v>6</v>
      </c>
      <c r="Y120">
        <v>3</v>
      </c>
      <c r="Z120" t="s">
        <v>7</v>
      </c>
      <c r="AA120">
        <v>13720</v>
      </c>
      <c r="AB120" t="s">
        <v>8</v>
      </c>
      <c r="AC120" t="s">
        <v>9</v>
      </c>
      <c r="AD120">
        <v>4</v>
      </c>
      <c r="AE120" t="s">
        <v>7</v>
      </c>
      <c r="AF120">
        <v>19208</v>
      </c>
      <c r="AG120" t="s">
        <v>8</v>
      </c>
      <c r="AR120" t="s">
        <v>10</v>
      </c>
    </row>
    <row r="121" spans="1:44" x14ac:dyDescent="0.25">
      <c r="A121" t="s">
        <v>1</v>
      </c>
      <c r="B121" t="s">
        <v>2</v>
      </c>
      <c r="C121">
        <v>3</v>
      </c>
      <c r="D121" t="s">
        <v>11</v>
      </c>
      <c r="E121" t="s">
        <v>16</v>
      </c>
      <c r="F121" t="s">
        <v>13</v>
      </c>
      <c r="G121">
        <v>4000</v>
      </c>
      <c r="H121" t="s">
        <v>14</v>
      </c>
      <c r="I121">
        <v>1.1000000000000001</v>
      </c>
      <c r="J121" t="s">
        <v>19</v>
      </c>
      <c r="K121" s="1">
        <v>4840</v>
      </c>
      <c r="L121" t="s">
        <v>18</v>
      </c>
      <c r="M121" t="s">
        <v>15</v>
      </c>
      <c r="N121" t="s">
        <v>6</v>
      </c>
      <c r="O121">
        <v>1</v>
      </c>
      <c r="P121" t="s">
        <v>7</v>
      </c>
      <c r="Q121">
        <v>4000</v>
      </c>
      <c r="R121" t="s">
        <v>8</v>
      </c>
      <c r="S121" t="s">
        <v>9</v>
      </c>
      <c r="T121">
        <v>2</v>
      </c>
      <c r="U121" t="s">
        <v>7</v>
      </c>
      <c r="V121">
        <v>4400</v>
      </c>
      <c r="W121" t="s">
        <v>8</v>
      </c>
      <c r="X121" t="s">
        <v>6</v>
      </c>
      <c r="Y121">
        <v>3</v>
      </c>
      <c r="Z121" t="s">
        <v>7</v>
      </c>
      <c r="AA121">
        <v>4840</v>
      </c>
      <c r="AB121" t="s">
        <v>8</v>
      </c>
      <c r="AR121" t="s">
        <v>10</v>
      </c>
    </row>
    <row r="122" spans="1:44" x14ac:dyDescent="0.25">
      <c r="A122" t="s">
        <v>1</v>
      </c>
      <c r="B122" t="s">
        <v>2</v>
      </c>
      <c r="C122">
        <v>6</v>
      </c>
      <c r="D122" t="s">
        <v>11</v>
      </c>
      <c r="E122" t="s">
        <v>12</v>
      </c>
      <c r="F122" t="s">
        <v>13</v>
      </c>
      <c r="G122">
        <v>370</v>
      </c>
      <c r="H122" t="s">
        <v>14</v>
      </c>
      <c r="I122">
        <v>170</v>
      </c>
      <c r="J122" t="s">
        <v>19</v>
      </c>
      <c r="K122" s="1">
        <v>1220</v>
      </c>
      <c r="L122" t="s">
        <v>17</v>
      </c>
      <c r="M122" t="s">
        <v>15</v>
      </c>
      <c r="N122" t="s">
        <v>6</v>
      </c>
      <c r="O122">
        <v>1</v>
      </c>
      <c r="P122" t="s">
        <v>7</v>
      </c>
      <c r="Q122">
        <v>370</v>
      </c>
      <c r="R122" t="s">
        <v>8</v>
      </c>
      <c r="S122" t="s">
        <v>9</v>
      </c>
      <c r="T122">
        <v>2</v>
      </c>
      <c r="U122" t="s">
        <v>7</v>
      </c>
      <c r="V122">
        <v>540</v>
      </c>
      <c r="W122" t="s">
        <v>8</v>
      </c>
      <c r="X122" t="s">
        <v>6</v>
      </c>
      <c r="Y122">
        <v>3</v>
      </c>
      <c r="Z122" t="s">
        <v>7</v>
      </c>
      <c r="AA122">
        <v>710</v>
      </c>
      <c r="AB122" t="s">
        <v>8</v>
      </c>
      <c r="AC122" t="s">
        <v>9</v>
      </c>
      <c r="AD122">
        <v>4</v>
      </c>
      <c r="AE122" t="s">
        <v>7</v>
      </c>
      <c r="AF122">
        <v>880</v>
      </c>
      <c r="AG122" t="s">
        <v>8</v>
      </c>
      <c r="AH122" t="s">
        <v>6</v>
      </c>
      <c r="AI122">
        <v>5</v>
      </c>
      <c r="AJ122" t="s">
        <v>7</v>
      </c>
      <c r="AK122">
        <v>1050</v>
      </c>
      <c r="AL122" t="s">
        <v>8</v>
      </c>
      <c r="AM122" t="s">
        <v>9</v>
      </c>
      <c r="AN122">
        <v>6</v>
      </c>
      <c r="AO122" t="s">
        <v>7</v>
      </c>
      <c r="AP122">
        <v>1220</v>
      </c>
      <c r="AQ122" t="s">
        <v>8</v>
      </c>
      <c r="AR122" t="s">
        <v>10</v>
      </c>
    </row>
    <row r="123" spans="1:44" x14ac:dyDescent="0.25">
      <c r="A123" t="s">
        <v>1</v>
      </c>
      <c r="B123" t="s">
        <v>2</v>
      </c>
      <c r="C123">
        <v>5</v>
      </c>
      <c r="D123" t="s">
        <v>11</v>
      </c>
      <c r="E123" t="s">
        <v>12</v>
      </c>
      <c r="F123" t="s">
        <v>13</v>
      </c>
      <c r="G123">
        <v>130</v>
      </c>
      <c r="H123" t="s">
        <v>14</v>
      </c>
      <c r="I123">
        <v>280</v>
      </c>
      <c r="J123" t="s">
        <v>19</v>
      </c>
      <c r="K123" s="1">
        <v>1250</v>
      </c>
      <c r="L123" t="s">
        <v>17</v>
      </c>
      <c r="M123" t="s">
        <v>15</v>
      </c>
      <c r="N123" t="s">
        <v>6</v>
      </c>
      <c r="O123">
        <v>1</v>
      </c>
      <c r="P123" t="s">
        <v>7</v>
      </c>
      <c r="Q123">
        <v>130</v>
      </c>
      <c r="R123" t="s">
        <v>8</v>
      </c>
      <c r="S123" t="s">
        <v>9</v>
      </c>
      <c r="T123">
        <v>2</v>
      </c>
      <c r="U123" t="s">
        <v>7</v>
      </c>
      <c r="V123">
        <v>410</v>
      </c>
      <c r="W123" t="s">
        <v>8</v>
      </c>
      <c r="X123" t="s">
        <v>6</v>
      </c>
      <c r="Y123">
        <v>3</v>
      </c>
      <c r="Z123" t="s">
        <v>7</v>
      </c>
      <c r="AA123">
        <v>690</v>
      </c>
      <c r="AB123" t="s">
        <v>8</v>
      </c>
      <c r="AC123" t="s">
        <v>9</v>
      </c>
      <c r="AD123">
        <v>4</v>
      </c>
      <c r="AE123" t="s">
        <v>7</v>
      </c>
      <c r="AF123">
        <v>970</v>
      </c>
      <c r="AG123" t="s">
        <v>8</v>
      </c>
      <c r="AH123" t="s">
        <v>6</v>
      </c>
      <c r="AI123">
        <v>5</v>
      </c>
      <c r="AJ123" t="s">
        <v>7</v>
      </c>
      <c r="AK123">
        <v>1250</v>
      </c>
      <c r="AL123" t="s">
        <v>8</v>
      </c>
      <c r="AR123" t="s">
        <v>10</v>
      </c>
    </row>
    <row r="124" spans="1:44" x14ac:dyDescent="0.25">
      <c r="A124" t="s">
        <v>1</v>
      </c>
      <c r="B124" t="s">
        <v>2</v>
      </c>
      <c r="C124">
        <v>4</v>
      </c>
      <c r="D124" t="s">
        <v>11</v>
      </c>
      <c r="E124" t="s">
        <v>12</v>
      </c>
      <c r="F124" t="s">
        <v>13</v>
      </c>
      <c r="G124">
        <v>460</v>
      </c>
      <c r="H124" t="s">
        <v>14</v>
      </c>
      <c r="I124">
        <v>230</v>
      </c>
      <c r="J124" t="s">
        <v>19</v>
      </c>
      <c r="K124" s="1">
        <v>1150</v>
      </c>
      <c r="L124" t="s">
        <v>17</v>
      </c>
      <c r="M124" t="s">
        <v>15</v>
      </c>
      <c r="N124" t="s">
        <v>6</v>
      </c>
      <c r="O124">
        <v>1</v>
      </c>
      <c r="P124" t="s">
        <v>7</v>
      </c>
      <c r="Q124">
        <v>460</v>
      </c>
      <c r="R124" t="s">
        <v>8</v>
      </c>
      <c r="S124" t="s">
        <v>9</v>
      </c>
      <c r="T124">
        <v>2</v>
      </c>
      <c r="U124" t="s">
        <v>7</v>
      </c>
      <c r="V124">
        <v>690</v>
      </c>
      <c r="W124" t="s">
        <v>8</v>
      </c>
      <c r="X124" t="s">
        <v>6</v>
      </c>
      <c r="Y124">
        <v>3</v>
      </c>
      <c r="Z124" t="s">
        <v>7</v>
      </c>
      <c r="AA124">
        <v>920</v>
      </c>
      <c r="AB124" t="s">
        <v>8</v>
      </c>
      <c r="AC124" t="s">
        <v>9</v>
      </c>
      <c r="AD124">
        <v>4</v>
      </c>
      <c r="AE124" t="s">
        <v>7</v>
      </c>
      <c r="AF124">
        <v>1150</v>
      </c>
      <c r="AG124" t="s">
        <v>8</v>
      </c>
      <c r="AR124" t="s">
        <v>10</v>
      </c>
    </row>
    <row r="125" spans="1:44" x14ac:dyDescent="0.25">
      <c r="A125" t="s">
        <v>1</v>
      </c>
      <c r="B125" t="s">
        <v>2</v>
      </c>
      <c r="C125">
        <v>3</v>
      </c>
      <c r="D125" t="s">
        <v>11</v>
      </c>
      <c r="E125" t="s">
        <v>12</v>
      </c>
      <c r="F125" t="s">
        <v>13</v>
      </c>
      <c r="G125">
        <v>870</v>
      </c>
      <c r="H125" t="s">
        <v>14</v>
      </c>
      <c r="I125">
        <v>180</v>
      </c>
      <c r="J125" t="s">
        <v>19</v>
      </c>
      <c r="K125" s="1">
        <v>1230</v>
      </c>
      <c r="L125" t="s">
        <v>17</v>
      </c>
      <c r="M125" t="s">
        <v>15</v>
      </c>
      <c r="N125" t="s">
        <v>6</v>
      </c>
      <c r="O125">
        <v>1</v>
      </c>
      <c r="P125" t="s">
        <v>7</v>
      </c>
      <c r="Q125">
        <v>870</v>
      </c>
      <c r="R125" t="s">
        <v>8</v>
      </c>
      <c r="S125" t="s">
        <v>9</v>
      </c>
      <c r="T125">
        <v>2</v>
      </c>
      <c r="U125" t="s">
        <v>7</v>
      </c>
      <c r="V125">
        <v>1050</v>
      </c>
      <c r="W125" t="s">
        <v>8</v>
      </c>
      <c r="X125" t="s">
        <v>6</v>
      </c>
      <c r="Y125">
        <v>3</v>
      </c>
      <c r="Z125" t="s">
        <v>7</v>
      </c>
      <c r="AA125">
        <v>1230</v>
      </c>
      <c r="AB125" t="s">
        <v>8</v>
      </c>
      <c r="AR125" t="s">
        <v>10</v>
      </c>
    </row>
    <row r="126" spans="1:44" x14ac:dyDescent="0.25">
      <c r="A126" t="s">
        <v>1</v>
      </c>
      <c r="B126" t="s">
        <v>2</v>
      </c>
      <c r="C126">
        <v>5</v>
      </c>
      <c r="D126" t="s">
        <v>11</v>
      </c>
      <c r="E126" t="s">
        <v>16</v>
      </c>
      <c r="F126" t="s">
        <v>13</v>
      </c>
      <c r="G126">
        <v>4</v>
      </c>
      <c r="H126" t="s">
        <v>14</v>
      </c>
      <c r="I126">
        <v>4</v>
      </c>
      <c r="J126" t="s">
        <v>19</v>
      </c>
      <c r="K126" s="1">
        <v>1024</v>
      </c>
      <c r="L126" t="s">
        <v>18</v>
      </c>
      <c r="M126" t="s">
        <v>15</v>
      </c>
      <c r="N126" t="s">
        <v>6</v>
      </c>
      <c r="O126">
        <v>1</v>
      </c>
      <c r="P126" t="s">
        <v>7</v>
      </c>
      <c r="Q126">
        <v>4</v>
      </c>
      <c r="R126" t="s">
        <v>8</v>
      </c>
      <c r="S126" t="s">
        <v>9</v>
      </c>
      <c r="T126">
        <v>2</v>
      </c>
      <c r="U126" t="s">
        <v>7</v>
      </c>
      <c r="V126">
        <v>16</v>
      </c>
      <c r="W126" t="s">
        <v>8</v>
      </c>
      <c r="X126" t="s">
        <v>6</v>
      </c>
      <c r="Y126">
        <v>3</v>
      </c>
      <c r="Z126" t="s">
        <v>7</v>
      </c>
      <c r="AA126">
        <v>64</v>
      </c>
      <c r="AB126" t="s">
        <v>8</v>
      </c>
      <c r="AC126" t="s">
        <v>9</v>
      </c>
      <c r="AD126">
        <v>4</v>
      </c>
      <c r="AE126" t="s">
        <v>7</v>
      </c>
      <c r="AF126">
        <v>256</v>
      </c>
      <c r="AG126" t="s">
        <v>8</v>
      </c>
      <c r="AH126" t="s">
        <v>6</v>
      </c>
      <c r="AI126">
        <v>5</v>
      </c>
      <c r="AJ126" t="s">
        <v>7</v>
      </c>
      <c r="AK126">
        <v>1024</v>
      </c>
      <c r="AL126" t="s">
        <v>8</v>
      </c>
      <c r="AR126" t="s">
        <v>10</v>
      </c>
    </row>
    <row r="127" spans="1:44" x14ac:dyDescent="0.25">
      <c r="A127" t="s">
        <v>1</v>
      </c>
      <c r="B127" t="s">
        <v>2</v>
      </c>
      <c r="C127">
        <v>4</v>
      </c>
      <c r="D127" t="s">
        <v>11</v>
      </c>
      <c r="E127" t="s">
        <v>16</v>
      </c>
      <c r="F127" t="s">
        <v>13</v>
      </c>
      <c r="G127">
        <v>3</v>
      </c>
      <c r="H127" t="s">
        <v>14</v>
      </c>
      <c r="I127">
        <v>5</v>
      </c>
      <c r="J127" t="s">
        <v>19</v>
      </c>
      <c r="K127" s="1">
        <v>375</v>
      </c>
      <c r="L127" t="s">
        <v>18</v>
      </c>
      <c r="M127" t="s">
        <v>15</v>
      </c>
      <c r="N127" t="s">
        <v>6</v>
      </c>
      <c r="O127">
        <v>1</v>
      </c>
      <c r="P127" t="s">
        <v>7</v>
      </c>
      <c r="Q127">
        <v>3</v>
      </c>
      <c r="R127" t="s">
        <v>8</v>
      </c>
      <c r="S127" t="s">
        <v>9</v>
      </c>
      <c r="T127">
        <v>2</v>
      </c>
      <c r="U127" t="s">
        <v>7</v>
      </c>
      <c r="V127">
        <v>15</v>
      </c>
      <c r="W127" t="s">
        <v>8</v>
      </c>
      <c r="X127" t="s">
        <v>6</v>
      </c>
      <c r="Y127">
        <v>3</v>
      </c>
      <c r="Z127" t="s">
        <v>7</v>
      </c>
      <c r="AA127">
        <v>75</v>
      </c>
      <c r="AB127" t="s">
        <v>8</v>
      </c>
      <c r="AC127" t="s">
        <v>9</v>
      </c>
      <c r="AD127">
        <v>4</v>
      </c>
      <c r="AE127" t="s">
        <v>7</v>
      </c>
      <c r="AF127">
        <v>375</v>
      </c>
      <c r="AG127" t="s">
        <v>8</v>
      </c>
      <c r="AR127" t="s">
        <v>10</v>
      </c>
    </row>
    <row r="128" spans="1:44" x14ac:dyDescent="0.25">
      <c r="A128" t="s">
        <v>1</v>
      </c>
      <c r="B128" t="s">
        <v>2</v>
      </c>
      <c r="C128">
        <v>3</v>
      </c>
      <c r="D128" t="s">
        <v>11</v>
      </c>
      <c r="E128" t="s">
        <v>16</v>
      </c>
      <c r="F128" t="s">
        <v>13</v>
      </c>
      <c r="G128">
        <v>2</v>
      </c>
      <c r="H128" t="s">
        <v>14</v>
      </c>
      <c r="I128">
        <v>4</v>
      </c>
      <c r="J128" t="s">
        <v>19</v>
      </c>
      <c r="K128" s="1">
        <v>32</v>
      </c>
      <c r="L128" t="s">
        <v>18</v>
      </c>
      <c r="M128" t="s">
        <v>15</v>
      </c>
      <c r="N128" t="s">
        <v>6</v>
      </c>
      <c r="O128">
        <v>1</v>
      </c>
      <c r="P128" t="s">
        <v>7</v>
      </c>
      <c r="Q128">
        <v>2</v>
      </c>
      <c r="R128" t="s">
        <v>8</v>
      </c>
      <c r="S128" t="s">
        <v>9</v>
      </c>
      <c r="T128">
        <v>2</v>
      </c>
      <c r="U128" t="s">
        <v>7</v>
      </c>
      <c r="V128">
        <v>8</v>
      </c>
      <c r="W128" t="s">
        <v>8</v>
      </c>
      <c r="X128" t="s">
        <v>6</v>
      </c>
      <c r="Y128">
        <v>3</v>
      </c>
      <c r="Z128" t="s">
        <v>7</v>
      </c>
      <c r="AA128">
        <v>32</v>
      </c>
      <c r="AB128" t="s">
        <v>8</v>
      </c>
      <c r="AR128" t="s">
        <v>10</v>
      </c>
    </row>
    <row r="129" spans="1:44" x14ac:dyDescent="0.25">
      <c r="A129" t="s">
        <v>1</v>
      </c>
      <c r="B129" t="s">
        <v>2</v>
      </c>
      <c r="C129">
        <v>5</v>
      </c>
      <c r="D129" t="s">
        <v>11</v>
      </c>
      <c r="E129" t="s">
        <v>16</v>
      </c>
      <c r="F129" t="s">
        <v>13</v>
      </c>
      <c r="G129">
        <v>4000</v>
      </c>
      <c r="H129" t="s">
        <v>14</v>
      </c>
      <c r="I129">
        <v>0.9</v>
      </c>
      <c r="J129" t="s">
        <v>19</v>
      </c>
      <c r="K129" s="1">
        <v>2624.4</v>
      </c>
      <c r="L129" t="s">
        <v>18</v>
      </c>
      <c r="M129" t="s">
        <v>15</v>
      </c>
      <c r="N129" t="s">
        <v>6</v>
      </c>
      <c r="O129">
        <v>1</v>
      </c>
      <c r="P129" t="s">
        <v>7</v>
      </c>
      <c r="Q129">
        <v>4000</v>
      </c>
      <c r="R129" t="s">
        <v>8</v>
      </c>
      <c r="S129" t="s">
        <v>9</v>
      </c>
      <c r="T129">
        <v>2</v>
      </c>
      <c r="U129" t="s">
        <v>7</v>
      </c>
      <c r="V129">
        <v>3600</v>
      </c>
      <c r="W129" t="s">
        <v>8</v>
      </c>
      <c r="X129" t="s">
        <v>6</v>
      </c>
      <c r="Y129">
        <v>3</v>
      </c>
      <c r="Z129" t="s">
        <v>7</v>
      </c>
      <c r="AA129">
        <v>3240</v>
      </c>
      <c r="AB129" t="s">
        <v>8</v>
      </c>
      <c r="AC129" t="s">
        <v>9</v>
      </c>
      <c r="AD129">
        <v>4</v>
      </c>
      <c r="AE129" t="s">
        <v>7</v>
      </c>
      <c r="AF129">
        <v>2916</v>
      </c>
      <c r="AG129" t="s">
        <v>8</v>
      </c>
      <c r="AH129" t="s">
        <v>6</v>
      </c>
      <c r="AI129">
        <v>5</v>
      </c>
      <c r="AJ129" t="s">
        <v>7</v>
      </c>
      <c r="AK129">
        <v>2624.4</v>
      </c>
      <c r="AL129" t="s">
        <v>8</v>
      </c>
      <c r="AR129" t="s">
        <v>10</v>
      </c>
    </row>
    <row r="130" spans="1:44" x14ac:dyDescent="0.25">
      <c r="A130" t="s">
        <v>1</v>
      </c>
      <c r="B130" t="s">
        <v>2</v>
      </c>
      <c r="C130">
        <v>4</v>
      </c>
      <c r="D130" t="s">
        <v>11</v>
      </c>
      <c r="E130" t="s">
        <v>16</v>
      </c>
      <c r="F130" t="s">
        <v>13</v>
      </c>
      <c r="G130">
        <v>8000</v>
      </c>
      <c r="H130" t="s">
        <v>14</v>
      </c>
      <c r="I130">
        <v>0.5</v>
      </c>
      <c r="J130" t="s">
        <v>19</v>
      </c>
      <c r="K130" s="1">
        <v>1000</v>
      </c>
      <c r="L130" t="s">
        <v>18</v>
      </c>
      <c r="M130" t="s">
        <v>15</v>
      </c>
      <c r="N130" t="s">
        <v>6</v>
      </c>
      <c r="O130">
        <v>1</v>
      </c>
      <c r="P130" t="s">
        <v>7</v>
      </c>
      <c r="Q130">
        <v>8000</v>
      </c>
      <c r="R130" t="s">
        <v>8</v>
      </c>
      <c r="S130" t="s">
        <v>9</v>
      </c>
      <c r="T130">
        <v>2</v>
      </c>
      <c r="U130" t="s">
        <v>7</v>
      </c>
      <c r="V130">
        <v>4000</v>
      </c>
      <c r="W130" t="s">
        <v>8</v>
      </c>
      <c r="X130" t="s">
        <v>6</v>
      </c>
      <c r="Y130">
        <v>3</v>
      </c>
      <c r="Z130" t="s">
        <v>7</v>
      </c>
      <c r="AA130">
        <v>2000</v>
      </c>
      <c r="AB130" t="s">
        <v>8</v>
      </c>
      <c r="AC130" t="s">
        <v>9</v>
      </c>
      <c r="AD130">
        <v>4</v>
      </c>
      <c r="AE130" t="s">
        <v>7</v>
      </c>
      <c r="AF130">
        <v>1000</v>
      </c>
      <c r="AG130" t="s">
        <v>8</v>
      </c>
      <c r="AR130" t="s">
        <v>10</v>
      </c>
    </row>
    <row r="131" spans="1:44" x14ac:dyDescent="0.25">
      <c r="A131" t="s">
        <v>1</v>
      </c>
      <c r="B131" t="s">
        <v>2</v>
      </c>
      <c r="C131">
        <v>3</v>
      </c>
      <c r="D131" t="s">
        <v>11</v>
      </c>
      <c r="E131" t="s">
        <v>16</v>
      </c>
      <c r="F131" t="s">
        <v>13</v>
      </c>
      <c r="G131">
        <v>7000</v>
      </c>
      <c r="H131" t="s">
        <v>14</v>
      </c>
      <c r="I131">
        <v>1.5</v>
      </c>
      <c r="J131" t="s">
        <v>19</v>
      </c>
      <c r="K131" s="1">
        <v>15750</v>
      </c>
      <c r="L131" t="s">
        <v>18</v>
      </c>
      <c r="M131" t="s">
        <v>15</v>
      </c>
      <c r="N131" t="s">
        <v>6</v>
      </c>
      <c r="O131">
        <v>1</v>
      </c>
      <c r="P131" t="s">
        <v>7</v>
      </c>
      <c r="Q131">
        <v>7000</v>
      </c>
      <c r="R131" t="s">
        <v>8</v>
      </c>
      <c r="S131" t="s">
        <v>9</v>
      </c>
      <c r="T131">
        <v>2</v>
      </c>
      <c r="U131" t="s">
        <v>7</v>
      </c>
      <c r="V131">
        <v>10500</v>
      </c>
      <c r="W131" t="s">
        <v>8</v>
      </c>
      <c r="X131" t="s">
        <v>6</v>
      </c>
      <c r="Y131">
        <v>3</v>
      </c>
      <c r="Z131" t="s">
        <v>7</v>
      </c>
      <c r="AA131">
        <v>15750</v>
      </c>
      <c r="AB131" t="s">
        <v>8</v>
      </c>
      <c r="AR131" t="s">
        <v>10</v>
      </c>
    </row>
    <row r="132" spans="1:44" x14ac:dyDescent="0.25">
      <c r="A132" t="s">
        <v>1</v>
      </c>
      <c r="B132" t="s">
        <v>2</v>
      </c>
      <c r="C132">
        <v>6</v>
      </c>
      <c r="D132" t="s">
        <v>11</v>
      </c>
      <c r="E132" t="s">
        <v>12</v>
      </c>
      <c r="F132" t="s">
        <v>13</v>
      </c>
      <c r="G132">
        <v>390</v>
      </c>
      <c r="H132" t="s">
        <v>14</v>
      </c>
      <c r="I132">
        <v>60</v>
      </c>
      <c r="J132" t="s">
        <v>19</v>
      </c>
      <c r="K132" s="1">
        <v>690</v>
      </c>
      <c r="L132" t="s">
        <v>17</v>
      </c>
      <c r="M132" t="s">
        <v>15</v>
      </c>
      <c r="N132" t="s">
        <v>6</v>
      </c>
      <c r="O132">
        <v>1</v>
      </c>
      <c r="P132" t="s">
        <v>7</v>
      </c>
      <c r="Q132">
        <v>390</v>
      </c>
      <c r="R132" t="s">
        <v>8</v>
      </c>
      <c r="S132" t="s">
        <v>9</v>
      </c>
      <c r="T132">
        <v>2</v>
      </c>
      <c r="U132" t="s">
        <v>7</v>
      </c>
      <c r="V132">
        <v>450</v>
      </c>
      <c r="W132" t="s">
        <v>8</v>
      </c>
      <c r="X132" t="s">
        <v>6</v>
      </c>
      <c r="Y132">
        <v>3</v>
      </c>
      <c r="Z132" t="s">
        <v>7</v>
      </c>
      <c r="AA132">
        <v>510</v>
      </c>
      <c r="AB132" t="s">
        <v>8</v>
      </c>
      <c r="AC132" t="s">
        <v>9</v>
      </c>
      <c r="AD132">
        <v>4</v>
      </c>
      <c r="AE132" t="s">
        <v>7</v>
      </c>
      <c r="AF132">
        <v>570</v>
      </c>
      <c r="AG132" t="s">
        <v>8</v>
      </c>
      <c r="AH132" t="s">
        <v>6</v>
      </c>
      <c r="AI132">
        <v>5</v>
      </c>
      <c r="AJ132" t="s">
        <v>7</v>
      </c>
      <c r="AK132">
        <v>630</v>
      </c>
      <c r="AL132" t="s">
        <v>8</v>
      </c>
      <c r="AM132" t="s">
        <v>9</v>
      </c>
      <c r="AN132">
        <v>6</v>
      </c>
      <c r="AO132" t="s">
        <v>7</v>
      </c>
      <c r="AP132">
        <v>690</v>
      </c>
      <c r="AQ132" t="s">
        <v>8</v>
      </c>
      <c r="AR132" t="s">
        <v>10</v>
      </c>
    </row>
    <row r="133" spans="1:44" x14ac:dyDescent="0.25">
      <c r="A133" t="s">
        <v>1</v>
      </c>
      <c r="B133" t="s">
        <v>2</v>
      </c>
      <c r="C133">
        <v>5</v>
      </c>
      <c r="D133" t="s">
        <v>11</v>
      </c>
      <c r="E133" t="s">
        <v>12</v>
      </c>
      <c r="F133" t="s">
        <v>13</v>
      </c>
      <c r="G133">
        <v>240</v>
      </c>
      <c r="H133" t="s">
        <v>14</v>
      </c>
      <c r="I133">
        <v>220</v>
      </c>
      <c r="J133" t="s">
        <v>19</v>
      </c>
      <c r="K133" s="1">
        <v>1120</v>
      </c>
      <c r="L133" t="s">
        <v>17</v>
      </c>
      <c r="M133" t="s">
        <v>15</v>
      </c>
      <c r="N133" t="s">
        <v>6</v>
      </c>
      <c r="O133">
        <v>1</v>
      </c>
      <c r="P133" t="s">
        <v>7</v>
      </c>
      <c r="Q133">
        <v>240</v>
      </c>
      <c r="R133" t="s">
        <v>8</v>
      </c>
      <c r="S133" t="s">
        <v>9</v>
      </c>
      <c r="T133">
        <v>2</v>
      </c>
      <c r="U133" t="s">
        <v>7</v>
      </c>
      <c r="V133">
        <v>460</v>
      </c>
      <c r="W133" t="s">
        <v>8</v>
      </c>
      <c r="X133" t="s">
        <v>6</v>
      </c>
      <c r="Y133">
        <v>3</v>
      </c>
      <c r="Z133" t="s">
        <v>7</v>
      </c>
      <c r="AA133">
        <v>680</v>
      </c>
      <c r="AB133" t="s">
        <v>8</v>
      </c>
      <c r="AC133" t="s">
        <v>9</v>
      </c>
      <c r="AD133">
        <v>4</v>
      </c>
      <c r="AE133" t="s">
        <v>7</v>
      </c>
      <c r="AF133">
        <v>900</v>
      </c>
      <c r="AG133" t="s">
        <v>8</v>
      </c>
      <c r="AH133" t="s">
        <v>6</v>
      </c>
      <c r="AI133">
        <v>5</v>
      </c>
      <c r="AJ133" t="s">
        <v>7</v>
      </c>
      <c r="AK133">
        <v>1120</v>
      </c>
      <c r="AL133" t="s">
        <v>8</v>
      </c>
      <c r="AR133" t="s">
        <v>10</v>
      </c>
    </row>
    <row r="134" spans="1:44" x14ac:dyDescent="0.25">
      <c r="A134" t="s">
        <v>1</v>
      </c>
      <c r="B134" t="s">
        <v>2</v>
      </c>
      <c r="C134">
        <v>4</v>
      </c>
      <c r="D134" t="s">
        <v>11</v>
      </c>
      <c r="E134" t="s">
        <v>12</v>
      </c>
      <c r="F134" t="s">
        <v>13</v>
      </c>
      <c r="G134">
        <v>620</v>
      </c>
      <c r="H134" t="s">
        <v>14</v>
      </c>
      <c r="I134">
        <v>200</v>
      </c>
      <c r="J134" t="s">
        <v>19</v>
      </c>
      <c r="K134" s="1">
        <v>1220</v>
      </c>
      <c r="L134" t="s">
        <v>17</v>
      </c>
      <c r="M134" t="s">
        <v>15</v>
      </c>
      <c r="N134" t="s">
        <v>6</v>
      </c>
      <c r="O134">
        <v>1</v>
      </c>
      <c r="P134" t="s">
        <v>7</v>
      </c>
      <c r="Q134">
        <v>620</v>
      </c>
      <c r="R134" t="s">
        <v>8</v>
      </c>
      <c r="S134" t="s">
        <v>9</v>
      </c>
      <c r="T134">
        <v>2</v>
      </c>
      <c r="U134" t="s">
        <v>7</v>
      </c>
      <c r="V134">
        <v>820</v>
      </c>
      <c r="W134" t="s">
        <v>8</v>
      </c>
      <c r="X134" t="s">
        <v>6</v>
      </c>
      <c r="Y134">
        <v>3</v>
      </c>
      <c r="Z134" t="s">
        <v>7</v>
      </c>
      <c r="AA134">
        <v>1020</v>
      </c>
      <c r="AB134" t="s">
        <v>8</v>
      </c>
      <c r="AC134" t="s">
        <v>9</v>
      </c>
      <c r="AD134">
        <v>4</v>
      </c>
      <c r="AE134" t="s">
        <v>7</v>
      </c>
      <c r="AF134">
        <v>1220</v>
      </c>
      <c r="AG134" t="s">
        <v>8</v>
      </c>
      <c r="AR134" t="s">
        <v>10</v>
      </c>
    </row>
    <row r="135" spans="1:44" x14ac:dyDescent="0.25">
      <c r="A135" t="s">
        <v>1</v>
      </c>
      <c r="B135" t="s">
        <v>2</v>
      </c>
      <c r="C135">
        <v>3</v>
      </c>
      <c r="D135" t="s">
        <v>11</v>
      </c>
      <c r="E135" t="s">
        <v>12</v>
      </c>
      <c r="F135" t="s">
        <v>13</v>
      </c>
      <c r="G135">
        <v>130</v>
      </c>
      <c r="H135" t="s">
        <v>14</v>
      </c>
      <c r="I135">
        <v>100</v>
      </c>
      <c r="J135" t="s">
        <v>19</v>
      </c>
      <c r="K135" s="1">
        <v>330</v>
      </c>
      <c r="L135" t="s">
        <v>17</v>
      </c>
      <c r="M135" t="s">
        <v>15</v>
      </c>
      <c r="N135" t="s">
        <v>6</v>
      </c>
      <c r="O135">
        <v>1</v>
      </c>
      <c r="P135" t="s">
        <v>7</v>
      </c>
      <c r="Q135">
        <v>130</v>
      </c>
      <c r="R135" t="s">
        <v>8</v>
      </c>
      <c r="S135" t="s">
        <v>9</v>
      </c>
      <c r="T135">
        <v>2</v>
      </c>
      <c r="U135" t="s">
        <v>7</v>
      </c>
      <c r="V135">
        <v>230</v>
      </c>
      <c r="W135" t="s">
        <v>8</v>
      </c>
      <c r="X135" t="s">
        <v>6</v>
      </c>
      <c r="Y135">
        <v>3</v>
      </c>
      <c r="Z135" t="s">
        <v>7</v>
      </c>
      <c r="AA135">
        <v>330</v>
      </c>
      <c r="AB135" t="s">
        <v>8</v>
      </c>
      <c r="AR135" t="s">
        <v>10</v>
      </c>
    </row>
    <row r="136" spans="1:44" x14ac:dyDescent="0.25">
      <c r="A136" t="s">
        <v>1</v>
      </c>
      <c r="B136" t="s">
        <v>2</v>
      </c>
      <c r="C136">
        <v>5</v>
      </c>
      <c r="D136" t="s">
        <v>11</v>
      </c>
      <c r="E136" t="s">
        <v>16</v>
      </c>
      <c r="F136" t="s">
        <v>13</v>
      </c>
      <c r="G136">
        <v>5</v>
      </c>
      <c r="H136" t="s">
        <v>14</v>
      </c>
      <c r="I136">
        <v>5</v>
      </c>
      <c r="J136" t="s">
        <v>19</v>
      </c>
      <c r="K136" s="1">
        <v>3125</v>
      </c>
      <c r="L136" t="s">
        <v>18</v>
      </c>
      <c r="M136" t="s">
        <v>15</v>
      </c>
      <c r="N136" t="s">
        <v>6</v>
      </c>
      <c r="O136">
        <v>1</v>
      </c>
      <c r="P136" t="s">
        <v>7</v>
      </c>
      <c r="Q136">
        <v>5</v>
      </c>
      <c r="R136" t="s">
        <v>8</v>
      </c>
      <c r="S136" t="s">
        <v>9</v>
      </c>
      <c r="T136">
        <v>2</v>
      </c>
      <c r="U136" t="s">
        <v>7</v>
      </c>
      <c r="V136">
        <v>25</v>
      </c>
      <c r="W136" t="s">
        <v>8</v>
      </c>
      <c r="X136" t="s">
        <v>6</v>
      </c>
      <c r="Y136">
        <v>3</v>
      </c>
      <c r="Z136" t="s">
        <v>7</v>
      </c>
      <c r="AA136">
        <v>125</v>
      </c>
      <c r="AB136" t="s">
        <v>8</v>
      </c>
      <c r="AC136" t="s">
        <v>9</v>
      </c>
      <c r="AD136">
        <v>4</v>
      </c>
      <c r="AE136" t="s">
        <v>7</v>
      </c>
      <c r="AF136">
        <v>625</v>
      </c>
      <c r="AG136" t="s">
        <v>8</v>
      </c>
      <c r="AH136" t="s">
        <v>6</v>
      </c>
      <c r="AI136">
        <v>5</v>
      </c>
      <c r="AJ136" t="s">
        <v>7</v>
      </c>
      <c r="AK136">
        <v>3125</v>
      </c>
      <c r="AL136" t="s">
        <v>8</v>
      </c>
      <c r="AR136" t="s">
        <v>10</v>
      </c>
    </row>
    <row r="137" spans="1:44" x14ac:dyDescent="0.25">
      <c r="A137" t="s">
        <v>1</v>
      </c>
      <c r="B137" t="s">
        <v>2</v>
      </c>
      <c r="C137">
        <v>4</v>
      </c>
      <c r="D137" t="s">
        <v>11</v>
      </c>
      <c r="E137" t="s">
        <v>16</v>
      </c>
      <c r="F137" t="s">
        <v>13</v>
      </c>
      <c r="G137">
        <v>4</v>
      </c>
      <c r="H137" t="s">
        <v>14</v>
      </c>
      <c r="I137">
        <v>5</v>
      </c>
      <c r="J137" t="s">
        <v>19</v>
      </c>
      <c r="K137" s="1">
        <v>500</v>
      </c>
      <c r="L137" t="s">
        <v>18</v>
      </c>
      <c r="M137" t="s">
        <v>15</v>
      </c>
      <c r="N137" t="s">
        <v>6</v>
      </c>
      <c r="O137">
        <v>1</v>
      </c>
      <c r="P137" t="s">
        <v>7</v>
      </c>
      <c r="Q137">
        <v>4</v>
      </c>
      <c r="R137" t="s">
        <v>8</v>
      </c>
      <c r="S137" t="s">
        <v>9</v>
      </c>
      <c r="T137">
        <v>2</v>
      </c>
      <c r="U137" t="s">
        <v>7</v>
      </c>
      <c r="V137">
        <v>20</v>
      </c>
      <c r="W137" t="s">
        <v>8</v>
      </c>
      <c r="X137" t="s">
        <v>6</v>
      </c>
      <c r="Y137">
        <v>3</v>
      </c>
      <c r="Z137" t="s">
        <v>7</v>
      </c>
      <c r="AA137">
        <v>100</v>
      </c>
      <c r="AB137" t="s">
        <v>8</v>
      </c>
      <c r="AC137" t="s">
        <v>9</v>
      </c>
      <c r="AD137">
        <v>4</v>
      </c>
      <c r="AE137" t="s">
        <v>7</v>
      </c>
      <c r="AF137">
        <v>500</v>
      </c>
      <c r="AG137" t="s">
        <v>8</v>
      </c>
      <c r="AR137" t="s">
        <v>10</v>
      </c>
    </row>
    <row r="138" spans="1:44" x14ac:dyDescent="0.25">
      <c r="A138" t="s">
        <v>1</v>
      </c>
      <c r="B138" t="s">
        <v>2</v>
      </c>
      <c r="C138">
        <v>3</v>
      </c>
      <c r="D138" t="s">
        <v>11</v>
      </c>
      <c r="E138" t="s">
        <v>16</v>
      </c>
      <c r="F138" t="s">
        <v>13</v>
      </c>
      <c r="G138">
        <v>2</v>
      </c>
      <c r="H138" t="s">
        <v>14</v>
      </c>
      <c r="I138">
        <v>3</v>
      </c>
      <c r="J138" t="s">
        <v>19</v>
      </c>
      <c r="K138" s="1">
        <v>18</v>
      </c>
      <c r="L138" t="s">
        <v>18</v>
      </c>
      <c r="M138" t="s">
        <v>15</v>
      </c>
      <c r="N138" t="s">
        <v>6</v>
      </c>
      <c r="O138">
        <v>1</v>
      </c>
      <c r="P138" t="s">
        <v>7</v>
      </c>
      <c r="Q138">
        <v>2</v>
      </c>
      <c r="R138" t="s">
        <v>8</v>
      </c>
      <c r="S138" t="s">
        <v>9</v>
      </c>
      <c r="T138">
        <v>2</v>
      </c>
      <c r="U138" t="s">
        <v>7</v>
      </c>
      <c r="V138">
        <v>6</v>
      </c>
      <c r="W138" t="s">
        <v>8</v>
      </c>
      <c r="X138" t="s">
        <v>6</v>
      </c>
      <c r="Y138">
        <v>3</v>
      </c>
      <c r="Z138" t="s">
        <v>7</v>
      </c>
      <c r="AA138">
        <v>18</v>
      </c>
      <c r="AB138" t="s">
        <v>8</v>
      </c>
      <c r="AR138" t="s">
        <v>10</v>
      </c>
    </row>
    <row r="139" spans="1:44" x14ac:dyDescent="0.25">
      <c r="A139" t="s">
        <v>1</v>
      </c>
      <c r="B139" t="s">
        <v>2</v>
      </c>
      <c r="C139">
        <v>5</v>
      </c>
      <c r="D139" t="s">
        <v>11</v>
      </c>
      <c r="E139" t="s">
        <v>16</v>
      </c>
      <c r="F139" t="s">
        <v>13</v>
      </c>
      <c r="G139">
        <v>2000</v>
      </c>
      <c r="H139" t="s">
        <v>14</v>
      </c>
      <c r="I139">
        <v>1</v>
      </c>
      <c r="J139" t="s">
        <v>19</v>
      </c>
      <c r="K139" s="1">
        <v>2000</v>
      </c>
      <c r="L139" t="s">
        <v>18</v>
      </c>
      <c r="M139" t="s">
        <v>15</v>
      </c>
      <c r="N139" t="s">
        <v>6</v>
      </c>
      <c r="O139">
        <v>1</v>
      </c>
      <c r="P139" t="s">
        <v>7</v>
      </c>
      <c r="Q139">
        <v>2000</v>
      </c>
      <c r="R139" t="s">
        <v>8</v>
      </c>
      <c r="S139" t="s">
        <v>9</v>
      </c>
      <c r="T139">
        <v>2</v>
      </c>
      <c r="U139" t="s">
        <v>7</v>
      </c>
      <c r="V139">
        <v>2000</v>
      </c>
      <c r="W139" t="s">
        <v>8</v>
      </c>
      <c r="X139" t="s">
        <v>6</v>
      </c>
      <c r="Y139">
        <v>3</v>
      </c>
      <c r="Z139" t="s">
        <v>7</v>
      </c>
      <c r="AA139">
        <v>2000</v>
      </c>
      <c r="AB139" t="s">
        <v>8</v>
      </c>
      <c r="AC139" t="s">
        <v>9</v>
      </c>
      <c r="AD139">
        <v>4</v>
      </c>
      <c r="AE139" t="s">
        <v>7</v>
      </c>
      <c r="AF139">
        <v>2000</v>
      </c>
      <c r="AG139" t="s">
        <v>8</v>
      </c>
      <c r="AH139" t="s">
        <v>6</v>
      </c>
      <c r="AI139">
        <v>5</v>
      </c>
      <c r="AJ139" t="s">
        <v>7</v>
      </c>
      <c r="AK139">
        <v>2000</v>
      </c>
      <c r="AL139" t="s">
        <v>8</v>
      </c>
      <c r="AR139" t="s">
        <v>10</v>
      </c>
    </row>
    <row r="140" spans="1:44" x14ac:dyDescent="0.25">
      <c r="A140" t="s">
        <v>1</v>
      </c>
      <c r="B140" t="s">
        <v>2</v>
      </c>
      <c r="C140">
        <v>4</v>
      </c>
      <c r="D140" t="s">
        <v>11</v>
      </c>
      <c r="E140" t="s">
        <v>16</v>
      </c>
      <c r="F140" t="s">
        <v>13</v>
      </c>
      <c r="G140">
        <v>6000</v>
      </c>
      <c r="H140" t="s">
        <v>14</v>
      </c>
      <c r="I140">
        <v>1.1000000000000001</v>
      </c>
      <c r="J140" t="s">
        <v>19</v>
      </c>
      <c r="K140" s="1">
        <v>7986</v>
      </c>
      <c r="L140" t="s">
        <v>18</v>
      </c>
      <c r="M140" t="s">
        <v>15</v>
      </c>
      <c r="N140" t="s">
        <v>6</v>
      </c>
      <c r="O140">
        <v>1</v>
      </c>
      <c r="P140" t="s">
        <v>7</v>
      </c>
      <c r="Q140">
        <v>6000</v>
      </c>
      <c r="R140" t="s">
        <v>8</v>
      </c>
      <c r="S140" t="s">
        <v>9</v>
      </c>
      <c r="T140">
        <v>2</v>
      </c>
      <c r="U140" t="s">
        <v>7</v>
      </c>
      <c r="V140">
        <v>6600</v>
      </c>
      <c r="W140" t="s">
        <v>8</v>
      </c>
      <c r="X140" t="s">
        <v>6</v>
      </c>
      <c r="Y140">
        <v>3</v>
      </c>
      <c r="Z140" t="s">
        <v>7</v>
      </c>
      <c r="AA140">
        <v>7260</v>
      </c>
      <c r="AB140" t="s">
        <v>8</v>
      </c>
      <c r="AC140" t="s">
        <v>9</v>
      </c>
      <c r="AD140">
        <v>4</v>
      </c>
      <c r="AE140" t="s">
        <v>7</v>
      </c>
      <c r="AF140">
        <v>7986</v>
      </c>
      <c r="AG140" t="s">
        <v>8</v>
      </c>
      <c r="AR140" t="s">
        <v>10</v>
      </c>
    </row>
    <row r="141" spans="1:44" x14ac:dyDescent="0.25">
      <c r="A141" t="s">
        <v>1</v>
      </c>
      <c r="B141" t="s">
        <v>2</v>
      </c>
      <c r="C141">
        <v>3</v>
      </c>
      <c r="D141" t="s">
        <v>11</v>
      </c>
      <c r="E141" t="s">
        <v>16</v>
      </c>
      <c r="F141" t="s">
        <v>13</v>
      </c>
      <c r="G141">
        <v>5000</v>
      </c>
      <c r="H141" t="s">
        <v>14</v>
      </c>
      <c r="I141">
        <v>1.5</v>
      </c>
      <c r="J141" t="s">
        <v>19</v>
      </c>
      <c r="K141" s="1">
        <v>11250</v>
      </c>
      <c r="L141" t="s">
        <v>18</v>
      </c>
      <c r="M141" t="s">
        <v>15</v>
      </c>
      <c r="N141" t="s">
        <v>6</v>
      </c>
      <c r="O141">
        <v>1</v>
      </c>
      <c r="P141" t="s">
        <v>7</v>
      </c>
      <c r="Q141">
        <v>5000</v>
      </c>
      <c r="R141" t="s">
        <v>8</v>
      </c>
      <c r="S141" t="s">
        <v>9</v>
      </c>
      <c r="T141">
        <v>2</v>
      </c>
      <c r="U141" t="s">
        <v>7</v>
      </c>
      <c r="V141">
        <v>7500</v>
      </c>
      <c r="W141" t="s">
        <v>8</v>
      </c>
      <c r="X141" t="s">
        <v>6</v>
      </c>
      <c r="Y141">
        <v>3</v>
      </c>
      <c r="Z141" t="s">
        <v>7</v>
      </c>
      <c r="AA141">
        <v>11250</v>
      </c>
      <c r="AB141" t="s">
        <v>8</v>
      </c>
      <c r="AR141" t="s">
        <v>10</v>
      </c>
    </row>
    <row r="142" spans="1:44" x14ac:dyDescent="0.25">
      <c r="A142" t="s">
        <v>1</v>
      </c>
      <c r="B142" t="s">
        <v>2</v>
      </c>
      <c r="C142">
        <v>6</v>
      </c>
      <c r="D142" t="s">
        <v>11</v>
      </c>
      <c r="E142" t="s">
        <v>12</v>
      </c>
      <c r="F142" t="s">
        <v>13</v>
      </c>
      <c r="G142">
        <v>580</v>
      </c>
      <c r="H142" t="s">
        <v>14</v>
      </c>
      <c r="I142">
        <v>150</v>
      </c>
      <c r="J142" t="s">
        <v>19</v>
      </c>
      <c r="K142" s="1">
        <v>1330</v>
      </c>
      <c r="L142" t="s">
        <v>17</v>
      </c>
      <c r="M142" t="s">
        <v>15</v>
      </c>
      <c r="N142" t="s">
        <v>6</v>
      </c>
      <c r="O142">
        <v>1</v>
      </c>
      <c r="P142" t="s">
        <v>7</v>
      </c>
      <c r="Q142">
        <v>580</v>
      </c>
      <c r="R142" t="s">
        <v>8</v>
      </c>
      <c r="S142" t="s">
        <v>9</v>
      </c>
      <c r="T142">
        <v>2</v>
      </c>
      <c r="U142" t="s">
        <v>7</v>
      </c>
      <c r="V142">
        <v>730</v>
      </c>
      <c r="W142" t="s">
        <v>8</v>
      </c>
      <c r="X142" t="s">
        <v>6</v>
      </c>
      <c r="Y142">
        <v>3</v>
      </c>
      <c r="Z142" t="s">
        <v>7</v>
      </c>
      <c r="AA142">
        <v>880</v>
      </c>
      <c r="AB142" t="s">
        <v>8</v>
      </c>
      <c r="AC142" t="s">
        <v>9</v>
      </c>
      <c r="AD142">
        <v>4</v>
      </c>
      <c r="AE142" t="s">
        <v>7</v>
      </c>
      <c r="AF142">
        <v>1030</v>
      </c>
      <c r="AG142" t="s">
        <v>8</v>
      </c>
      <c r="AH142" t="s">
        <v>6</v>
      </c>
      <c r="AI142">
        <v>5</v>
      </c>
      <c r="AJ142" t="s">
        <v>7</v>
      </c>
      <c r="AK142">
        <v>1180</v>
      </c>
      <c r="AL142" t="s">
        <v>8</v>
      </c>
      <c r="AM142" t="s">
        <v>9</v>
      </c>
      <c r="AN142">
        <v>6</v>
      </c>
      <c r="AO142" t="s">
        <v>7</v>
      </c>
      <c r="AP142">
        <v>1330</v>
      </c>
      <c r="AQ142" t="s">
        <v>8</v>
      </c>
      <c r="AR142" t="s">
        <v>10</v>
      </c>
    </row>
    <row r="143" spans="1:44" x14ac:dyDescent="0.25">
      <c r="A143" t="s">
        <v>1</v>
      </c>
      <c r="B143" t="s">
        <v>2</v>
      </c>
      <c r="C143">
        <v>5</v>
      </c>
      <c r="D143" t="s">
        <v>11</v>
      </c>
      <c r="E143" t="s">
        <v>12</v>
      </c>
      <c r="F143" t="s">
        <v>13</v>
      </c>
      <c r="G143">
        <v>640</v>
      </c>
      <c r="H143" t="s">
        <v>14</v>
      </c>
      <c r="I143">
        <v>140</v>
      </c>
      <c r="J143" t="s">
        <v>19</v>
      </c>
      <c r="K143" s="1">
        <v>1200</v>
      </c>
      <c r="L143" t="s">
        <v>17</v>
      </c>
      <c r="M143" t="s">
        <v>15</v>
      </c>
      <c r="N143" t="s">
        <v>6</v>
      </c>
      <c r="O143">
        <v>1</v>
      </c>
      <c r="P143" t="s">
        <v>7</v>
      </c>
      <c r="Q143">
        <v>640</v>
      </c>
      <c r="R143" t="s">
        <v>8</v>
      </c>
      <c r="S143" t="s">
        <v>9</v>
      </c>
      <c r="T143">
        <v>2</v>
      </c>
      <c r="U143" t="s">
        <v>7</v>
      </c>
      <c r="V143">
        <v>780</v>
      </c>
      <c r="W143" t="s">
        <v>8</v>
      </c>
      <c r="X143" t="s">
        <v>6</v>
      </c>
      <c r="Y143">
        <v>3</v>
      </c>
      <c r="Z143" t="s">
        <v>7</v>
      </c>
      <c r="AA143">
        <v>920</v>
      </c>
      <c r="AB143" t="s">
        <v>8</v>
      </c>
      <c r="AC143" t="s">
        <v>9</v>
      </c>
      <c r="AD143">
        <v>4</v>
      </c>
      <c r="AE143" t="s">
        <v>7</v>
      </c>
      <c r="AF143">
        <v>1060</v>
      </c>
      <c r="AG143" t="s">
        <v>8</v>
      </c>
      <c r="AH143" t="s">
        <v>6</v>
      </c>
      <c r="AI143">
        <v>5</v>
      </c>
      <c r="AJ143" t="s">
        <v>7</v>
      </c>
      <c r="AK143">
        <v>1200</v>
      </c>
      <c r="AL143" t="s">
        <v>8</v>
      </c>
      <c r="AR143" t="s">
        <v>10</v>
      </c>
    </row>
    <row r="144" spans="1:44" x14ac:dyDescent="0.25">
      <c r="A144" t="s">
        <v>1</v>
      </c>
      <c r="B144" t="s">
        <v>2</v>
      </c>
      <c r="C144">
        <v>4</v>
      </c>
      <c r="D144" t="s">
        <v>11</v>
      </c>
      <c r="E144" t="s">
        <v>12</v>
      </c>
      <c r="F144" t="s">
        <v>13</v>
      </c>
      <c r="G144">
        <v>970</v>
      </c>
      <c r="H144" t="s">
        <v>14</v>
      </c>
      <c r="I144">
        <v>200</v>
      </c>
      <c r="J144" t="s">
        <v>19</v>
      </c>
      <c r="K144" s="1">
        <v>1570</v>
      </c>
      <c r="L144" t="s">
        <v>17</v>
      </c>
      <c r="M144" t="s">
        <v>15</v>
      </c>
      <c r="N144" t="s">
        <v>6</v>
      </c>
      <c r="O144">
        <v>1</v>
      </c>
      <c r="P144" t="s">
        <v>7</v>
      </c>
      <c r="Q144">
        <v>970</v>
      </c>
      <c r="R144" t="s">
        <v>8</v>
      </c>
      <c r="S144" t="s">
        <v>9</v>
      </c>
      <c r="T144">
        <v>2</v>
      </c>
      <c r="U144" t="s">
        <v>7</v>
      </c>
      <c r="V144">
        <v>1170</v>
      </c>
      <c r="W144" t="s">
        <v>8</v>
      </c>
      <c r="X144" t="s">
        <v>6</v>
      </c>
      <c r="Y144">
        <v>3</v>
      </c>
      <c r="Z144" t="s">
        <v>7</v>
      </c>
      <c r="AA144">
        <v>1370</v>
      </c>
      <c r="AB144" t="s">
        <v>8</v>
      </c>
      <c r="AC144" t="s">
        <v>9</v>
      </c>
      <c r="AD144">
        <v>4</v>
      </c>
      <c r="AE144" t="s">
        <v>7</v>
      </c>
      <c r="AF144">
        <v>1570</v>
      </c>
      <c r="AG144" t="s">
        <v>8</v>
      </c>
      <c r="AR144" t="s">
        <v>10</v>
      </c>
    </row>
    <row r="145" spans="1:44" x14ac:dyDescent="0.25">
      <c r="A145" t="s">
        <v>1</v>
      </c>
      <c r="B145" t="s">
        <v>2</v>
      </c>
      <c r="C145">
        <v>3</v>
      </c>
      <c r="D145" t="s">
        <v>11</v>
      </c>
      <c r="E145" t="s">
        <v>12</v>
      </c>
      <c r="F145" t="s">
        <v>13</v>
      </c>
      <c r="G145">
        <v>650</v>
      </c>
      <c r="H145" t="s">
        <v>14</v>
      </c>
      <c r="I145">
        <v>80</v>
      </c>
      <c r="J145" t="s">
        <v>19</v>
      </c>
      <c r="K145" s="1">
        <v>810</v>
      </c>
      <c r="L145" t="s">
        <v>17</v>
      </c>
      <c r="M145" t="s">
        <v>15</v>
      </c>
      <c r="N145" t="s">
        <v>6</v>
      </c>
      <c r="O145">
        <v>1</v>
      </c>
      <c r="P145" t="s">
        <v>7</v>
      </c>
      <c r="Q145">
        <v>650</v>
      </c>
      <c r="R145" t="s">
        <v>8</v>
      </c>
      <c r="S145" t="s">
        <v>9</v>
      </c>
      <c r="T145">
        <v>2</v>
      </c>
      <c r="U145" t="s">
        <v>7</v>
      </c>
      <c r="V145">
        <v>730</v>
      </c>
      <c r="W145" t="s">
        <v>8</v>
      </c>
      <c r="X145" t="s">
        <v>6</v>
      </c>
      <c r="Y145">
        <v>3</v>
      </c>
      <c r="Z145" t="s">
        <v>7</v>
      </c>
      <c r="AA145">
        <v>810</v>
      </c>
      <c r="AB145" t="s">
        <v>8</v>
      </c>
      <c r="AR145" t="s">
        <v>10</v>
      </c>
    </row>
    <row r="146" spans="1:44" x14ac:dyDescent="0.25">
      <c r="A146" t="s">
        <v>1</v>
      </c>
      <c r="B146" t="s">
        <v>2</v>
      </c>
      <c r="C146">
        <v>5</v>
      </c>
      <c r="D146" t="s">
        <v>11</v>
      </c>
      <c r="E146" t="s">
        <v>16</v>
      </c>
      <c r="F146" t="s">
        <v>13</v>
      </c>
      <c r="G146">
        <v>3</v>
      </c>
      <c r="H146" t="s">
        <v>14</v>
      </c>
      <c r="I146">
        <v>3</v>
      </c>
      <c r="J146" t="s">
        <v>19</v>
      </c>
      <c r="K146" s="1">
        <v>243</v>
      </c>
      <c r="L146" t="s">
        <v>18</v>
      </c>
      <c r="M146" t="s">
        <v>15</v>
      </c>
      <c r="N146" t="s">
        <v>6</v>
      </c>
      <c r="O146">
        <v>1</v>
      </c>
      <c r="P146" t="s">
        <v>7</v>
      </c>
      <c r="Q146">
        <v>3</v>
      </c>
      <c r="R146" t="s">
        <v>8</v>
      </c>
      <c r="S146" t="s">
        <v>9</v>
      </c>
      <c r="T146">
        <v>2</v>
      </c>
      <c r="U146" t="s">
        <v>7</v>
      </c>
      <c r="V146">
        <v>9</v>
      </c>
      <c r="W146" t="s">
        <v>8</v>
      </c>
      <c r="X146" t="s">
        <v>6</v>
      </c>
      <c r="Y146">
        <v>3</v>
      </c>
      <c r="Z146" t="s">
        <v>7</v>
      </c>
      <c r="AA146">
        <v>27</v>
      </c>
      <c r="AB146" t="s">
        <v>8</v>
      </c>
      <c r="AC146" t="s">
        <v>9</v>
      </c>
      <c r="AD146">
        <v>4</v>
      </c>
      <c r="AE146" t="s">
        <v>7</v>
      </c>
      <c r="AF146">
        <v>81</v>
      </c>
      <c r="AG146" t="s">
        <v>8</v>
      </c>
      <c r="AH146" t="s">
        <v>6</v>
      </c>
      <c r="AI146">
        <v>5</v>
      </c>
      <c r="AJ146" t="s">
        <v>7</v>
      </c>
      <c r="AK146">
        <v>243</v>
      </c>
      <c r="AL146" t="s">
        <v>8</v>
      </c>
      <c r="AR146" t="s">
        <v>10</v>
      </c>
    </row>
    <row r="147" spans="1:44" x14ac:dyDescent="0.25">
      <c r="A147" t="s">
        <v>1</v>
      </c>
      <c r="B147" t="s">
        <v>2</v>
      </c>
      <c r="C147">
        <v>4</v>
      </c>
      <c r="D147" t="s">
        <v>11</v>
      </c>
      <c r="E147" t="s">
        <v>16</v>
      </c>
      <c r="F147" t="s">
        <v>13</v>
      </c>
      <c r="G147">
        <v>5</v>
      </c>
      <c r="H147" t="s">
        <v>14</v>
      </c>
      <c r="I147">
        <v>2</v>
      </c>
      <c r="J147" t="s">
        <v>19</v>
      </c>
      <c r="K147" s="1">
        <v>40</v>
      </c>
      <c r="L147" t="s">
        <v>18</v>
      </c>
      <c r="M147" t="s">
        <v>15</v>
      </c>
      <c r="N147" t="s">
        <v>6</v>
      </c>
      <c r="O147">
        <v>1</v>
      </c>
      <c r="P147" t="s">
        <v>7</v>
      </c>
      <c r="Q147">
        <v>5</v>
      </c>
      <c r="R147" t="s">
        <v>8</v>
      </c>
      <c r="S147" t="s">
        <v>9</v>
      </c>
      <c r="T147">
        <v>2</v>
      </c>
      <c r="U147" t="s">
        <v>7</v>
      </c>
      <c r="V147">
        <v>10</v>
      </c>
      <c r="W147" t="s">
        <v>8</v>
      </c>
      <c r="X147" t="s">
        <v>6</v>
      </c>
      <c r="Y147">
        <v>3</v>
      </c>
      <c r="Z147" t="s">
        <v>7</v>
      </c>
      <c r="AA147">
        <v>20</v>
      </c>
      <c r="AB147" t="s">
        <v>8</v>
      </c>
      <c r="AC147" t="s">
        <v>9</v>
      </c>
      <c r="AD147">
        <v>4</v>
      </c>
      <c r="AE147" t="s">
        <v>7</v>
      </c>
      <c r="AF147">
        <v>40</v>
      </c>
      <c r="AG147" t="s">
        <v>8</v>
      </c>
      <c r="AR147" t="s">
        <v>10</v>
      </c>
    </row>
    <row r="148" spans="1:44" x14ac:dyDescent="0.25">
      <c r="A148" t="s">
        <v>1</v>
      </c>
      <c r="B148" t="s">
        <v>2</v>
      </c>
      <c r="C148">
        <v>3</v>
      </c>
      <c r="D148" t="s">
        <v>11</v>
      </c>
      <c r="E148" t="s">
        <v>16</v>
      </c>
      <c r="F148" t="s">
        <v>13</v>
      </c>
      <c r="G148">
        <v>4</v>
      </c>
      <c r="H148" t="s">
        <v>14</v>
      </c>
      <c r="I148">
        <v>4</v>
      </c>
      <c r="J148" t="s">
        <v>19</v>
      </c>
      <c r="K148" s="1">
        <v>64</v>
      </c>
      <c r="L148" t="s">
        <v>18</v>
      </c>
      <c r="M148" t="s">
        <v>15</v>
      </c>
      <c r="N148" t="s">
        <v>6</v>
      </c>
      <c r="O148">
        <v>1</v>
      </c>
      <c r="P148" t="s">
        <v>7</v>
      </c>
      <c r="Q148">
        <v>4</v>
      </c>
      <c r="R148" t="s">
        <v>8</v>
      </c>
      <c r="S148" t="s">
        <v>9</v>
      </c>
      <c r="T148">
        <v>2</v>
      </c>
      <c r="U148" t="s">
        <v>7</v>
      </c>
      <c r="V148">
        <v>16</v>
      </c>
      <c r="W148" t="s">
        <v>8</v>
      </c>
      <c r="X148" t="s">
        <v>6</v>
      </c>
      <c r="Y148">
        <v>3</v>
      </c>
      <c r="Z148" t="s">
        <v>7</v>
      </c>
      <c r="AA148">
        <v>64</v>
      </c>
      <c r="AB148" t="s">
        <v>8</v>
      </c>
      <c r="AR148" t="s">
        <v>10</v>
      </c>
    </row>
    <row r="149" spans="1:44" x14ac:dyDescent="0.25">
      <c r="A149" t="s">
        <v>1</v>
      </c>
      <c r="B149" t="s">
        <v>2</v>
      </c>
      <c r="C149">
        <v>5</v>
      </c>
      <c r="D149" t="s">
        <v>11</v>
      </c>
      <c r="E149" t="s">
        <v>16</v>
      </c>
      <c r="F149" t="s">
        <v>13</v>
      </c>
      <c r="G149">
        <v>7000</v>
      </c>
      <c r="H149" t="s">
        <v>14</v>
      </c>
      <c r="I149">
        <v>0.9</v>
      </c>
      <c r="J149" t="s">
        <v>19</v>
      </c>
      <c r="K149" s="1">
        <v>4592.7</v>
      </c>
      <c r="L149" t="s">
        <v>18</v>
      </c>
      <c r="M149" t="s">
        <v>15</v>
      </c>
      <c r="N149" t="s">
        <v>6</v>
      </c>
      <c r="O149">
        <v>1</v>
      </c>
      <c r="P149" t="s">
        <v>7</v>
      </c>
      <c r="Q149">
        <v>7000</v>
      </c>
      <c r="R149" t="s">
        <v>8</v>
      </c>
      <c r="S149" t="s">
        <v>9</v>
      </c>
      <c r="T149">
        <v>2</v>
      </c>
      <c r="U149" t="s">
        <v>7</v>
      </c>
      <c r="V149">
        <v>6300</v>
      </c>
      <c r="W149" t="s">
        <v>8</v>
      </c>
      <c r="X149" t="s">
        <v>6</v>
      </c>
      <c r="Y149">
        <v>3</v>
      </c>
      <c r="Z149" t="s">
        <v>7</v>
      </c>
      <c r="AA149">
        <v>5670</v>
      </c>
      <c r="AB149" t="s">
        <v>8</v>
      </c>
      <c r="AC149" t="s">
        <v>9</v>
      </c>
      <c r="AD149">
        <v>4</v>
      </c>
      <c r="AE149" t="s">
        <v>7</v>
      </c>
      <c r="AF149">
        <v>5103</v>
      </c>
      <c r="AG149" t="s">
        <v>8</v>
      </c>
      <c r="AH149" t="s">
        <v>6</v>
      </c>
      <c r="AI149">
        <v>5</v>
      </c>
      <c r="AJ149" t="s">
        <v>7</v>
      </c>
      <c r="AK149">
        <v>4592.7</v>
      </c>
      <c r="AL149" t="s">
        <v>8</v>
      </c>
      <c r="AR149" t="s">
        <v>10</v>
      </c>
    </row>
    <row r="150" spans="1:44" x14ac:dyDescent="0.25">
      <c r="A150" t="s">
        <v>1</v>
      </c>
      <c r="B150" t="s">
        <v>2</v>
      </c>
      <c r="C150">
        <v>4</v>
      </c>
      <c r="D150" t="s">
        <v>11</v>
      </c>
      <c r="E150" t="s">
        <v>16</v>
      </c>
      <c r="F150" t="s">
        <v>13</v>
      </c>
      <c r="G150">
        <v>1000</v>
      </c>
      <c r="H150" t="s">
        <v>14</v>
      </c>
      <c r="I150">
        <v>1.1000000000000001</v>
      </c>
      <c r="J150" t="s">
        <v>19</v>
      </c>
      <c r="K150" s="1">
        <v>1331</v>
      </c>
      <c r="L150" t="s">
        <v>18</v>
      </c>
      <c r="M150" t="s">
        <v>15</v>
      </c>
      <c r="N150" t="s">
        <v>6</v>
      </c>
      <c r="O150">
        <v>1</v>
      </c>
      <c r="P150" t="s">
        <v>7</v>
      </c>
      <c r="Q150">
        <v>1000</v>
      </c>
      <c r="R150" t="s">
        <v>8</v>
      </c>
      <c r="S150" t="s">
        <v>9</v>
      </c>
      <c r="T150">
        <v>2</v>
      </c>
      <c r="U150" t="s">
        <v>7</v>
      </c>
      <c r="V150">
        <v>1100</v>
      </c>
      <c r="W150" t="s">
        <v>8</v>
      </c>
      <c r="X150" t="s">
        <v>6</v>
      </c>
      <c r="Y150">
        <v>3</v>
      </c>
      <c r="Z150" t="s">
        <v>7</v>
      </c>
      <c r="AA150">
        <v>1210</v>
      </c>
      <c r="AB150" t="s">
        <v>8</v>
      </c>
      <c r="AC150" t="s">
        <v>9</v>
      </c>
      <c r="AD150">
        <v>4</v>
      </c>
      <c r="AE150" t="s">
        <v>7</v>
      </c>
      <c r="AF150">
        <v>1331</v>
      </c>
      <c r="AG150" t="s">
        <v>8</v>
      </c>
      <c r="AR150" t="s">
        <v>10</v>
      </c>
    </row>
    <row r="151" spans="1:44" x14ac:dyDescent="0.25">
      <c r="A151" t="s">
        <v>1</v>
      </c>
      <c r="B151" t="s">
        <v>2</v>
      </c>
      <c r="C151">
        <v>3</v>
      </c>
      <c r="D151" t="s">
        <v>11</v>
      </c>
      <c r="E151" t="s">
        <v>16</v>
      </c>
      <c r="F151" t="s">
        <v>13</v>
      </c>
      <c r="G151">
        <v>6000</v>
      </c>
      <c r="H151" t="s">
        <v>14</v>
      </c>
      <c r="I151">
        <v>0.6</v>
      </c>
      <c r="J151" t="s">
        <v>19</v>
      </c>
      <c r="K151" s="1">
        <v>2160</v>
      </c>
      <c r="L151" t="s">
        <v>18</v>
      </c>
      <c r="M151" t="s">
        <v>15</v>
      </c>
      <c r="N151" t="s">
        <v>6</v>
      </c>
      <c r="O151">
        <v>1</v>
      </c>
      <c r="P151" t="s">
        <v>7</v>
      </c>
      <c r="Q151">
        <v>6000</v>
      </c>
      <c r="R151" t="s">
        <v>8</v>
      </c>
      <c r="S151" t="s">
        <v>9</v>
      </c>
      <c r="T151">
        <v>2</v>
      </c>
      <c r="U151" t="s">
        <v>7</v>
      </c>
      <c r="V151">
        <v>3600</v>
      </c>
      <c r="W151" t="s">
        <v>8</v>
      </c>
      <c r="X151" t="s">
        <v>6</v>
      </c>
      <c r="Y151">
        <v>3</v>
      </c>
      <c r="Z151" t="s">
        <v>7</v>
      </c>
      <c r="AA151">
        <v>2160</v>
      </c>
      <c r="AB151" t="s">
        <v>8</v>
      </c>
      <c r="AR151" t="s">
        <v>10</v>
      </c>
    </row>
    <row r="152" spans="1:44" x14ac:dyDescent="0.25">
      <c r="A152" t="s">
        <v>1</v>
      </c>
      <c r="B152" t="s">
        <v>2</v>
      </c>
      <c r="C152">
        <v>6</v>
      </c>
      <c r="D152" t="s">
        <v>11</v>
      </c>
      <c r="E152" t="s">
        <v>12</v>
      </c>
      <c r="F152" t="s">
        <v>13</v>
      </c>
      <c r="G152">
        <v>370</v>
      </c>
      <c r="H152" t="s">
        <v>14</v>
      </c>
      <c r="I152">
        <v>60</v>
      </c>
      <c r="J152" t="s">
        <v>19</v>
      </c>
      <c r="K152" s="1">
        <v>670</v>
      </c>
      <c r="L152" t="s">
        <v>17</v>
      </c>
      <c r="M152" t="s">
        <v>15</v>
      </c>
      <c r="N152" t="s">
        <v>6</v>
      </c>
      <c r="O152">
        <v>1</v>
      </c>
      <c r="P152" t="s">
        <v>7</v>
      </c>
      <c r="Q152">
        <v>370</v>
      </c>
      <c r="R152" t="s">
        <v>8</v>
      </c>
      <c r="S152" t="s">
        <v>9</v>
      </c>
      <c r="T152">
        <v>2</v>
      </c>
      <c r="U152" t="s">
        <v>7</v>
      </c>
      <c r="V152">
        <v>430</v>
      </c>
      <c r="W152" t="s">
        <v>8</v>
      </c>
      <c r="X152" t="s">
        <v>6</v>
      </c>
      <c r="Y152">
        <v>3</v>
      </c>
      <c r="Z152" t="s">
        <v>7</v>
      </c>
      <c r="AA152">
        <v>490</v>
      </c>
      <c r="AB152" t="s">
        <v>8</v>
      </c>
      <c r="AC152" t="s">
        <v>9</v>
      </c>
      <c r="AD152">
        <v>4</v>
      </c>
      <c r="AE152" t="s">
        <v>7</v>
      </c>
      <c r="AF152">
        <v>550</v>
      </c>
      <c r="AG152" t="s">
        <v>8</v>
      </c>
      <c r="AH152" t="s">
        <v>6</v>
      </c>
      <c r="AI152">
        <v>5</v>
      </c>
      <c r="AJ152" t="s">
        <v>7</v>
      </c>
      <c r="AK152">
        <v>610</v>
      </c>
      <c r="AL152" t="s">
        <v>8</v>
      </c>
      <c r="AM152" t="s">
        <v>9</v>
      </c>
      <c r="AN152">
        <v>6</v>
      </c>
      <c r="AO152" t="s">
        <v>7</v>
      </c>
      <c r="AP152">
        <v>670</v>
      </c>
      <c r="AQ152" t="s">
        <v>8</v>
      </c>
      <c r="AR152" t="s">
        <v>10</v>
      </c>
    </row>
    <row r="153" spans="1:44" x14ac:dyDescent="0.25">
      <c r="A153" t="s">
        <v>1</v>
      </c>
      <c r="B153" t="s">
        <v>2</v>
      </c>
      <c r="C153">
        <v>5</v>
      </c>
      <c r="D153" t="s">
        <v>11</v>
      </c>
      <c r="E153" t="s">
        <v>12</v>
      </c>
      <c r="F153" t="s">
        <v>13</v>
      </c>
      <c r="G153">
        <v>500</v>
      </c>
      <c r="H153" t="s">
        <v>14</v>
      </c>
      <c r="I153">
        <v>190</v>
      </c>
      <c r="J153" t="s">
        <v>19</v>
      </c>
      <c r="K153" s="1">
        <v>1260</v>
      </c>
      <c r="L153" t="s">
        <v>17</v>
      </c>
      <c r="M153" t="s">
        <v>15</v>
      </c>
      <c r="N153" t="s">
        <v>6</v>
      </c>
      <c r="O153">
        <v>1</v>
      </c>
      <c r="P153" t="s">
        <v>7</v>
      </c>
      <c r="Q153">
        <v>500</v>
      </c>
      <c r="R153" t="s">
        <v>8</v>
      </c>
      <c r="S153" t="s">
        <v>9</v>
      </c>
      <c r="T153">
        <v>2</v>
      </c>
      <c r="U153" t="s">
        <v>7</v>
      </c>
      <c r="V153">
        <v>690</v>
      </c>
      <c r="W153" t="s">
        <v>8</v>
      </c>
      <c r="X153" t="s">
        <v>6</v>
      </c>
      <c r="Y153">
        <v>3</v>
      </c>
      <c r="Z153" t="s">
        <v>7</v>
      </c>
      <c r="AA153">
        <v>880</v>
      </c>
      <c r="AB153" t="s">
        <v>8</v>
      </c>
      <c r="AC153" t="s">
        <v>9</v>
      </c>
      <c r="AD153">
        <v>4</v>
      </c>
      <c r="AE153" t="s">
        <v>7</v>
      </c>
      <c r="AF153">
        <v>1070</v>
      </c>
      <c r="AG153" t="s">
        <v>8</v>
      </c>
      <c r="AH153" t="s">
        <v>6</v>
      </c>
      <c r="AI153">
        <v>5</v>
      </c>
      <c r="AJ153" t="s">
        <v>7</v>
      </c>
      <c r="AK153">
        <v>1260</v>
      </c>
      <c r="AL153" t="s">
        <v>8</v>
      </c>
      <c r="AR153" t="s">
        <v>10</v>
      </c>
    </row>
    <row r="154" spans="1:44" x14ac:dyDescent="0.25">
      <c r="A154" t="s">
        <v>1</v>
      </c>
      <c r="B154" t="s">
        <v>2</v>
      </c>
      <c r="C154">
        <v>4</v>
      </c>
      <c r="D154" t="s">
        <v>11</v>
      </c>
      <c r="E154" t="s">
        <v>12</v>
      </c>
      <c r="F154" t="s">
        <v>13</v>
      </c>
      <c r="G154">
        <v>500</v>
      </c>
      <c r="H154" t="s">
        <v>14</v>
      </c>
      <c r="I154">
        <v>270</v>
      </c>
      <c r="J154" t="s">
        <v>19</v>
      </c>
      <c r="K154" s="1">
        <v>1310</v>
      </c>
      <c r="L154" t="s">
        <v>17</v>
      </c>
      <c r="M154" t="s">
        <v>15</v>
      </c>
      <c r="N154" t="s">
        <v>6</v>
      </c>
      <c r="O154">
        <v>1</v>
      </c>
      <c r="P154" t="s">
        <v>7</v>
      </c>
      <c r="Q154">
        <v>500</v>
      </c>
      <c r="R154" t="s">
        <v>8</v>
      </c>
      <c r="S154" t="s">
        <v>9</v>
      </c>
      <c r="T154">
        <v>2</v>
      </c>
      <c r="U154" t="s">
        <v>7</v>
      </c>
      <c r="V154">
        <v>770</v>
      </c>
      <c r="W154" t="s">
        <v>8</v>
      </c>
      <c r="X154" t="s">
        <v>6</v>
      </c>
      <c r="Y154">
        <v>3</v>
      </c>
      <c r="Z154" t="s">
        <v>7</v>
      </c>
      <c r="AA154">
        <v>1040</v>
      </c>
      <c r="AB154" t="s">
        <v>8</v>
      </c>
      <c r="AC154" t="s">
        <v>9</v>
      </c>
      <c r="AD154">
        <v>4</v>
      </c>
      <c r="AE154" t="s">
        <v>7</v>
      </c>
      <c r="AF154">
        <v>1310</v>
      </c>
      <c r="AG154" t="s">
        <v>8</v>
      </c>
      <c r="AR154" t="s">
        <v>10</v>
      </c>
    </row>
    <row r="155" spans="1:44" x14ac:dyDescent="0.25">
      <c r="A155" t="s">
        <v>1</v>
      </c>
      <c r="B155" t="s">
        <v>2</v>
      </c>
      <c r="C155">
        <v>3</v>
      </c>
      <c r="D155" t="s">
        <v>11</v>
      </c>
      <c r="E155" t="s">
        <v>12</v>
      </c>
      <c r="F155" t="s">
        <v>13</v>
      </c>
      <c r="G155">
        <v>810</v>
      </c>
      <c r="H155" t="s">
        <v>14</v>
      </c>
      <c r="I155">
        <v>140</v>
      </c>
      <c r="J155" t="s">
        <v>19</v>
      </c>
      <c r="K155" s="1">
        <v>1090</v>
      </c>
      <c r="L155" t="s">
        <v>17</v>
      </c>
      <c r="M155" t="s">
        <v>15</v>
      </c>
      <c r="N155" t="s">
        <v>6</v>
      </c>
      <c r="O155">
        <v>1</v>
      </c>
      <c r="P155" t="s">
        <v>7</v>
      </c>
      <c r="Q155">
        <v>810</v>
      </c>
      <c r="R155" t="s">
        <v>8</v>
      </c>
      <c r="S155" t="s">
        <v>9</v>
      </c>
      <c r="T155">
        <v>2</v>
      </c>
      <c r="U155" t="s">
        <v>7</v>
      </c>
      <c r="V155">
        <v>950</v>
      </c>
      <c r="W155" t="s">
        <v>8</v>
      </c>
      <c r="X155" t="s">
        <v>6</v>
      </c>
      <c r="Y155">
        <v>3</v>
      </c>
      <c r="Z155" t="s">
        <v>7</v>
      </c>
      <c r="AA155">
        <v>1090</v>
      </c>
      <c r="AB155" t="s">
        <v>8</v>
      </c>
      <c r="AR155" t="s">
        <v>10</v>
      </c>
    </row>
    <row r="156" spans="1:44" x14ac:dyDescent="0.25">
      <c r="A156" t="s">
        <v>1</v>
      </c>
      <c r="B156" t="s">
        <v>2</v>
      </c>
      <c r="C156">
        <v>5</v>
      </c>
      <c r="D156" t="s">
        <v>11</v>
      </c>
      <c r="E156" t="s">
        <v>16</v>
      </c>
      <c r="F156" t="s">
        <v>13</v>
      </c>
      <c r="G156">
        <v>4</v>
      </c>
      <c r="H156" t="s">
        <v>14</v>
      </c>
      <c r="I156">
        <v>5</v>
      </c>
      <c r="J156" t="s">
        <v>19</v>
      </c>
      <c r="K156" s="1">
        <v>2500</v>
      </c>
      <c r="L156" t="s">
        <v>18</v>
      </c>
      <c r="M156" t="s">
        <v>15</v>
      </c>
      <c r="N156" t="s">
        <v>6</v>
      </c>
      <c r="O156">
        <v>1</v>
      </c>
      <c r="P156" t="s">
        <v>7</v>
      </c>
      <c r="Q156">
        <v>4</v>
      </c>
      <c r="R156" t="s">
        <v>8</v>
      </c>
      <c r="S156" t="s">
        <v>9</v>
      </c>
      <c r="T156">
        <v>2</v>
      </c>
      <c r="U156" t="s">
        <v>7</v>
      </c>
      <c r="V156">
        <v>20</v>
      </c>
      <c r="W156" t="s">
        <v>8</v>
      </c>
      <c r="X156" t="s">
        <v>6</v>
      </c>
      <c r="Y156">
        <v>3</v>
      </c>
      <c r="Z156" t="s">
        <v>7</v>
      </c>
      <c r="AA156">
        <v>100</v>
      </c>
      <c r="AB156" t="s">
        <v>8</v>
      </c>
      <c r="AC156" t="s">
        <v>9</v>
      </c>
      <c r="AD156">
        <v>4</v>
      </c>
      <c r="AE156" t="s">
        <v>7</v>
      </c>
      <c r="AF156">
        <v>500</v>
      </c>
      <c r="AG156" t="s">
        <v>8</v>
      </c>
      <c r="AH156" t="s">
        <v>6</v>
      </c>
      <c r="AI156">
        <v>5</v>
      </c>
      <c r="AJ156" t="s">
        <v>7</v>
      </c>
      <c r="AK156">
        <v>2500</v>
      </c>
      <c r="AL156" t="s">
        <v>8</v>
      </c>
      <c r="AR156" t="s">
        <v>10</v>
      </c>
    </row>
    <row r="157" spans="1:44" x14ac:dyDescent="0.25">
      <c r="A157" t="s">
        <v>1</v>
      </c>
      <c r="B157" t="s">
        <v>2</v>
      </c>
      <c r="C157">
        <v>4</v>
      </c>
      <c r="D157" t="s">
        <v>11</v>
      </c>
      <c r="E157" t="s">
        <v>16</v>
      </c>
      <c r="F157" t="s">
        <v>13</v>
      </c>
      <c r="G157">
        <v>3</v>
      </c>
      <c r="H157" t="s">
        <v>14</v>
      </c>
      <c r="I157">
        <v>4</v>
      </c>
      <c r="J157" t="s">
        <v>19</v>
      </c>
      <c r="K157" s="1">
        <v>192</v>
      </c>
      <c r="L157" t="s">
        <v>18</v>
      </c>
      <c r="M157" t="s">
        <v>15</v>
      </c>
      <c r="N157" t="s">
        <v>6</v>
      </c>
      <c r="O157">
        <v>1</v>
      </c>
      <c r="P157" t="s">
        <v>7</v>
      </c>
      <c r="Q157">
        <v>3</v>
      </c>
      <c r="R157" t="s">
        <v>8</v>
      </c>
      <c r="S157" t="s">
        <v>9</v>
      </c>
      <c r="T157">
        <v>2</v>
      </c>
      <c r="U157" t="s">
        <v>7</v>
      </c>
      <c r="V157">
        <v>12</v>
      </c>
      <c r="W157" t="s">
        <v>8</v>
      </c>
      <c r="X157" t="s">
        <v>6</v>
      </c>
      <c r="Y157">
        <v>3</v>
      </c>
      <c r="Z157" t="s">
        <v>7</v>
      </c>
      <c r="AA157">
        <v>48</v>
      </c>
      <c r="AB157" t="s">
        <v>8</v>
      </c>
      <c r="AC157" t="s">
        <v>9</v>
      </c>
      <c r="AD157">
        <v>4</v>
      </c>
      <c r="AE157" t="s">
        <v>7</v>
      </c>
      <c r="AF157">
        <v>192</v>
      </c>
      <c r="AG157" t="s">
        <v>8</v>
      </c>
      <c r="AR157" t="s">
        <v>10</v>
      </c>
    </row>
    <row r="158" spans="1:44" x14ac:dyDescent="0.25">
      <c r="A158" t="s">
        <v>1</v>
      </c>
      <c r="B158" t="s">
        <v>2</v>
      </c>
      <c r="C158">
        <v>3</v>
      </c>
      <c r="D158" t="s">
        <v>11</v>
      </c>
      <c r="E158" t="s">
        <v>16</v>
      </c>
      <c r="F158" t="s">
        <v>13</v>
      </c>
      <c r="G158">
        <v>2</v>
      </c>
      <c r="H158" t="s">
        <v>14</v>
      </c>
      <c r="I158">
        <v>2</v>
      </c>
      <c r="J158" t="s">
        <v>19</v>
      </c>
      <c r="K158" s="1">
        <v>8</v>
      </c>
      <c r="L158" t="s">
        <v>18</v>
      </c>
      <c r="M158" t="s">
        <v>15</v>
      </c>
      <c r="N158" t="s">
        <v>6</v>
      </c>
      <c r="O158">
        <v>1</v>
      </c>
      <c r="P158" t="s">
        <v>7</v>
      </c>
      <c r="Q158">
        <v>2</v>
      </c>
      <c r="R158" t="s">
        <v>8</v>
      </c>
      <c r="S158" t="s">
        <v>9</v>
      </c>
      <c r="T158">
        <v>2</v>
      </c>
      <c r="U158" t="s">
        <v>7</v>
      </c>
      <c r="V158">
        <v>4</v>
      </c>
      <c r="W158" t="s">
        <v>8</v>
      </c>
      <c r="X158" t="s">
        <v>6</v>
      </c>
      <c r="Y158">
        <v>3</v>
      </c>
      <c r="Z158" t="s">
        <v>7</v>
      </c>
      <c r="AA158">
        <v>8</v>
      </c>
      <c r="AB158" t="s">
        <v>8</v>
      </c>
      <c r="AR158" t="s">
        <v>10</v>
      </c>
    </row>
    <row r="159" spans="1:44" x14ac:dyDescent="0.25">
      <c r="A159" t="s">
        <v>1</v>
      </c>
      <c r="B159" t="s">
        <v>2</v>
      </c>
      <c r="C159">
        <v>5</v>
      </c>
      <c r="D159" t="s">
        <v>11</v>
      </c>
      <c r="E159" t="s">
        <v>16</v>
      </c>
      <c r="F159" t="s">
        <v>13</v>
      </c>
      <c r="G159">
        <v>9000</v>
      </c>
      <c r="H159" t="s">
        <v>14</v>
      </c>
      <c r="I159">
        <v>1.2</v>
      </c>
      <c r="J159" t="s">
        <v>19</v>
      </c>
      <c r="K159" s="1">
        <v>18662.400000000001</v>
      </c>
      <c r="L159" t="s">
        <v>18</v>
      </c>
      <c r="M159" t="s">
        <v>15</v>
      </c>
      <c r="N159" t="s">
        <v>6</v>
      </c>
      <c r="O159">
        <v>1</v>
      </c>
      <c r="P159" t="s">
        <v>7</v>
      </c>
      <c r="Q159">
        <v>9000</v>
      </c>
      <c r="R159" t="s">
        <v>8</v>
      </c>
      <c r="S159" t="s">
        <v>9</v>
      </c>
      <c r="T159">
        <v>2</v>
      </c>
      <c r="U159" t="s">
        <v>7</v>
      </c>
      <c r="V159">
        <v>10800</v>
      </c>
      <c r="W159" t="s">
        <v>8</v>
      </c>
      <c r="X159" t="s">
        <v>6</v>
      </c>
      <c r="Y159">
        <v>3</v>
      </c>
      <c r="Z159" t="s">
        <v>7</v>
      </c>
      <c r="AA159">
        <v>12960</v>
      </c>
      <c r="AB159" t="s">
        <v>8</v>
      </c>
      <c r="AC159" t="s">
        <v>9</v>
      </c>
      <c r="AD159">
        <v>4</v>
      </c>
      <c r="AE159" t="s">
        <v>7</v>
      </c>
      <c r="AF159">
        <v>15552</v>
      </c>
      <c r="AG159" t="s">
        <v>8</v>
      </c>
      <c r="AH159" t="s">
        <v>6</v>
      </c>
      <c r="AI159">
        <v>5</v>
      </c>
      <c r="AJ159" t="s">
        <v>7</v>
      </c>
      <c r="AK159">
        <v>18662.400000000001</v>
      </c>
      <c r="AL159" t="s">
        <v>8</v>
      </c>
      <c r="AR159" t="s">
        <v>10</v>
      </c>
    </row>
    <row r="160" spans="1:44" x14ac:dyDescent="0.25">
      <c r="A160" t="s">
        <v>1</v>
      </c>
      <c r="B160" t="s">
        <v>2</v>
      </c>
      <c r="C160">
        <v>4</v>
      </c>
      <c r="D160" t="s">
        <v>11</v>
      </c>
      <c r="E160" t="s">
        <v>16</v>
      </c>
      <c r="F160" t="s">
        <v>13</v>
      </c>
      <c r="G160">
        <v>7000</v>
      </c>
      <c r="H160" t="s">
        <v>14</v>
      </c>
      <c r="I160">
        <v>1.3</v>
      </c>
      <c r="J160" t="s">
        <v>19</v>
      </c>
      <c r="K160" s="1">
        <v>15379</v>
      </c>
      <c r="L160" t="s">
        <v>18</v>
      </c>
      <c r="M160" t="s">
        <v>15</v>
      </c>
      <c r="N160" t="s">
        <v>6</v>
      </c>
      <c r="O160">
        <v>1</v>
      </c>
      <c r="P160" t="s">
        <v>7</v>
      </c>
      <c r="Q160">
        <v>7000</v>
      </c>
      <c r="R160" t="s">
        <v>8</v>
      </c>
      <c r="S160" t="s">
        <v>9</v>
      </c>
      <c r="T160">
        <v>2</v>
      </c>
      <c r="U160" t="s">
        <v>7</v>
      </c>
      <c r="V160">
        <v>9100</v>
      </c>
      <c r="W160" t="s">
        <v>8</v>
      </c>
      <c r="X160" t="s">
        <v>6</v>
      </c>
      <c r="Y160">
        <v>3</v>
      </c>
      <c r="Z160" t="s">
        <v>7</v>
      </c>
      <c r="AA160">
        <v>11830</v>
      </c>
      <c r="AB160" t="s">
        <v>8</v>
      </c>
      <c r="AC160" t="s">
        <v>9</v>
      </c>
      <c r="AD160">
        <v>4</v>
      </c>
      <c r="AE160" t="s">
        <v>7</v>
      </c>
      <c r="AF160">
        <v>15379</v>
      </c>
      <c r="AG160" t="s">
        <v>8</v>
      </c>
      <c r="AR160" t="s">
        <v>10</v>
      </c>
    </row>
    <row r="161" spans="1:44" x14ac:dyDescent="0.25">
      <c r="A161" t="s">
        <v>1</v>
      </c>
      <c r="B161" t="s">
        <v>2</v>
      </c>
      <c r="C161">
        <v>3</v>
      </c>
      <c r="D161" t="s">
        <v>11</v>
      </c>
      <c r="E161" t="s">
        <v>16</v>
      </c>
      <c r="F161" t="s">
        <v>13</v>
      </c>
      <c r="G161">
        <v>4000</v>
      </c>
      <c r="H161" t="s">
        <v>14</v>
      </c>
      <c r="I161">
        <v>0.6</v>
      </c>
      <c r="J161" t="s">
        <v>19</v>
      </c>
      <c r="K161" s="1">
        <v>1440</v>
      </c>
      <c r="L161" t="s">
        <v>18</v>
      </c>
      <c r="M161" t="s">
        <v>15</v>
      </c>
      <c r="N161" t="s">
        <v>6</v>
      </c>
      <c r="O161">
        <v>1</v>
      </c>
      <c r="P161" t="s">
        <v>7</v>
      </c>
      <c r="Q161">
        <v>4000</v>
      </c>
      <c r="R161" t="s">
        <v>8</v>
      </c>
      <c r="S161" t="s">
        <v>9</v>
      </c>
      <c r="T161">
        <v>2</v>
      </c>
      <c r="U161" t="s">
        <v>7</v>
      </c>
      <c r="V161">
        <v>2400</v>
      </c>
      <c r="W161" t="s">
        <v>8</v>
      </c>
      <c r="X161" t="s">
        <v>6</v>
      </c>
      <c r="Y161">
        <v>3</v>
      </c>
      <c r="Z161" t="s">
        <v>7</v>
      </c>
      <c r="AA161">
        <v>1440</v>
      </c>
      <c r="AB161" t="s">
        <v>8</v>
      </c>
      <c r="AR161" t="s">
        <v>10</v>
      </c>
    </row>
    <row r="162" spans="1:44" x14ac:dyDescent="0.25">
      <c r="A162" t="s">
        <v>1</v>
      </c>
      <c r="B162" t="s">
        <v>2</v>
      </c>
      <c r="C162">
        <v>6</v>
      </c>
      <c r="D162" t="s">
        <v>11</v>
      </c>
      <c r="E162" t="s">
        <v>12</v>
      </c>
      <c r="F162" t="s">
        <v>13</v>
      </c>
      <c r="G162">
        <v>170</v>
      </c>
      <c r="H162" t="s">
        <v>14</v>
      </c>
      <c r="I162">
        <v>160</v>
      </c>
      <c r="J162" t="s">
        <v>19</v>
      </c>
      <c r="K162" s="1">
        <v>970</v>
      </c>
      <c r="L162" t="s">
        <v>17</v>
      </c>
      <c r="M162" t="s">
        <v>15</v>
      </c>
      <c r="N162" t="s">
        <v>6</v>
      </c>
      <c r="O162">
        <v>1</v>
      </c>
      <c r="P162" t="s">
        <v>7</v>
      </c>
      <c r="Q162">
        <v>170</v>
      </c>
      <c r="R162" t="s">
        <v>8</v>
      </c>
      <c r="S162" t="s">
        <v>9</v>
      </c>
      <c r="T162">
        <v>2</v>
      </c>
      <c r="U162" t="s">
        <v>7</v>
      </c>
      <c r="V162">
        <v>330</v>
      </c>
      <c r="W162" t="s">
        <v>8</v>
      </c>
      <c r="X162" t="s">
        <v>6</v>
      </c>
      <c r="Y162">
        <v>3</v>
      </c>
      <c r="Z162" t="s">
        <v>7</v>
      </c>
      <c r="AA162">
        <v>490</v>
      </c>
      <c r="AB162" t="s">
        <v>8</v>
      </c>
      <c r="AC162" t="s">
        <v>9</v>
      </c>
      <c r="AD162">
        <v>4</v>
      </c>
      <c r="AE162" t="s">
        <v>7</v>
      </c>
      <c r="AF162">
        <v>650</v>
      </c>
      <c r="AG162" t="s">
        <v>8</v>
      </c>
      <c r="AH162" t="s">
        <v>6</v>
      </c>
      <c r="AI162">
        <v>5</v>
      </c>
      <c r="AJ162" t="s">
        <v>7</v>
      </c>
      <c r="AK162">
        <v>810</v>
      </c>
      <c r="AL162" t="s">
        <v>8</v>
      </c>
      <c r="AM162" t="s">
        <v>9</v>
      </c>
      <c r="AN162">
        <v>6</v>
      </c>
      <c r="AO162" t="s">
        <v>7</v>
      </c>
      <c r="AP162">
        <v>970</v>
      </c>
      <c r="AQ162" t="s">
        <v>8</v>
      </c>
      <c r="AR162" t="s">
        <v>10</v>
      </c>
    </row>
    <row r="163" spans="1:44" x14ac:dyDescent="0.25">
      <c r="A163" t="s">
        <v>1</v>
      </c>
      <c r="B163" t="s">
        <v>2</v>
      </c>
      <c r="C163">
        <v>5</v>
      </c>
      <c r="D163" t="s">
        <v>11</v>
      </c>
      <c r="E163" t="s">
        <v>12</v>
      </c>
      <c r="F163" t="s">
        <v>13</v>
      </c>
      <c r="G163">
        <v>390</v>
      </c>
      <c r="H163" t="s">
        <v>14</v>
      </c>
      <c r="I163">
        <v>210</v>
      </c>
      <c r="J163" t="s">
        <v>19</v>
      </c>
      <c r="K163" s="1">
        <v>1230</v>
      </c>
      <c r="L163" t="s">
        <v>17</v>
      </c>
      <c r="M163" t="s">
        <v>15</v>
      </c>
      <c r="N163" t="s">
        <v>6</v>
      </c>
      <c r="O163">
        <v>1</v>
      </c>
      <c r="P163" t="s">
        <v>7</v>
      </c>
      <c r="Q163">
        <v>390</v>
      </c>
      <c r="R163" t="s">
        <v>8</v>
      </c>
      <c r="S163" t="s">
        <v>9</v>
      </c>
      <c r="T163">
        <v>2</v>
      </c>
      <c r="U163" t="s">
        <v>7</v>
      </c>
      <c r="V163">
        <v>600</v>
      </c>
      <c r="W163" t="s">
        <v>8</v>
      </c>
      <c r="X163" t="s">
        <v>6</v>
      </c>
      <c r="Y163">
        <v>3</v>
      </c>
      <c r="Z163" t="s">
        <v>7</v>
      </c>
      <c r="AA163">
        <v>810</v>
      </c>
      <c r="AB163" t="s">
        <v>8</v>
      </c>
      <c r="AC163" t="s">
        <v>9</v>
      </c>
      <c r="AD163">
        <v>4</v>
      </c>
      <c r="AE163" t="s">
        <v>7</v>
      </c>
      <c r="AF163">
        <v>1020</v>
      </c>
      <c r="AG163" t="s">
        <v>8</v>
      </c>
      <c r="AH163" t="s">
        <v>6</v>
      </c>
      <c r="AI163">
        <v>5</v>
      </c>
      <c r="AJ163" t="s">
        <v>7</v>
      </c>
      <c r="AK163">
        <v>1230</v>
      </c>
      <c r="AL163" t="s">
        <v>8</v>
      </c>
      <c r="AR163" t="s">
        <v>10</v>
      </c>
    </row>
    <row r="164" spans="1:44" x14ac:dyDescent="0.25">
      <c r="A164" t="s">
        <v>1</v>
      </c>
      <c r="B164" t="s">
        <v>2</v>
      </c>
      <c r="C164">
        <v>4</v>
      </c>
      <c r="D164" t="s">
        <v>11</v>
      </c>
      <c r="E164" t="s">
        <v>12</v>
      </c>
      <c r="F164" t="s">
        <v>13</v>
      </c>
      <c r="G164">
        <v>770</v>
      </c>
      <c r="H164" t="s">
        <v>14</v>
      </c>
      <c r="I164">
        <v>280</v>
      </c>
      <c r="J164" t="s">
        <v>19</v>
      </c>
      <c r="K164" s="1">
        <v>1610</v>
      </c>
      <c r="L164" t="s">
        <v>17</v>
      </c>
      <c r="M164" t="s">
        <v>15</v>
      </c>
      <c r="N164" t="s">
        <v>6</v>
      </c>
      <c r="O164">
        <v>1</v>
      </c>
      <c r="P164" t="s">
        <v>7</v>
      </c>
      <c r="Q164">
        <v>770</v>
      </c>
      <c r="R164" t="s">
        <v>8</v>
      </c>
      <c r="S164" t="s">
        <v>9</v>
      </c>
      <c r="T164">
        <v>2</v>
      </c>
      <c r="U164" t="s">
        <v>7</v>
      </c>
      <c r="V164">
        <v>1050</v>
      </c>
      <c r="W164" t="s">
        <v>8</v>
      </c>
      <c r="X164" t="s">
        <v>6</v>
      </c>
      <c r="Y164">
        <v>3</v>
      </c>
      <c r="Z164" t="s">
        <v>7</v>
      </c>
      <c r="AA164">
        <v>1330</v>
      </c>
      <c r="AB164" t="s">
        <v>8</v>
      </c>
      <c r="AC164" t="s">
        <v>9</v>
      </c>
      <c r="AD164">
        <v>4</v>
      </c>
      <c r="AE164" t="s">
        <v>7</v>
      </c>
      <c r="AF164">
        <v>1610</v>
      </c>
      <c r="AG164" t="s">
        <v>8</v>
      </c>
      <c r="AR164" t="s">
        <v>10</v>
      </c>
    </row>
    <row r="165" spans="1:44" x14ac:dyDescent="0.25">
      <c r="A165" t="s">
        <v>1</v>
      </c>
      <c r="B165" t="s">
        <v>2</v>
      </c>
      <c r="C165">
        <v>3</v>
      </c>
      <c r="D165" t="s">
        <v>11</v>
      </c>
      <c r="E165" t="s">
        <v>12</v>
      </c>
      <c r="F165" t="s">
        <v>13</v>
      </c>
      <c r="G165">
        <v>120</v>
      </c>
      <c r="H165" t="s">
        <v>14</v>
      </c>
      <c r="I165">
        <v>80</v>
      </c>
      <c r="J165" t="s">
        <v>19</v>
      </c>
      <c r="K165" s="1">
        <v>280</v>
      </c>
      <c r="L165" t="s">
        <v>17</v>
      </c>
      <c r="M165" t="s">
        <v>15</v>
      </c>
      <c r="N165" t="s">
        <v>6</v>
      </c>
      <c r="O165">
        <v>1</v>
      </c>
      <c r="P165" t="s">
        <v>7</v>
      </c>
      <c r="Q165">
        <v>120</v>
      </c>
      <c r="R165" t="s">
        <v>8</v>
      </c>
      <c r="S165" t="s">
        <v>9</v>
      </c>
      <c r="T165">
        <v>2</v>
      </c>
      <c r="U165" t="s">
        <v>7</v>
      </c>
      <c r="V165">
        <v>200</v>
      </c>
      <c r="W165" t="s">
        <v>8</v>
      </c>
      <c r="X165" t="s">
        <v>6</v>
      </c>
      <c r="Y165">
        <v>3</v>
      </c>
      <c r="Z165" t="s">
        <v>7</v>
      </c>
      <c r="AA165">
        <v>280</v>
      </c>
      <c r="AB165" t="s">
        <v>8</v>
      </c>
      <c r="AR165" t="s">
        <v>10</v>
      </c>
    </row>
    <row r="166" spans="1:44" x14ac:dyDescent="0.25">
      <c r="A166" t="s">
        <v>1</v>
      </c>
      <c r="B166" t="s">
        <v>2</v>
      </c>
      <c r="C166">
        <v>5</v>
      </c>
      <c r="D166" t="s">
        <v>11</v>
      </c>
      <c r="E166" t="s">
        <v>16</v>
      </c>
      <c r="F166" t="s">
        <v>13</v>
      </c>
      <c r="G166">
        <v>2</v>
      </c>
      <c r="H166" t="s">
        <v>14</v>
      </c>
      <c r="I166">
        <v>2</v>
      </c>
      <c r="J166" t="s">
        <v>19</v>
      </c>
      <c r="K166" s="1">
        <v>32</v>
      </c>
      <c r="L166" t="s">
        <v>18</v>
      </c>
      <c r="M166" t="s">
        <v>15</v>
      </c>
      <c r="N166" t="s">
        <v>6</v>
      </c>
      <c r="O166">
        <v>1</v>
      </c>
      <c r="P166" t="s">
        <v>7</v>
      </c>
      <c r="Q166">
        <v>2</v>
      </c>
      <c r="R166" t="s">
        <v>8</v>
      </c>
      <c r="S166" t="s">
        <v>9</v>
      </c>
      <c r="T166">
        <v>2</v>
      </c>
      <c r="U166" t="s">
        <v>7</v>
      </c>
      <c r="V166">
        <v>4</v>
      </c>
      <c r="W166" t="s">
        <v>8</v>
      </c>
      <c r="X166" t="s">
        <v>6</v>
      </c>
      <c r="Y166">
        <v>3</v>
      </c>
      <c r="Z166" t="s">
        <v>7</v>
      </c>
      <c r="AA166">
        <v>8</v>
      </c>
      <c r="AB166" t="s">
        <v>8</v>
      </c>
      <c r="AC166" t="s">
        <v>9</v>
      </c>
      <c r="AD166">
        <v>4</v>
      </c>
      <c r="AE166" t="s">
        <v>7</v>
      </c>
      <c r="AF166">
        <v>16</v>
      </c>
      <c r="AG166" t="s">
        <v>8</v>
      </c>
      <c r="AH166" t="s">
        <v>6</v>
      </c>
      <c r="AI166">
        <v>5</v>
      </c>
      <c r="AJ166" t="s">
        <v>7</v>
      </c>
      <c r="AK166">
        <v>32</v>
      </c>
      <c r="AL166" t="s">
        <v>8</v>
      </c>
      <c r="AR166" t="s">
        <v>10</v>
      </c>
    </row>
    <row r="167" spans="1:44" x14ac:dyDescent="0.25">
      <c r="A167" t="s">
        <v>1</v>
      </c>
      <c r="B167" t="s">
        <v>2</v>
      </c>
      <c r="C167">
        <v>4</v>
      </c>
      <c r="D167" t="s">
        <v>11</v>
      </c>
      <c r="E167" t="s">
        <v>16</v>
      </c>
      <c r="F167" t="s">
        <v>13</v>
      </c>
      <c r="G167">
        <v>3</v>
      </c>
      <c r="H167" t="s">
        <v>14</v>
      </c>
      <c r="I167">
        <v>3</v>
      </c>
      <c r="J167" t="s">
        <v>19</v>
      </c>
      <c r="K167" s="1">
        <v>81</v>
      </c>
      <c r="L167" t="s">
        <v>18</v>
      </c>
      <c r="M167" t="s">
        <v>15</v>
      </c>
      <c r="N167" t="s">
        <v>6</v>
      </c>
      <c r="O167">
        <v>1</v>
      </c>
      <c r="P167" t="s">
        <v>7</v>
      </c>
      <c r="Q167">
        <v>3</v>
      </c>
      <c r="R167" t="s">
        <v>8</v>
      </c>
      <c r="S167" t="s">
        <v>9</v>
      </c>
      <c r="T167">
        <v>2</v>
      </c>
      <c r="U167" t="s">
        <v>7</v>
      </c>
      <c r="V167">
        <v>9</v>
      </c>
      <c r="W167" t="s">
        <v>8</v>
      </c>
      <c r="X167" t="s">
        <v>6</v>
      </c>
      <c r="Y167">
        <v>3</v>
      </c>
      <c r="Z167" t="s">
        <v>7</v>
      </c>
      <c r="AA167">
        <v>27</v>
      </c>
      <c r="AB167" t="s">
        <v>8</v>
      </c>
      <c r="AC167" t="s">
        <v>9</v>
      </c>
      <c r="AD167">
        <v>4</v>
      </c>
      <c r="AE167" t="s">
        <v>7</v>
      </c>
      <c r="AF167">
        <v>81</v>
      </c>
      <c r="AG167" t="s">
        <v>8</v>
      </c>
      <c r="AR167" t="s">
        <v>10</v>
      </c>
    </row>
    <row r="168" spans="1:44" x14ac:dyDescent="0.25">
      <c r="A168" t="s">
        <v>1</v>
      </c>
      <c r="B168" t="s">
        <v>2</v>
      </c>
      <c r="C168">
        <v>3</v>
      </c>
      <c r="D168" t="s">
        <v>11</v>
      </c>
      <c r="E168" t="s">
        <v>16</v>
      </c>
      <c r="F168" t="s">
        <v>13</v>
      </c>
      <c r="G168">
        <v>3</v>
      </c>
      <c r="H168" t="s">
        <v>14</v>
      </c>
      <c r="I168">
        <v>5</v>
      </c>
      <c r="J168" t="s">
        <v>19</v>
      </c>
      <c r="K168" s="1">
        <v>75</v>
      </c>
      <c r="L168" t="s">
        <v>18</v>
      </c>
      <c r="M168" t="s">
        <v>15</v>
      </c>
      <c r="N168" t="s">
        <v>6</v>
      </c>
      <c r="O168">
        <v>1</v>
      </c>
      <c r="P168" t="s">
        <v>7</v>
      </c>
      <c r="Q168">
        <v>3</v>
      </c>
      <c r="R168" t="s">
        <v>8</v>
      </c>
      <c r="S168" t="s">
        <v>9</v>
      </c>
      <c r="T168">
        <v>2</v>
      </c>
      <c r="U168" t="s">
        <v>7</v>
      </c>
      <c r="V168">
        <v>15</v>
      </c>
      <c r="W168" t="s">
        <v>8</v>
      </c>
      <c r="X168" t="s">
        <v>6</v>
      </c>
      <c r="Y168">
        <v>3</v>
      </c>
      <c r="Z168" t="s">
        <v>7</v>
      </c>
      <c r="AA168">
        <v>75</v>
      </c>
      <c r="AB168" t="s">
        <v>8</v>
      </c>
      <c r="AR168" t="s">
        <v>10</v>
      </c>
    </row>
    <row r="169" spans="1:44" x14ac:dyDescent="0.25">
      <c r="A169" t="s">
        <v>1</v>
      </c>
      <c r="B169" t="s">
        <v>2</v>
      </c>
      <c r="C169">
        <v>5</v>
      </c>
      <c r="D169" t="s">
        <v>11</v>
      </c>
      <c r="E169" t="s">
        <v>16</v>
      </c>
      <c r="F169" t="s">
        <v>13</v>
      </c>
      <c r="G169">
        <v>6000</v>
      </c>
      <c r="H169" t="s">
        <v>14</v>
      </c>
      <c r="I169">
        <v>0.9</v>
      </c>
      <c r="J169" t="s">
        <v>19</v>
      </c>
      <c r="K169" s="1">
        <v>3936.6</v>
      </c>
      <c r="L169" t="s">
        <v>18</v>
      </c>
      <c r="M169" t="s">
        <v>15</v>
      </c>
      <c r="N169" t="s">
        <v>6</v>
      </c>
      <c r="O169">
        <v>1</v>
      </c>
      <c r="P169" t="s">
        <v>7</v>
      </c>
      <c r="Q169">
        <v>6000</v>
      </c>
      <c r="R169" t="s">
        <v>8</v>
      </c>
      <c r="S169" t="s">
        <v>9</v>
      </c>
      <c r="T169">
        <v>2</v>
      </c>
      <c r="U169" t="s">
        <v>7</v>
      </c>
      <c r="V169">
        <v>5400</v>
      </c>
      <c r="W169" t="s">
        <v>8</v>
      </c>
      <c r="X169" t="s">
        <v>6</v>
      </c>
      <c r="Y169">
        <v>3</v>
      </c>
      <c r="Z169" t="s">
        <v>7</v>
      </c>
      <c r="AA169">
        <v>4860</v>
      </c>
      <c r="AB169" t="s">
        <v>8</v>
      </c>
      <c r="AC169" t="s">
        <v>9</v>
      </c>
      <c r="AD169">
        <v>4</v>
      </c>
      <c r="AE169" t="s">
        <v>7</v>
      </c>
      <c r="AF169">
        <v>4374</v>
      </c>
      <c r="AG169" t="s">
        <v>8</v>
      </c>
      <c r="AH169" t="s">
        <v>6</v>
      </c>
      <c r="AI169">
        <v>5</v>
      </c>
      <c r="AJ169" t="s">
        <v>7</v>
      </c>
      <c r="AK169">
        <v>3936.6</v>
      </c>
      <c r="AL169" t="s">
        <v>8</v>
      </c>
      <c r="AR169" t="s">
        <v>10</v>
      </c>
    </row>
    <row r="170" spans="1:44" x14ac:dyDescent="0.25">
      <c r="A170" t="s">
        <v>1</v>
      </c>
      <c r="B170" t="s">
        <v>2</v>
      </c>
      <c r="C170">
        <v>4</v>
      </c>
      <c r="D170" t="s">
        <v>11</v>
      </c>
      <c r="E170" t="s">
        <v>16</v>
      </c>
      <c r="F170" t="s">
        <v>13</v>
      </c>
      <c r="G170">
        <v>1000</v>
      </c>
      <c r="H170" t="s">
        <v>14</v>
      </c>
      <c r="I170">
        <v>0.5</v>
      </c>
      <c r="J170" t="s">
        <v>19</v>
      </c>
      <c r="K170" s="1">
        <v>125</v>
      </c>
      <c r="L170" t="s">
        <v>18</v>
      </c>
      <c r="M170" t="s">
        <v>15</v>
      </c>
      <c r="N170" t="s">
        <v>6</v>
      </c>
      <c r="O170">
        <v>1</v>
      </c>
      <c r="P170" t="s">
        <v>7</v>
      </c>
      <c r="Q170">
        <v>1000</v>
      </c>
      <c r="R170" t="s">
        <v>8</v>
      </c>
      <c r="S170" t="s">
        <v>9</v>
      </c>
      <c r="T170">
        <v>2</v>
      </c>
      <c r="U170" t="s">
        <v>7</v>
      </c>
      <c r="V170">
        <v>500</v>
      </c>
      <c r="W170" t="s">
        <v>8</v>
      </c>
      <c r="X170" t="s">
        <v>6</v>
      </c>
      <c r="Y170">
        <v>3</v>
      </c>
      <c r="Z170" t="s">
        <v>7</v>
      </c>
      <c r="AA170">
        <v>250</v>
      </c>
      <c r="AB170" t="s">
        <v>8</v>
      </c>
      <c r="AC170" t="s">
        <v>9</v>
      </c>
      <c r="AD170">
        <v>4</v>
      </c>
      <c r="AE170" t="s">
        <v>7</v>
      </c>
      <c r="AF170">
        <v>125</v>
      </c>
      <c r="AG170" t="s">
        <v>8</v>
      </c>
      <c r="AR170" t="s">
        <v>10</v>
      </c>
    </row>
    <row r="171" spans="1:44" x14ac:dyDescent="0.25">
      <c r="A171" t="s">
        <v>1</v>
      </c>
      <c r="B171" t="s">
        <v>2</v>
      </c>
      <c r="C171">
        <v>3</v>
      </c>
      <c r="D171" t="s">
        <v>11</v>
      </c>
      <c r="E171" t="s">
        <v>16</v>
      </c>
      <c r="F171" t="s">
        <v>13</v>
      </c>
      <c r="G171">
        <v>8000</v>
      </c>
      <c r="H171" t="s">
        <v>14</v>
      </c>
      <c r="I171">
        <v>0.8</v>
      </c>
      <c r="J171" t="s">
        <v>19</v>
      </c>
      <c r="K171" s="1">
        <v>5120</v>
      </c>
      <c r="L171" t="s">
        <v>18</v>
      </c>
      <c r="M171" t="s">
        <v>15</v>
      </c>
      <c r="N171" t="s">
        <v>6</v>
      </c>
      <c r="O171">
        <v>1</v>
      </c>
      <c r="P171" t="s">
        <v>7</v>
      </c>
      <c r="Q171">
        <v>8000</v>
      </c>
      <c r="R171" t="s">
        <v>8</v>
      </c>
      <c r="S171" t="s">
        <v>9</v>
      </c>
      <c r="T171">
        <v>2</v>
      </c>
      <c r="U171" t="s">
        <v>7</v>
      </c>
      <c r="V171">
        <v>6400</v>
      </c>
      <c r="W171" t="s">
        <v>8</v>
      </c>
      <c r="X171" t="s">
        <v>6</v>
      </c>
      <c r="Y171">
        <v>3</v>
      </c>
      <c r="Z171" t="s">
        <v>7</v>
      </c>
      <c r="AA171">
        <v>5120</v>
      </c>
      <c r="AB171" t="s">
        <v>8</v>
      </c>
      <c r="AR171" t="s">
        <v>10</v>
      </c>
    </row>
    <row r="172" spans="1:44" x14ac:dyDescent="0.25">
      <c r="A172" t="s">
        <v>1</v>
      </c>
      <c r="B172" t="s">
        <v>2</v>
      </c>
      <c r="C172">
        <v>6</v>
      </c>
      <c r="D172" t="s">
        <v>11</v>
      </c>
      <c r="E172" t="s">
        <v>12</v>
      </c>
      <c r="F172" t="s">
        <v>13</v>
      </c>
      <c r="G172">
        <v>760</v>
      </c>
      <c r="H172" t="s">
        <v>14</v>
      </c>
      <c r="I172">
        <v>80</v>
      </c>
      <c r="J172" t="s">
        <v>19</v>
      </c>
      <c r="K172" s="1">
        <v>1160</v>
      </c>
      <c r="L172" t="s">
        <v>17</v>
      </c>
      <c r="M172" t="s">
        <v>15</v>
      </c>
      <c r="N172" t="s">
        <v>6</v>
      </c>
      <c r="O172">
        <v>1</v>
      </c>
      <c r="P172" t="s">
        <v>7</v>
      </c>
      <c r="Q172">
        <v>760</v>
      </c>
      <c r="R172" t="s">
        <v>8</v>
      </c>
      <c r="S172" t="s">
        <v>9</v>
      </c>
      <c r="T172">
        <v>2</v>
      </c>
      <c r="U172" t="s">
        <v>7</v>
      </c>
      <c r="V172">
        <v>840</v>
      </c>
      <c r="W172" t="s">
        <v>8</v>
      </c>
      <c r="X172" t="s">
        <v>6</v>
      </c>
      <c r="Y172">
        <v>3</v>
      </c>
      <c r="Z172" t="s">
        <v>7</v>
      </c>
      <c r="AA172">
        <v>920</v>
      </c>
      <c r="AB172" t="s">
        <v>8</v>
      </c>
      <c r="AC172" t="s">
        <v>9</v>
      </c>
      <c r="AD172">
        <v>4</v>
      </c>
      <c r="AE172" t="s">
        <v>7</v>
      </c>
      <c r="AF172">
        <v>1000</v>
      </c>
      <c r="AG172" t="s">
        <v>8</v>
      </c>
      <c r="AH172" t="s">
        <v>6</v>
      </c>
      <c r="AI172">
        <v>5</v>
      </c>
      <c r="AJ172" t="s">
        <v>7</v>
      </c>
      <c r="AK172">
        <v>1080</v>
      </c>
      <c r="AL172" t="s">
        <v>8</v>
      </c>
      <c r="AM172" t="s">
        <v>9</v>
      </c>
      <c r="AN172">
        <v>6</v>
      </c>
      <c r="AO172" t="s">
        <v>7</v>
      </c>
      <c r="AP172">
        <v>1160</v>
      </c>
      <c r="AQ172" t="s">
        <v>8</v>
      </c>
      <c r="AR172" t="s">
        <v>10</v>
      </c>
    </row>
    <row r="173" spans="1:44" x14ac:dyDescent="0.25">
      <c r="A173" t="s">
        <v>1</v>
      </c>
      <c r="B173" t="s">
        <v>2</v>
      </c>
      <c r="C173">
        <v>5</v>
      </c>
      <c r="D173" t="s">
        <v>11</v>
      </c>
      <c r="E173" t="s">
        <v>12</v>
      </c>
      <c r="F173" t="s">
        <v>13</v>
      </c>
      <c r="G173">
        <v>510</v>
      </c>
      <c r="H173" t="s">
        <v>14</v>
      </c>
      <c r="I173">
        <v>110</v>
      </c>
      <c r="J173" t="s">
        <v>19</v>
      </c>
      <c r="K173" s="1">
        <v>950</v>
      </c>
      <c r="L173" t="s">
        <v>17</v>
      </c>
      <c r="M173" t="s">
        <v>15</v>
      </c>
      <c r="N173" t="s">
        <v>6</v>
      </c>
      <c r="O173">
        <v>1</v>
      </c>
      <c r="P173" t="s">
        <v>7</v>
      </c>
      <c r="Q173">
        <v>510</v>
      </c>
      <c r="R173" t="s">
        <v>8</v>
      </c>
      <c r="S173" t="s">
        <v>9</v>
      </c>
      <c r="T173">
        <v>2</v>
      </c>
      <c r="U173" t="s">
        <v>7</v>
      </c>
      <c r="V173">
        <v>620</v>
      </c>
      <c r="W173" t="s">
        <v>8</v>
      </c>
      <c r="X173" t="s">
        <v>6</v>
      </c>
      <c r="Y173">
        <v>3</v>
      </c>
      <c r="Z173" t="s">
        <v>7</v>
      </c>
      <c r="AA173">
        <v>730</v>
      </c>
      <c r="AB173" t="s">
        <v>8</v>
      </c>
      <c r="AC173" t="s">
        <v>9</v>
      </c>
      <c r="AD173">
        <v>4</v>
      </c>
      <c r="AE173" t="s">
        <v>7</v>
      </c>
      <c r="AF173">
        <v>840</v>
      </c>
      <c r="AG173" t="s">
        <v>8</v>
      </c>
      <c r="AH173" t="s">
        <v>6</v>
      </c>
      <c r="AI173">
        <v>5</v>
      </c>
      <c r="AJ173" t="s">
        <v>7</v>
      </c>
      <c r="AK173">
        <v>950</v>
      </c>
      <c r="AL173" t="s">
        <v>8</v>
      </c>
      <c r="AR173" t="s">
        <v>10</v>
      </c>
    </row>
    <row r="174" spans="1:44" x14ac:dyDescent="0.25">
      <c r="A174" t="s">
        <v>1</v>
      </c>
      <c r="B174" t="s">
        <v>2</v>
      </c>
      <c r="C174">
        <v>4</v>
      </c>
      <c r="D174" t="s">
        <v>11</v>
      </c>
      <c r="E174" t="s">
        <v>12</v>
      </c>
      <c r="F174" t="s">
        <v>13</v>
      </c>
      <c r="G174">
        <v>210</v>
      </c>
      <c r="H174" t="s">
        <v>14</v>
      </c>
      <c r="I174">
        <v>240</v>
      </c>
      <c r="J174" t="s">
        <v>19</v>
      </c>
      <c r="K174" s="1">
        <v>930</v>
      </c>
      <c r="L174" t="s">
        <v>17</v>
      </c>
      <c r="M174" t="s">
        <v>15</v>
      </c>
      <c r="N174" t="s">
        <v>6</v>
      </c>
      <c r="O174">
        <v>1</v>
      </c>
      <c r="P174" t="s">
        <v>7</v>
      </c>
      <c r="Q174">
        <v>210</v>
      </c>
      <c r="R174" t="s">
        <v>8</v>
      </c>
      <c r="S174" t="s">
        <v>9</v>
      </c>
      <c r="T174">
        <v>2</v>
      </c>
      <c r="U174" t="s">
        <v>7</v>
      </c>
      <c r="V174">
        <v>450</v>
      </c>
      <c r="W174" t="s">
        <v>8</v>
      </c>
      <c r="X174" t="s">
        <v>6</v>
      </c>
      <c r="Y174">
        <v>3</v>
      </c>
      <c r="Z174" t="s">
        <v>7</v>
      </c>
      <c r="AA174">
        <v>690</v>
      </c>
      <c r="AB174" t="s">
        <v>8</v>
      </c>
      <c r="AC174" t="s">
        <v>9</v>
      </c>
      <c r="AD174">
        <v>4</v>
      </c>
      <c r="AE174" t="s">
        <v>7</v>
      </c>
      <c r="AF174">
        <v>930</v>
      </c>
      <c r="AG174" t="s">
        <v>8</v>
      </c>
      <c r="AR174" t="s">
        <v>10</v>
      </c>
    </row>
    <row r="175" spans="1:44" x14ac:dyDescent="0.25">
      <c r="A175" t="s">
        <v>1</v>
      </c>
      <c r="B175" t="s">
        <v>2</v>
      </c>
      <c r="C175">
        <v>3</v>
      </c>
      <c r="D175" t="s">
        <v>11</v>
      </c>
      <c r="E175" t="s">
        <v>12</v>
      </c>
      <c r="F175" t="s">
        <v>13</v>
      </c>
      <c r="G175">
        <v>810</v>
      </c>
      <c r="H175" t="s">
        <v>14</v>
      </c>
      <c r="I175">
        <v>10</v>
      </c>
      <c r="J175" t="s">
        <v>19</v>
      </c>
      <c r="K175" s="1">
        <v>830</v>
      </c>
      <c r="L175" t="s">
        <v>17</v>
      </c>
      <c r="M175" t="s">
        <v>15</v>
      </c>
      <c r="N175" t="s">
        <v>6</v>
      </c>
      <c r="O175">
        <v>1</v>
      </c>
      <c r="P175" t="s">
        <v>7</v>
      </c>
      <c r="Q175">
        <v>810</v>
      </c>
      <c r="R175" t="s">
        <v>8</v>
      </c>
      <c r="S175" t="s">
        <v>9</v>
      </c>
      <c r="T175">
        <v>2</v>
      </c>
      <c r="U175" t="s">
        <v>7</v>
      </c>
      <c r="V175">
        <v>820</v>
      </c>
      <c r="W175" t="s">
        <v>8</v>
      </c>
      <c r="X175" t="s">
        <v>6</v>
      </c>
      <c r="Y175">
        <v>3</v>
      </c>
      <c r="Z175" t="s">
        <v>7</v>
      </c>
      <c r="AA175">
        <v>830</v>
      </c>
      <c r="AB175" t="s">
        <v>8</v>
      </c>
      <c r="AR175" t="s">
        <v>10</v>
      </c>
    </row>
    <row r="176" spans="1:44" x14ac:dyDescent="0.25">
      <c r="A176" t="s">
        <v>1</v>
      </c>
      <c r="B176" t="s">
        <v>2</v>
      </c>
      <c r="C176">
        <v>5</v>
      </c>
      <c r="D176" t="s">
        <v>11</v>
      </c>
      <c r="E176" t="s">
        <v>16</v>
      </c>
      <c r="F176" t="s">
        <v>13</v>
      </c>
      <c r="G176">
        <v>5</v>
      </c>
      <c r="H176" t="s">
        <v>14</v>
      </c>
      <c r="I176">
        <v>3</v>
      </c>
      <c r="J176" t="s">
        <v>19</v>
      </c>
      <c r="K176" s="1">
        <v>405</v>
      </c>
      <c r="L176" t="s">
        <v>18</v>
      </c>
      <c r="M176" t="s">
        <v>15</v>
      </c>
      <c r="N176" t="s">
        <v>6</v>
      </c>
      <c r="O176">
        <v>1</v>
      </c>
      <c r="P176" t="s">
        <v>7</v>
      </c>
      <c r="Q176">
        <v>5</v>
      </c>
      <c r="R176" t="s">
        <v>8</v>
      </c>
      <c r="S176" t="s">
        <v>9</v>
      </c>
      <c r="T176">
        <v>2</v>
      </c>
      <c r="U176" t="s">
        <v>7</v>
      </c>
      <c r="V176">
        <v>15</v>
      </c>
      <c r="W176" t="s">
        <v>8</v>
      </c>
      <c r="X176" t="s">
        <v>6</v>
      </c>
      <c r="Y176">
        <v>3</v>
      </c>
      <c r="Z176" t="s">
        <v>7</v>
      </c>
      <c r="AA176">
        <v>45</v>
      </c>
      <c r="AB176" t="s">
        <v>8</v>
      </c>
      <c r="AC176" t="s">
        <v>9</v>
      </c>
      <c r="AD176">
        <v>4</v>
      </c>
      <c r="AE176" t="s">
        <v>7</v>
      </c>
      <c r="AF176">
        <v>135</v>
      </c>
      <c r="AG176" t="s">
        <v>8</v>
      </c>
      <c r="AH176" t="s">
        <v>6</v>
      </c>
      <c r="AI176">
        <v>5</v>
      </c>
      <c r="AJ176" t="s">
        <v>7</v>
      </c>
      <c r="AK176">
        <v>405</v>
      </c>
      <c r="AL176" t="s">
        <v>8</v>
      </c>
      <c r="AR176" t="s">
        <v>10</v>
      </c>
    </row>
    <row r="177" spans="1:44" x14ac:dyDescent="0.25">
      <c r="A177" t="s">
        <v>1</v>
      </c>
      <c r="B177" t="s">
        <v>2</v>
      </c>
      <c r="C177">
        <v>4</v>
      </c>
      <c r="D177" t="s">
        <v>11</v>
      </c>
      <c r="E177" t="s">
        <v>16</v>
      </c>
      <c r="F177" t="s">
        <v>13</v>
      </c>
      <c r="G177">
        <v>2</v>
      </c>
      <c r="H177" t="s">
        <v>14</v>
      </c>
      <c r="I177">
        <v>3</v>
      </c>
      <c r="J177" t="s">
        <v>19</v>
      </c>
      <c r="K177" s="1">
        <v>54</v>
      </c>
      <c r="L177" t="s">
        <v>18</v>
      </c>
      <c r="M177" t="s">
        <v>15</v>
      </c>
      <c r="N177" t="s">
        <v>6</v>
      </c>
      <c r="O177">
        <v>1</v>
      </c>
      <c r="P177" t="s">
        <v>7</v>
      </c>
      <c r="Q177">
        <v>2</v>
      </c>
      <c r="R177" t="s">
        <v>8</v>
      </c>
      <c r="S177" t="s">
        <v>9</v>
      </c>
      <c r="T177">
        <v>2</v>
      </c>
      <c r="U177" t="s">
        <v>7</v>
      </c>
      <c r="V177">
        <v>6</v>
      </c>
      <c r="W177" t="s">
        <v>8</v>
      </c>
      <c r="X177" t="s">
        <v>6</v>
      </c>
      <c r="Y177">
        <v>3</v>
      </c>
      <c r="Z177" t="s">
        <v>7</v>
      </c>
      <c r="AA177">
        <v>18</v>
      </c>
      <c r="AB177" t="s">
        <v>8</v>
      </c>
      <c r="AC177" t="s">
        <v>9</v>
      </c>
      <c r="AD177">
        <v>4</v>
      </c>
      <c r="AE177" t="s">
        <v>7</v>
      </c>
      <c r="AF177">
        <v>54</v>
      </c>
      <c r="AG177" t="s">
        <v>8</v>
      </c>
      <c r="AR177" t="s">
        <v>10</v>
      </c>
    </row>
    <row r="178" spans="1:44" x14ac:dyDescent="0.25">
      <c r="A178" t="s">
        <v>1</v>
      </c>
      <c r="B178" t="s">
        <v>2</v>
      </c>
      <c r="C178">
        <v>3</v>
      </c>
      <c r="D178" t="s">
        <v>11</v>
      </c>
      <c r="E178" t="s">
        <v>16</v>
      </c>
      <c r="F178" t="s">
        <v>13</v>
      </c>
      <c r="G178">
        <v>4</v>
      </c>
      <c r="H178" t="s">
        <v>14</v>
      </c>
      <c r="I178">
        <v>3</v>
      </c>
      <c r="J178" t="s">
        <v>19</v>
      </c>
      <c r="K178" s="1">
        <v>36</v>
      </c>
      <c r="L178" t="s">
        <v>18</v>
      </c>
      <c r="M178" t="s">
        <v>15</v>
      </c>
      <c r="N178" t="s">
        <v>6</v>
      </c>
      <c r="O178">
        <v>1</v>
      </c>
      <c r="P178" t="s">
        <v>7</v>
      </c>
      <c r="Q178">
        <v>4</v>
      </c>
      <c r="R178" t="s">
        <v>8</v>
      </c>
      <c r="S178" t="s">
        <v>9</v>
      </c>
      <c r="T178">
        <v>2</v>
      </c>
      <c r="U178" t="s">
        <v>7</v>
      </c>
      <c r="V178">
        <v>12</v>
      </c>
      <c r="W178" t="s">
        <v>8</v>
      </c>
      <c r="X178" t="s">
        <v>6</v>
      </c>
      <c r="Y178">
        <v>3</v>
      </c>
      <c r="Z178" t="s">
        <v>7</v>
      </c>
      <c r="AA178">
        <v>36</v>
      </c>
      <c r="AB178" t="s">
        <v>8</v>
      </c>
      <c r="AR178" t="s">
        <v>10</v>
      </c>
    </row>
    <row r="179" spans="1:44" x14ac:dyDescent="0.25">
      <c r="A179" t="s">
        <v>1</v>
      </c>
      <c r="B179" t="s">
        <v>2</v>
      </c>
      <c r="C179">
        <v>5</v>
      </c>
      <c r="D179" t="s">
        <v>11</v>
      </c>
      <c r="E179" t="s">
        <v>16</v>
      </c>
      <c r="F179" t="s">
        <v>13</v>
      </c>
      <c r="G179">
        <v>3000</v>
      </c>
      <c r="H179" t="s">
        <v>14</v>
      </c>
      <c r="I179">
        <v>0.8</v>
      </c>
      <c r="J179" t="s">
        <v>19</v>
      </c>
      <c r="K179" s="1">
        <v>1228.8</v>
      </c>
      <c r="L179" t="s">
        <v>18</v>
      </c>
      <c r="M179" t="s">
        <v>15</v>
      </c>
      <c r="N179" t="s">
        <v>6</v>
      </c>
      <c r="O179">
        <v>1</v>
      </c>
      <c r="P179" t="s">
        <v>7</v>
      </c>
      <c r="Q179">
        <v>3000</v>
      </c>
      <c r="R179" t="s">
        <v>8</v>
      </c>
      <c r="S179" t="s">
        <v>9</v>
      </c>
      <c r="T179">
        <v>2</v>
      </c>
      <c r="U179" t="s">
        <v>7</v>
      </c>
      <c r="V179">
        <v>2400</v>
      </c>
      <c r="W179" t="s">
        <v>8</v>
      </c>
      <c r="X179" t="s">
        <v>6</v>
      </c>
      <c r="Y179">
        <v>3</v>
      </c>
      <c r="Z179" t="s">
        <v>7</v>
      </c>
      <c r="AA179">
        <v>1920</v>
      </c>
      <c r="AB179" t="s">
        <v>8</v>
      </c>
      <c r="AC179" t="s">
        <v>9</v>
      </c>
      <c r="AD179">
        <v>4</v>
      </c>
      <c r="AE179" t="s">
        <v>7</v>
      </c>
      <c r="AF179">
        <v>1536</v>
      </c>
      <c r="AG179" t="s">
        <v>8</v>
      </c>
      <c r="AH179" t="s">
        <v>6</v>
      </c>
      <c r="AI179">
        <v>5</v>
      </c>
      <c r="AJ179" t="s">
        <v>7</v>
      </c>
      <c r="AK179">
        <v>1228.8</v>
      </c>
      <c r="AL179" t="s">
        <v>8</v>
      </c>
      <c r="AR179" t="s">
        <v>10</v>
      </c>
    </row>
    <row r="180" spans="1:44" x14ac:dyDescent="0.25">
      <c r="A180" t="s">
        <v>1</v>
      </c>
      <c r="B180" t="s">
        <v>2</v>
      </c>
      <c r="C180">
        <v>4</v>
      </c>
      <c r="D180" t="s">
        <v>11</v>
      </c>
      <c r="E180" t="s">
        <v>16</v>
      </c>
      <c r="F180" t="s">
        <v>13</v>
      </c>
      <c r="G180">
        <v>9000</v>
      </c>
      <c r="H180" t="s">
        <v>14</v>
      </c>
      <c r="I180">
        <v>1.1000000000000001</v>
      </c>
      <c r="J180" t="s">
        <v>19</v>
      </c>
      <c r="K180" s="1">
        <v>11979</v>
      </c>
      <c r="L180" t="s">
        <v>18</v>
      </c>
      <c r="M180" t="s">
        <v>15</v>
      </c>
      <c r="N180" t="s">
        <v>6</v>
      </c>
      <c r="O180">
        <v>1</v>
      </c>
      <c r="P180" t="s">
        <v>7</v>
      </c>
      <c r="Q180">
        <v>9000</v>
      </c>
      <c r="R180" t="s">
        <v>8</v>
      </c>
      <c r="S180" t="s">
        <v>9</v>
      </c>
      <c r="T180">
        <v>2</v>
      </c>
      <c r="U180" t="s">
        <v>7</v>
      </c>
      <c r="V180">
        <v>9900</v>
      </c>
      <c r="W180" t="s">
        <v>8</v>
      </c>
      <c r="X180" t="s">
        <v>6</v>
      </c>
      <c r="Y180">
        <v>3</v>
      </c>
      <c r="Z180" t="s">
        <v>7</v>
      </c>
      <c r="AA180">
        <v>10890</v>
      </c>
      <c r="AB180" t="s">
        <v>8</v>
      </c>
      <c r="AC180" t="s">
        <v>9</v>
      </c>
      <c r="AD180">
        <v>4</v>
      </c>
      <c r="AE180" t="s">
        <v>7</v>
      </c>
      <c r="AF180">
        <v>11979</v>
      </c>
      <c r="AG180" t="s">
        <v>8</v>
      </c>
      <c r="AR180" t="s">
        <v>10</v>
      </c>
    </row>
    <row r="181" spans="1:44" x14ac:dyDescent="0.25">
      <c r="A181" t="s">
        <v>1</v>
      </c>
      <c r="B181" t="s">
        <v>2</v>
      </c>
      <c r="C181">
        <v>3</v>
      </c>
      <c r="D181" t="s">
        <v>11</v>
      </c>
      <c r="E181" t="s">
        <v>16</v>
      </c>
      <c r="F181" t="s">
        <v>13</v>
      </c>
      <c r="G181">
        <v>3000</v>
      </c>
      <c r="H181" t="s">
        <v>14</v>
      </c>
      <c r="I181">
        <v>1.4</v>
      </c>
      <c r="J181" t="s">
        <v>19</v>
      </c>
      <c r="K181" s="1">
        <v>5880</v>
      </c>
      <c r="L181" t="s">
        <v>18</v>
      </c>
      <c r="M181" t="s">
        <v>15</v>
      </c>
      <c r="N181" t="s">
        <v>6</v>
      </c>
      <c r="O181">
        <v>1</v>
      </c>
      <c r="P181" t="s">
        <v>7</v>
      </c>
      <c r="Q181">
        <v>3000</v>
      </c>
      <c r="R181" t="s">
        <v>8</v>
      </c>
      <c r="S181" t="s">
        <v>9</v>
      </c>
      <c r="T181">
        <v>2</v>
      </c>
      <c r="U181" t="s">
        <v>7</v>
      </c>
      <c r="V181">
        <v>4200</v>
      </c>
      <c r="W181" t="s">
        <v>8</v>
      </c>
      <c r="X181" t="s">
        <v>6</v>
      </c>
      <c r="Y181">
        <v>3</v>
      </c>
      <c r="Z181" t="s">
        <v>7</v>
      </c>
      <c r="AA181">
        <v>5880</v>
      </c>
      <c r="AB181" t="s">
        <v>8</v>
      </c>
      <c r="AR181" t="s">
        <v>10</v>
      </c>
    </row>
    <row r="182" spans="1:44" x14ac:dyDescent="0.25">
      <c r="A182" t="s">
        <v>1</v>
      </c>
      <c r="B182" t="s">
        <v>2</v>
      </c>
      <c r="C182">
        <v>6</v>
      </c>
      <c r="D182" t="s">
        <v>11</v>
      </c>
      <c r="E182" t="s">
        <v>12</v>
      </c>
      <c r="F182" t="s">
        <v>13</v>
      </c>
      <c r="G182">
        <v>700</v>
      </c>
      <c r="H182" t="s">
        <v>14</v>
      </c>
      <c r="I182">
        <v>30</v>
      </c>
      <c r="J182" t="s">
        <v>19</v>
      </c>
      <c r="K182" s="1">
        <v>850</v>
      </c>
      <c r="L182" t="s">
        <v>17</v>
      </c>
      <c r="M182" t="s">
        <v>15</v>
      </c>
      <c r="N182" t="s">
        <v>6</v>
      </c>
      <c r="O182">
        <v>1</v>
      </c>
      <c r="P182" t="s">
        <v>7</v>
      </c>
      <c r="Q182">
        <v>700</v>
      </c>
      <c r="R182" t="s">
        <v>8</v>
      </c>
      <c r="S182" t="s">
        <v>9</v>
      </c>
      <c r="T182">
        <v>2</v>
      </c>
      <c r="U182" t="s">
        <v>7</v>
      </c>
      <c r="V182">
        <v>730</v>
      </c>
      <c r="W182" t="s">
        <v>8</v>
      </c>
      <c r="X182" t="s">
        <v>6</v>
      </c>
      <c r="Y182">
        <v>3</v>
      </c>
      <c r="Z182" t="s">
        <v>7</v>
      </c>
      <c r="AA182">
        <v>760</v>
      </c>
      <c r="AB182" t="s">
        <v>8</v>
      </c>
      <c r="AC182" t="s">
        <v>9</v>
      </c>
      <c r="AD182">
        <v>4</v>
      </c>
      <c r="AE182" t="s">
        <v>7</v>
      </c>
      <c r="AF182">
        <v>790</v>
      </c>
      <c r="AG182" t="s">
        <v>8</v>
      </c>
      <c r="AH182" t="s">
        <v>6</v>
      </c>
      <c r="AI182">
        <v>5</v>
      </c>
      <c r="AJ182" t="s">
        <v>7</v>
      </c>
      <c r="AK182">
        <v>820</v>
      </c>
      <c r="AL182" t="s">
        <v>8</v>
      </c>
      <c r="AM182" t="s">
        <v>9</v>
      </c>
      <c r="AN182">
        <v>6</v>
      </c>
      <c r="AO182" t="s">
        <v>7</v>
      </c>
      <c r="AP182">
        <v>850</v>
      </c>
      <c r="AQ182" t="s">
        <v>8</v>
      </c>
      <c r="AR182" t="s">
        <v>10</v>
      </c>
    </row>
    <row r="183" spans="1:44" x14ac:dyDescent="0.25">
      <c r="A183" t="s">
        <v>1</v>
      </c>
      <c r="B183" t="s">
        <v>2</v>
      </c>
      <c r="C183">
        <v>5</v>
      </c>
      <c r="D183" t="s">
        <v>11</v>
      </c>
      <c r="E183" t="s">
        <v>12</v>
      </c>
      <c r="F183" t="s">
        <v>13</v>
      </c>
      <c r="G183">
        <v>750</v>
      </c>
      <c r="H183" t="s">
        <v>14</v>
      </c>
      <c r="I183">
        <v>130</v>
      </c>
      <c r="J183" t="s">
        <v>19</v>
      </c>
      <c r="K183" s="1">
        <v>1270</v>
      </c>
      <c r="L183" t="s">
        <v>17</v>
      </c>
      <c r="M183" t="s">
        <v>15</v>
      </c>
      <c r="N183" t="s">
        <v>6</v>
      </c>
      <c r="O183">
        <v>1</v>
      </c>
      <c r="P183" t="s">
        <v>7</v>
      </c>
      <c r="Q183">
        <v>750</v>
      </c>
      <c r="R183" t="s">
        <v>8</v>
      </c>
      <c r="S183" t="s">
        <v>9</v>
      </c>
      <c r="T183">
        <v>2</v>
      </c>
      <c r="U183" t="s">
        <v>7</v>
      </c>
      <c r="V183">
        <v>880</v>
      </c>
      <c r="W183" t="s">
        <v>8</v>
      </c>
      <c r="X183" t="s">
        <v>6</v>
      </c>
      <c r="Y183">
        <v>3</v>
      </c>
      <c r="Z183" t="s">
        <v>7</v>
      </c>
      <c r="AA183">
        <v>1010</v>
      </c>
      <c r="AB183" t="s">
        <v>8</v>
      </c>
      <c r="AC183" t="s">
        <v>9</v>
      </c>
      <c r="AD183">
        <v>4</v>
      </c>
      <c r="AE183" t="s">
        <v>7</v>
      </c>
      <c r="AF183">
        <v>1140</v>
      </c>
      <c r="AG183" t="s">
        <v>8</v>
      </c>
      <c r="AH183" t="s">
        <v>6</v>
      </c>
      <c r="AI183">
        <v>5</v>
      </c>
      <c r="AJ183" t="s">
        <v>7</v>
      </c>
      <c r="AK183">
        <v>1270</v>
      </c>
      <c r="AL183" t="s">
        <v>8</v>
      </c>
      <c r="AR183" t="s">
        <v>10</v>
      </c>
    </row>
    <row r="184" spans="1:44" x14ac:dyDescent="0.25">
      <c r="A184" t="s">
        <v>1</v>
      </c>
      <c r="B184" t="s">
        <v>2</v>
      </c>
      <c r="C184">
        <v>4</v>
      </c>
      <c r="D184" t="s">
        <v>11</v>
      </c>
      <c r="E184" t="s">
        <v>12</v>
      </c>
      <c r="F184" t="s">
        <v>13</v>
      </c>
      <c r="G184">
        <v>920</v>
      </c>
      <c r="H184" t="s">
        <v>14</v>
      </c>
      <c r="I184">
        <v>280</v>
      </c>
      <c r="J184" t="s">
        <v>19</v>
      </c>
      <c r="K184" s="1">
        <v>1760</v>
      </c>
      <c r="L184" t="s">
        <v>17</v>
      </c>
      <c r="M184" t="s">
        <v>15</v>
      </c>
      <c r="N184" t="s">
        <v>6</v>
      </c>
      <c r="O184">
        <v>1</v>
      </c>
      <c r="P184" t="s">
        <v>7</v>
      </c>
      <c r="Q184">
        <v>920</v>
      </c>
      <c r="R184" t="s">
        <v>8</v>
      </c>
      <c r="S184" t="s">
        <v>9</v>
      </c>
      <c r="T184">
        <v>2</v>
      </c>
      <c r="U184" t="s">
        <v>7</v>
      </c>
      <c r="V184">
        <v>1200</v>
      </c>
      <c r="W184" t="s">
        <v>8</v>
      </c>
      <c r="X184" t="s">
        <v>6</v>
      </c>
      <c r="Y184">
        <v>3</v>
      </c>
      <c r="Z184" t="s">
        <v>7</v>
      </c>
      <c r="AA184">
        <v>1480</v>
      </c>
      <c r="AB184" t="s">
        <v>8</v>
      </c>
      <c r="AC184" t="s">
        <v>9</v>
      </c>
      <c r="AD184">
        <v>4</v>
      </c>
      <c r="AE184" t="s">
        <v>7</v>
      </c>
      <c r="AF184">
        <v>1760</v>
      </c>
      <c r="AG184" t="s">
        <v>8</v>
      </c>
      <c r="AR184" t="s">
        <v>10</v>
      </c>
    </row>
    <row r="185" spans="1:44" x14ac:dyDescent="0.25">
      <c r="A185" t="s">
        <v>1</v>
      </c>
      <c r="B185" t="s">
        <v>2</v>
      </c>
      <c r="C185">
        <v>3</v>
      </c>
      <c r="D185" t="s">
        <v>11</v>
      </c>
      <c r="E185" t="s">
        <v>12</v>
      </c>
      <c r="F185" t="s">
        <v>13</v>
      </c>
      <c r="G185">
        <v>450</v>
      </c>
      <c r="H185" t="s">
        <v>14</v>
      </c>
      <c r="I185">
        <v>280</v>
      </c>
      <c r="J185" t="s">
        <v>19</v>
      </c>
      <c r="K185" s="1">
        <v>1010</v>
      </c>
      <c r="L185" t="s">
        <v>17</v>
      </c>
      <c r="M185" t="s">
        <v>15</v>
      </c>
      <c r="N185" t="s">
        <v>6</v>
      </c>
      <c r="O185">
        <v>1</v>
      </c>
      <c r="P185" t="s">
        <v>7</v>
      </c>
      <c r="Q185">
        <v>450</v>
      </c>
      <c r="R185" t="s">
        <v>8</v>
      </c>
      <c r="S185" t="s">
        <v>9</v>
      </c>
      <c r="T185">
        <v>2</v>
      </c>
      <c r="U185" t="s">
        <v>7</v>
      </c>
      <c r="V185">
        <v>730</v>
      </c>
      <c r="W185" t="s">
        <v>8</v>
      </c>
      <c r="X185" t="s">
        <v>6</v>
      </c>
      <c r="Y185">
        <v>3</v>
      </c>
      <c r="Z185" t="s">
        <v>7</v>
      </c>
      <c r="AA185">
        <v>1010</v>
      </c>
      <c r="AB185" t="s">
        <v>8</v>
      </c>
      <c r="AR185" t="s">
        <v>10</v>
      </c>
    </row>
    <row r="186" spans="1:44" x14ac:dyDescent="0.25">
      <c r="A186" t="s">
        <v>1</v>
      </c>
      <c r="B186" t="s">
        <v>2</v>
      </c>
      <c r="C186">
        <v>5</v>
      </c>
      <c r="D186" t="s">
        <v>11</v>
      </c>
      <c r="E186" t="s">
        <v>16</v>
      </c>
      <c r="F186" t="s">
        <v>13</v>
      </c>
      <c r="G186">
        <v>3</v>
      </c>
      <c r="H186" t="s">
        <v>14</v>
      </c>
      <c r="I186">
        <v>2</v>
      </c>
      <c r="J186" t="s">
        <v>19</v>
      </c>
      <c r="K186" s="1">
        <v>48</v>
      </c>
      <c r="L186" t="s">
        <v>18</v>
      </c>
      <c r="M186" t="s">
        <v>15</v>
      </c>
      <c r="N186" t="s">
        <v>6</v>
      </c>
      <c r="O186">
        <v>1</v>
      </c>
      <c r="P186" t="s">
        <v>7</v>
      </c>
      <c r="Q186">
        <v>3</v>
      </c>
      <c r="R186" t="s">
        <v>8</v>
      </c>
      <c r="S186" t="s">
        <v>9</v>
      </c>
      <c r="T186">
        <v>2</v>
      </c>
      <c r="U186" t="s">
        <v>7</v>
      </c>
      <c r="V186">
        <v>6</v>
      </c>
      <c r="W186" t="s">
        <v>8</v>
      </c>
      <c r="X186" t="s">
        <v>6</v>
      </c>
      <c r="Y186">
        <v>3</v>
      </c>
      <c r="Z186" t="s">
        <v>7</v>
      </c>
      <c r="AA186">
        <v>12</v>
      </c>
      <c r="AB186" t="s">
        <v>8</v>
      </c>
      <c r="AC186" t="s">
        <v>9</v>
      </c>
      <c r="AD186">
        <v>4</v>
      </c>
      <c r="AE186" t="s">
        <v>7</v>
      </c>
      <c r="AF186">
        <v>24</v>
      </c>
      <c r="AG186" t="s">
        <v>8</v>
      </c>
      <c r="AH186" t="s">
        <v>6</v>
      </c>
      <c r="AI186">
        <v>5</v>
      </c>
      <c r="AJ186" t="s">
        <v>7</v>
      </c>
      <c r="AK186">
        <v>48</v>
      </c>
      <c r="AL186" t="s">
        <v>8</v>
      </c>
      <c r="AR186" t="s">
        <v>10</v>
      </c>
    </row>
    <row r="187" spans="1:44" x14ac:dyDescent="0.25">
      <c r="A187" t="s">
        <v>1</v>
      </c>
      <c r="B187" t="s">
        <v>2</v>
      </c>
      <c r="C187">
        <v>4</v>
      </c>
      <c r="D187" t="s">
        <v>11</v>
      </c>
      <c r="E187" t="s">
        <v>16</v>
      </c>
      <c r="F187" t="s">
        <v>13</v>
      </c>
      <c r="G187">
        <v>4</v>
      </c>
      <c r="H187" t="s">
        <v>14</v>
      </c>
      <c r="I187">
        <v>5</v>
      </c>
      <c r="J187" t="s">
        <v>19</v>
      </c>
      <c r="K187" s="1">
        <v>500</v>
      </c>
      <c r="L187" t="s">
        <v>18</v>
      </c>
      <c r="M187" t="s">
        <v>15</v>
      </c>
      <c r="N187" t="s">
        <v>6</v>
      </c>
      <c r="O187">
        <v>1</v>
      </c>
      <c r="P187" t="s">
        <v>7</v>
      </c>
      <c r="Q187">
        <v>4</v>
      </c>
      <c r="R187" t="s">
        <v>8</v>
      </c>
      <c r="S187" t="s">
        <v>9</v>
      </c>
      <c r="T187">
        <v>2</v>
      </c>
      <c r="U187" t="s">
        <v>7</v>
      </c>
      <c r="V187">
        <v>20</v>
      </c>
      <c r="W187" t="s">
        <v>8</v>
      </c>
      <c r="X187" t="s">
        <v>6</v>
      </c>
      <c r="Y187">
        <v>3</v>
      </c>
      <c r="Z187" t="s">
        <v>7</v>
      </c>
      <c r="AA187">
        <v>100</v>
      </c>
      <c r="AB187" t="s">
        <v>8</v>
      </c>
      <c r="AC187" t="s">
        <v>9</v>
      </c>
      <c r="AD187">
        <v>4</v>
      </c>
      <c r="AE187" t="s">
        <v>7</v>
      </c>
      <c r="AF187">
        <v>500</v>
      </c>
      <c r="AG187" t="s">
        <v>8</v>
      </c>
      <c r="AR187" t="s">
        <v>10</v>
      </c>
    </row>
    <row r="188" spans="1:44" x14ac:dyDescent="0.25">
      <c r="A188" t="s">
        <v>1</v>
      </c>
      <c r="B188" t="s">
        <v>2</v>
      </c>
      <c r="C188">
        <v>3</v>
      </c>
      <c r="D188" t="s">
        <v>11</v>
      </c>
      <c r="E188" t="s">
        <v>16</v>
      </c>
      <c r="F188" t="s">
        <v>13</v>
      </c>
      <c r="G188">
        <v>2</v>
      </c>
      <c r="H188" t="s">
        <v>14</v>
      </c>
      <c r="I188">
        <v>4</v>
      </c>
      <c r="J188" t="s">
        <v>19</v>
      </c>
      <c r="K188" s="1">
        <v>32</v>
      </c>
      <c r="L188" t="s">
        <v>18</v>
      </c>
      <c r="M188" t="s">
        <v>15</v>
      </c>
      <c r="N188" t="s">
        <v>6</v>
      </c>
      <c r="O188">
        <v>1</v>
      </c>
      <c r="P188" t="s">
        <v>7</v>
      </c>
      <c r="Q188">
        <v>2</v>
      </c>
      <c r="R188" t="s">
        <v>8</v>
      </c>
      <c r="S188" t="s">
        <v>9</v>
      </c>
      <c r="T188">
        <v>2</v>
      </c>
      <c r="U188" t="s">
        <v>7</v>
      </c>
      <c r="V188">
        <v>8</v>
      </c>
      <c r="W188" t="s">
        <v>8</v>
      </c>
      <c r="X188" t="s">
        <v>6</v>
      </c>
      <c r="Y188">
        <v>3</v>
      </c>
      <c r="Z188" t="s">
        <v>7</v>
      </c>
      <c r="AA188">
        <v>32</v>
      </c>
      <c r="AB188" t="s">
        <v>8</v>
      </c>
      <c r="AR188" t="s">
        <v>10</v>
      </c>
    </row>
    <row r="189" spans="1:44" x14ac:dyDescent="0.25">
      <c r="A189" t="s">
        <v>1</v>
      </c>
      <c r="B189" t="s">
        <v>2</v>
      </c>
      <c r="C189">
        <v>5</v>
      </c>
      <c r="D189" t="s">
        <v>11</v>
      </c>
      <c r="E189" t="s">
        <v>16</v>
      </c>
      <c r="F189" t="s">
        <v>13</v>
      </c>
      <c r="G189">
        <v>1000</v>
      </c>
      <c r="H189" t="s">
        <v>14</v>
      </c>
      <c r="I189">
        <v>1.2</v>
      </c>
      <c r="J189" t="s">
        <v>19</v>
      </c>
      <c r="K189" s="1">
        <v>2073.6</v>
      </c>
      <c r="L189" t="s">
        <v>18</v>
      </c>
      <c r="M189" t="s">
        <v>15</v>
      </c>
      <c r="N189" t="s">
        <v>6</v>
      </c>
      <c r="O189">
        <v>1</v>
      </c>
      <c r="P189" t="s">
        <v>7</v>
      </c>
      <c r="Q189">
        <v>1000</v>
      </c>
      <c r="R189" t="s">
        <v>8</v>
      </c>
      <c r="S189" t="s">
        <v>9</v>
      </c>
      <c r="T189">
        <v>2</v>
      </c>
      <c r="U189" t="s">
        <v>7</v>
      </c>
      <c r="V189">
        <v>1200</v>
      </c>
      <c r="W189" t="s">
        <v>8</v>
      </c>
      <c r="X189" t="s">
        <v>6</v>
      </c>
      <c r="Y189">
        <v>3</v>
      </c>
      <c r="Z189" t="s">
        <v>7</v>
      </c>
      <c r="AA189">
        <v>1440</v>
      </c>
      <c r="AB189" t="s">
        <v>8</v>
      </c>
      <c r="AC189" t="s">
        <v>9</v>
      </c>
      <c r="AD189">
        <v>4</v>
      </c>
      <c r="AE189" t="s">
        <v>7</v>
      </c>
      <c r="AF189">
        <v>1728</v>
      </c>
      <c r="AG189" t="s">
        <v>8</v>
      </c>
      <c r="AH189" t="s">
        <v>6</v>
      </c>
      <c r="AI189">
        <v>5</v>
      </c>
      <c r="AJ189" t="s">
        <v>7</v>
      </c>
      <c r="AK189">
        <v>2073.6</v>
      </c>
      <c r="AL189" t="s">
        <v>8</v>
      </c>
      <c r="AR189" t="s">
        <v>10</v>
      </c>
    </row>
    <row r="190" spans="1:44" x14ac:dyDescent="0.25">
      <c r="A190" t="s">
        <v>1</v>
      </c>
      <c r="B190" t="s">
        <v>2</v>
      </c>
      <c r="C190">
        <v>4</v>
      </c>
      <c r="D190" t="s">
        <v>11</v>
      </c>
      <c r="E190" t="s">
        <v>16</v>
      </c>
      <c r="F190" t="s">
        <v>13</v>
      </c>
      <c r="G190">
        <v>4000</v>
      </c>
      <c r="H190" t="s">
        <v>14</v>
      </c>
      <c r="I190">
        <v>1.2</v>
      </c>
      <c r="J190" t="s">
        <v>19</v>
      </c>
      <c r="K190" s="1">
        <v>6912</v>
      </c>
      <c r="L190" t="s">
        <v>18</v>
      </c>
      <c r="M190" t="s">
        <v>15</v>
      </c>
      <c r="N190" t="s">
        <v>6</v>
      </c>
      <c r="O190">
        <v>1</v>
      </c>
      <c r="P190" t="s">
        <v>7</v>
      </c>
      <c r="Q190">
        <v>4000</v>
      </c>
      <c r="R190" t="s">
        <v>8</v>
      </c>
      <c r="S190" t="s">
        <v>9</v>
      </c>
      <c r="T190">
        <v>2</v>
      </c>
      <c r="U190" t="s">
        <v>7</v>
      </c>
      <c r="V190">
        <v>4800</v>
      </c>
      <c r="W190" t="s">
        <v>8</v>
      </c>
      <c r="X190" t="s">
        <v>6</v>
      </c>
      <c r="Y190">
        <v>3</v>
      </c>
      <c r="Z190" t="s">
        <v>7</v>
      </c>
      <c r="AA190">
        <v>5760</v>
      </c>
      <c r="AB190" t="s">
        <v>8</v>
      </c>
      <c r="AC190" t="s">
        <v>9</v>
      </c>
      <c r="AD190">
        <v>4</v>
      </c>
      <c r="AE190" t="s">
        <v>7</v>
      </c>
      <c r="AF190">
        <v>6912</v>
      </c>
      <c r="AG190" t="s">
        <v>8</v>
      </c>
      <c r="AR190" t="s">
        <v>10</v>
      </c>
    </row>
    <row r="191" spans="1:44" x14ac:dyDescent="0.25">
      <c r="A191" t="s">
        <v>1</v>
      </c>
      <c r="B191" t="s">
        <v>2</v>
      </c>
      <c r="C191">
        <v>3</v>
      </c>
      <c r="D191" t="s">
        <v>11</v>
      </c>
      <c r="E191" t="s">
        <v>16</v>
      </c>
      <c r="F191" t="s">
        <v>13</v>
      </c>
      <c r="G191">
        <v>4000</v>
      </c>
      <c r="H191" t="s">
        <v>14</v>
      </c>
      <c r="I191">
        <v>0.8</v>
      </c>
      <c r="J191" t="s">
        <v>19</v>
      </c>
      <c r="K191" s="1">
        <v>2560</v>
      </c>
      <c r="L191" t="s">
        <v>18</v>
      </c>
      <c r="M191" t="s">
        <v>15</v>
      </c>
      <c r="N191" t="s">
        <v>6</v>
      </c>
      <c r="O191">
        <v>1</v>
      </c>
      <c r="P191" t="s">
        <v>7</v>
      </c>
      <c r="Q191">
        <v>4000</v>
      </c>
      <c r="R191" t="s">
        <v>8</v>
      </c>
      <c r="S191" t="s">
        <v>9</v>
      </c>
      <c r="T191">
        <v>2</v>
      </c>
      <c r="U191" t="s">
        <v>7</v>
      </c>
      <c r="V191">
        <v>3200</v>
      </c>
      <c r="W191" t="s">
        <v>8</v>
      </c>
      <c r="X191" t="s">
        <v>6</v>
      </c>
      <c r="Y191">
        <v>3</v>
      </c>
      <c r="Z191" t="s">
        <v>7</v>
      </c>
      <c r="AA191">
        <v>2560</v>
      </c>
      <c r="AB191" t="s">
        <v>8</v>
      </c>
      <c r="AR191" t="s">
        <v>10</v>
      </c>
    </row>
    <row r="192" spans="1:44" x14ac:dyDescent="0.25">
      <c r="A192" t="s">
        <v>1</v>
      </c>
      <c r="B192" t="s">
        <v>2</v>
      </c>
      <c r="C192">
        <v>6</v>
      </c>
      <c r="D192" t="s">
        <v>11</v>
      </c>
      <c r="E192" t="s">
        <v>12</v>
      </c>
      <c r="F192" t="s">
        <v>13</v>
      </c>
      <c r="G192">
        <v>990</v>
      </c>
      <c r="H192" t="s">
        <v>14</v>
      </c>
      <c r="I192">
        <v>140</v>
      </c>
      <c r="J192" t="s">
        <v>19</v>
      </c>
      <c r="K192" s="1">
        <v>1690</v>
      </c>
      <c r="L192" t="s">
        <v>17</v>
      </c>
      <c r="M192" t="s">
        <v>15</v>
      </c>
      <c r="N192" t="s">
        <v>6</v>
      </c>
      <c r="O192">
        <v>1</v>
      </c>
      <c r="P192" t="s">
        <v>7</v>
      </c>
      <c r="Q192">
        <v>990</v>
      </c>
      <c r="R192" t="s">
        <v>8</v>
      </c>
      <c r="S192" t="s">
        <v>9</v>
      </c>
      <c r="T192">
        <v>2</v>
      </c>
      <c r="U192" t="s">
        <v>7</v>
      </c>
      <c r="V192">
        <v>1130</v>
      </c>
      <c r="W192" t="s">
        <v>8</v>
      </c>
      <c r="X192" t="s">
        <v>6</v>
      </c>
      <c r="Y192">
        <v>3</v>
      </c>
      <c r="Z192" t="s">
        <v>7</v>
      </c>
      <c r="AA192">
        <v>1270</v>
      </c>
      <c r="AB192" t="s">
        <v>8</v>
      </c>
      <c r="AC192" t="s">
        <v>9</v>
      </c>
      <c r="AD192">
        <v>4</v>
      </c>
      <c r="AE192" t="s">
        <v>7</v>
      </c>
      <c r="AF192">
        <v>1410</v>
      </c>
      <c r="AG192" t="s">
        <v>8</v>
      </c>
      <c r="AH192" t="s">
        <v>6</v>
      </c>
      <c r="AI192">
        <v>5</v>
      </c>
      <c r="AJ192" t="s">
        <v>7</v>
      </c>
      <c r="AK192">
        <v>1550</v>
      </c>
      <c r="AL192" t="s">
        <v>8</v>
      </c>
      <c r="AM192" t="s">
        <v>9</v>
      </c>
      <c r="AN192">
        <v>6</v>
      </c>
      <c r="AO192" t="s">
        <v>7</v>
      </c>
      <c r="AP192">
        <v>1690</v>
      </c>
      <c r="AQ192" t="s">
        <v>8</v>
      </c>
      <c r="AR192" t="s">
        <v>10</v>
      </c>
    </row>
    <row r="193" spans="1:44" x14ac:dyDescent="0.25">
      <c r="A193" t="s">
        <v>1</v>
      </c>
      <c r="B193" t="s">
        <v>2</v>
      </c>
      <c r="C193">
        <v>5</v>
      </c>
      <c r="D193" t="s">
        <v>11</v>
      </c>
      <c r="E193" t="s">
        <v>12</v>
      </c>
      <c r="F193" t="s">
        <v>13</v>
      </c>
      <c r="G193">
        <v>940</v>
      </c>
      <c r="H193" t="s">
        <v>14</v>
      </c>
      <c r="I193">
        <v>80</v>
      </c>
      <c r="J193" t="s">
        <v>19</v>
      </c>
      <c r="K193" s="1">
        <v>1260</v>
      </c>
      <c r="L193" t="s">
        <v>17</v>
      </c>
      <c r="M193" t="s">
        <v>15</v>
      </c>
      <c r="N193" t="s">
        <v>6</v>
      </c>
      <c r="O193">
        <v>1</v>
      </c>
      <c r="P193" t="s">
        <v>7</v>
      </c>
      <c r="Q193">
        <v>940</v>
      </c>
      <c r="R193" t="s">
        <v>8</v>
      </c>
      <c r="S193" t="s">
        <v>9</v>
      </c>
      <c r="T193">
        <v>2</v>
      </c>
      <c r="U193" t="s">
        <v>7</v>
      </c>
      <c r="V193">
        <v>1020</v>
      </c>
      <c r="W193" t="s">
        <v>8</v>
      </c>
      <c r="X193" t="s">
        <v>6</v>
      </c>
      <c r="Y193">
        <v>3</v>
      </c>
      <c r="Z193" t="s">
        <v>7</v>
      </c>
      <c r="AA193">
        <v>1100</v>
      </c>
      <c r="AB193" t="s">
        <v>8</v>
      </c>
      <c r="AC193" t="s">
        <v>9</v>
      </c>
      <c r="AD193">
        <v>4</v>
      </c>
      <c r="AE193" t="s">
        <v>7</v>
      </c>
      <c r="AF193">
        <v>1180</v>
      </c>
      <c r="AG193" t="s">
        <v>8</v>
      </c>
      <c r="AH193" t="s">
        <v>6</v>
      </c>
      <c r="AI193">
        <v>5</v>
      </c>
      <c r="AJ193" t="s">
        <v>7</v>
      </c>
      <c r="AK193">
        <v>1260</v>
      </c>
      <c r="AL193" t="s">
        <v>8</v>
      </c>
      <c r="AR193" t="s">
        <v>10</v>
      </c>
    </row>
    <row r="194" spans="1:44" x14ac:dyDescent="0.25">
      <c r="A194" t="s">
        <v>1</v>
      </c>
      <c r="B194" t="s">
        <v>2</v>
      </c>
      <c r="C194">
        <v>4</v>
      </c>
      <c r="D194" t="s">
        <v>11</v>
      </c>
      <c r="E194" t="s">
        <v>12</v>
      </c>
      <c r="F194" t="s">
        <v>13</v>
      </c>
      <c r="G194">
        <v>960</v>
      </c>
      <c r="H194" t="s">
        <v>14</v>
      </c>
      <c r="I194">
        <v>100</v>
      </c>
      <c r="J194" t="s">
        <v>19</v>
      </c>
      <c r="K194" s="1">
        <v>1260</v>
      </c>
      <c r="L194" t="s">
        <v>17</v>
      </c>
      <c r="M194" t="s">
        <v>15</v>
      </c>
      <c r="N194" t="s">
        <v>6</v>
      </c>
      <c r="O194">
        <v>1</v>
      </c>
      <c r="P194" t="s">
        <v>7</v>
      </c>
      <c r="Q194">
        <v>960</v>
      </c>
      <c r="R194" t="s">
        <v>8</v>
      </c>
      <c r="S194" t="s">
        <v>9</v>
      </c>
      <c r="T194">
        <v>2</v>
      </c>
      <c r="U194" t="s">
        <v>7</v>
      </c>
      <c r="V194">
        <v>1060</v>
      </c>
      <c r="W194" t="s">
        <v>8</v>
      </c>
      <c r="X194" t="s">
        <v>6</v>
      </c>
      <c r="Y194">
        <v>3</v>
      </c>
      <c r="Z194" t="s">
        <v>7</v>
      </c>
      <c r="AA194">
        <v>1160</v>
      </c>
      <c r="AB194" t="s">
        <v>8</v>
      </c>
      <c r="AC194" t="s">
        <v>9</v>
      </c>
      <c r="AD194">
        <v>4</v>
      </c>
      <c r="AE194" t="s">
        <v>7</v>
      </c>
      <c r="AF194">
        <v>1260</v>
      </c>
      <c r="AG194" t="s">
        <v>8</v>
      </c>
      <c r="AR194" t="s">
        <v>10</v>
      </c>
    </row>
    <row r="195" spans="1:44" x14ac:dyDescent="0.25">
      <c r="A195" t="s">
        <v>1</v>
      </c>
      <c r="B195" t="s">
        <v>2</v>
      </c>
      <c r="C195">
        <v>3</v>
      </c>
      <c r="D195" t="s">
        <v>11</v>
      </c>
      <c r="E195" t="s">
        <v>12</v>
      </c>
      <c r="F195" t="s">
        <v>13</v>
      </c>
      <c r="G195">
        <v>140</v>
      </c>
      <c r="H195" t="s">
        <v>14</v>
      </c>
      <c r="I195">
        <v>280</v>
      </c>
      <c r="J195" t="s">
        <v>19</v>
      </c>
      <c r="K195" s="1">
        <v>700</v>
      </c>
      <c r="L195" t="s">
        <v>17</v>
      </c>
      <c r="M195" t="s">
        <v>15</v>
      </c>
      <c r="N195" t="s">
        <v>6</v>
      </c>
      <c r="O195">
        <v>1</v>
      </c>
      <c r="P195" t="s">
        <v>7</v>
      </c>
      <c r="Q195">
        <v>140</v>
      </c>
      <c r="R195" t="s">
        <v>8</v>
      </c>
      <c r="S195" t="s">
        <v>9</v>
      </c>
      <c r="T195">
        <v>2</v>
      </c>
      <c r="U195" t="s">
        <v>7</v>
      </c>
      <c r="V195">
        <v>420</v>
      </c>
      <c r="W195" t="s">
        <v>8</v>
      </c>
      <c r="X195" t="s">
        <v>6</v>
      </c>
      <c r="Y195">
        <v>3</v>
      </c>
      <c r="Z195" t="s">
        <v>7</v>
      </c>
      <c r="AA195">
        <v>700</v>
      </c>
      <c r="AB195" t="s">
        <v>8</v>
      </c>
      <c r="AR195" t="s">
        <v>10</v>
      </c>
    </row>
    <row r="196" spans="1:44" x14ac:dyDescent="0.25">
      <c r="A196" t="s">
        <v>1</v>
      </c>
      <c r="B196" t="s">
        <v>2</v>
      </c>
      <c r="C196">
        <v>5</v>
      </c>
      <c r="D196" t="s">
        <v>11</v>
      </c>
      <c r="E196" t="s">
        <v>16</v>
      </c>
      <c r="F196" t="s">
        <v>13</v>
      </c>
      <c r="G196">
        <v>2</v>
      </c>
      <c r="H196" t="s">
        <v>14</v>
      </c>
      <c r="I196">
        <v>5</v>
      </c>
      <c r="J196" t="s">
        <v>19</v>
      </c>
      <c r="K196" s="1">
        <v>1250</v>
      </c>
      <c r="L196" t="s">
        <v>18</v>
      </c>
      <c r="M196" t="s">
        <v>15</v>
      </c>
      <c r="N196" t="s">
        <v>6</v>
      </c>
      <c r="O196">
        <v>1</v>
      </c>
      <c r="P196" t="s">
        <v>7</v>
      </c>
      <c r="Q196">
        <v>2</v>
      </c>
      <c r="R196" t="s">
        <v>8</v>
      </c>
      <c r="S196" t="s">
        <v>9</v>
      </c>
      <c r="T196">
        <v>2</v>
      </c>
      <c r="U196" t="s">
        <v>7</v>
      </c>
      <c r="V196">
        <v>10</v>
      </c>
      <c r="W196" t="s">
        <v>8</v>
      </c>
      <c r="X196" t="s">
        <v>6</v>
      </c>
      <c r="Y196">
        <v>3</v>
      </c>
      <c r="Z196" t="s">
        <v>7</v>
      </c>
      <c r="AA196">
        <v>50</v>
      </c>
      <c r="AB196" t="s">
        <v>8</v>
      </c>
      <c r="AC196" t="s">
        <v>9</v>
      </c>
      <c r="AD196">
        <v>4</v>
      </c>
      <c r="AE196" t="s">
        <v>7</v>
      </c>
      <c r="AF196">
        <v>250</v>
      </c>
      <c r="AG196" t="s">
        <v>8</v>
      </c>
      <c r="AH196" t="s">
        <v>6</v>
      </c>
      <c r="AI196">
        <v>5</v>
      </c>
      <c r="AJ196" t="s">
        <v>7</v>
      </c>
      <c r="AK196">
        <v>1250</v>
      </c>
      <c r="AL196" t="s">
        <v>8</v>
      </c>
      <c r="AR196" t="s">
        <v>10</v>
      </c>
    </row>
    <row r="197" spans="1:44" x14ac:dyDescent="0.25">
      <c r="A197" t="s">
        <v>1</v>
      </c>
      <c r="B197" t="s">
        <v>2</v>
      </c>
      <c r="C197">
        <v>4</v>
      </c>
      <c r="D197" t="s">
        <v>11</v>
      </c>
      <c r="E197" t="s">
        <v>16</v>
      </c>
      <c r="F197" t="s">
        <v>13</v>
      </c>
      <c r="G197">
        <v>4</v>
      </c>
      <c r="H197" t="s">
        <v>14</v>
      </c>
      <c r="I197">
        <v>5</v>
      </c>
      <c r="J197" t="s">
        <v>19</v>
      </c>
      <c r="K197" s="1">
        <v>500</v>
      </c>
      <c r="L197" t="s">
        <v>18</v>
      </c>
      <c r="M197" t="s">
        <v>15</v>
      </c>
      <c r="N197" t="s">
        <v>6</v>
      </c>
      <c r="O197">
        <v>1</v>
      </c>
      <c r="P197" t="s">
        <v>7</v>
      </c>
      <c r="Q197">
        <v>4</v>
      </c>
      <c r="R197" t="s">
        <v>8</v>
      </c>
      <c r="S197" t="s">
        <v>9</v>
      </c>
      <c r="T197">
        <v>2</v>
      </c>
      <c r="U197" t="s">
        <v>7</v>
      </c>
      <c r="V197">
        <v>20</v>
      </c>
      <c r="W197" t="s">
        <v>8</v>
      </c>
      <c r="X197" t="s">
        <v>6</v>
      </c>
      <c r="Y197">
        <v>3</v>
      </c>
      <c r="Z197" t="s">
        <v>7</v>
      </c>
      <c r="AA197">
        <v>100</v>
      </c>
      <c r="AB197" t="s">
        <v>8</v>
      </c>
      <c r="AC197" t="s">
        <v>9</v>
      </c>
      <c r="AD197">
        <v>4</v>
      </c>
      <c r="AE197" t="s">
        <v>7</v>
      </c>
      <c r="AF197">
        <v>500</v>
      </c>
      <c r="AG197" t="s">
        <v>8</v>
      </c>
      <c r="AR197" t="s">
        <v>10</v>
      </c>
    </row>
    <row r="198" spans="1:44" x14ac:dyDescent="0.25">
      <c r="A198" t="s">
        <v>1</v>
      </c>
      <c r="B198" t="s">
        <v>2</v>
      </c>
      <c r="C198">
        <v>3</v>
      </c>
      <c r="D198" t="s">
        <v>11</v>
      </c>
      <c r="E198" t="s">
        <v>16</v>
      </c>
      <c r="F198" t="s">
        <v>13</v>
      </c>
      <c r="G198">
        <v>3</v>
      </c>
      <c r="H198" t="s">
        <v>14</v>
      </c>
      <c r="I198">
        <v>2</v>
      </c>
      <c r="J198" t="s">
        <v>19</v>
      </c>
      <c r="K198" s="1">
        <v>12</v>
      </c>
      <c r="L198" t="s">
        <v>18</v>
      </c>
      <c r="M198" t="s">
        <v>15</v>
      </c>
      <c r="N198" t="s">
        <v>6</v>
      </c>
      <c r="O198">
        <v>1</v>
      </c>
      <c r="P198" t="s">
        <v>7</v>
      </c>
      <c r="Q198">
        <v>3</v>
      </c>
      <c r="R198" t="s">
        <v>8</v>
      </c>
      <c r="S198" t="s">
        <v>9</v>
      </c>
      <c r="T198">
        <v>2</v>
      </c>
      <c r="U198" t="s">
        <v>7</v>
      </c>
      <c r="V198">
        <v>6</v>
      </c>
      <c r="W198" t="s">
        <v>8</v>
      </c>
      <c r="X198" t="s">
        <v>6</v>
      </c>
      <c r="Y198">
        <v>3</v>
      </c>
      <c r="Z198" t="s">
        <v>7</v>
      </c>
      <c r="AA198">
        <v>12</v>
      </c>
      <c r="AB198" t="s">
        <v>8</v>
      </c>
      <c r="AR198" t="s">
        <v>10</v>
      </c>
    </row>
    <row r="199" spans="1:44" x14ac:dyDescent="0.25">
      <c r="A199" t="s">
        <v>1</v>
      </c>
      <c r="B199" t="s">
        <v>2</v>
      </c>
      <c r="C199">
        <v>5</v>
      </c>
      <c r="D199" t="s">
        <v>11</v>
      </c>
      <c r="E199" t="s">
        <v>16</v>
      </c>
      <c r="F199" t="s">
        <v>13</v>
      </c>
      <c r="G199">
        <v>5000</v>
      </c>
      <c r="H199" t="s">
        <v>14</v>
      </c>
      <c r="I199">
        <v>1</v>
      </c>
      <c r="J199" t="s">
        <v>19</v>
      </c>
      <c r="K199" s="1">
        <v>5000</v>
      </c>
      <c r="L199" t="s">
        <v>18</v>
      </c>
      <c r="M199" t="s">
        <v>15</v>
      </c>
      <c r="N199" t="s">
        <v>6</v>
      </c>
      <c r="O199">
        <v>1</v>
      </c>
      <c r="P199" t="s">
        <v>7</v>
      </c>
      <c r="Q199">
        <v>5000</v>
      </c>
      <c r="R199" t="s">
        <v>8</v>
      </c>
      <c r="S199" t="s">
        <v>9</v>
      </c>
      <c r="T199">
        <v>2</v>
      </c>
      <c r="U199" t="s">
        <v>7</v>
      </c>
      <c r="V199">
        <v>5000</v>
      </c>
      <c r="W199" t="s">
        <v>8</v>
      </c>
      <c r="X199" t="s">
        <v>6</v>
      </c>
      <c r="Y199">
        <v>3</v>
      </c>
      <c r="Z199" t="s">
        <v>7</v>
      </c>
      <c r="AA199">
        <v>5000</v>
      </c>
      <c r="AB199" t="s">
        <v>8</v>
      </c>
      <c r="AC199" t="s">
        <v>9</v>
      </c>
      <c r="AD199">
        <v>4</v>
      </c>
      <c r="AE199" t="s">
        <v>7</v>
      </c>
      <c r="AF199">
        <v>5000</v>
      </c>
      <c r="AG199" t="s">
        <v>8</v>
      </c>
      <c r="AH199" t="s">
        <v>6</v>
      </c>
      <c r="AI199">
        <v>5</v>
      </c>
      <c r="AJ199" t="s">
        <v>7</v>
      </c>
      <c r="AK199">
        <v>5000</v>
      </c>
      <c r="AL199" t="s">
        <v>8</v>
      </c>
      <c r="AR199" t="s">
        <v>10</v>
      </c>
    </row>
    <row r="200" spans="1:44" x14ac:dyDescent="0.25">
      <c r="A200" t="s">
        <v>1</v>
      </c>
      <c r="B200" t="s">
        <v>2</v>
      </c>
      <c r="C200">
        <v>4</v>
      </c>
      <c r="D200" t="s">
        <v>11</v>
      </c>
      <c r="E200" t="s">
        <v>16</v>
      </c>
      <c r="F200" t="s">
        <v>13</v>
      </c>
      <c r="G200">
        <v>6000</v>
      </c>
      <c r="H200" t="s">
        <v>14</v>
      </c>
      <c r="I200">
        <v>0.9</v>
      </c>
      <c r="J200" t="s">
        <v>19</v>
      </c>
      <c r="K200" s="1">
        <v>4374</v>
      </c>
      <c r="L200" t="s">
        <v>18</v>
      </c>
      <c r="M200" t="s">
        <v>15</v>
      </c>
      <c r="N200" t="s">
        <v>6</v>
      </c>
      <c r="O200">
        <v>1</v>
      </c>
      <c r="P200" t="s">
        <v>7</v>
      </c>
      <c r="Q200">
        <v>6000</v>
      </c>
      <c r="R200" t="s">
        <v>8</v>
      </c>
      <c r="S200" t="s">
        <v>9</v>
      </c>
      <c r="T200">
        <v>2</v>
      </c>
      <c r="U200" t="s">
        <v>7</v>
      </c>
      <c r="V200">
        <v>5400</v>
      </c>
      <c r="W200" t="s">
        <v>8</v>
      </c>
      <c r="X200" t="s">
        <v>6</v>
      </c>
      <c r="Y200">
        <v>3</v>
      </c>
      <c r="Z200" t="s">
        <v>7</v>
      </c>
      <c r="AA200">
        <v>4860</v>
      </c>
      <c r="AB200" t="s">
        <v>8</v>
      </c>
      <c r="AC200" t="s">
        <v>9</v>
      </c>
      <c r="AD200">
        <v>4</v>
      </c>
      <c r="AE200" t="s">
        <v>7</v>
      </c>
      <c r="AF200">
        <v>4374</v>
      </c>
      <c r="AG200" t="s">
        <v>8</v>
      </c>
      <c r="AR200" t="s">
        <v>10</v>
      </c>
    </row>
    <row r="201" spans="1:44" x14ac:dyDescent="0.25">
      <c r="A201" t="s">
        <v>1</v>
      </c>
      <c r="B201" t="s">
        <v>2</v>
      </c>
      <c r="C201">
        <v>3</v>
      </c>
      <c r="D201" t="s">
        <v>11</v>
      </c>
      <c r="E201" t="s">
        <v>16</v>
      </c>
      <c r="F201" t="s">
        <v>13</v>
      </c>
      <c r="G201">
        <v>2000</v>
      </c>
      <c r="H201" t="s">
        <v>14</v>
      </c>
      <c r="I201">
        <v>0.6</v>
      </c>
      <c r="J201" t="s">
        <v>19</v>
      </c>
      <c r="K201" s="1">
        <v>720</v>
      </c>
      <c r="L201" t="s">
        <v>18</v>
      </c>
      <c r="M201" t="s">
        <v>15</v>
      </c>
      <c r="N201" t="s">
        <v>6</v>
      </c>
      <c r="O201">
        <v>1</v>
      </c>
      <c r="P201" t="s">
        <v>7</v>
      </c>
      <c r="Q201">
        <v>2000</v>
      </c>
      <c r="R201" t="s">
        <v>8</v>
      </c>
      <c r="S201" t="s">
        <v>9</v>
      </c>
      <c r="T201">
        <v>2</v>
      </c>
      <c r="U201" t="s">
        <v>7</v>
      </c>
      <c r="V201">
        <v>1200</v>
      </c>
      <c r="W201" t="s">
        <v>8</v>
      </c>
      <c r="X201" t="s">
        <v>6</v>
      </c>
      <c r="Y201">
        <v>3</v>
      </c>
      <c r="Z201" t="s">
        <v>7</v>
      </c>
      <c r="AA201">
        <v>720</v>
      </c>
      <c r="AB201" t="s">
        <v>8</v>
      </c>
      <c r="AR201" t="s">
        <v>10</v>
      </c>
    </row>
    <row r="202" spans="1:44" x14ac:dyDescent="0.25">
      <c r="A202" t="s">
        <v>1</v>
      </c>
      <c r="B202" t="s">
        <v>2</v>
      </c>
      <c r="C202">
        <v>6</v>
      </c>
      <c r="D202" t="s">
        <v>11</v>
      </c>
      <c r="E202" t="s">
        <v>12</v>
      </c>
      <c r="F202" t="s">
        <v>13</v>
      </c>
      <c r="G202">
        <v>230</v>
      </c>
      <c r="H202" t="s">
        <v>14</v>
      </c>
      <c r="I202">
        <v>40</v>
      </c>
      <c r="J202" t="s">
        <v>19</v>
      </c>
      <c r="K202" s="1">
        <v>430</v>
      </c>
      <c r="L202" t="s">
        <v>17</v>
      </c>
      <c r="M202" t="s">
        <v>15</v>
      </c>
      <c r="N202" t="s">
        <v>6</v>
      </c>
      <c r="O202">
        <v>1</v>
      </c>
      <c r="P202" t="s">
        <v>7</v>
      </c>
      <c r="Q202">
        <v>230</v>
      </c>
      <c r="R202" t="s">
        <v>8</v>
      </c>
      <c r="S202" t="s">
        <v>9</v>
      </c>
      <c r="T202">
        <v>2</v>
      </c>
      <c r="U202" t="s">
        <v>7</v>
      </c>
      <c r="V202">
        <v>270</v>
      </c>
      <c r="W202" t="s">
        <v>8</v>
      </c>
      <c r="X202" t="s">
        <v>6</v>
      </c>
      <c r="Y202">
        <v>3</v>
      </c>
      <c r="Z202" t="s">
        <v>7</v>
      </c>
      <c r="AA202">
        <v>310</v>
      </c>
      <c r="AB202" t="s">
        <v>8</v>
      </c>
      <c r="AC202" t="s">
        <v>9</v>
      </c>
      <c r="AD202">
        <v>4</v>
      </c>
      <c r="AE202" t="s">
        <v>7</v>
      </c>
      <c r="AF202">
        <v>350</v>
      </c>
      <c r="AG202" t="s">
        <v>8</v>
      </c>
      <c r="AH202" t="s">
        <v>6</v>
      </c>
      <c r="AI202">
        <v>5</v>
      </c>
      <c r="AJ202" t="s">
        <v>7</v>
      </c>
      <c r="AK202">
        <v>390</v>
      </c>
      <c r="AL202" t="s">
        <v>8</v>
      </c>
      <c r="AM202" t="s">
        <v>9</v>
      </c>
      <c r="AN202">
        <v>6</v>
      </c>
      <c r="AO202" t="s">
        <v>7</v>
      </c>
      <c r="AP202">
        <v>430</v>
      </c>
      <c r="AQ202" t="s">
        <v>8</v>
      </c>
      <c r="AR202" t="s">
        <v>10</v>
      </c>
    </row>
    <row r="203" spans="1:44" x14ac:dyDescent="0.25">
      <c r="A203" t="s">
        <v>1</v>
      </c>
      <c r="B203" t="s">
        <v>2</v>
      </c>
      <c r="C203">
        <v>5</v>
      </c>
      <c r="D203" t="s">
        <v>11</v>
      </c>
      <c r="E203" t="s">
        <v>12</v>
      </c>
      <c r="F203" t="s">
        <v>13</v>
      </c>
      <c r="G203">
        <v>450</v>
      </c>
      <c r="H203" t="s">
        <v>14</v>
      </c>
      <c r="I203">
        <v>260</v>
      </c>
      <c r="J203" t="s">
        <v>19</v>
      </c>
      <c r="K203" s="1">
        <v>1490</v>
      </c>
      <c r="L203" t="s">
        <v>17</v>
      </c>
      <c r="M203" t="s">
        <v>15</v>
      </c>
      <c r="N203" t="s">
        <v>6</v>
      </c>
      <c r="O203">
        <v>1</v>
      </c>
      <c r="P203" t="s">
        <v>7</v>
      </c>
      <c r="Q203">
        <v>450</v>
      </c>
      <c r="R203" t="s">
        <v>8</v>
      </c>
      <c r="S203" t="s">
        <v>9</v>
      </c>
      <c r="T203">
        <v>2</v>
      </c>
      <c r="U203" t="s">
        <v>7</v>
      </c>
      <c r="V203">
        <v>710</v>
      </c>
      <c r="W203" t="s">
        <v>8</v>
      </c>
      <c r="X203" t="s">
        <v>6</v>
      </c>
      <c r="Y203">
        <v>3</v>
      </c>
      <c r="Z203" t="s">
        <v>7</v>
      </c>
      <c r="AA203">
        <v>970</v>
      </c>
      <c r="AB203" t="s">
        <v>8</v>
      </c>
      <c r="AC203" t="s">
        <v>9</v>
      </c>
      <c r="AD203">
        <v>4</v>
      </c>
      <c r="AE203" t="s">
        <v>7</v>
      </c>
      <c r="AF203">
        <v>1230</v>
      </c>
      <c r="AG203" t="s">
        <v>8</v>
      </c>
      <c r="AH203" t="s">
        <v>6</v>
      </c>
      <c r="AI203">
        <v>5</v>
      </c>
      <c r="AJ203" t="s">
        <v>7</v>
      </c>
      <c r="AK203">
        <v>1490</v>
      </c>
      <c r="AL203" t="s">
        <v>8</v>
      </c>
      <c r="AR203" t="s">
        <v>10</v>
      </c>
    </row>
    <row r="204" spans="1:44" x14ac:dyDescent="0.25">
      <c r="A204" t="s">
        <v>1</v>
      </c>
      <c r="B204" t="s">
        <v>2</v>
      </c>
      <c r="C204">
        <v>4</v>
      </c>
      <c r="D204" t="s">
        <v>11</v>
      </c>
      <c r="E204" t="s">
        <v>12</v>
      </c>
      <c r="F204" t="s">
        <v>13</v>
      </c>
      <c r="G204">
        <v>830</v>
      </c>
      <c r="H204" t="s">
        <v>14</v>
      </c>
      <c r="I204">
        <v>180</v>
      </c>
      <c r="J204" t="s">
        <v>19</v>
      </c>
      <c r="K204" s="1">
        <v>1370</v>
      </c>
      <c r="L204" t="s">
        <v>17</v>
      </c>
      <c r="M204" t="s">
        <v>15</v>
      </c>
      <c r="N204" t="s">
        <v>6</v>
      </c>
      <c r="O204">
        <v>1</v>
      </c>
      <c r="P204" t="s">
        <v>7</v>
      </c>
      <c r="Q204">
        <v>830</v>
      </c>
      <c r="R204" t="s">
        <v>8</v>
      </c>
      <c r="S204" t="s">
        <v>9</v>
      </c>
      <c r="T204">
        <v>2</v>
      </c>
      <c r="U204" t="s">
        <v>7</v>
      </c>
      <c r="V204">
        <v>1010</v>
      </c>
      <c r="W204" t="s">
        <v>8</v>
      </c>
      <c r="X204" t="s">
        <v>6</v>
      </c>
      <c r="Y204">
        <v>3</v>
      </c>
      <c r="Z204" t="s">
        <v>7</v>
      </c>
      <c r="AA204">
        <v>1190</v>
      </c>
      <c r="AB204" t="s">
        <v>8</v>
      </c>
      <c r="AC204" t="s">
        <v>9</v>
      </c>
      <c r="AD204">
        <v>4</v>
      </c>
      <c r="AE204" t="s">
        <v>7</v>
      </c>
      <c r="AF204">
        <v>1370</v>
      </c>
      <c r="AG204" t="s">
        <v>8</v>
      </c>
      <c r="AR204" t="s">
        <v>10</v>
      </c>
    </row>
    <row r="205" spans="1:44" x14ac:dyDescent="0.25">
      <c r="A205" t="s">
        <v>1</v>
      </c>
      <c r="B205" t="s">
        <v>2</v>
      </c>
      <c r="C205">
        <v>3</v>
      </c>
      <c r="D205" t="s">
        <v>11</v>
      </c>
      <c r="E205" t="s">
        <v>12</v>
      </c>
      <c r="F205" t="s">
        <v>13</v>
      </c>
      <c r="G205">
        <v>890</v>
      </c>
      <c r="H205" t="s">
        <v>14</v>
      </c>
      <c r="I205">
        <v>230</v>
      </c>
      <c r="J205" t="s">
        <v>19</v>
      </c>
      <c r="K205" s="1">
        <v>1350</v>
      </c>
      <c r="L205" t="s">
        <v>17</v>
      </c>
      <c r="M205" t="s">
        <v>15</v>
      </c>
      <c r="N205" t="s">
        <v>6</v>
      </c>
      <c r="O205">
        <v>1</v>
      </c>
      <c r="P205" t="s">
        <v>7</v>
      </c>
      <c r="Q205">
        <v>890</v>
      </c>
      <c r="R205" t="s">
        <v>8</v>
      </c>
      <c r="S205" t="s">
        <v>9</v>
      </c>
      <c r="T205">
        <v>2</v>
      </c>
      <c r="U205" t="s">
        <v>7</v>
      </c>
      <c r="V205">
        <v>1120</v>
      </c>
      <c r="W205" t="s">
        <v>8</v>
      </c>
      <c r="X205" t="s">
        <v>6</v>
      </c>
      <c r="Y205">
        <v>3</v>
      </c>
      <c r="Z205" t="s">
        <v>7</v>
      </c>
      <c r="AA205">
        <v>1350</v>
      </c>
      <c r="AB205" t="s">
        <v>8</v>
      </c>
      <c r="AR205" t="s">
        <v>10</v>
      </c>
    </row>
    <row r="206" spans="1:44" x14ac:dyDescent="0.25">
      <c r="A206" t="s">
        <v>1</v>
      </c>
      <c r="B206" t="s">
        <v>2</v>
      </c>
      <c r="C206">
        <v>5</v>
      </c>
      <c r="D206" t="s">
        <v>11</v>
      </c>
      <c r="E206" t="s">
        <v>16</v>
      </c>
      <c r="F206" t="s">
        <v>13</v>
      </c>
      <c r="G206">
        <v>4</v>
      </c>
      <c r="H206" t="s">
        <v>14</v>
      </c>
      <c r="I206">
        <v>4</v>
      </c>
      <c r="J206" t="s">
        <v>19</v>
      </c>
      <c r="K206" s="1">
        <v>1024</v>
      </c>
      <c r="L206" t="s">
        <v>18</v>
      </c>
      <c r="M206" t="s">
        <v>15</v>
      </c>
      <c r="N206" t="s">
        <v>6</v>
      </c>
      <c r="O206">
        <v>1</v>
      </c>
      <c r="P206" t="s">
        <v>7</v>
      </c>
      <c r="Q206">
        <v>4</v>
      </c>
      <c r="R206" t="s">
        <v>8</v>
      </c>
      <c r="S206" t="s">
        <v>9</v>
      </c>
      <c r="T206">
        <v>2</v>
      </c>
      <c r="U206" t="s">
        <v>7</v>
      </c>
      <c r="V206">
        <v>16</v>
      </c>
      <c r="W206" t="s">
        <v>8</v>
      </c>
      <c r="X206" t="s">
        <v>6</v>
      </c>
      <c r="Y206">
        <v>3</v>
      </c>
      <c r="Z206" t="s">
        <v>7</v>
      </c>
      <c r="AA206">
        <v>64</v>
      </c>
      <c r="AB206" t="s">
        <v>8</v>
      </c>
      <c r="AC206" t="s">
        <v>9</v>
      </c>
      <c r="AD206">
        <v>4</v>
      </c>
      <c r="AE206" t="s">
        <v>7</v>
      </c>
      <c r="AF206">
        <v>256</v>
      </c>
      <c r="AG206" t="s">
        <v>8</v>
      </c>
      <c r="AH206" t="s">
        <v>6</v>
      </c>
      <c r="AI206">
        <v>5</v>
      </c>
      <c r="AJ206" t="s">
        <v>7</v>
      </c>
      <c r="AK206">
        <v>1024</v>
      </c>
      <c r="AL206" t="s">
        <v>8</v>
      </c>
      <c r="AR206" t="s">
        <v>10</v>
      </c>
    </row>
    <row r="207" spans="1:44" x14ac:dyDescent="0.25">
      <c r="A207" t="s">
        <v>1</v>
      </c>
      <c r="B207" t="s">
        <v>2</v>
      </c>
      <c r="C207">
        <v>4</v>
      </c>
      <c r="D207" t="s">
        <v>11</v>
      </c>
      <c r="E207" t="s">
        <v>16</v>
      </c>
      <c r="F207" t="s">
        <v>13</v>
      </c>
      <c r="G207">
        <v>3</v>
      </c>
      <c r="H207" t="s">
        <v>14</v>
      </c>
      <c r="I207">
        <v>3</v>
      </c>
      <c r="J207" t="s">
        <v>19</v>
      </c>
      <c r="K207" s="1">
        <v>81</v>
      </c>
      <c r="L207" t="s">
        <v>18</v>
      </c>
      <c r="M207" t="s">
        <v>15</v>
      </c>
      <c r="N207" t="s">
        <v>6</v>
      </c>
      <c r="O207">
        <v>1</v>
      </c>
      <c r="P207" t="s">
        <v>7</v>
      </c>
      <c r="Q207">
        <v>3</v>
      </c>
      <c r="R207" t="s">
        <v>8</v>
      </c>
      <c r="S207" t="s">
        <v>9</v>
      </c>
      <c r="T207">
        <v>2</v>
      </c>
      <c r="U207" t="s">
        <v>7</v>
      </c>
      <c r="V207">
        <v>9</v>
      </c>
      <c r="W207" t="s">
        <v>8</v>
      </c>
      <c r="X207" t="s">
        <v>6</v>
      </c>
      <c r="Y207">
        <v>3</v>
      </c>
      <c r="Z207" t="s">
        <v>7</v>
      </c>
      <c r="AA207">
        <v>27</v>
      </c>
      <c r="AB207" t="s">
        <v>8</v>
      </c>
      <c r="AC207" t="s">
        <v>9</v>
      </c>
      <c r="AD207">
        <v>4</v>
      </c>
      <c r="AE207" t="s">
        <v>7</v>
      </c>
      <c r="AF207">
        <v>81</v>
      </c>
      <c r="AG207" t="s">
        <v>8</v>
      </c>
      <c r="AR207" t="s">
        <v>10</v>
      </c>
    </row>
    <row r="208" spans="1:44" x14ac:dyDescent="0.25">
      <c r="A208" t="s">
        <v>1</v>
      </c>
      <c r="B208" t="s">
        <v>2</v>
      </c>
      <c r="C208">
        <v>3</v>
      </c>
      <c r="D208" t="s">
        <v>11</v>
      </c>
      <c r="E208" t="s">
        <v>16</v>
      </c>
      <c r="F208" t="s">
        <v>13</v>
      </c>
      <c r="G208">
        <v>5</v>
      </c>
      <c r="H208" t="s">
        <v>14</v>
      </c>
      <c r="I208">
        <v>2</v>
      </c>
      <c r="J208" t="s">
        <v>19</v>
      </c>
      <c r="K208" s="1">
        <v>20</v>
      </c>
      <c r="L208" t="s">
        <v>18</v>
      </c>
      <c r="M208" t="s">
        <v>15</v>
      </c>
      <c r="N208" t="s">
        <v>6</v>
      </c>
      <c r="O208">
        <v>1</v>
      </c>
      <c r="P208" t="s">
        <v>7</v>
      </c>
      <c r="Q208">
        <v>5</v>
      </c>
      <c r="R208" t="s">
        <v>8</v>
      </c>
      <c r="S208" t="s">
        <v>9</v>
      </c>
      <c r="T208">
        <v>2</v>
      </c>
      <c r="U208" t="s">
        <v>7</v>
      </c>
      <c r="V208">
        <v>10</v>
      </c>
      <c r="W208" t="s">
        <v>8</v>
      </c>
      <c r="X208" t="s">
        <v>6</v>
      </c>
      <c r="Y208">
        <v>3</v>
      </c>
      <c r="Z208" t="s">
        <v>7</v>
      </c>
      <c r="AA208">
        <v>20</v>
      </c>
      <c r="AB208" t="s">
        <v>8</v>
      </c>
      <c r="AR208" t="s">
        <v>10</v>
      </c>
    </row>
    <row r="209" spans="1:44" x14ac:dyDescent="0.25">
      <c r="A209" t="s">
        <v>1</v>
      </c>
      <c r="B209" t="s">
        <v>2</v>
      </c>
      <c r="C209">
        <v>5</v>
      </c>
      <c r="D209" t="s">
        <v>11</v>
      </c>
      <c r="E209" t="s">
        <v>16</v>
      </c>
      <c r="F209" t="s">
        <v>13</v>
      </c>
      <c r="G209">
        <v>4000</v>
      </c>
      <c r="H209" t="s">
        <v>14</v>
      </c>
      <c r="I209">
        <v>0.9</v>
      </c>
      <c r="J209" t="s">
        <v>19</v>
      </c>
      <c r="K209" s="1">
        <v>2624.4</v>
      </c>
      <c r="L209" t="s">
        <v>18</v>
      </c>
      <c r="M209" t="s">
        <v>15</v>
      </c>
      <c r="N209" t="s">
        <v>6</v>
      </c>
      <c r="O209">
        <v>1</v>
      </c>
      <c r="P209" t="s">
        <v>7</v>
      </c>
      <c r="Q209">
        <v>4000</v>
      </c>
      <c r="R209" t="s">
        <v>8</v>
      </c>
      <c r="S209" t="s">
        <v>9</v>
      </c>
      <c r="T209">
        <v>2</v>
      </c>
      <c r="U209" t="s">
        <v>7</v>
      </c>
      <c r="V209">
        <v>3600</v>
      </c>
      <c r="W209" t="s">
        <v>8</v>
      </c>
      <c r="X209" t="s">
        <v>6</v>
      </c>
      <c r="Y209">
        <v>3</v>
      </c>
      <c r="Z209" t="s">
        <v>7</v>
      </c>
      <c r="AA209">
        <v>3240</v>
      </c>
      <c r="AB209" t="s">
        <v>8</v>
      </c>
      <c r="AC209" t="s">
        <v>9</v>
      </c>
      <c r="AD209">
        <v>4</v>
      </c>
      <c r="AE209" t="s">
        <v>7</v>
      </c>
      <c r="AF209">
        <v>2916</v>
      </c>
      <c r="AG209" t="s">
        <v>8</v>
      </c>
      <c r="AH209" t="s">
        <v>6</v>
      </c>
      <c r="AI209">
        <v>5</v>
      </c>
      <c r="AJ209" t="s">
        <v>7</v>
      </c>
      <c r="AK209">
        <v>2624.4</v>
      </c>
      <c r="AL209" t="s">
        <v>8</v>
      </c>
      <c r="AR209" t="s">
        <v>10</v>
      </c>
    </row>
    <row r="210" spans="1:44" x14ac:dyDescent="0.25">
      <c r="A210" t="s">
        <v>1</v>
      </c>
      <c r="B210" t="s">
        <v>2</v>
      </c>
      <c r="C210">
        <v>4</v>
      </c>
      <c r="D210" t="s">
        <v>11</v>
      </c>
      <c r="E210" t="s">
        <v>16</v>
      </c>
      <c r="F210" t="s">
        <v>13</v>
      </c>
      <c r="G210">
        <v>1000</v>
      </c>
      <c r="H210" t="s">
        <v>14</v>
      </c>
      <c r="I210">
        <v>0.7</v>
      </c>
      <c r="J210" t="s">
        <v>19</v>
      </c>
      <c r="K210" s="1">
        <v>343</v>
      </c>
      <c r="L210" t="s">
        <v>18</v>
      </c>
      <c r="M210" t="s">
        <v>15</v>
      </c>
      <c r="N210" t="s">
        <v>6</v>
      </c>
      <c r="O210">
        <v>1</v>
      </c>
      <c r="P210" t="s">
        <v>7</v>
      </c>
      <c r="Q210">
        <v>1000</v>
      </c>
      <c r="R210" t="s">
        <v>8</v>
      </c>
      <c r="S210" t="s">
        <v>9</v>
      </c>
      <c r="T210">
        <v>2</v>
      </c>
      <c r="U210" t="s">
        <v>7</v>
      </c>
      <c r="V210">
        <v>700</v>
      </c>
      <c r="W210" t="s">
        <v>8</v>
      </c>
      <c r="X210" t="s">
        <v>6</v>
      </c>
      <c r="Y210">
        <v>3</v>
      </c>
      <c r="Z210" t="s">
        <v>7</v>
      </c>
      <c r="AA210">
        <v>490</v>
      </c>
      <c r="AB210" t="s">
        <v>8</v>
      </c>
      <c r="AC210" t="s">
        <v>9</v>
      </c>
      <c r="AD210">
        <v>4</v>
      </c>
      <c r="AE210" t="s">
        <v>7</v>
      </c>
      <c r="AF210">
        <v>343</v>
      </c>
      <c r="AG210" t="s">
        <v>8</v>
      </c>
      <c r="AR210" t="s">
        <v>10</v>
      </c>
    </row>
    <row r="211" spans="1:44" x14ac:dyDescent="0.25">
      <c r="A211" t="s">
        <v>1</v>
      </c>
      <c r="B211" t="s">
        <v>2</v>
      </c>
      <c r="C211">
        <v>3</v>
      </c>
      <c r="D211" t="s">
        <v>11</v>
      </c>
      <c r="E211" t="s">
        <v>16</v>
      </c>
      <c r="F211" t="s">
        <v>13</v>
      </c>
      <c r="G211">
        <v>9000</v>
      </c>
      <c r="H211" t="s">
        <v>14</v>
      </c>
      <c r="I211">
        <v>0.8</v>
      </c>
      <c r="J211" t="s">
        <v>19</v>
      </c>
      <c r="K211" s="1">
        <v>5760</v>
      </c>
      <c r="L211" t="s">
        <v>18</v>
      </c>
      <c r="M211" t="s">
        <v>15</v>
      </c>
      <c r="N211" t="s">
        <v>6</v>
      </c>
      <c r="O211">
        <v>1</v>
      </c>
      <c r="P211" t="s">
        <v>7</v>
      </c>
      <c r="Q211">
        <v>9000</v>
      </c>
      <c r="R211" t="s">
        <v>8</v>
      </c>
      <c r="S211" t="s">
        <v>9</v>
      </c>
      <c r="T211">
        <v>2</v>
      </c>
      <c r="U211" t="s">
        <v>7</v>
      </c>
      <c r="V211">
        <v>7200</v>
      </c>
      <c r="W211" t="s">
        <v>8</v>
      </c>
      <c r="X211" t="s">
        <v>6</v>
      </c>
      <c r="Y211">
        <v>3</v>
      </c>
      <c r="Z211" t="s">
        <v>7</v>
      </c>
      <c r="AA211">
        <v>5760</v>
      </c>
      <c r="AB211" t="s">
        <v>8</v>
      </c>
      <c r="AR211" t="s">
        <v>10</v>
      </c>
    </row>
    <row r="212" spans="1:44" x14ac:dyDescent="0.25">
      <c r="A212" t="s">
        <v>1</v>
      </c>
      <c r="B212" t="s">
        <v>2</v>
      </c>
      <c r="C212">
        <v>6</v>
      </c>
      <c r="D212" t="s">
        <v>11</v>
      </c>
      <c r="E212" t="s">
        <v>12</v>
      </c>
      <c r="F212" t="s">
        <v>13</v>
      </c>
      <c r="G212">
        <v>280</v>
      </c>
      <c r="H212" t="s">
        <v>14</v>
      </c>
      <c r="I212">
        <v>20</v>
      </c>
      <c r="J212" t="s">
        <v>19</v>
      </c>
      <c r="K212" s="1">
        <v>380</v>
      </c>
      <c r="L212" t="s">
        <v>17</v>
      </c>
      <c r="M212" t="s">
        <v>15</v>
      </c>
      <c r="N212" t="s">
        <v>6</v>
      </c>
      <c r="O212">
        <v>1</v>
      </c>
      <c r="P212" t="s">
        <v>7</v>
      </c>
      <c r="Q212">
        <v>280</v>
      </c>
      <c r="R212" t="s">
        <v>8</v>
      </c>
      <c r="S212" t="s">
        <v>9</v>
      </c>
      <c r="T212">
        <v>2</v>
      </c>
      <c r="U212" t="s">
        <v>7</v>
      </c>
      <c r="V212">
        <v>300</v>
      </c>
      <c r="W212" t="s">
        <v>8</v>
      </c>
      <c r="X212" t="s">
        <v>6</v>
      </c>
      <c r="Y212">
        <v>3</v>
      </c>
      <c r="Z212" t="s">
        <v>7</v>
      </c>
      <c r="AA212">
        <v>320</v>
      </c>
      <c r="AB212" t="s">
        <v>8</v>
      </c>
      <c r="AC212" t="s">
        <v>9</v>
      </c>
      <c r="AD212">
        <v>4</v>
      </c>
      <c r="AE212" t="s">
        <v>7</v>
      </c>
      <c r="AF212">
        <v>340</v>
      </c>
      <c r="AG212" t="s">
        <v>8</v>
      </c>
      <c r="AH212" t="s">
        <v>6</v>
      </c>
      <c r="AI212">
        <v>5</v>
      </c>
      <c r="AJ212" t="s">
        <v>7</v>
      </c>
      <c r="AK212">
        <v>360</v>
      </c>
      <c r="AL212" t="s">
        <v>8</v>
      </c>
      <c r="AM212" t="s">
        <v>9</v>
      </c>
      <c r="AN212">
        <v>6</v>
      </c>
      <c r="AO212" t="s">
        <v>7</v>
      </c>
      <c r="AP212">
        <v>380</v>
      </c>
      <c r="AQ212" t="s">
        <v>8</v>
      </c>
      <c r="AR212" t="s">
        <v>10</v>
      </c>
    </row>
    <row r="213" spans="1:44" x14ac:dyDescent="0.25">
      <c r="A213" t="s">
        <v>1</v>
      </c>
      <c r="B213" t="s">
        <v>2</v>
      </c>
      <c r="C213">
        <v>5</v>
      </c>
      <c r="D213" t="s">
        <v>11</v>
      </c>
      <c r="E213" t="s">
        <v>12</v>
      </c>
      <c r="F213" t="s">
        <v>13</v>
      </c>
      <c r="G213">
        <v>430</v>
      </c>
      <c r="H213" t="s">
        <v>14</v>
      </c>
      <c r="I213">
        <v>250</v>
      </c>
      <c r="J213" t="s">
        <v>19</v>
      </c>
      <c r="K213" s="1">
        <v>1430</v>
      </c>
      <c r="L213" t="s">
        <v>17</v>
      </c>
      <c r="M213" t="s">
        <v>15</v>
      </c>
      <c r="N213" t="s">
        <v>6</v>
      </c>
      <c r="O213">
        <v>1</v>
      </c>
      <c r="P213" t="s">
        <v>7</v>
      </c>
      <c r="Q213">
        <v>430</v>
      </c>
      <c r="R213" t="s">
        <v>8</v>
      </c>
      <c r="S213" t="s">
        <v>9</v>
      </c>
      <c r="T213">
        <v>2</v>
      </c>
      <c r="U213" t="s">
        <v>7</v>
      </c>
      <c r="V213">
        <v>680</v>
      </c>
      <c r="W213" t="s">
        <v>8</v>
      </c>
      <c r="X213" t="s">
        <v>6</v>
      </c>
      <c r="Y213">
        <v>3</v>
      </c>
      <c r="Z213" t="s">
        <v>7</v>
      </c>
      <c r="AA213">
        <v>930</v>
      </c>
      <c r="AB213" t="s">
        <v>8</v>
      </c>
      <c r="AC213" t="s">
        <v>9</v>
      </c>
      <c r="AD213">
        <v>4</v>
      </c>
      <c r="AE213" t="s">
        <v>7</v>
      </c>
      <c r="AF213">
        <v>1180</v>
      </c>
      <c r="AG213" t="s">
        <v>8</v>
      </c>
      <c r="AH213" t="s">
        <v>6</v>
      </c>
      <c r="AI213">
        <v>5</v>
      </c>
      <c r="AJ213" t="s">
        <v>7</v>
      </c>
      <c r="AK213">
        <v>1430</v>
      </c>
      <c r="AL213" t="s">
        <v>8</v>
      </c>
      <c r="AR213" t="s">
        <v>10</v>
      </c>
    </row>
    <row r="214" spans="1:44" x14ac:dyDescent="0.25">
      <c r="A214" t="s">
        <v>1</v>
      </c>
      <c r="B214" t="s">
        <v>2</v>
      </c>
      <c r="C214">
        <v>4</v>
      </c>
      <c r="D214" t="s">
        <v>11</v>
      </c>
      <c r="E214" t="s">
        <v>12</v>
      </c>
      <c r="F214" t="s">
        <v>13</v>
      </c>
      <c r="G214">
        <v>140</v>
      </c>
      <c r="H214" t="s">
        <v>14</v>
      </c>
      <c r="I214">
        <v>130</v>
      </c>
      <c r="J214" t="s">
        <v>19</v>
      </c>
      <c r="K214" s="1">
        <v>530</v>
      </c>
      <c r="L214" t="s">
        <v>17</v>
      </c>
      <c r="M214" t="s">
        <v>15</v>
      </c>
      <c r="N214" t="s">
        <v>6</v>
      </c>
      <c r="O214">
        <v>1</v>
      </c>
      <c r="P214" t="s">
        <v>7</v>
      </c>
      <c r="Q214">
        <v>140</v>
      </c>
      <c r="R214" t="s">
        <v>8</v>
      </c>
      <c r="S214" t="s">
        <v>9</v>
      </c>
      <c r="T214">
        <v>2</v>
      </c>
      <c r="U214" t="s">
        <v>7</v>
      </c>
      <c r="V214">
        <v>270</v>
      </c>
      <c r="W214" t="s">
        <v>8</v>
      </c>
      <c r="X214" t="s">
        <v>6</v>
      </c>
      <c r="Y214">
        <v>3</v>
      </c>
      <c r="Z214" t="s">
        <v>7</v>
      </c>
      <c r="AA214">
        <v>400</v>
      </c>
      <c r="AB214" t="s">
        <v>8</v>
      </c>
      <c r="AC214" t="s">
        <v>9</v>
      </c>
      <c r="AD214">
        <v>4</v>
      </c>
      <c r="AE214" t="s">
        <v>7</v>
      </c>
      <c r="AF214">
        <v>530</v>
      </c>
      <c r="AG214" t="s">
        <v>8</v>
      </c>
      <c r="AR214" t="s">
        <v>10</v>
      </c>
    </row>
    <row r="215" spans="1:44" x14ac:dyDescent="0.25">
      <c r="A215" t="s">
        <v>1</v>
      </c>
      <c r="B215" t="s">
        <v>2</v>
      </c>
      <c r="C215">
        <v>3</v>
      </c>
      <c r="D215" t="s">
        <v>11</v>
      </c>
      <c r="E215" t="s">
        <v>12</v>
      </c>
      <c r="F215" t="s">
        <v>13</v>
      </c>
      <c r="G215">
        <v>870</v>
      </c>
      <c r="H215" t="s">
        <v>14</v>
      </c>
      <c r="I215">
        <v>260</v>
      </c>
      <c r="J215" t="s">
        <v>19</v>
      </c>
      <c r="K215" s="1">
        <v>1390</v>
      </c>
      <c r="L215" t="s">
        <v>17</v>
      </c>
      <c r="M215" t="s">
        <v>15</v>
      </c>
      <c r="N215" t="s">
        <v>6</v>
      </c>
      <c r="O215">
        <v>1</v>
      </c>
      <c r="P215" t="s">
        <v>7</v>
      </c>
      <c r="Q215">
        <v>870</v>
      </c>
      <c r="R215" t="s">
        <v>8</v>
      </c>
      <c r="S215" t="s">
        <v>9</v>
      </c>
      <c r="T215">
        <v>2</v>
      </c>
      <c r="U215" t="s">
        <v>7</v>
      </c>
      <c r="V215">
        <v>1130</v>
      </c>
      <c r="W215" t="s">
        <v>8</v>
      </c>
      <c r="X215" t="s">
        <v>6</v>
      </c>
      <c r="Y215">
        <v>3</v>
      </c>
      <c r="Z215" t="s">
        <v>7</v>
      </c>
      <c r="AA215">
        <v>1390</v>
      </c>
      <c r="AB215" t="s">
        <v>8</v>
      </c>
      <c r="AR215" t="s">
        <v>10</v>
      </c>
    </row>
    <row r="216" spans="1:44" x14ac:dyDescent="0.25">
      <c r="A216" t="s">
        <v>1</v>
      </c>
      <c r="B216" t="s">
        <v>2</v>
      </c>
      <c r="C216">
        <v>5</v>
      </c>
      <c r="D216" t="s">
        <v>11</v>
      </c>
      <c r="E216" t="s">
        <v>16</v>
      </c>
      <c r="F216" t="s">
        <v>13</v>
      </c>
      <c r="G216">
        <v>2</v>
      </c>
      <c r="H216" t="s">
        <v>14</v>
      </c>
      <c r="I216">
        <v>5</v>
      </c>
      <c r="J216" t="s">
        <v>19</v>
      </c>
      <c r="K216" s="1">
        <v>1250</v>
      </c>
      <c r="L216" t="s">
        <v>18</v>
      </c>
      <c r="M216" t="s">
        <v>15</v>
      </c>
      <c r="N216" t="s">
        <v>6</v>
      </c>
      <c r="O216">
        <v>1</v>
      </c>
      <c r="P216" t="s">
        <v>7</v>
      </c>
      <c r="Q216">
        <v>2</v>
      </c>
      <c r="R216" t="s">
        <v>8</v>
      </c>
      <c r="S216" t="s">
        <v>9</v>
      </c>
      <c r="T216">
        <v>2</v>
      </c>
      <c r="U216" t="s">
        <v>7</v>
      </c>
      <c r="V216">
        <v>10</v>
      </c>
      <c r="W216" t="s">
        <v>8</v>
      </c>
      <c r="X216" t="s">
        <v>6</v>
      </c>
      <c r="Y216">
        <v>3</v>
      </c>
      <c r="Z216" t="s">
        <v>7</v>
      </c>
      <c r="AA216">
        <v>50</v>
      </c>
      <c r="AB216" t="s">
        <v>8</v>
      </c>
      <c r="AC216" t="s">
        <v>9</v>
      </c>
      <c r="AD216">
        <v>4</v>
      </c>
      <c r="AE216" t="s">
        <v>7</v>
      </c>
      <c r="AF216">
        <v>250</v>
      </c>
      <c r="AG216" t="s">
        <v>8</v>
      </c>
      <c r="AH216" t="s">
        <v>6</v>
      </c>
      <c r="AI216">
        <v>5</v>
      </c>
      <c r="AJ216" t="s">
        <v>7</v>
      </c>
      <c r="AK216">
        <v>1250</v>
      </c>
      <c r="AL216" t="s">
        <v>8</v>
      </c>
      <c r="AR216" t="s">
        <v>10</v>
      </c>
    </row>
    <row r="217" spans="1:44" x14ac:dyDescent="0.25">
      <c r="A217" t="s">
        <v>1</v>
      </c>
      <c r="B217" t="s">
        <v>2</v>
      </c>
      <c r="C217">
        <v>4</v>
      </c>
      <c r="D217" t="s">
        <v>11</v>
      </c>
      <c r="E217" t="s">
        <v>16</v>
      </c>
      <c r="F217" t="s">
        <v>13</v>
      </c>
      <c r="G217">
        <v>2</v>
      </c>
      <c r="H217" t="s">
        <v>14</v>
      </c>
      <c r="I217">
        <v>5</v>
      </c>
      <c r="J217" t="s">
        <v>19</v>
      </c>
      <c r="K217" s="1">
        <v>250</v>
      </c>
      <c r="L217" t="s">
        <v>18</v>
      </c>
      <c r="M217" t="s">
        <v>15</v>
      </c>
      <c r="N217" t="s">
        <v>6</v>
      </c>
      <c r="O217">
        <v>1</v>
      </c>
      <c r="P217" t="s">
        <v>7</v>
      </c>
      <c r="Q217">
        <v>2</v>
      </c>
      <c r="R217" t="s">
        <v>8</v>
      </c>
      <c r="S217" t="s">
        <v>9</v>
      </c>
      <c r="T217">
        <v>2</v>
      </c>
      <c r="U217" t="s">
        <v>7</v>
      </c>
      <c r="V217">
        <v>10</v>
      </c>
      <c r="W217" t="s">
        <v>8</v>
      </c>
      <c r="X217" t="s">
        <v>6</v>
      </c>
      <c r="Y217">
        <v>3</v>
      </c>
      <c r="Z217" t="s">
        <v>7</v>
      </c>
      <c r="AA217">
        <v>50</v>
      </c>
      <c r="AB217" t="s">
        <v>8</v>
      </c>
      <c r="AC217" t="s">
        <v>9</v>
      </c>
      <c r="AD217">
        <v>4</v>
      </c>
      <c r="AE217" t="s">
        <v>7</v>
      </c>
      <c r="AF217">
        <v>250</v>
      </c>
      <c r="AG217" t="s">
        <v>8</v>
      </c>
      <c r="AR217" t="s">
        <v>10</v>
      </c>
    </row>
    <row r="218" spans="1:44" x14ac:dyDescent="0.25">
      <c r="A218" t="s">
        <v>1</v>
      </c>
      <c r="B218" t="s">
        <v>2</v>
      </c>
      <c r="C218">
        <v>3</v>
      </c>
      <c r="D218" t="s">
        <v>11</v>
      </c>
      <c r="E218" t="s">
        <v>16</v>
      </c>
      <c r="F218" t="s">
        <v>13</v>
      </c>
      <c r="G218">
        <v>3</v>
      </c>
      <c r="H218" t="s">
        <v>14</v>
      </c>
      <c r="I218">
        <v>2</v>
      </c>
      <c r="J218" t="s">
        <v>19</v>
      </c>
      <c r="K218" s="1">
        <v>12</v>
      </c>
      <c r="L218" t="s">
        <v>18</v>
      </c>
      <c r="M218" t="s">
        <v>15</v>
      </c>
      <c r="N218" t="s">
        <v>6</v>
      </c>
      <c r="O218">
        <v>1</v>
      </c>
      <c r="P218" t="s">
        <v>7</v>
      </c>
      <c r="Q218">
        <v>3</v>
      </c>
      <c r="R218" t="s">
        <v>8</v>
      </c>
      <c r="S218" t="s">
        <v>9</v>
      </c>
      <c r="T218">
        <v>2</v>
      </c>
      <c r="U218" t="s">
        <v>7</v>
      </c>
      <c r="V218">
        <v>6</v>
      </c>
      <c r="W218" t="s">
        <v>8</v>
      </c>
      <c r="X218" t="s">
        <v>6</v>
      </c>
      <c r="Y218">
        <v>3</v>
      </c>
      <c r="Z218" t="s">
        <v>7</v>
      </c>
      <c r="AA218">
        <v>12</v>
      </c>
      <c r="AB218" t="s">
        <v>8</v>
      </c>
      <c r="AR218" t="s">
        <v>10</v>
      </c>
    </row>
    <row r="219" spans="1:44" x14ac:dyDescent="0.25">
      <c r="A219" t="s">
        <v>1</v>
      </c>
      <c r="B219" t="s">
        <v>2</v>
      </c>
      <c r="C219">
        <v>5</v>
      </c>
      <c r="D219" t="s">
        <v>11</v>
      </c>
      <c r="E219" t="s">
        <v>16</v>
      </c>
      <c r="F219" t="s">
        <v>13</v>
      </c>
      <c r="G219">
        <v>1000</v>
      </c>
      <c r="H219" t="s">
        <v>14</v>
      </c>
      <c r="I219">
        <v>1.4</v>
      </c>
      <c r="J219" t="s">
        <v>19</v>
      </c>
      <c r="K219" s="1">
        <v>3841.6</v>
      </c>
      <c r="L219" t="s">
        <v>18</v>
      </c>
      <c r="M219" t="s">
        <v>15</v>
      </c>
      <c r="N219" t="s">
        <v>6</v>
      </c>
      <c r="O219">
        <v>1</v>
      </c>
      <c r="P219" t="s">
        <v>7</v>
      </c>
      <c r="Q219">
        <v>1000</v>
      </c>
      <c r="R219" t="s">
        <v>8</v>
      </c>
      <c r="S219" t="s">
        <v>9</v>
      </c>
      <c r="T219">
        <v>2</v>
      </c>
      <c r="U219" t="s">
        <v>7</v>
      </c>
      <c r="V219">
        <v>1400</v>
      </c>
      <c r="W219" t="s">
        <v>8</v>
      </c>
      <c r="X219" t="s">
        <v>6</v>
      </c>
      <c r="Y219">
        <v>3</v>
      </c>
      <c r="Z219" t="s">
        <v>7</v>
      </c>
      <c r="AA219">
        <v>1960</v>
      </c>
      <c r="AB219" t="s">
        <v>8</v>
      </c>
      <c r="AC219" t="s">
        <v>9</v>
      </c>
      <c r="AD219">
        <v>4</v>
      </c>
      <c r="AE219" t="s">
        <v>7</v>
      </c>
      <c r="AF219">
        <v>2744</v>
      </c>
      <c r="AG219" t="s">
        <v>8</v>
      </c>
      <c r="AH219" t="s">
        <v>6</v>
      </c>
      <c r="AI219">
        <v>5</v>
      </c>
      <c r="AJ219" t="s">
        <v>7</v>
      </c>
      <c r="AK219">
        <v>3841.6</v>
      </c>
      <c r="AL219" t="s">
        <v>8</v>
      </c>
      <c r="AR219" t="s">
        <v>10</v>
      </c>
    </row>
    <row r="220" spans="1:44" x14ac:dyDescent="0.25">
      <c r="A220" t="s">
        <v>1</v>
      </c>
      <c r="B220" t="s">
        <v>2</v>
      </c>
      <c r="C220">
        <v>4</v>
      </c>
      <c r="D220" t="s">
        <v>11</v>
      </c>
      <c r="E220" t="s">
        <v>16</v>
      </c>
      <c r="F220" t="s">
        <v>13</v>
      </c>
      <c r="G220">
        <v>8000</v>
      </c>
      <c r="H220" t="s">
        <v>14</v>
      </c>
      <c r="I220">
        <v>1.4</v>
      </c>
      <c r="J220" t="s">
        <v>19</v>
      </c>
      <c r="K220" s="1">
        <v>21952</v>
      </c>
      <c r="L220" t="s">
        <v>18</v>
      </c>
      <c r="M220" t="s">
        <v>15</v>
      </c>
      <c r="N220" t="s">
        <v>6</v>
      </c>
      <c r="O220">
        <v>1</v>
      </c>
      <c r="P220" t="s">
        <v>7</v>
      </c>
      <c r="Q220">
        <v>8000</v>
      </c>
      <c r="R220" t="s">
        <v>8</v>
      </c>
      <c r="S220" t="s">
        <v>9</v>
      </c>
      <c r="T220">
        <v>2</v>
      </c>
      <c r="U220" t="s">
        <v>7</v>
      </c>
      <c r="V220">
        <v>11200</v>
      </c>
      <c r="W220" t="s">
        <v>8</v>
      </c>
      <c r="X220" t="s">
        <v>6</v>
      </c>
      <c r="Y220">
        <v>3</v>
      </c>
      <c r="Z220" t="s">
        <v>7</v>
      </c>
      <c r="AA220">
        <v>15680</v>
      </c>
      <c r="AB220" t="s">
        <v>8</v>
      </c>
      <c r="AC220" t="s">
        <v>9</v>
      </c>
      <c r="AD220">
        <v>4</v>
      </c>
      <c r="AE220" t="s">
        <v>7</v>
      </c>
      <c r="AF220">
        <v>21952</v>
      </c>
      <c r="AG220" t="s">
        <v>8</v>
      </c>
      <c r="AR220" t="s">
        <v>10</v>
      </c>
    </row>
    <row r="221" spans="1:44" x14ac:dyDescent="0.25">
      <c r="A221" t="s">
        <v>1</v>
      </c>
      <c r="B221" t="s">
        <v>2</v>
      </c>
      <c r="C221">
        <v>3</v>
      </c>
      <c r="D221" t="s">
        <v>11</v>
      </c>
      <c r="E221" t="s">
        <v>16</v>
      </c>
      <c r="F221" t="s">
        <v>13</v>
      </c>
      <c r="G221">
        <v>4000</v>
      </c>
      <c r="H221" t="s">
        <v>14</v>
      </c>
      <c r="I221">
        <v>0.8</v>
      </c>
      <c r="J221" t="s">
        <v>19</v>
      </c>
      <c r="K221" s="1">
        <v>2560</v>
      </c>
      <c r="L221" t="s">
        <v>18</v>
      </c>
      <c r="M221" t="s">
        <v>15</v>
      </c>
      <c r="N221" t="s">
        <v>6</v>
      </c>
      <c r="O221">
        <v>1</v>
      </c>
      <c r="P221" t="s">
        <v>7</v>
      </c>
      <c r="Q221">
        <v>4000</v>
      </c>
      <c r="R221" t="s">
        <v>8</v>
      </c>
      <c r="S221" t="s">
        <v>9</v>
      </c>
      <c r="T221">
        <v>2</v>
      </c>
      <c r="U221" t="s">
        <v>7</v>
      </c>
      <c r="V221">
        <v>3200</v>
      </c>
      <c r="W221" t="s">
        <v>8</v>
      </c>
      <c r="X221" t="s">
        <v>6</v>
      </c>
      <c r="Y221">
        <v>3</v>
      </c>
      <c r="Z221" t="s">
        <v>7</v>
      </c>
      <c r="AA221">
        <v>2560</v>
      </c>
      <c r="AB221" t="s">
        <v>8</v>
      </c>
      <c r="AR221" t="s">
        <v>10</v>
      </c>
    </row>
    <row r="222" spans="1:44" x14ac:dyDescent="0.25">
      <c r="A222" t="s">
        <v>1</v>
      </c>
      <c r="B222" t="s">
        <v>2</v>
      </c>
      <c r="C222">
        <v>6</v>
      </c>
      <c r="D222" t="s">
        <v>11</v>
      </c>
      <c r="E222" t="s">
        <v>12</v>
      </c>
      <c r="F222" t="s">
        <v>13</v>
      </c>
      <c r="G222">
        <v>250</v>
      </c>
      <c r="H222" t="s">
        <v>14</v>
      </c>
      <c r="I222">
        <v>10</v>
      </c>
      <c r="J222" t="s">
        <v>19</v>
      </c>
      <c r="K222" s="1">
        <v>300</v>
      </c>
      <c r="L222" t="s">
        <v>17</v>
      </c>
      <c r="M222" t="s">
        <v>15</v>
      </c>
      <c r="N222" t="s">
        <v>6</v>
      </c>
      <c r="O222">
        <v>1</v>
      </c>
      <c r="P222" t="s">
        <v>7</v>
      </c>
      <c r="Q222">
        <v>250</v>
      </c>
      <c r="R222" t="s">
        <v>8</v>
      </c>
      <c r="S222" t="s">
        <v>9</v>
      </c>
      <c r="T222">
        <v>2</v>
      </c>
      <c r="U222" t="s">
        <v>7</v>
      </c>
      <c r="V222">
        <v>260</v>
      </c>
      <c r="W222" t="s">
        <v>8</v>
      </c>
      <c r="X222" t="s">
        <v>6</v>
      </c>
      <c r="Y222">
        <v>3</v>
      </c>
      <c r="Z222" t="s">
        <v>7</v>
      </c>
      <c r="AA222">
        <v>270</v>
      </c>
      <c r="AB222" t="s">
        <v>8</v>
      </c>
      <c r="AC222" t="s">
        <v>9</v>
      </c>
      <c r="AD222">
        <v>4</v>
      </c>
      <c r="AE222" t="s">
        <v>7</v>
      </c>
      <c r="AF222">
        <v>280</v>
      </c>
      <c r="AG222" t="s">
        <v>8</v>
      </c>
      <c r="AH222" t="s">
        <v>6</v>
      </c>
      <c r="AI222">
        <v>5</v>
      </c>
      <c r="AJ222" t="s">
        <v>7</v>
      </c>
      <c r="AK222">
        <v>290</v>
      </c>
      <c r="AL222" t="s">
        <v>8</v>
      </c>
      <c r="AM222" t="s">
        <v>9</v>
      </c>
      <c r="AN222">
        <v>6</v>
      </c>
      <c r="AO222" t="s">
        <v>7</v>
      </c>
      <c r="AP222">
        <v>300</v>
      </c>
      <c r="AQ222" t="s">
        <v>8</v>
      </c>
      <c r="AR222" t="s">
        <v>10</v>
      </c>
    </row>
    <row r="223" spans="1:44" x14ac:dyDescent="0.25">
      <c r="A223" t="s">
        <v>1</v>
      </c>
      <c r="B223" t="s">
        <v>2</v>
      </c>
      <c r="C223">
        <v>5</v>
      </c>
      <c r="D223" t="s">
        <v>11</v>
      </c>
      <c r="E223" t="s">
        <v>12</v>
      </c>
      <c r="F223" t="s">
        <v>13</v>
      </c>
      <c r="G223">
        <v>550</v>
      </c>
      <c r="H223" t="s">
        <v>14</v>
      </c>
      <c r="I223">
        <v>30</v>
      </c>
      <c r="J223" t="s">
        <v>19</v>
      </c>
      <c r="K223" s="1">
        <v>670</v>
      </c>
      <c r="L223" t="s">
        <v>17</v>
      </c>
      <c r="M223" t="s">
        <v>15</v>
      </c>
      <c r="N223" t="s">
        <v>6</v>
      </c>
      <c r="O223">
        <v>1</v>
      </c>
      <c r="P223" t="s">
        <v>7</v>
      </c>
      <c r="Q223">
        <v>550</v>
      </c>
      <c r="R223" t="s">
        <v>8</v>
      </c>
      <c r="S223" t="s">
        <v>9</v>
      </c>
      <c r="T223">
        <v>2</v>
      </c>
      <c r="U223" t="s">
        <v>7</v>
      </c>
      <c r="V223">
        <v>580</v>
      </c>
      <c r="W223" t="s">
        <v>8</v>
      </c>
      <c r="X223" t="s">
        <v>6</v>
      </c>
      <c r="Y223">
        <v>3</v>
      </c>
      <c r="Z223" t="s">
        <v>7</v>
      </c>
      <c r="AA223">
        <v>610</v>
      </c>
      <c r="AB223" t="s">
        <v>8</v>
      </c>
      <c r="AC223" t="s">
        <v>9</v>
      </c>
      <c r="AD223">
        <v>4</v>
      </c>
      <c r="AE223" t="s">
        <v>7</v>
      </c>
      <c r="AF223">
        <v>640</v>
      </c>
      <c r="AG223" t="s">
        <v>8</v>
      </c>
      <c r="AH223" t="s">
        <v>6</v>
      </c>
      <c r="AI223">
        <v>5</v>
      </c>
      <c r="AJ223" t="s">
        <v>7</v>
      </c>
      <c r="AK223">
        <v>670</v>
      </c>
      <c r="AL223" t="s">
        <v>8</v>
      </c>
      <c r="AR223" t="s">
        <v>10</v>
      </c>
    </row>
    <row r="224" spans="1:44" x14ac:dyDescent="0.25">
      <c r="A224" t="s">
        <v>1</v>
      </c>
      <c r="B224" t="s">
        <v>2</v>
      </c>
      <c r="C224">
        <v>4</v>
      </c>
      <c r="D224" t="s">
        <v>11</v>
      </c>
      <c r="E224" t="s">
        <v>12</v>
      </c>
      <c r="F224" t="s">
        <v>13</v>
      </c>
      <c r="G224">
        <v>580</v>
      </c>
      <c r="H224" t="s">
        <v>14</v>
      </c>
      <c r="I224">
        <v>110</v>
      </c>
      <c r="J224" t="s">
        <v>19</v>
      </c>
      <c r="K224" s="1">
        <v>910</v>
      </c>
      <c r="L224" t="s">
        <v>17</v>
      </c>
      <c r="M224" t="s">
        <v>15</v>
      </c>
      <c r="N224" t="s">
        <v>6</v>
      </c>
      <c r="O224">
        <v>1</v>
      </c>
      <c r="P224" t="s">
        <v>7</v>
      </c>
      <c r="Q224">
        <v>580</v>
      </c>
      <c r="R224" t="s">
        <v>8</v>
      </c>
      <c r="S224" t="s">
        <v>9</v>
      </c>
      <c r="T224">
        <v>2</v>
      </c>
      <c r="U224" t="s">
        <v>7</v>
      </c>
      <c r="V224">
        <v>690</v>
      </c>
      <c r="W224" t="s">
        <v>8</v>
      </c>
      <c r="X224" t="s">
        <v>6</v>
      </c>
      <c r="Y224">
        <v>3</v>
      </c>
      <c r="Z224" t="s">
        <v>7</v>
      </c>
      <c r="AA224">
        <v>800</v>
      </c>
      <c r="AB224" t="s">
        <v>8</v>
      </c>
      <c r="AC224" t="s">
        <v>9</v>
      </c>
      <c r="AD224">
        <v>4</v>
      </c>
      <c r="AE224" t="s">
        <v>7</v>
      </c>
      <c r="AF224">
        <v>910</v>
      </c>
      <c r="AG224" t="s">
        <v>8</v>
      </c>
      <c r="AR224" t="s">
        <v>10</v>
      </c>
    </row>
    <row r="225" spans="1:44" x14ac:dyDescent="0.25">
      <c r="A225" t="s">
        <v>1</v>
      </c>
      <c r="B225" t="s">
        <v>2</v>
      </c>
      <c r="C225">
        <v>3</v>
      </c>
      <c r="D225" t="s">
        <v>11</v>
      </c>
      <c r="E225" t="s">
        <v>12</v>
      </c>
      <c r="F225" t="s">
        <v>13</v>
      </c>
      <c r="G225">
        <v>940</v>
      </c>
      <c r="H225" t="s">
        <v>14</v>
      </c>
      <c r="I225">
        <v>190</v>
      </c>
      <c r="J225" t="s">
        <v>19</v>
      </c>
      <c r="K225" s="1">
        <v>1320</v>
      </c>
      <c r="L225" t="s">
        <v>17</v>
      </c>
      <c r="M225" t="s">
        <v>15</v>
      </c>
      <c r="N225" t="s">
        <v>6</v>
      </c>
      <c r="O225">
        <v>1</v>
      </c>
      <c r="P225" t="s">
        <v>7</v>
      </c>
      <c r="Q225">
        <v>940</v>
      </c>
      <c r="R225" t="s">
        <v>8</v>
      </c>
      <c r="S225" t="s">
        <v>9</v>
      </c>
      <c r="T225">
        <v>2</v>
      </c>
      <c r="U225" t="s">
        <v>7</v>
      </c>
      <c r="V225">
        <v>1130</v>
      </c>
      <c r="W225" t="s">
        <v>8</v>
      </c>
      <c r="X225" t="s">
        <v>6</v>
      </c>
      <c r="Y225">
        <v>3</v>
      </c>
      <c r="Z225" t="s">
        <v>7</v>
      </c>
      <c r="AA225">
        <v>1320</v>
      </c>
      <c r="AB225" t="s">
        <v>8</v>
      </c>
      <c r="AR225" t="s">
        <v>10</v>
      </c>
    </row>
    <row r="226" spans="1:44" x14ac:dyDescent="0.25">
      <c r="A226" t="s">
        <v>1</v>
      </c>
      <c r="B226" t="s">
        <v>2</v>
      </c>
      <c r="C226">
        <v>5</v>
      </c>
      <c r="D226" t="s">
        <v>11</v>
      </c>
      <c r="E226" t="s">
        <v>16</v>
      </c>
      <c r="F226" t="s">
        <v>13</v>
      </c>
      <c r="G226">
        <v>5</v>
      </c>
      <c r="H226" t="s">
        <v>14</v>
      </c>
      <c r="I226">
        <v>4</v>
      </c>
      <c r="J226" t="s">
        <v>19</v>
      </c>
      <c r="K226" s="1">
        <v>1280</v>
      </c>
      <c r="L226" t="s">
        <v>18</v>
      </c>
      <c r="M226" t="s">
        <v>15</v>
      </c>
      <c r="N226" t="s">
        <v>6</v>
      </c>
      <c r="O226">
        <v>1</v>
      </c>
      <c r="P226" t="s">
        <v>7</v>
      </c>
      <c r="Q226">
        <v>5</v>
      </c>
      <c r="R226" t="s">
        <v>8</v>
      </c>
      <c r="S226" t="s">
        <v>9</v>
      </c>
      <c r="T226">
        <v>2</v>
      </c>
      <c r="U226" t="s">
        <v>7</v>
      </c>
      <c r="V226">
        <v>20</v>
      </c>
      <c r="W226" t="s">
        <v>8</v>
      </c>
      <c r="X226" t="s">
        <v>6</v>
      </c>
      <c r="Y226">
        <v>3</v>
      </c>
      <c r="Z226" t="s">
        <v>7</v>
      </c>
      <c r="AA226">
        <v>80</v>
      </c>
      <c r="AB226" t="s">
        <v>8</v>
      </c>
      <c r="AC226" t="s">
        <v>9</v>
      </c>
      <c r="AD226">
        <v>4</v>
      </c>
      <c r="AE226" t="s">
        <v>7</v>
      </c>
      <c r="AF226">
        <v>320</v>
      </c>
      <c r="AG226" t="s">
        <v>8</v>
      </c>
      <c r="AH226" t="s">
        <v>6</v>
      </c>
      <c r="AI226">
        <v>5</v>
      </c>
      <c r="AJ226" t="s">
        <v>7</v>
      </c>
      <c r="AK226">
        <v>1280</v>
      </c>
      <c r="AL226" t="s">
        <v>8</v>
      </c>
      <c r="AR226" t="s">
        <v>10</v>
      </c>
    </row>
    <row r="227" spans="1:44" x14ac:dyDescent="0.25">
      <c r="A227" t="s">
        <v>1</v>
      </c>
      <c r="B227" t="s">
        <v>2</v>
      </c>
      <c r="C227">
        <v>4</v>
      </c>
      <c r="D227" t="s">
        <v>11</v>
      </c>
      <c r="E227" t="s">
        <v>16</v>
      </c>
      <c r="F227" t="s">
        <v>13</v>
      </c>
      <c r="G227">
        <v>5</v>
      </c>
      <c r="H227" t="s">
        <v>14</v>
      </c>
      <c r="I227">
        <v>4</v>
      </c>
      <c r="J227" t="s">
        <v>19</v>
      </c>
      <c r="K227" s="1">
        <v>320</v>
      </c>
      <c r="L227" t="s">
        <v>18</v>
      </c>
      <c r="M227" t="s">
        <v>15</v>
      </c>
      <c r="N227" t="s">
        <v>6</v>
      </c>
      <c r="O227">
        <v>1</v>
      </c>
      <c r="P227" t="s">
        <v>7</v>
      </c>
      <c r="Q227">
        <v>5</v>
      </c>
      <c r="R227" t="s">
        <v>8</v>
      </c>
      <c r="S227" t="s">
        <v>9</v>
      </c>
      <c r="T227">
        <v>2</v>
      </c>
      <c r="U227" t="s">
        <v>7</v>
      </c>
      <c r="V227">
        <v>20</v>
      </c>
      <c r="W227" t="s">
        <v>8</v>
      </c>
      <c r="X227" t="s">
        <v>6</v>
      </c>
      <c r="Y227">
        <v>3</v>
      </c>
      <c r="Z227" t="s">
        <v>7</v>
      </c>
      <c r="AA227">
        <v>80</v>
      </c>
      <c r="AB227" t="s">
        <v>8</v>
      </c>
      <c r="AC227" t="s">
        <v>9</v>
      </c>
      <c r="AD227">
        <v>4</v>
      </c>
      <c r="AE227" t="s">
        <v>7</v>
      </c>
      <c r="AF227">
        <v>320</v>
      </c>
      <c r="AG227" t="s">
        <v>8</v>
      </c>
      <c r="AR227" t="s">
        <v>10</v>
      </c>
    </row>
    <row r="228" spans="1:44" x14ac:dyDescent="0.25">
      <c r="A228" t="s">
        <v>1</v>
      </c>
      <c r="B228" t="s">
        <v>2</v>
      </c>
      <c r="C228">
        <v>3</v>
      </c>
      <c r="D228" t="s">
        <v>11</v>
      </c>
      <c r="E228" t="s">
        <v>16</v>
      </c>
      <c r="F228" t="s">
        <v>13</v>
      </c>
      <c r="G228">
        <v>3</v>
      </c>
      <c r="H228" t="s">
        <v>14</v>
      </c>
      <c r="I228">
        <v>3</v>
      </c>
      <c r="J228" t="s">
        <v>19</v>
      </c>
      <c r="K228" s="1">
        <v>27</v>
      </c>
      <c r="L228" t="s">
        <v>18</v>
      </c>
      <c r="M228" t="s">
        <v>15</v>
      </c>
      <c r="N228" t="s">
        <v>6</v>
      </c>
      <c r="O228">
        <v>1</v>
      </c>
      <c r="P228" t="s">
        <v>7</v>
      </c>
      <c r="Q228">
        <v>3</v>
      </c>
      <c r="R228" t="s">
        <v>8</v>
      </c>
      <c r="S228" t="s">
        <v>9</v>
      </c>
      <c r="T228">
        <v>2</v>
      </c>
      <c r="U228" t="s">
        <v>7</v>
      </c>
      <c r="V228">
        <v>9</v>
      </c>
      <c r="W228" t="s">
        <v>8</v>
      </c>
      <c r="X228" t="s">
        <v>6</v>
      </c>
      <c r="Y228">
        <v>3</v>
      </c>
      <c r="Z228" t="s">
        <v>7</v>
      </c>
      <c r="AA228">
        <v>27</v>
      </c>
      <c r="AB228" t="s">
        <v>8</v>
      </c>
      <c r="AR228" t="s">
        <v>10</v>
      </c>
    </row>
    <row r="229" spans="1:44" x14ac:dyDescent="0.25">
      <c r="A229" t="s">
        <v>1</v>
      </c>
      <c r="B229" t="s">
        <v>2</v>
      </c>
      <c r="C229">
        <v>5</v>
      </c>
      <c r="D229" t="s">
        <v>11</v>
      </c>
      <c r="E229" t="s">
        <v>16</v>
      </c>
      <c r="F229" t="s">
        <v>13</v>
      </c>
      <c r="G229">
        <v>6000</v>
      </c>
      <c r="H229" t="s">
        <v>14</v>
      </c>
      <c r="I229">
        <v>1.5</v>
      </c>
      <c r="J229" t="s">
        <v>19</v>
      </c>
      <c r="K229" s="1">
        <v>30375</v>
      </c>
      <c r="L229" t="s">
        <v>18</v>
      </c>
      <c r="M229" t="s">
        <v>15</v>
      </c>
      <c r="N229" t="s">
        <v>6</v>
      </c>
      <c r="O229">
        <v>1</v>
      </c>
      <c r="P229" t="s">
        <v>7</v>
      </c>
      <c r="Q229">
        <v>6000</v>
      </c>
      <c r="R229" t="s">
        <v>8</v>
      </c>
      <c r="S229" t="s">
        <v>9</v>
      </c>
      <c r="T229">
        <v>2</v>
      </c>
      <c r="U229" t="s">
        <v>7</v>
      </c>
      <c r="V229">
        <v>9000</v>
      </c>
      <c r="W229" t="s">
        <v>8</v>
      </c>
      <c r="X229" t="s">
        <v>6</v>
      </c>
      <c r="Y229">
        <v>3</v>
      </c>
      <c r="Z229" t="s">
        <v>7</v>
      </c>
      <c r="AA229">
        <v>13500</v>
      </c>
      <c r="AB229" t="s">
        <v>8</v>
      </c>
      <c r="AC229" t="s">
        <v>9</v>
      </c>
      <c r="AD229">
        <v>4</v>
      </c>
      <c r="AE229" t="s">
        <v>7</v>
      </c>
      <c r="AF229">
        <v>20250</v>
      </c>
      <c r="AG229" t="s">
        <v>8</v>
      </c>
      <c r="AH229" t="s">
        <v>6</v>
      </c>
      <c r="AI229">
        <v>5</v>
      </c>
      <c r="AJ229" t="s">
        <v>7</v>
      </c>
      <c r="AK229">
        <v>30375</v>
      </c>
      <c r="AL229" t="s">
        <v>8</v>
      </c>
      <c r="AR229" t="s">
        <v>10</v>
      </c>
    </row>
    <row r="230" spans="1:44" x14ac:dyDescent="0.25">
      <c r="A230" t="s">
        <v>1</v>
      </c>
      <c r="B230" t="s">
        <v>2</v>
      </c>
      <c r="C230">
        <v>4</v>
      </c>
      <c r="D230" t="s">
        <v>11</v>
      </c>
      <c r="E230" t="s">
        <v>16</v>
      </c>
      <c r="F230" t="s">
        <v>13</v>
      </c>
      <c r="G230">
        <v>1000</v>
      </c>
      <c r="H230" t="s">
        <v>14</v>
      </c>
      <c r="I230">
        <v>1.5</v>
      </c>
      <c r="J230" t="s">
        <v>19</v>
      </c>
      <c r="K230" s="1">
        <v>3375</v>
      </c>
      <c r="L230" t="s">
        <v>18</v>
      </c>
      <c r="M230" t="s">
        <v>15</v>
      </c>
      <c r="N230" t="s">
        <v>6</v>
      </c>
      <c r="O230">
        <v>1</v>
      </c>
      <c r="P230" t="s">
        <v>7</v>
      </c>
      <c r="Q230">
        <v>1000</v>
      </c>
      <c r="R230" t="s">
        <v>8</v>
      </c>
      <c r="S230" t="s">
        <v>9</v>
      </c>
      <c r="T230">
        <v>2</v>
      </c>
      <c r="U230" t="s">
        <v>7</v>
      </c>
      <c r="V230">
        <v>1500</v>
      </c>
      <c r="W230" t="s">
        <v>8</v>
      </c>
      <c r="X230" t="s">
        <v>6</v>
      </c>
      <c r="Y230">
        <v>3</v>
      </c>
      <c r="Z230" t="s">
        <v>7</v>
      </c>
      <c r="AA230">
        <v>2250</v>
      </c>
      <c r="AB230" t="s">
        <v>8</v>
      </c>
      <c r="AC230" t="s">
        <v>9</v>
      </c>
      <c r="AD230">
        <v>4</v>
      </c>
      <c r="AE230" t="s">
        <v>7</v>
      </c>
      <c r="AF230">
        <v>3375</v>
      </c>
      <c r="AG230" t="s">
        <v>8</v>
      </c>
      <c r="AR230" t="s">
        <v>10</v>
      </c>
    </row>
    <row r="231" spans="1:44" x14ac:dyDescent="0.25">
      <c r="A231" t="s">
        <v>1</v>
      </c>
      <c r="B231" t="s">
        <v>2</v>
      </c>
      <c r="C231">
        <v>3</v>
      </c>
      <c r="D231" t="s">
        <v>11</v>
      </c>
      <c r="E231" t="s">
        <v>16</v>
      </c>
      <c r="F231" t="s">
        <v>13</v>
      </c>
      <c r="G231">
        <v>7000</v>
      </c>
      <c r="H231" t="s">
        <v>14</v>
      </c>
      <c r="I231">
        <v>1.2</v>
      </c>
      <c r="J231" t="s">
        <v>19</v>
      </c>
      <c r="K231" s="1">
        <v>10080</v>
      </c>
      <c r="L231" t="s">
        <v>18</v>
      </c>
      <c r="M231" t="s">
        <v>15</v>
      </c>
      <c r="N231" t="s">
        <v>6</v>
      </c>
      <c r="O231">
        <v>1</v>
      </c>
      <c r="P231" t="s">
        <v>7</v>
      </c>
      <c r="Q231">
        <v>7000</v>
      </c>
      <c r="R231" t="s">
        <v>8</v>
      </c>
      <c r="S231" t="s">
        <v>9</v>
      </c>
      <c r="T231">
        <v>2</v>
      </c>
      <c r="U231" t="s">
        <v>7</v>
      </c>
      <c r="V231">
        <v>8400</v>
      </c>
      <c r="W231" t="s">
        <v>8</v>
      </c>
      <c r="X231" t="s">
        <v>6</v>
      </c>
      <c r="Y231">
        <v>3</v>
      </c>
      <c r="Z231" t="s">
        <v>7</v>
      </c>
      <c r="AA231">
        <v>10080</v>
      </c>
      <c r="AB231" t="s">
        <v>8</v>
      </c>
      <c r="AR231" t="s">
        <v>10</v>
      </c>
    </row>
    <row r="232" spans="1:44" x14ac:dyDescent="0.25">
      <c r="A232" t="s">
        <v>1</v>
      </c>
      <c r="B232" t="s">
        <v>2</v>
      </c>
      <c r="C232">
        <v>6</v>
      </c>
      <c r="D232" t="s">
        <v>11</v>
      </c>
      <c r="E232" t="s">
        <v>12</v>
      </c>
      <c r="F232" t="s">
        <v>13</v>
      </c>
      <c r="G232">
        <v>940</v>
      </c>
      <c r="H232" t="s">
        <v>14</v>
      </c>
      <c r="I232">
        <v>270</v>
      </c>
      <c r="J232" t="s">
        <v>19</v>
      </c>
      <c r="K232" s="1">
        <v>2290</v>
      </c>
      <c r="L232" t="s">
        <v>17</v>
      </c>
      <c r="M232" t="s">
        <v>15</v>
      </c>
      <c r="N232" t="s">
        <v>6</v>
      </c>
      <c r="O232">
        <v>1</v>
      </c>
      <c r="P232" t="s">
        <v>7</v>
      </c>
      <c r="Q232">
        <v>940</v>
      </c>
      <c r="R232" t="s">
        <v>8</v>
      </c>
      <c r="S232" t="s">
        <v>9</v>
      </c>
      <c r="T232">
        <v>2</v>
      </c>
      <c r="U232" t="s">
        <v>7</v>
      </c>
      <c r="V232">
        <v>1210</v>
      </c>
      <c r="W232" t="s">
        <v>8</v>
      </c>
      <c r="X232" t="s">
        <v>6</v>
      </c>
      <c r="Y232">
        <v>3</v>
      </c>
      <c r="Z232" t="s">
        <v>7</v>
      </c>
      <c r="AA232">
        <v>1480</v>
      </c>
      <c r="AB232" t="s">
        <v>8</v>
      </c>
      <c r="AC232" t="s">
        <v>9</v>
      </c>
      <c r="AD232">
        <v>4</v>
      </c>
      <c r="AE232" t="s">
        <v>7</v>
      </c>
      <c r="AF232">
        <v>1750</v>
      </c>
      <c r="AG232" t="s">
        <v>8</v>
      </c>
      <c r="AH232" t="s">
        <v>6</v>
      </c>
      <c r="AI232">
        <v>5</v>
      </c>
      <c r="AJ232" t="s">
        <v>7</v>
      </c>
      <c r="AK232">
        <v>2020</v>
      </c>
      <c r="AL232" t="s">
        <v>8</v>
      </c>
      <c r="AM232" t="s">
        <v>9</v>
      </c>
      <c r="AN232">
        <v>6</v>
      </c>
      <c r="AO232" t="s">
        <v>7</v>
      </c>
      <c r="AP232">
        <v>2290</v>
      </c>
      <c r="AQ232" t="s">
        <v>8</v>
      </c>
      <c r="AR232" t="s">
        <v>10</v>
      </c>
    </row>
    <row r="233" spans="1:44" x14ac:dyDescent="0.25">
      <c r="A233" t="s">
        <v>1</v>
      </c>
      <c r="B233" t="s">
        <v>2</v>
      </c>
      <c r="C233">
        <v>5</v>
      </c>
      <c r="D233" t="s">
        <v>11</v>
      </c>
      <c r="E233" t="s">
        <v>12</v>
      </c>
      <c r="F233" t="s">
        <v>13</v>
      </c>
      <c r="G233">
        <v>970</v>
      </c>
      <c r="H233" t="s">
        <v>14</v>
      </c>
      <c r="I233">
        <v>280</v>
      </c>
      <c r="J233" t="s">
        <v>19</v>
      </c>
      <c r="K233" s="1">
        <v>2090</v>
      </c>
      <c r="L233" t="s">
        <v>17</v>
      </c>
      <c r="M233" t="s">
        <v>15</v>
      </c>
      <c r="N233" t="s">
        <v>6</v>
      </c>
      <c r="O233">
        <v>1</v>
      </c>
      <c r="P233" t="s">
        <v>7</v>
      </c>
      <c r="Q233">
        <v>970</v>
      </c>
      <c r="R233" t="s">
        <v>8</v>
      </c>
      <c r="S233" t="s">
        <v>9</v>
      </c>
      <c r="T233">
        <v>2</v>
      </c>
      <c r="U233" t="s">
        <v>7</v>
      </c>
      <c r="V233">
        <v>1250</v>
      </c>
      <c r="W233" t="s">
        <v>8</v>
      </c>
      <c r="X233" t="s">
        <v>6</v>
      </c>
      <c r="Y233">
        <v>3</v>
      </c>
      <c r="Z233" t="s">
        <v>7</v>
      </c>
      <c r="AA233">
        <v>1530</v>
      </c>
      <c r="AB233" t="s">
        <v>8</v>
      </c>
      <c r="AC233" t="s">
        <v>9</v>
      </c>
      <c r="AD233">
        <v>4</v>
      </c>
      <c r="AE233" t="s">
        <v>7</v>
      </c>
      <c r="AF233">
        <v>1810</v>
      </c>
      <c r="AG233" t="s">
        <v>8</v>
      </c>
      <c r="AH233" t="s">
        <v>6</v>
      </c>
      <c r="AI233">
        <v>5</v>
      </c>
      <c r="AJ233" t="s">
        <v>7</v>
      </c>
      <c r="AK233">
        <v>2090</v>
      </c>
      <c r="AL233" t="s">
        <v>8</v>
      </c>
      <c r="AR233" t="s">
        <v>10</v>
      </c>
    </row>
    <row r="234" spans="1:44" x14ac:dyDescent="0.25">
      <c r="A234" t="s">
        <v>1</v>
      </c>
      <c r="B234" t="s">
        <v>2</v>
      </c>
      <c r="C234">
        <v>4</v>
      </c>
      <c r="D234" t="s">
        <v>11</v>
      </c>
      <c r="E234" t="s">
        <v>12</v>
      </c>
      <c r="F234" t="s">
        <v>13</v>
      </c>
      <c r="G234">
        <v>800</v>
      </c>
      <c r="H234" t="s">
        <v>14</v>
      </c>
      <c r="I234">
        <v>250</v>
      </c>
      <c r="J234" t="s">
        <v>19</v>
      </c>
      <c r="K234" s="1">
        <v>1550</v>
      </c>
      <c r="L234" t="s">
        <v>17</v>
      </c>
      <c r="M234" t="s">
        <v>15</v>
      </c>
      <c r="N234" t="s">
        <v>6</v>
      </c>
      <c r="O234">
        <v>1</v>
      </c>
      <c r="P234" t="s">
        <v>7</v>
      </c>
      <c r="Q234">
        <v>800</v>
      </c>
      <c r="R234" t="s">
        <v>8</v>
      </c>
      <c r="S234" t="s">
        <v>9</v>
      </c>
      <c r="T234">
        <v>2</v>
      </c>
      <c r="U234" t="s">
        <v>7</v>
      </c>
      <c r="V234">
        <v>1050</v>
      </c>
      <c r="W234" t="s">
        <v>8</v>
      </c>
      <c r="X234" t="s">
        <v>6</v>
      </c>
      <c r="Y234">
        <v>3</v>
      </c>
      <c r="Z234" t="s">
        <v>7</v>
      </c>
      <c r="AA234">
        <v>1300</v>
      </c>
      <c r="AB234" t="s">
        <v>8</v>
      </c>
      <c r="AC234" t="s">
        <v>9</v>
      </c>
      <c r="AD234">
        <v>4</v>
      </c>
      <c r="AE234" t="s">
        <v>7</v>
      </c>
      <c r="AF234">
        <v>1550</v>
      </c>
      <c r="AG234" t="s">
        <v>8</v>
      </c>
      <c r="AR234" t="s">
        <v>10</v>
      </c>
    </row>
    <row r="235" spans="1:44" x14ac:dyDescent="0.25">
      <c r="A235" t="s">
        <v>1</v>
      </c>
      <c r="B235" t="s">
        <v>2</v>
      </c>
      <c r="C235">
        <v>3</v>
      </c>
      <c r="D235" t="s">
        <v>11</v>
      </c>
      <c r="E235" t="s">
        <v>12</v>
      </c>
      <c r="F235" t="s">
        <v>13</v>
      </c>
      <c r="G235">
        <v>540</v>
      </c>
      <c r="H235" t="s">
        <v>14</v>
      </c>
      <c r="I235">
        <v>40</v>
      </c>
      <c r="J235" t="s">
        <v>19</v>
      </c>
      <c r="K235" s="1">
        <v>620</v>
      </c>
      <c r="L235" t="s">
        <v>17</v>
      </c>
      <c r="M235" t="s">
        <v>15</v>
      </c>
      <c r="N235" t="s">
        <v>6</v>
      </c>
      <c r="O235">
        <v>1</v>
      </c>
      <c r="P235" t="s">
        <v>7</v>
      </c>
      <c r="Q235">
        <v>540</v>
      </c>
      <c r="R235" t="s">
        <v>8</v>
      </c>
      <c r="S235" t="s">
        <v>9</v>
      </c>
      <c r="T235">
        <v>2</v>
      </c>
      <c r="U235" t="s">
        <v>7</v>
      </c>
      <c r="V235">
        <v>580</v>
      </c>
      <c r="W235" t="s">
        <v>8</v>
      </c>
      <c r="X235" t="s">
        <v>6</v>
      </c>
      <c r="Y235">
        <v>3</v>
      </c>
      <c r="Z235" t="s">
        <v>7</v>
      </c>
      <c r="AA235">
        <v>620</v>
      </c>
      <c r="AB235" t="s">
        <v>8</v>
      </c>
      <c r="AR235" t="s">
        <v>10</v>
      </c>
    </row>
    <row r="236" spans="1:44" x14ac:dyDescent="0.25">
      <c r="A236" t="s">
        <v>1</v>
      </c>
      <c r="B236" t="s">
        <v>2</v>
      </c>
      <c r="C236">
        <v>5</v>
      </c>
      <c r="D236" t="s">
        <v>11</v>
      </c>
      <c r="E236" t="s">
        <v>16</v>
      </c>
      <c r="F236" t="s">
        <v>13</v>
      </c>
      <c r="G236">
        <v>4</v>
      </c>
      <c r="H236" t="s">
        <v>14</v>
      </c>
      <c r="I236">
        <v>5</v>
      </c>
      <c r="J236" t="s">
        <v>19</v>
      </c>
      <c r="K236" s="1">
        <v>2500</v>
      </c>
      <c r="L236" t="s">
        <v>18</v>
      </c>
      <c r="M236" t="s">
        <v>15</v>
      </c>
      <c r="N236" t="s">
        <v>6</v>
      </c>
      <c r="O236">
        <v>1</v>
      </c>
      <c r="P236" t="s">
        <v>7</v>
      </c>
      <c r="Q236">
        <v>4</v>
      </c>
      <c r="R236" t="s">
        <v>8</v>
      </c>
      <c r="S236" t="s">
        <v>9</v>
      </c>
      <c r="T236">
        <v>2</v>
      </c>
      <c r="U236" t="s">
        <v>7</v>
      </c>
      <c r="V236">
        <v>20</v>
      </c>
      <c r="W236" t="s">
        <v>8</v>
      </c>
      <c r="X236" t="s">
        <v>6</v>
      </c>
      <c r="Y236">
        <v>3</v>
      </c>
      <c r="Z236" t="s">
        <v>7</v>
      </c>
      <c r="AA236">
        <v>100</v>
      </c>
      <c r="AB236" t="s">
        <v>8</v>
      </c>
      <c r="AC236" t="s">
        <v>9</v>
      </c>
      <c r="AD236">
        <v>4</v>
      </c>
      <c r="AE236" t="s">
        <v>7</v>
      </c>
      <c r="AF236">
        <v>500</v>
      </c>
      <c r="AG236" t="s">
        <v>8</v>
      </c>
      <c r="AH236" t="s">
        <v>6</v>
      </c>
      <c r="AI236">
        <v>5</v>
      </c>
      <c r="AJ236" t="s">
        <v>7</v>
      </c>
      <c r="AK236">
        <v>2500</v>
      </c>
      <c r="AL236" t="s">
        <v>8</v>
      </c>
      <c r="AR236" t="s">
        <v>10</v>
      </c>
    </row>
    <row r="237" spans="1:44" x14ac:dyDescent="0.25">
      <c r="A237" t="s">
        <v>1</v>
      </c>
      <c r="B237" t="s">
        <v>2</v>
      </c>
      <c r="C237">
        <v>4</v>
      </c>
      <c r="D237" t="s">
        <v>11</v>
      </c>
      <c r="E237" t="s">
        <v>16</v>
      </c>
      <c r="F237" t="s">
        <v>13</v>
      </c>
      <c r="G237">
        <v>4</v>
      </c>
      <c r="H237" t="s">
        <v>14</v>
      </c>
      <c r="I237">
        <v>4</v>
      </c>
      <c r="J237" t="s">
        <v>19</v>
      </c>
      <c r="K237" s="1">
        <v>256</v>
      </c>
      <c r="L237" t="s">
        <v>18</v>
      </c>
      <c r="M237" t="s">
        <v>15</v>
      </c>
      <c r="N237" t="s">
        <v>6</v>
      </c>
      <c r="O237">
        <v>1</v>
      </c>
      <c r="P237" t="s">
        <v>7</v>
      </c>
      <c r="Q237">
        <v>4</v>
      </c>
      <c r="R237" t="s">
        <v>8</v>
      </c>
      <c r="S237" t="s">
        <v>9</v>
      </c>
      <c r="T237">
        <v>2</v>
      </c>
      <c r="U237" t="s">
        <v>7</v>
      </c>
      <c r="V237">
        <v>16</v>
      </c>
      <c r="W237" t="s">
        <v>8</v>
      </c>
      <c r="X237" t="s">
        <v>6</v>
      </c>
      <c r="Y237">
        <v>3</v>
      </c>
      <c r="Z237" t="s">
        <v>7</v>
      </c>
      <c r="AA237">
        <v>64</v>
      </c>
      <c r="AB237" t="s">
        <v>8</v>
      </c>
      <c r="AC237" t="s">
        <v>9</v>
      </c>
      <c r="AD237">
        <v>4</v>
      </c>
      <c r="AE237" t="s">
        <v>7</v>
      </c>
      <c r="AF237">
        <v>256</v>
      </c>
      <c r="AG237" t="s">
        <v>8</v>
      </c>
      <c r="AR237" t="s">
        <v>10</v>
      </c>
    </row>
    <row r="238" spans="1:44" x14ac:dyDescent="0.25">
      <c r="A238" t="s">
        <v>1</v>
      </c>
      <c r="B238" t="s">
        <v>2</v>
      </c>
      <c r="C238">
        <v>3</v>
      </c>
      <c r="D238" t="s">
        <v>11</v>
      </c>
      <c r="E238" t="s">
        <v>16</v>
      </c>
      <c r="F238" t="s">
        <v>13</v>
      </c>
      <c r="G238">
        <v>2</v>
      </c>
      <c r="H238" t="s">
        <v>14</v>
      </c>
      <c r="I238">
        <v>5</v>
      </c>
      <c r="J238" t="s">
        <v>19</v>
      </c>
      <c r="K238" s="1">
        <v>50</v>
      </c>
      <c r="L238" t="s">
        <v>18</v>
      </c>
      <c r="M238" t="s">
        <v>15</v>
      </c>
      <c r="N238" t="s">
        <v>6</v>
      </c>
      <c r="O238">
        <v>1</v>
      </c>
      <c r="P238" t="s">
        <v>7</v>
      </c>
      <c r="Q238">
        <v>2</v>
      </c>
      <c r="R238" t="s">
        <v>8</v>
      </c>
      <c r="S238" t="s">
        <v>9</v>
      </c>
      <c r="T238">
        <v>2</v>
      </c>
      <c r="U238" t="s">
        <v>7</v>
      </c>
      <c r="V238">
        <v>10</v>
      </c>
      <c r="W238" t="s">
        <v>8</v>
      </c>
      <c r="X238" t="s">
        <v>6</v>
      </c>
      <c r="Y238">
        <v>3</v>
      </c>
      <c r="Z238" t="s">
        <v>7</v>
      </c>
      <c r="AA238">
        <v>50</v>
      </c>
      <c r="AB238" t="s">
        <v>8</v>
      </c>
      <c r="AR238" t="s">
        <v>10</v>
      </c>
    </row>
    <row r="239" spans="1:44" x14ac:dyDescent="0.25">
      <c r="A239" t="s">
        <v>1</v>
      </c>
      <c r="B239" t="s">
        <v>2</v>
      </c>
      <c r="C239">
        <v>5</v>
      </c>
      <c r="D239" t="s">
        <v>11</v>
      </c>
      <c r="E239" t="s">
        <v>16</v>
      </c>
      <c r="F239" t="s">
        <v>13</v>
      </c>
      <c r="G239">
        <v>2000</v>
      </c>
      <c r="H239" t="s">
        <v>14</v>
      </c>
      <c r="I239">
        <v>0.5</v>
      </c>
      <c r="J239" t="s">
        <v>19</v>
      </c>
      <c r="K239" s="1">
        <v>125</v>
      </c>
      <c r="L239" t="s">
        <v>18</v>
      </c>
      <c r="M239" t="s">
        <v>15</v>
      </c>
      <c r="N239" t="s">
        <v>6</v>
      </c>
      <c r="O239">
        <v>1</v>
      </c>
      <c r="P239" t="s">
        <v>7</v>
      </c>
      <c r="Q239">
        <v>2000</v>
      </c>
      <c r="R239" t="s">
        <v>8</v>
      </c>
      <c r="S239" t="s">
        <v>9</v>
      </c>
      <c r="T239">
        <v>2</v>
      </c>
      <c r="U239" t="s">
        <v>7</v>
      </c>
      <c r="V239">
        <v>1000</v>
      </c>
      <c r="W239" t="s">
        <v>8</v>
      </c>
      <c r="X239" t="s">
        <v>6</v>
      </c>
      <c r="Y239">
        <v>3</v>
      </c>
      <c r="Z239" t="s">
        <v>7</v>
      </c>
      <c r="AA239">
        <v>500</v>
      </c>
      <c r="AB239" t="s">
        <v>8</v>
      </c>
      <c r="AC239" t="s">
        <v>9</v>
      </c>
      <c r="AD239">
        <v>4</v>
      </c>
      <c r="AE239" t="s">
        <v>7</v>
      </c>
      <c r="AF239">
        <v>250</v>
      </c>
      <c r="AG239" t="s">
        <v>8</v>
      </c>
      <c r="AH239" t="s">
        <v>6</v>
      </c>
      <c r="AI239">
        <v>5</v>
      </c>
      <c r="AJ239" t="s">
        <v>7</v>
      </c>
      <c r="AK239">
        <v>125</v>
      </c>
      <c r="AL239" t="s">
        <v>8</v>
      </c>
      <c r="AR239" t="s">
        <v>10</v>
      </c>
    </row>
    <row r="240" spans="1:44" x14ac:dyDescent="0.25">
      <c r="A240" t="s">
        <v>1</v>
      </c>
      <c r="B240" t="s">
        <v>2</v>
      </c>
      <c r="C240">
        <v>4</v>
      </c>
      <c r="D240" t="s">
        <v>11</v>
      </c>
      <c r="E240" t="s">
        <v>16</v>
      </c>
      <c r="F240" t="s">
        <v>13</v>
      </c>
      <c r="G240">
        <v>7000</v>
      </c>
      <c r="H240" t="s">
        <v>14</v>
      </c>
      <c r="I240">
        <v>0.7</v>
      </c>
      <c r="J240" t="s">
        <v>19</v>
      </c>
      <c r="K240" s="1">
        <v>2401</v>
      </c>
      <c r="L240" t="s">
        <v>18</v>
      </c>
      <c r="M240" t="s">
        <v>15</v>
      </c>
      <c r="N240" t="s">
        <v>6</v>
      </c>
      <c r="O240">
        <v>1</v>
      </c>
      <c r="P240" t="s">
        <v>7</v>
      </c>
      <c r="Q240">
        <v>7000</v>
      </c>
      <c r="R240" t="s">
        <v>8</v>
      </c>
      <c r="S240" t="s">
        <v>9</v>
      </c>
      <c r="T240">
        <v>2</v>
      </c>
      <c r="U240" t="s">
        <v>7</v>
      </c>
      <c r="V240">
        <v>4900</v>
      </c>
      <c r="W240" t="s">
        <v>8</v>
      </c>
      <c r="X240" t="s">
        <v>6</v>
      </c>
      <c r="Y240">
        <v>3</v>
      </c>
      <c r="Z240" t="s">
        <v>7</v>
      </c>
      <c r="AA240">
        <v>3430</v>
      </c>
      <c r="AB240" t="s">
        <v>8</v>
      </c>
      <c r="AC240" t="s">
        <v>9</v>
      </c>
      <c r="AD240">
        <v>4</v>
      </c>
      <c r="AE240" t="s">
        <v>7</v>
      </c>
      <c r="AF240">
        <v>2401</v>
      </c>
      <c r="AG240" t="s">
        <v>8</v>
      </c>
      <c r="AR240" t="s">
        <v>10</v>
      </c>
    </row>
    <row r="241" spans="1:44" x14ac:dyDescent="0.25">
      <c r="A241" t="s">
        <v>1</v>
      </c>
      <c r="B241" t="s">
        <v>2</v>
      </c>
      <c r="C241">
        <v>3</v>
      </c>
      <c r="D241" t="s">
        <v>11</v>
      </c>
      <c r="E241" t="s">
        <v>16</v>
      </c>
      <c r="F241" t="s">
        <v>13</v>
      </c>
      <c r="G241">
        <v>1000</v>
      </c>
      <c r="H241" t="s">
        <v>14</v>
      </c>
      <c r="I241">
        <v>0.9</v>
      </c>
      <c r="J241" t="s">
        <v>19</v>
      </c>
      <c r="K241" s="1">
        <v>810</v>
      </c>
      <c r="L241" t="s">
        <v>18</v>
      </c>
      <c r="M241" t="s">
        <v>15</v>
      </c>
      <c r="N241" t="s">
        <v>6</v>
      </c>
      <c r="O241">
        <v>1</v>
      </c>
      <c r="P241" t="s">
        <v>7</v>
      </c>
      <c r="Q241">
        <v>1000</v>
      </c>
      <c r="R241" t="s">
        <v>8</v>
      </c>
      <c r="S241" t="s">
        <v>9</v>
      </c>
      <c r="T241">
        <v>2</v>
      </c>
      <c r="U241" t="s">
        <v>7</v>
      </c>
      <c r="V241">
        <v>900</v>
      </c>
      <c r="W241" t="s">
        <v>8</v>
      </c>
      <c r="X241" t="s">
        <v>6</v>
      </c>
      <c r="Y241">
        <v>3</v>
      </c>
      <c r="Z241" t="s">
        <v>7</v>
      </c>
      <c r="AA241">
        <v>810</v>
      </c>
      <c r="AB241" t="s">
        <v>8</v>
      </c>
      <c r="AR241" t="s">
        <v>10</v>
      </c>
    </row>
    <row r="242" spans="1:44" x14ac:dyDescent="0.25">
      <c r="A242" t="s">
        <v>1</v>
      </c>
      <c r="B242" t="s">
        <v>2</v>
      </c>
      <c r="C242">
        <v>6</v>
      </c>
      <c r="D242" t="s">
        <v>11</v>
      </c>
      <c r="E242" t="s">
        <v>12</v>
      </c>
      <c r="F242" t="s">
        <v>13</v>
      </c>
      <c r="G242">
        <v>570</v>
      </c>
      <c r="H242" t="s">
        <v>14</v>
      </c>
      <c r="I242">
        <v>30</v>
      </c>
      <c r="J242" t="s">
        <v>19</v>
      </c>
      <c r="K242" s="1">
        <v>720</v>
      </c>
      <c r="L242" t="s">
        <v>17</v>
      </c>
      <c r="M242" t="s">
        <v>15</v>
      </c>
      <c r="N242" t="s">
        <v>6</v>
      </c>
      <c r="O242">
        <v>1</v>
      </c>
      <c r="P242" t="s">
        <v>7</v>
      </c>
      <c r="Q242">
        <v>570</v>
      </c>
      <c r="R242" t="s">
        <v>8</v>
      </c>
      <c r="S242" t="s">
        <v>9</v>
      </c>
      <c r="T242">
        <v>2</v>
      </c>
      <c r="U242" t="s">
        <v>7</v>
      </c>
      <c r="V242">
        <v>600</v>
      </c>
      <c r="W242" t="s">
        <v>8</v>
      </c>
      <c r="X242" t="s">
        <v>6</v>
      </c>
      <c r="Y242">
        <v>3</v>
      </c>
      <c r="Z242" t="s">
        <v>7</v>
      </c>
      <c r="AA242">
        <v>630</v>
      </c>
      <c r="AB242" t="s">
        <v>8</v>
      </c>
      <c r="AC242" t="s">
        <v>9</v>
      </c>
      <c r="AD242">
        <v>4</v>
      </c>
      <c r="AE242" t="s">
        <v>7</v>
      </c>
      <c r="AF242">
        <v>660</v>
      </c>
      <c r="AG242" t="s">
        <v>8</v>
      </c>
      <c r="AH242" t="s">
        <v>6</v>
      </c>
      <c r="AI242">
        <v>5</v>
      </c>
      <c r="AJ242" t="s">
        <v>7</v>
      </c>
      <c r="AK242">
        <v>690</v>
      </c>
      <c r="AL242" t="s">
        <v>8</v>
      </c>
      <c r="AM242" t="s">
        <v>9</v>
      </c>
      <c r="AN242">
        <v>6</v>
      </c>
      <c r="AO242" t="s">
        <v>7</v>
      </c>
      <c r="AP242">
        <v>720</v>
      </c>
      <c r="AQ242" t="s">
        <v>8</v>
      </c>
      <c r="AR242" t="s">
        <v>10</v>
      </c>
    </row>
    <row r="243" spans="1:44" x14ac:dyDescent="0.25">
      <c r="A243" t="s">
        <v>1</v>
      </c>
      <c r="B243" t="s">
        <v>2</v>
      </c>
      <c r="C243">
        <v>5</v>
      </c>
      <c r="D243" t="s">
        <v>11</v>
      </c>
      <c r="E243" t="s">
        <v>12</v>
      </c>
      <c r="F243" t="s">
        <v>13</v>
      </c>
      <c r="G243">
        <v>900</v>
      </c>
      <c r="H243" t="s">
        <v>14</v>
      </c>
      <c r="I243">
        <v>210</v>
      </c>
      <c r="J243" t="s">
        <v>19</v>
      </c>
      <c r="K243" s="1">
        <v>1740</v>
      </c>
      <c r="L243" t="s">
        <v>17</v>
      </c>
      <c r="M243" t="s">
        <v>15</v>
      </c>
      <c r="N243" t="s">
        <v>6</v>
      </c>
      <c r="O243">
        <v>1</v>
      </c>
      <c r="P243" t="s">
        <v>7</v>
      </c>
      <c r="Q243">
        <v>900</v>
      </c>
      <c r="R243" t="s">
        <v>8</v>
      </c>
      <c r="S243" t="s">
        <v>9</v>
      </c>
      <c r="T243">
        <v>2</v>
      </c>
      <c r="U243" t="s">
        <v>7</v>
      </c>
      <c r="V243">
        <v>1110</v>
      </c>
      <c r="W243" t="s">
        <v>8</v>
      </c>
      <c r="X243" t="s">
        <v>6</v>
      </c>
      <c r="Y243">
        <v>3</v>
      </c>
      <c r="Z243" t="s">
        <v>7</v>
      </c>
      <c r="AA243">
        <v>1320</v>
      </c>
      <c r="AB243" t="s">
        <v>8</v>
      </c>
      <c r="AC243" t="s">
        <v>9</v>
      </c>
      <c r="AD243">
        <v>4</v>
      </c>
      <c r="AE243" t="s">
        <v>7</v>
      </c>
      <c r="AF243">
        <v>1530</v>
      </c>
      <c r="AG243" t="s">
        <v>8</v>
      </c>
      <c r="AH243" t="s">
        <v>6</v>
      </c>
      <c r="AI243">
        <v>5</v>
      </c>
      <c r="AJ243" t="s">
        <v>7</v>
      </c>
      <c r="AK243">
        <v>1740</v>
      </c>
      <c r="AL243" t="s">
        <v>8</v>
      </c>
      <c r="AR243" t="s">
        <v>10</v>
      </c>
    </row>
    <row r="244" spans="1:44" x14ac:dyDescent="0.25">
      <c r="A244" t="s">
        <v>1</v>
      </c>
      <c r="B244" t="s">
        <v>2</v>
      </c>
      <c r="C244">
        <v>4</v>
      </c>
      <c r="D244" t="s">
        <v>11</v>
      </c>
      <c r="E244" t="s">
        <v>12</v>
      </c>
      <c r="F244" t="s">
        <v>13</v>
      </c>
      <c r="G244">
        <v>280</v>
      </c>
      <c r="H244" t="s">
        <v>14</v>
      </c>
      <c r="I244">
        <v>180</v>
      </c>
      <c r="J244" t="s">
        <v>19</v>
      </c>
      <c r="K244" s="1">
        <v>820</v>
      </c>
      <c r="L244" t="s">
        <v>17</v>
      </c>
      <c r="M244" t="s">
        <v>15</v>
      </c>
      <c r="N244" t="s">
        <v>6</v>
      </c>
      <c r="O244">
        <v>1</v>
      </c>
      <c r="P244" t="s">
        <v>7</v>
      </c>
      <c r="Q244">
        <v>280</v>
      </c>
      <c r="R244" t="s">
        <v>8</v>
      </c>
      <c r="S244" t="s">
        <v>9</v>
      </c>
      <c r="T244">
        <v>2</v>
      </c>
      <c r="U244" t="s">
        <v>7</v>
      </c>
      <c r="V244">
        <v>460</v>
      </c>
      <c r="W244" t="s">
        <v>8</v>
      </c>
      <c r="X244" t="s">
        <v>6</v>
      </c>
      <c r="Y244">
        <v>3</v>
      </c>
      <c r="Z244" t="s">
        <v>7</v>
      </c>
      <c r="AA244">
        <v>640</v>
      </c>
      <c r="AB244" t="s">
        <v>8</v>
      </c>
      <c r="AC244" t="s">
        <v>9</v>
      </c>
      <c r="AD244">
        <v>4</v>
      </c>
      <c r="AE244" t="s">
        <v>7</v>
      </c>
      <c r="AF244">
        <v>820</v>
      </c>
      <c r="AG244" t="s">
        <v>8</v>
      </c>
      <c r="AR244" t="s">
        <v>10</v>
      </c>
    </row>
    <row r="245" spans="1:44" x14ac:dyDescent="0.25">
      <c r="A245" t="s">
        <v>1</v>
      </c>
      <c r="B245" t="s">
        <v>2</v>
      </c>
      <c r="C245">
        <v>3</v>
      </c>
      <c r="D245" t="s">
        <v>11</v>
      </c>
      <c r="E245" t="s">
        <v>12</v>
      </c>
      <c r="F245" t="s">
        <v>13</v>
      </c>
      <c r="G245">
        <v>340</v>
      </c>
      <c r="H245" t="s">
        <v>14</v>
      </c>
      <c r="I245">
        <v>280</v>
      </c>
      <c r="J245" t="s">
        <v>19</v>
      </c>
      <c r="K245" s="1">
        <v>900</v>
      </c>
      <c r="L245" t="s">
        <v>17</v>
      </c>
      <c r="M245" t="s">
        <v>15</v>
      </c>
      <c r="N245" t="s">
        <v>6</v>
      </c>
      <c r="O245">
        <v>1</v>
      </c>
      <c r="P245" t="s">
        <v>7</v>
      </c>
      <c r="Q245">
        <v>340</v>
      </c>
      <c r="R245" t="s">
        <v>8</v>
      </c>
      <c r="S245" t="s">
        <v>9</v>
      </c>
      <c r="T245">
        <v>2</v>
      </c>
      <c r="U245" t="s">
        <v>7</v>
      </c>
      <c r="V245">
        <v>620</v>
      </c>
      <c r="W245" t="s">
        <v>8</v>
      </c>
      <c r="X245" t="s">
        <v>6</v>
      </c>
      <c r="Y245">
        <v>3</v>
      </c>
      <c r="Z245" t="s">
        <v>7</v>
      </c>
      <c r="AA245">
        <v>900</v>
      </c>
      <c r="AB245" t="s">
        <v>8</v>
      </c>
      <c r="AR245" t="s">
        <v>10</v>
      </c>
    </row>
    <row r="246" spans="1:44" x14ac:dyDescent="0.25">
      <c r="A246" t="s">
        <v>1</v>
      </c>
      <c r="B246" t="s">
        <v>2</v>
      </c>
      <c r="C246">
        <v>5</v>
      </c>
      <c r="D246" t="s">
        <v>11</v>
      </c>
      <c r="E246" t="s">
        <v>16</v>
      </c>
      <c r="F246" t="s">
        <v>13</v>
      </c>
      <c r="G246">
        <v>3</v>
      </c>
      <c r="H246" t="s">
        <v>14</v>
      </c>
      <c r="I246">
        <v>4</v>
      </c>
      <c r="J246" t="s">
        <v>19</v>
      </c>
      <c r="K246" s="1">
        <v>768</v>
      </c>
      <c r="L246" t="s">
        <v>18</v>
      </c>
      <c r="M246" t="s">
        <v>15</v>
      </c>
      <c r="N246" t="s">
        <v>6</v>
      </c>
      <c r="O246">
        <v>1</v>
      </c>
      <c r="P246" t="s">
        <v>7</v>
      </c>
      <c r="Q246">
        <v>3</v>
      </c>
      <c r="R246" t="s">
        <v>8</v>
      </c>
      <c r="S246" t="s">
        <v>9</v>
      </c>
      <c r="T246">
        <v>2</v>
      </c>
      <c r="U246" t="s">
        <v>7</v>
      </c>
      <c r="V246">
        <v>12</v>
      </c>
      <c r="W246" t="s">
        <v>8</v>
      </c>
      <c r="X246" t="s">
        <v>6</v>
      </c>
      <c r="Y246">
        <v>3</v>
      </c>
      <c r="Z246" t="s">
        <v>7</v>
      </c>
      <c r="AA246">
        <v>48</v>
      </c>
      <c r="AB246" t="s">
        <v>8</v>
      </c>
      <c r="AC246" t="s">
        <v>9</v>
      </c>
      <c r="AD246">
        <v>4</v>
      </c>
      <c r="AE246" t="s">
        <v>7</v>
      </c>
      <c r="AF246">
        <v>192</v>
      </c>
      <c r="AG246" t="s">
        <v>8</v>
      </c>
      <c r="AH246" t="s">
        <v>6</v>
      </c>
      <c r="AI246">
        <v>5</v>
      </c>
      <c r="AJ246" t="s">
        <v>7</v>
      </c>
      <c r="AK246">
        <v>768</v>
      </c>
      <c r="AL246" t="s">
        <v>8</v>
      </c>
      <c r="AR246" t="s">
        <v>10</v>
      </c>
    </row>
    <row r="247" spans="1:44" x14ac:dyDescent="0.25">
      <c r="A247" t="s">
        <v>1</v>
      </c>
      <c r="B247" t="s">
        <v>2</v>
      </c>
      <c r="C247">
        <v>4</v>
      </c>
      <c r="D247" t="s">
        <v>11</v>
      </c>
      <c r="E247" t="s">
        <v>16</v>
      </c>
      <c r="F247" t="s">
        <v>13</v>
      </c>
      <c r="G247">
        <v>2</v>
      </c>
      <c r="H247" t="s">
        <v>14</v>
      </c>
      <c r="I247">
        <v>4</v>
      </c>
      <c r="J247" t="s">
        <v>19</v>
      </c>
      <c r="K247" s="1">
        <v>128</v>
      </c>
      <c r="L247" t="s">
        <v>18</v>
      </c>
      <c r="M247" t="s">
        <v>15</v>
      </c>
      <c r="N247" t="s">
        <v>6</v>
      </c>
      <c r="O247">
        <v>1</v>
      </c>
      <c r="P247" t="s">
        <v>7</v>
      </c>
      <c r="Q247">
        <v>2</v>
      </c>
      <c r="R247" t="s">
        <v>8</v>
      </c>
      <c r="S247" t="s">
        <v>9</v>
      </c>
      <c r="T247">
        <v>2</v>
      </c>
      <c r="U247" t="s">
        <v>7</v>
      </c>
      <c r="V247">
        <v>8</v>
      </c>
      <c r="W247" t="s">
        <v>8</v>
      </c>
      <c r="X247" t="s">
        <v>6</v>
      </c>
      <c r="Y247">
        <v>3</v>
      </c>
      <c r="Z247" t="s">
        <v>7</v>
      </c>
      <c r="AA247">
        <v>32</v>
      </c>
      <c r="AB247" t="s">
        <v>8</v>
      </c>
      <c r="AC247" t="s">
        <v>9</v>
      </c>
      <c r="AD247">
        <v>4</v>
      </c>
      <c r="AE247" t="s">
        <v>7</v>
      </c>
      <c r="AF247">
        <v>128</v>
      </c>
      <c r="AG247" t="s">
        <v>8</v>
      </c>
      <c r="AR247" t="s">
        <v>10</v>
      </c>
    </row>
    <row r="248" spans="1:44" x14ac:dyDescent="0.25">
      <c r="A248" t="s">
        <v>1</v>
      </c>
      <c r="B248" t="s">
        <v>2</v>
      </c>
      <c r="C248">
        <v>3</v>
      </c>
      <c r="D248" t="s">
        <v>11</v>
      </c>
      <c r="E248" t="s">
        <v>16</v>
      </c>
      <c r="F248" t="s">
        <v>13</v>
      </c>
      <c r="G248">
        <v>5</v>
      </c>
      <c r="H248" t="s">
        <v>14</v>
      </c>
      <c r="I248">
        <v>4</v>
      </c>
      <c r="J248" t="s">
        <v>19</v>
      </c>
      <c r="K248" s="1">
        <v>80</v>
      </c>
      <c r="L248" t="s">
        <v>18</v>
      </c>
      <c r="M248" t="s">
        <v>15</v>
      </c>
      <c r="N248" t="s">
        <v>6</v>
      </c>
      <c r="O248">
        <v>1</v>
      </c>
      <c r="P248" t="s">
        <v>7</v>
      </c>
      <c r="Q248">
        <v>5</v>
      </c>
      <c r="R248" t="s">
        <v>8</v>
      </c>
      <c r="S248" t="s">
        <v>9</v>
      </c>
      <c r="T248">
        <v>2</v>
      </c>
      <c r="U248" t="s">
        <v>7</v>
      </c>
      <c r="V248">
        <v>20</v>
      </c>
      <c r="W248" t="s">
        <v>8</v>
      </c>
      <c r="X248" t="s">
        <v>6</v>
      </c>
      <c r="Y248">
        <v>3</v>
      </c>
      <c r="Z248" t="s">
        <v>7</v>
      </c>
      <c r="AA248">
        <v>80</v>
      </c>
      <c r="AB248" t="s">
        <v>8</v>
      </c>
      <c r="AR248" t="s">
        <v>10</v>
      </c>
    </row>
    <row r="249" spans="1:44" x14ac:dyDescent="0.25">
      <c r="A249" t="s">
        <v>1</v>
      </c>
      <c r="B249" t="s">
        <v>2</v>
      </c>
      <c r="C249">
        <v>5</v>
      </c>
      <c r="D249" t="s">
        <v>11</v>
      </c>
      <c r="E249" t="s">
        <v>16</v>
      </c>
      <c r="F249" t="s">
        <v>13</v>
      </c>
      <c r="G249">
        <v>3000</v>
      </c>
      <c r="H249" t="s">
        <v>14</v>
      </c>
      <c r="I249">
        <v>1.3</v>
      </c>
      <c r="J249" t="s">
        <v>19</v>
      </c>
      <c r="K249" s="1">
        <v>8568.2999999999993</v>
      </c>
      <c r="L249" t="s">
        <v>18</v>
      </c>
      <c r="M249" t="s">
        <v>15</v>
      </c>
      <c r="N249" t="s">
        <v>6</v>
      </c>
      <c r="O249">
        <v>1</v>
      </c>
      <c r="P249" t="s">
        <v>7</v>
      </c>
      <c r="Q249">
        <v>3000</v>
      </c>
      <c r="R249" t="s">
        <v>8</v>
      </c>
      <c r="S249" t="s">
        <v>9</v>
      </c>
      <c r="T249">
        <v>2</v>
      </c>
      <c r="U249" t="s">
        <v>7</v>
      </c>
      <c r="V249">
        <v>3900</v>
      </c>
      <c r="W249" t="s">
        <v>8</v>
      </c>
      <c r="X249" t="s">
        <v>6</v>
      </c>
      <c r="Y249">
        <v>3</v>
      </c>
      <c r="Z249" t="s">
        <v>7</v>
      </c>
      <c r="AA249">
        <v>5070</v>
      </c>
      <c r="AB249" t="s">
        <v>8</v>
      </c>
      <c r="AC249" t="s">
        <v>9</v>
      </c>
      <c r="AD249">
        <v>4</v>
      </c>
      <c r="AE249" t="s">
        <v>7</v>
      </c>
      <c r="AF249">
        <v>6591</v>
      </c>
      <c r="AG249" t="s">
        <v>8</v>
      </c>
      <c r="AH249" t="s">
        <v>6</v>
      </c>
      <c r="AI249">
        <v>5</v>
      </c>
      <c r="AJ249" t="s">
        <v>7</v>
      </c>
      <c r="AK249">
        <v>8568.2999999999993</v>
      </c>
      <c r="AL249" t="s">
        <v>8</v>
      </c>
      <c r="AR249" t="s">
        <v>10</v>
      </c>
    </row>
    <row r="250" spans="1:44" x14ac:dyDescent="0.25">
      <c r="A250" t="s">
        <v>1</v>
      </c>
      <c r="B250" t="s">
        <v>2</v>
      </c>
      <c r="C250">
        <v>4</v>
      </c>
      <c r="D250" t="s">
        <v>11</v>
      </c>
      <c r="E250" t="s">
        <v>16</v>
      </c>
      <c r="F250" t="s">
        <v>13</v>
      </c>
      <c r="G250">
        <v>1000</v>
      </c>
      <c r="H250" t="s">
        <v>14</v>
      </c>
      <c r="I250">
        <v>1.3</v>
      </c>
      <c r="J250" t="s">
        <v>19</v>
      </c>
      <c r="K250" s="1">
        <v>2197</v>
      </c>
      <c r="L250" t="s">
        <v>18</v>
      </c>
      <c r="M250" t="s">
        <v>15</v>
      </c>
      <c r="N250" t="s">
        <v>6</v>
      </c>
      <c r="O250">
        <v>1</v>
      </c>
      <c r="P250" t="s">
        <v>7</v>
      </c>
      <c r="Q250">
        <v>1000</v>
      </c>
      <c r="R250" t="s">
        <v>8</v>
      </c>
      <c r="S250" t="s">
        <v>9</v>
      </c>
      <c r="T250">
        <v>2</v>
      </c>
      <c r="U250" t="s">
        <v>7</v>
      </c>
      <c r="V250">
        <v>1300</v>
      </c>
      <c r="W250" t="s">
        <v>8</v>
      </c>
      <c r="X250" t="s">
        <v>6</v>
      </c>
      <c r="Y250">
        <v>3</v>
      </c>
      <c r="Z250" t="s">
        <v>7</v>
      </c>
      <c r="AA250">
        <v>1690</v>
      </c>
      <c r="AB250" t="s">
        <v>8</v>
      </c>
      <c r="AC250" t="s">
        <v>9</v>
      </c>
      <c r="AD250">
        <v>4</v>
      </c>
      <c r="AE250" t="s">
        <v>7</v>
      </c>
      <c r="AF250">
        <v>2197</v>
      </c>
      <c r="AG250" t="s">
        <v>8</v>
      </c>
      <c r="AR250" t="s">
        <v>10</v>
      </c>
    </row>
    <row r="251" spans="1:44" x14ac:dyDescent="0.25">
      <c r="A251" t="s">
        <v>1</v>
      </c>
      <c r="B251" t="s">
        <v>2</v>
      </c>
      <c r="C251">
        <v>3</v>
      </c>
      <c r="D251" t="s">
        <v>11</v>
      </c>
      <c r="E251" t="s">
        <v>16</v>
      </c>
      <c r="F251" t="s">
        <v>13</v>
      </c>
      <c r="G251">
        <v>1000</v>
      </c>
      <c r="H251" t="s">
        <v>14</v>
      </c>
      <c r="I251">
        <v>1.2</v>
      </c>
      <c r="J251" t="s">
        <v>19</v>
      </c>
      <c r="K251" s="1">
        <v>1440</v>
      </c>
      <c r="L251" t="s">
        <v>18</v>
      </c>
      <c r="M251" t="s">
        <v>15</v>
      </c>
      <c r="N251" t="s">
        <v>6</v>
      </c>
      <c r="O251">
        <v>1</v>
      </c>
      <c r="P251" t="s">
        <v>7</v>
      </c>
      <c r="Q251">
        <v>1000</v>
      </c>
      <c r="R251" t="s">
        <v>8</v>
      </c>
      <c r="S251" t="s">
        <v>9</v>
      </c>
      <c r="T251">
        <v>2</v>
      </c>
      <c r="U251" t="s">
        <v>7</v>
      </c>
      <c r="V251">
        <v>1200</v>
      </c>
      <c r="W251" t="s">
        <v>8</v>
      </c>
      <c r="X251" t="s">
        <v>6</v>
      </c>
      <c r="Y251">
        <v>3</v>
      </c>
      <c r="Z251" t="s">
        <v>7</v>
      </c>
      <c r="AA251">
        <v>1440</v>
      </c>
      <c r="AB251" t="s">
        <v>8</v>
      </c>
      <c r="AR251" t="s">
        <v>10</v>
      </c>
    </row>
    <row r="252" spans="1:44" x14ac:dyDescent="0.25">
      <c r="A252" t="s">
        <v>1</v>
      </c>
      <c r="B252" t="s">
        <v>2</v>
      </c>
      <c r="C252">
        <v>6</v>
      </c>
      <c r="D252" t="s">
        <v>11</v>
      </c>
      <c r="E252" t="s">
        <v>12</v>
      </c>
      <c r="F252" t="s">
        <v>13</v>
      </c>
      <c r="G252">
        <v>800</v>
      </c>
      <c r="H252" t="s">
        <v>14</v>
      </c>
      <c r="I252">
        <v>160</v>
      </c>
      <c r="J252" t="s">
        <v>19</v>
      </c>
      <c r="K252" s="1">
        <v>1600</v>
      </c>
      <c r="L252" t="s">
        <v>17</v>
      </c>
      <c r="M252" t="s">
        <v>15</v>
      </c>
      <c r="N252" t="s">
        <v>6</v>
      </c>
      <c r="O252">
        <v>1</v>
      </c>
      <c r="P252" t="s">
        <v>7</v>
      </c>
      <c r="Q252">
        <v>800</v>
      </c>
      <c r="R252" t="s">
        <v>8</v>
      </c>
      <c r="S252" t="s">
        <v>9</v>
      </c>
      <c r="T252">
        <v>2</v>
      </c>
      <c r="U252" t="s">
        <v>7</v>
      </c>
      <c r="V252">
        <v>960</v>
      </c>
      <c r="W252" t="s">
        <v>8</v>
      </c>
      <c r="X252" t="s">
        <v>6</v>
      </c>
      <c r="Y252">
        <v>3</v>
      </c>
      <c r="Z252" t="s">
        <v>7</v>
      </c>
      <c r="AA252">
        <v>1120</v>
      </c>
      <c r="AB252" t="s">
        <v>8</v>
      </c>
      <c r="AC252" t="s">
        <v>9</v>
      </c>
      <c r="AD252">
        <v>4</v>
      </c>
      <c r="AE252" t="s">
        <v>7</v>
      </c>
      <c r="AF252">
        <v>1280</v>
      </c>
      <c r="AG252" t="s">
        <v>8</v>
      </c>
      <c r="AH252" t="s">
        <v>6</v>
      </c>
      <c r="AI252">
        <v>5</v>
      </c>
      <c r="AJ252" t="s">
        <v>7</v>
      </c>
      <c r="AK252">
        <v>1440</v>
      </c>
      <c r="AL252" t="s">
        <v>8</v>
      </c>
      <c r="AM252" t="s">
        <v>9</v>
      </c>
      <c r="AN252">
        <v>6</v>
      </c>
      <c r="AO252" t="s">
        <v>7</v>
      </c>
      <c r="AP252">
        <v>1600</v>
      </c>
      <c r="AQ252" t="s">
        <v>8</v>
      </c>
      <c r="AR252" t="s">
        <v>10</v>
      </c>
    </row>
    <row r="253" spans="1:44" x14ac:dyDescent="0.25">
      <c r="A253" t="s">
        <v>1</v>
      </c>
      <c r="B253" t="s">
        <v>2</v>
      </c>
      <c r="C253">
        <v>5</v>
      </c>
      <c r="D253" t="s">
        <v>11</v>
      </c>
      <c r="E253" t="s">
        <v>12</v>
      </c>
      <c r="F253" t="s">
        <v>13</v>
      </c>
      <c r="G253">
        <v>780</v>
      </c>
      <c r="H253" t="s">
        <v>14</v>
      </c>
      <c r="I253">
        <v>270</v>
      </c>
      <c r="J253" t="s">
        <v>19</v>
      </c>
      <c r="K253" s="1">
        <v>1860</v>
      </c>
      <c r="L253" t="s">
        <v>17</v>
      </c>
      <c r="M253" t="s">
        <v>15</v>
      </c>
      <c r="N253" t="s">
        <v>6</v>
      </c>
      <c r="O253">
        <v>1</v>
      </c>
      <c r="P253" t="s">
        <v>7</v>
      </c>
      <c r="Q253">
        <v>780</v>
      </c>
      <c r="R253" t="s">
        <v>8</v>
      </c>
      <c r="S253" t="s">
        <v>9</v>
      </c>
      <c r="T253">
        <v>2</v>
      </c>
      <c r="U253" t="s">
        <v>7</v>
      </c>
      <c r="V253">
        <v>1050</v>
      </c>
      <c r="W253" t="s">
        <v>8</v>
      </c>
      <c r="X253" t="s">
        <v>6</v>
      </c>
      <c r="Y253">
        <v>3</v>
      </c>
      <c r="Z253" t="s">
        <v>7</v>
      </c>
      <c r="AA253">
        <v>1320</v>
      </c>
      <c r="AB253" t="s">
        <v>8</v>
      </c>
      <c r="AC253" t="s">
        <v>9</v>
      </c>
      <c r="AD253">
        <v>4</v>
      </c>
      <c r="AE253" t="s">
        <v>7</v>
      </c>
      <c r="AF253">
        <v>1590</v>
      </c>
      <c r="AG253" t="s">
        <v>8</v>
      </c>
      <c r="AH253" t="s">
        <v>6</v>
      </c>
      <c r="AI253">
        <v>5</v>
      </c>
      <c r="AJ253" t="s">
        <v>7</v>
      </c>
      <c r="AK253">
        <v>1860</v>
      </c>
      <c r="AL253" t="s">
        <v>8</v>
      </c>
      <c r="AR253" t="s">
        <v>10</v>
      </c>
    </row>
    <row r="254" spans="1:44" x14ac:dyDescent="0.25">
      <c r="A254" t="s">
        <v>1</v>
      </c>
      <c r="B254" t="s">
        <v>2</v>
      </c>
      <c r="C254">
        <v>4</v>
      </c>
      <c r="D254" t="s">
        <v>11</v>
      </c>
      <c r="E254" t="s">
        <v>12</v>
      </c>
      <c r="F254" t="s">
        <v>13</v>
      </c>
      <c r="G254">
        <v>120</v>
      </c>
      <c r="H254" t="s">
        <v>14</v>
      </c>
      <c r="I254">
        <v>100</v>
      </c>
      <c r="J254" t="s">
        <v>19</v>
      </c>
      <c r="K254" s="1">
        <v>420</v>
      </c>
      <c r="L254" t="s">
        <v>17</v>
      </c>
      <c r="M254" t="s">
        <v>15</v>
      </c>
      <c r="N254" t="s">
        <v>6</v>
      </c>
      <c r="O254">
        <v>1</v>
      </c>
      <c r="P254" t="s">
        <v>7</v>
      </c>
      <c r="Q254">
        <v>120</v>
      </c>
      <c r="R254" t="s">
        <v>8</v>
      </c>
      <c r="S254" t="s">
        <v>9</v>
      </c>
      <c r="T254">
        <v>2</v>
      </c>
      <c r="U254" t="s">
        <v>7</v>
      </c>
      <c r="V254">
        <v>220</v>
      </c>
      <c r="W254" t="s">
        <v>8</v>
      </c>
      <c r="X254" t="s">
        <v>6</v>
      </c>
      <c r="Y254">
        <v>3</v>
      </c>
      <c r="Z254" t="s">
        <v>7</v>
      </c>
      <c r="AA254">
        <v>320</v>
      </c>
      <c r="AB254" t="s">
        <v>8</v>
      </c>
      <c r="AC254" t="s">
        <v>9</v>
      </c>
      <c r="AD254">
        <v>4</v>
      </c>
      <c r="AE254" t="s">
        <v>7</v>
      </c>
      <c r="AF254">
        <v>420</v>
      </c>
      <c r="AG254" t="s">
        <v>8</v>
      </c>
      <c r="AR254" t="s">
        <v>10</v>
      </c>
    </row>
    <row r="255" spans="1:44" x14ac:dyDescent="0.25">
      <c r="A255" t="s">
        <v>1</v>
      </c>
      <c r="B255" t="s">
        <v>2</v>
      </c>
      <c r="C255">
        <v>3</v>
      </c>
      <c r="D255" t="s">
        <v>11</v>
      </c>
      <c r="E255" t="s">
        <v>12</v>
      </c>
      <c r="F255" t="s">
        <v>13</v>
      </c>
      <c r="G255">
        <v>630</v>
      </c>
      <c r="H255" t="s">
        <v>14</v>
      </c>
      <c r="I255">
        <v>200</v>
      </c>
      <c r="J255" t="s">
        <v>19</v>
      </c>
      <c r="K255" s="1">
        <v>1030</v>
      </c>
      <c r="L255" t="s">
        <v>17</v>
      </c>
      <c r="M255" t="s">
        <v>15</v>
      </c>
      <c r="N255" t="s">
        <v>6</v>
      </c>
      <c r="O255">
        <v>1</v>
      </c>
      <c r="P255" t="s">
        <v>7</v>
      </c>
      <c r="Q255">
        <v>630</v>
      </c>
      <c r="R255" t="s">
        <v>8</v>
      </c>
      <c r="S255" t="s">
        <v>9</v>
      </c>
      <c r="T255">
        <v>2</v>
      </c>
      <c r="U255" t="s">
        <v>7</v>
      </c>
      <c r="V255">
        <v>830</v>
      </c>
      <c r="W255" t="s">
        <v>8</v>
      </c>
      <c r="X255" t="s">
        <v>6</v>
      </c>
      <c r="Y255">
        <v>3</v>
      </c>
      <c r="Z255" t="s">
        <v>7</v>
      </c>
      <c r="AA255">
        <v>1030</v>
      </c>
      <c r="AB255" t="s">
        <v>8</v>
      </c>
      <c r="AR255" t="s">
        <v>10</v>
      </c>
    </row>
    <row r="256" spans="1:44" x14ac:dyDescent="0.25">
      <c r="A256" t="s">
        <v>1</v>
      </c>
      <c r="B256" t="s">
        <v>2</v>
      </c>
      <c r="C256">
        <v>5</v>
      </c>
      <c r="D256" t="s">
        <v>11</v>
      </c>
      <c r="E256" t="s">
        <v>16</v>
      </c>
      <c r="F256" t="s">
        <v>13</v>
      </c>
      <c r="G256">
        <v>2</v>
      </c>
      <c r="H256" t="s">
        <v>14</v>
      </c>
      <c r="I256">
        <v>5</v>
      </c>
      <c r="J256" t="s">
        <v>19</v>
      </c>
      <c r="K256" s="1">
        <v>1250</v>
      </c>
      <c r="L256" t="s">
        <v>18</v>
      </c>
      <c r="M256" t="s">
        <v>15</v>
      </c>
      <c r="N256" t="s">
        <v>6</v>
      </c>
      <c r="O256">
        <v>1</v>
      </c>
      <c r="P256" t="s">
        <v>7</v>
      </c>
      <c r="Q256">
        <v>2</v>
      </c>
      <c r="R256" t="s">
        <v>8</v>
      </c>
      <c r="S256" t="s">
        <v>9</v>
      </c>
      <c r="T256">
        <v>2</v>
      </c>
      <c r="U256" t="s">
        <v>7</v>
      </c>
      <c r="V256">
        <v>10</v>
      </c>
      <c r="W256" t="s">
        <v>8</v>
      </c>
      <c r="X256" t="s">
        <v>6</v>
      </c>
      <c r="Y256">
        <v>3</v>
      </c>
      <c r="Z256" t="s">
        <v>7</v>
      </c>
      <c r="AA256">
        <v>50</v>
      </c>
      <c r="AB256" t="s">
        <v>8</v>
      </c>
      <c r="AC256" t="s">
        <v>9</v>
      </c>
      <c r="AD256">
        <v>4</v>
      </c>
      <c r="AE256" t="s">
        <v>7</v>
      </c>
      <c r="AF256">
        <v>250</v>
      </c>
      <c r="AG256" t="s">
        <v>8</v>
      </c>
      <c r="AH256" t="s">
        <v>6</v>
      </c>
      <c r="AI256">
        <v>5</v>
      </c>
      <c r="AJ256" t="s">
        <v>7</v>
      </c>
      <c r="AK256">
        <v>1250</v>
      </c>
      <c r="AL256" t="s">
        <v>8</v>
      </c>
      <c r="AR256" t="s">
        <v>10</v>
      </c>
    </row>
    <row r="257" spans="1:44" x14ac:dyDescent="0.25">
      <c r="A257" t="s">
        <v>1</v>
      </c>
      <c r="B257" t="s">
        <v>2</v>
      </c>
      <c r="C257">
        <v>4</v>
      </c>
      <c r="D257" t="s">
        <v>11</v>
      </c>
      <c r="E257" t="s">
        <v>16</v>
      </c>
      <c r="F257" t="s">
        <v>13</v>
      </c>
      <c r="G257">
        <v>5</v>
      </c>
      <c r="H257" t="s">
        <v>14</v>
      </c>
      <c r="I257">
        <v>4</v>
      </c>
      <c r="J257" t="s">
        <v>19</v>
      </c>
      <c r="K257" s="1">
        <v>320</v>
      </c>
      <c r="L257" t="s">
        <v>18</v>
      </c>
      <c r="M257" t="s">
        <v>15</v>
      </c>
      <c r="N257" t="s">
        <v>6</v>
      </c>
      <c r="O257">
        <v>1</v>
      </c>
      <c r="P257" t="s">
        <v>7</v>
      </c>
      <c r="Q257">
        <v>5</v>
      </c>
      <c r="R257" t="s">
        <v>8</v>
      </c>
      <c r="S257" t="s">
        <v>9</v>
      </c>
      <c r="T257">
        <v>2</v>
      </c>
      <c r="U257" t="s">
        <v>7</v>
      </c>
      <c r="V257">
        <v>20</v>
      </c>
      <c r="W257" t="s">
        <v>8</v>
      </c>
      <c r="X257" t="s">
        <v>6</v>
      </c>
      <c r="Y257">
        <v>3</v>
      </c>
      <c r="Z257" t="s">
        <v>7</v>
      </c>
      <c r="AA257">
        <v>80</v>
      </c>
      <c r="AB257" t="s">
        <v>8</v>
      </c>
      <c r="AC257" t="s">
        <v>9</v>
      </c>
      <c r="AD257">
        <v>4</v>
      </c>
      <c r="AE257" t="s">
        <v>7</v>
      </c>
      <c r="AF257">
        <v>320</v>
      </c>
      <c r="AG257" t="s">
        <v>8</v>
      </c>
      <c r="AR257" t="s">
        <v>10</v>
      </c>
    </row>
    <row r="258" spans="1:44" x14ac:dyDescent="0.25">
      <c r="A258" t="s">
        <v>1</v>
      </c>
      <c r="B258" t="s">
        <v>2</v>
      </c>
      <c r="C258">
        <v>3</v>
      </c>
      <c r="D258" t="s">
        <v>11</v>
      </c>
      <c r="E258" t="s">
        <v>16</v>
      </c>
      <c r="F258" t="s">
        <v>13</v>
      </c>
      <c r="G258">
        <v>2</v>
      </c>
      <c r="H258" t="s">
        <v>14</v>
      </c>
      <c r="I258">
        <v>4</v>
      </c>
      <c r="J258" t="s">
        <v>19</v>
      </c>
      <c r="K258" s="1">
        <v>32</v>
      </c>
      <c r="L258" t="s">
        <v>18</v>
      </c>
      <c r="M258" t="s">
        <v>15</v>
      </c>
      <c r="N258" t="s">
        <v>6</v>
      </c>
      <c r="O258">
        <v>1</v>
      </c>
      <c r="P258" t="s">
        <v>7</v>
      </c>
      <c r="Q258">
        <v>2</v>
      </c>
      <c r="R258" t="s">
        <v>8</v>
      </c>
      <c r="S258" t="s">
        <v>9</v>
      </c>
      <c r="T258">
        <v>2</v>
      </c>
      <c r="U258" t="s">
        <v>7</v>
      </c>
      <c r="V258">
        <v>8</v>
      </c>
      <c r="W258" t="s">
        <v>8</v>
      </c>
      <c r="X258" t="s">
        <v>6</v>
      </c>
      <c r="Y258">
        <v>3</v>
      </c>
      <c r="Z258" t="s">
        <v>7</v>
      </c>
      <c r="AA258">
        <v>32</v>
      </c>
      <c r="AB258" t="s">
        <v>8</v>
      </c>
      <c r="AR258" t="s">
        <v>10</v>
      </c>
    </row>
    <row r="259" spans="1:44" x14ac:dyDescent="0.25">
      <c r="A259" t="s">
        <v>1</v>
      </c>
      <c r="B259" t="s">
        <v>2</v>
      </c>
      <c r="C259">
        <v>5</v>
      </c>
      <c r="D259" t="s">
        <v>11</v>
      </c>
      <c r="E259" t="s">
        <v>16</v>
      </c>
      <c r="F259" t="s">
        <v>13</v>
      </c>
      <c r="G259">
        <v>2000</v>
      </c>
      <c r="H259" t="s">
        <v>14</v>
      </c>
      <c r="I259">
        <v>1.3</v>
      </c>
      <c r="J259" t="s">
        <v>19</v>
      </c>
      <c r="K259" s="1">
        <v>5712.2</v>
      </c>
      <c r="L259" t="s">
        <v>18</v>
      </c>
      <c r="M259" t="s">
        <v>15</v>
      </c>
      <c r="N259" t="s">
        <v>6</v>
      </c>
      <c r="O259">
        <v>1</v>
      </c>
      <c r="P259" t="s">
        <v>7</v>
      </c>
      <c r="Q259">
        <v>2000</v>
      </c>
      <c r="R259" t="s">
        <v>8</v>
      </c>
      <c r="S259" t="s">
        <v>9</v>
      </c>
      <c r="T259">
        <v>2</v>
      </c>
      <c r="U259" t="s">
        <v>7</v>
      </c>
      <c r="V259">
        <v>2600</v>
      </c>
      <c r="W259" t="s">
        <v>8</v>
      </c>
      <c r="X259" t="s">
        <v>6</v>
      </c>
      <c r="Y259">
        <v>3</v>
      </c>
      <c r="Z259" t="s">
        <v>7</v>
      </c>
      <c r="AA259">
        <v>3380</v>
      </c>
      <c r="AB259" t="s">
        <v>8</v>
      </c>
      <c r="AC259" t="s">
        <v>9</v>
      </c>
      <c r="AD259">
        <v>4</v>
      </c>
      <c r="AE259" t="s">
        <v>7</v>
      </c>
      <c r="AF259">
        <v>4394</v>
      </c>
      <c r="AG259" t="s">
        <v>8</v>
      </c>
      <c r="AH259" t="s">
        <v>6</v>
      </c>
      <c r="AI259">
        <v>5</v>
      </c>
      <c r="AJ259" t="s">
        <v>7</v>
      </c>
      <c r="AK259">
        <v>5712.2</v>
      </c>
      <c r="AL259" t="s">
        <v>8</v>
      </c>
      <c r="AR259" t="s">
        <v>10</v>
      </c>
    </row>
    <row r="260" spans="1:44" x14ac:dyDescent="0.25">
      <c r="A260" t="s">
        <v>1</v>
      </c>
      <c r="B260" t="s">
        <v>2</v>
      </c>
      <c r="C260">
        <v>4</v>
      </c>
      <c r="D260" t="s">
        <v>11</v>
      </c>
      <c r="E260" t="s">
        <v>16</v>
      </c>
      <c r="F260" t="s">
        <v>13</v>
      </c>
      <c r="G260">
        <v>1000</v>
      </c>
      <c r="H260" t="s">
        <v>14</v>
      </c>
      <c r="I260">
        <v>1.2</v>
      </c>
      <c r="J260" t="s">
        <v>19</v>
      </c>
      <c r="K260" s="1">
        <v>1728</v>
      </c>
      <c r="L260" t="s">
        <v>18</v>
      </c>
      <c r="M260" t="s">
        <v>15</v>
      </c>
      <c r="N260" t="s">
        <v>6</v>
      </c>
      <c r="O260">
        <v>1</v>
      </c>
      <c r="P260" t="s">
        <v>7</v>
      </c>
      <c r="Q260">
        <v>1000</v>
      </c>
      <c r="R260" t="s">
        <v>8</v>
      </c>
      <c r="S260" t="s">
        <v>9</v>
      </c>
      <c r="T260">
        <v>2</v>
      </c>
      <c r="U260" t="s">
        <v>7</v>
      </c>
      <c r="V260">
        <v>1200</v>
      </c>
      <c r="W260" t="s">
        <v>8</v>
      </c>
      <c r="X260" t="s">
        <v>6</v>
      </c>
      <c r="Y260">
        <v>3</v>
      </c>
      <c r="Z260" t="s">
        <v>7</v>
      </c>
      <c r="AA260">
        <v>1440</v>
      </c>
      <c r="AB260" t="s">
        <v>8</v>
      </c>
      <c r="AC260" t="s">
        <v>9</v>
      </c>
      <c r="AD260">
        <v>4</v>
      </c>
      <c r="AE260" t="s">
        <v>7</v>
      </c>
      <c r="AF260">
        <v>1728</v>
      </c>
      <c r="AG260" t="s">
        <v>8</v>
      </c>
      <c r="AR260" t="s">
        <v>10</v>
      </c>
    </row>
    <row r="261" spans="1:44" x14ac:dyDescent="0.25">
      <c r="A261" t="s">
        <v>1</v>
      </c>
      <c r="B261" t="s">
        <v>2</v>
      </c>
      <c r="C261">
        <v>3</v>
      </c>
      <c r="D261" t="s">
        <v>11</v>
      </c>
      <c r="E261" t="s">
        <v>16</v>
      </c>
      <c r="F261" t="s">
        <v>13</v>
      </c>
      <c r="G261">
        <v>5000</v>
      </c>
      <c r="H261" t="s">
        <v>14</v>
      </c>
      <c r="I261">
        <v>1.5</v>
      </c>
      <c r="J261" t="s">
        <v>19</v>
      </c>
      <c r="K261" s="1">
        <v>11250</v>
      </c>
      <c r="L261" t="s">
        <v>18</v>
      </c>
      <c r="M261" t="s">
        <v>15</v>
      </c>
      <c r="N261" t="s">
        <v>6</v>
      </c>
      <c r="O261">
        <v>1</v>
      </c>
      <c r="P261" t="s">
        <v>7</v>
      </c>
      <c r="Q261">
        <v>5000</v>
      </c>
      <c r="R261" t="s">
        <v>8</v>
      </c>
      <c r="S261" t="s">
        <v>9</v>
      </c>
      <c r="T261">
        <v>2</v>
      </c>
      <c r="U261" t="s">
        <v>7</v>
      </c>
      <c r="V261">
        <v>7500</v>
      </c>
      <c r="W261" t="s">
        <v>8</v>
      </c>
      <c r="X261" t="s">
        <v>6</v>
      </c>
      <c r="Y261">
        <v>3</v>
      </c>
      <c r="Z261" t="s">
        <v>7</v>
      </c>
      <c r="AA261">
        <v>11250</v>
      </c>
      <c r="AB261" t="s">
        <v>8</v>
      </c>
      <c r="AR261" t="s">
        <v>10</v>
      </c>
    </row>
    <row r="262" spans="1:44" x14ac:dyDescent="0.25">
      <c r="A262" t="s">
        <v>1</v>
      </c>
      <c r="B262" t="s">
        <v>2</v>
      </c>
      <c r="C262">
        <v>6</v>
      </c>
      <c r="D262" t="s">
        <v>11</v>
      </c>
      <c r="E262" t="s">
        <v>12</v>
      </c>
      <c r="F262" t="s">
        <v>13</v>
      </c>
      <c r="G262">
        <v>940</v>
      </c>
      <c r="H262" t="s">
        <v>14</v>
      </c>
      <c r="I262">
        <v>60</v>
      </c>
      <c r="J262" t="s">
        <v>19</v>
      </c>
      <c r="K262" s="1">
        <v>1240</v>
      </c>
      <c r="L262" t="s">
        <v>17</v>
      </c>
      <c r="M262" t="s">
        <v>15</v>
      </c>
      <c r="N262" t="s">
        <v>6</v>
      </c>
      <c r="O262">
        <v>1</v>
      </c>
      <c r="P262" t="s">
        <v>7</v>
      </c>
      <c r="Q262">
        <v>940</v>
      </c>
      <c r="R262" t="s">
        <v>8</v>
      </c>
      <c r="S262" t="s">
        <v>9</v>
      </c>
      <c r="T262">
        <v>2</v>
      </c>
      <c r="U262" t="s">
        <v>7</v>
      </c>
      <c r="V262">
        <v>1000</v>
      </c>
      <c r="W262" t="s">
        <v>8</v>
      </c>
      <c r="X262" t="s">
        <v>6</v>
      </c>
      <c r="Y262">
        <v>3</v>
      </c>
      <c r="Z262" t="s">
        <v>7</v>
      </c>
      <c r="AA262">
        <v>1060</v>
      </c>
      <c r="AB262" t="s">
        <v>8</v>
      </c>
      <c r="AC262" t="s">
        <v>9</v>
      </c>
      <c r="AD262">
        <v>4</v>
      </c>
      <c r="AE262" t="s">
        <v>7</v>
      </c>
      <c r="AF262">
        <v>1120</v>
      </c>
      <c r="AG262" t="s">
        <v>8</v>
      </c>
      <c r="AH262" t="s">
        <v>6</v>
      </c>
      <c r="AI262">
        <v>5</v>
      </c>
      <c r="AJ262" t="s">
        <v>7</v>
      </c>
      <c r="AK262">
        <v>1180</v>
      </c>
      <c r="AL262" t="s">
        <v>8</v>
      </c>
      <c r="AM262" t="s">
        <v>9</v>
      </c>
      <c r="AN262">
        <v>6</v>
      </c>
      <c r="AO262" t="s">
        <v>7</v>
      </c>
      <c r="AP262">
        <v>1240</v>
      </c>
      <c r="AQ262" t="s">
        <v>8</v>
      </c>
      <c r="AR262" t="s">
        <v>10</v>
      </c>
    </row>
    <row r="263" spans="1:44" x14ac:dyDescent="0.25">
      <c r="A263" t="s">
        <v>1</v>
      </c>
      <c r="B263" t="s">
        <v>2</v>
      </c>
      <c r="C263">
        <v>5</v>
      </c>
      <c r="D263" t="s">
        <v>11</v>
      </c>
      <c r="E263" t="s">
        <v>12</v>
      </c>
      <c r="F263" t="s">
        <v>13</v>
      </c>
      <c r="G263">
        <v>970</v>
      </c>
      <c r="H263" t="s">
        <v>14</v>
      </c>
      <c r="I263">
        <v>180</v>
      </c>
      <c r="J263" t="s">
        <v>19</v>
      </c>
      <c r="K263" s="1">
        <v>1690</v>
      </c>
      <c r="L263" t="s">
        <v>17</v>
      </c>
      <c r="M263" t="s">
        <v>15</v>
      </c>
      <c r="N263" t="s">
        <v>6</v>
      </c>
      <c r="O263">
        <v>1</v>
      </c>
      <c r="P263" t="s">
        <v>7</v>
      </c>
      <c r="Q263">
        <v>970</v>
      </c>
      <c r="R263" t="s">
        <v>8</v>
      </c>
      <c r="S263" t="s">
        <v>9</v>
      </c>
      <c r="T263">
        <v>2</v>
      </c>
      <c r="U263" t="s">
        <v>7</v>
      </c>
      <c r="V263">
        <v>1150</v>
      </c>
      <c r="W263" t="s">
        <v>8</v>
      </c>
      <c r="X263" t="s">
        <v>6</v>
      </c>
      <c r="Y263">
        <v>3</v>
      </c>
      <c r="Z263" t="s">
        <v>7</v>
      </c>
      <c r="AA263">
        <v>1330</v>
      </c>
      <c r="AB263" t="s">
        <v>8</v>
      </c>
      <c r="AC263" t="s">
        <v>9</v>
      </c>
      <c r="AD263">
        <v>4</v>
      </c>
      <c r="AE263" t="s">
        <v>7</v>
      </c>
      <c r="AF263">
        <v>1510</v>
      </c>
      <c r="AG263" t="s">
        <v>8</v>
      </c>
      <c r="AH263" t="s">
        <v>6</v>
      </c>
      <c r="AI263">
        <v>5</v>
      </c>
      <c r="AJ263" t="s">
        <v>7</v>
      </c>
      <c r="AK263">
        <v>1690</v>
      </c>
      <c r="AL263" t="s">
        <v>8</v>
      </c>
      <c r="AR263" t="s">
        <v>10</v>
      </c>
    </row>
    <row r="264" spans="1:44" x14ac:dyDescent="0.25">
      <c r="A264" t="s">
        <v>1</v>
      </c>
      <c r="B264" t="s">
        <v>2</v>
      </c>
      <c r="C264">
        <v>4</v>
      </c>
      <c r="D264" t="s">
        <v>11</v>
      </c>
      <c r="E264" t="s">
        <v>12</v>
      </c>
      <c r="F264" t="s">
        <v>13</v>
      </c>
      <c r="G264">
        <v>220</v>
      </c>
      <c r="H264" t="s">
        <v>14</v>
      </c>
      <c r="I264">
        <v>80</v>
      </c>
      <c r="J264" t="s">
        <v>19</v>
      </c>
      <c r="K264" s="1">
        <v>460</v>
      </c>
      <c r="L264" t="s">
        <v>17</v>
      </c>
      <c r="M264" t="s">
        <v>15</v>
      </c>
      <c r="N264" t="s">
        <v>6</v>
      </c>
      <c r="O264">
        <v>1</v>
      </c>
      <c r="P264" t="s">
        <v>7</v>
      </c>
      <c r="Q264">
        <v>220</v>
      </c>
      <c r="R264" t="s">
        <v>8</v>
      </c>
      <c r="S264" t="s">
        <v>9</v>
      </c>
      <c r="T264">
        <v>2</v>
      </c>
      <c r="U264" t="s">
        <v>7</v>
      </c>
      <c r="V264">
        <v>300</v>
      </c>
      <c r="W264" t="s">
        <v>8</v>
      </c>
      <c r="X264" t="s">
        <v>6</v>
      </c>
      <c r="Y264">
        <v>3</v>
      </c>
      <c r="Z264" t="s">
        <v>7</v>
      </c>
      <c r="AA264">
        <v>380</v>
      </c>
      <c r="AB264" t="s">
        <v>8</v>
      </c>
      <c r="AC264" t="s">
        <v>9</v>
      </c>
      <c r="AD264">
        <v>4</v>
      </c>
      <c r="AE264" t="s">
        <v>7</v>
      </c>
      <c r="AF264">
        <v>460</v>
      </c>
      <c r="AG264" t="s">
        <v>8</v>
      </c>
      <c r="AR264" t="s">
        <v>10</v>
      </c>
    </row>
    <row r="265" spans="1:44" x14ac:dyDescent="0.25">
      <c r="A265" t="s">
        <v>1</v>
      </c>
      <c r="B265" t="s">
        <v>2</v>
      </c>
      <c r="C265">
        <v>3</v>
      </c>
      <c r="D265" t="s">
        <v>11</v>
      </c>
      <c r="E265" t="s">
        <v>12</v>
      </c>
      <c r="F265" t="s">
        <v>13</v>
      </c>
      <c r="G265">
        <v>650</v>
      </c>
      <c r="H265" t="s">
        <v>14</v>
      </c>
      <c r="I265">
        <v>140</v>
      </c>
      <c r="J265" t="s">
        <v>19</v>
      </c>
      <c r="K265" s="1">
        <v>930</v>
      </c>
      <c r="L265" t="s">
        <v>17</v>
      </c>
      <c r="M265" t="s">
        <v>15</v>
      </c>
      <c r="N265" t="s">
        <v>6</v>
      </c>
      <c r="O265">
        <v>1</v>
      </c>
      <c r="P265" t="s">
        <v>7</v>
      </c>
      <c r="Q265">
        <v>650</v>
      </c>
      <c r="R265" t="s">
        <v>8</v>
      </c>
      <c r="S265" t="s">
        <v>9</v>
      </c>
      <c r="T265">
        <v>2</v>
      </c>
      <c r="U265" t="s">
        <v>7</v>
      </c>
      <c r="V265">
        <v>790</v>
      </c>
      <c r="W265" t="s">
        <v>8</v>
      </c>
      <c r="X265" t="s">
        <v>6</v>
      </c>
      <c r="Y265">
        <v>3</v>
      </c>
      <c r="Z265" t="s">
        <v>7</v>
      </c>
      <c r="AA265">
        <v>930</v>
      </c>
      <c r="AB265" t="s">
        <v>8</v>
      </c>
      <c r="AR265" t="s">
        <v>10</v>
      </c>
    </row>
    <row r="266" spans="1:44" x14ac:dyDescent="0.25">
      <c r="A266" t="s">
        <v>1</v>
      </c>
      <c r="B266" t="s">
        <v>2</v>
      </c>
      <c r="C266">
        <v>5</v>
      </c>
      <c r="D266" t="s">
        <v>11</v>
      </c>
      <c r="E266" t="s">
        <v>16</v>
      </c>
      <c r="F266" t="s">
        <v>13</v>
      </c>
      <c r="G266">
        <v>3</v>
      </c>
      <c r="H266" t="s">
        <v>14</v>
      </c>
      <c r="I266">
        <v>4</v>
      </c>
      <c r="J266" t="s">
        <v>19</v>
      </c>
      <c r="K266" s="1">
        <v>768</v>
      </c>
      <c r="L266" t="s">
        <v>18</v>
      </c>
      <c r="M266" t="s">
        <v>15</v>
      </c>
      <c r="N266" t="s">
        <v>6</v>
      </c>
      <c r="O266">
        <v>1</v>
      </c>
      <c r="P266" t="s">
        <v>7</v>
      </c>
      <c r="Q266">
        <v>3</v>
      </c>
      <c r="R266" t="s">
        <v>8</v>
      </c>
      <c r="S266" t="s">
        <v>9</v>
      </c>
      <c r="T266">
        <v>2</v>
      </c>
      <c r="U266" t="s">
        <v>7</v>
      </c>
      <c r="V266">
        <v>12</v>
      </c>
      <c r="W266" t="s">
        <v>8</v>
      </c>
      <c r="X266" t="s">
        <v>6</v>
      </c>
      <c r="Y266">
        <v>3</v>
      </c>
      <c r="Z266" t="s">
        <v>7</v>
      </c>
      <c r="AA266">
        <v>48</v>
      </c>
      <c r="AB266" t="s">
        <v>8</v>
      </c>
      <c r="AC266" t="s">
        <v>9</v>
      </c>
      <c r="AD266">
        <v>4</v>
      </c>
      <c r="AE266" t="s">
        <v>7</v>
      </c>
      <c r="AF266">
        <v>192</v>
      </c>
      <c r="AG266" t="s">
        <v>8</v>
      </c>
      <c r="AH266" t="s">
        <v>6</v>
      </c>
      <c r="AI266">
        <v>5</v>
      </c>
      <c r="AJ266" t="s">
        <v>7</v>
      </c>
      <c r="AK266">
        <v>768</v>
      </c>
      <c r="AL266" t="s">
        <v>8</v>
      </c>
      <c r="AR266" t="s">
        <v>10</v>
      </c>
    </row>
    <row r="267" spans="1:44" x14ac:dyDescent="0.25">
      <c r="A267" t="s">
        <v>1</v>
      </c>
      <c r="B267" t="s">
        <v>2</v>
      </c>
      <c r="C267">
        <v>4</v>
      </c>
      <c r="D267" t="s">
        <v>11</v>
      </c>
      <c r="E267" t="s">
        <v>16</v>
      </c>
      <c r="F267" t="s">
        <v>13</v>
      </c>
      <c r="G267">
        <v>2</v>
      </c>
      <c r="H267" t="s">
        <v>14</v>
      </c>
      <c r="I267">
        <v>3</v>
      </c>
      <c r="J267" t="s">
        <v>19</v>
      </c>
      <c r="K267" s="1">
        <v>54</v>
      </c>
      <c r="L267" t="s">
        <v>18</v>
      </c>
      <c r="M267" t="s">
        <v>15</v>
      </c>
      <c r="N267" t="s">
        <v>6</v>
      </c>
      <c r="O267">
        <v>1</v>
      </c>
      <c r="P267" t="s">
        <v>7</v>
      </c>
      <c r="Q267">
        <v>2</v>
      </c>
      <c r="R267" t="s">
        <v>8</v>
      </c>
      <c r="S267" t="s">
        <v>9</v>
      </c>
      <c r="T267">
        <v>2</v>
      </c>
      <c r="U267" t="s">
        <v>7</v>
      </c>
      <c r="V267">
        <v>6</v>
      </c>
      <c r="W267" t="s">
        <v>8</v>
      </c>
      <c r="X267" t="s">
        <v>6</v>
      </c>
      <c r="Y267">
        <v>3</v>
      </c>
      <c r="Z267" t="s">
        <v>7</v>
      </c>
      <c r="AA267">
        <v>18</v>
      </c>
      <c r="AB267" t="s">
        <v>8</v>
      </c>
      <c r="AC267" t="s">
        <v>9</v>
      </c>
      <c r="AD267">
        <v>4</v>
      </c>
      <c r="AE267" t="s">
        <v>7</v>
      </c>
      <c r="AF267">
        <v>54</v>
      </c>
      <c r="AG267" t="s">
        <v>8</v>
      </c>
      <c r="AR267" t="s">
        <v>10</v>
      </c>
    </row>
    <row r="268" spans="1:44" x14ac:dyDescent="0.25">
      <c r="A268" t="s">
        <v>1</v>
      </c>
      <c r="B268" t="s">
        <v>2</v>
      </c>
      <c r="C268">
        <v>3</v>
      </c>
      <c r="D268" t="s">
        <v>11</v>
      </c>
      <c r="E268" t="s">
        <v>16</v>
      </c>
      <c r="F268" t="s">
        <v>13</v>
      </c>
      <c r="G268">
        <v>5</v>
      </c>
      <c r="H268" t="s">
        <v>14</v>
      </c>
      <c r="I268">
        <v>4</v>
      </c>
      <c r="J268" t="s">
        <v>19</v>
      </c>
      <c r="K268" s="1">
        <v>80</v>
      </c>
      <c r="L268" t="s">
        <v>18</v>
      </c>
      <c r="M268" t="s">
        <v>15</v>
      </c>
      <c r="N268" t="s">
        <v>6</v>
      </c>
      <c r="O268">
        <v>1</v>
      </c>
      <c r="P268" t="s">
        <v>7</v>
      </c>
      <c r="Q268">
        <v>5</v>
      </c>
      <c r="R268" t="s">
        <v>8</v>
      </c>
      <c r="S268" t="s">
        <v>9</v>
      </c>
      <c r="T268">
        <v>2</v>
      </c>
      <c r="U268" t="s">
        <v>7</v>
      </c>
      <c r="V268">
        <v>20</v>
      </c>
      <c r="W268" t="s">
        <v>8</v>
      </c>
      <c r="X268" t="s">
        <v>6</v>
      </c>
      <c r="Y268">
        <v>3</v>
      </c>
      <c r="Z268" t="s">
        <v>7</v>
      </c>
      <c r="AA268">
        <v>80</v>
      </c>
      <c r="AB268" t="s">
        <v>8</v>
      </c>
      <c r="AR268" t="s">
        <v>10</v>
      </c>
    </row>
    <row r="269" spans="1:44" x14ac:dyDescent="0.25">
      <c r="A269" t="s">
        <v>1</v>
      </c>
      <c r="B269" t="s">
        <v>2</v>
      </c>
      <c r="C269">
        <v>5</v>
      </c>
      <c r="D269" t="s">
        <v>11</v>
      </c>
      <c r="E269" t="s">
        <v>16</v>
      </c>
      <c r="F269" t="s">
        <v>13</v>
      </c>
      <c r="G269">
        <v>3000</v>
      </c>
      <c r="H269" t="s">
        <v>14</v>
      </c>
      <c r="I269">
        <v>0.5</v>
      </c>
      <c r="J269" t="s">
        <v>19</v>
      </c>
      <c r="K269" s="1">
        <v>187.5</v>
      </c>
      <c r="L269" t="s">
        <v>18</v>
      </c>
      <c r="M269" t="s">
        <v>15</v>
      </c>
      <c r="N269" t="s">
        <v>6</v>
      </c>
      <c r="O269">
        <v>1</v>
      </c>
      <c r="P269" t="s">
        <v>7</v>
      </c>
      <c r="Q269">
        <v>3000</v>
      </c>
      <c r="R269" t="s">
        <v>8</v>
      </c>
      <c r="S269" t="s">
        <v>9</v>
      </c>
      <c r="T269">
        <v>2</v>
      </c>
      <c r="U269" t="s">
        <v>7</v>
      </c>
      <c r="V269">
        <v>1500</v>
      </c>
      <c r="W269" t="s">
        <v>8</v>
      </c>
      <c r="X269" t="s">
        <v>6</v>
      </c>
      <c r="Y269">
        <v>3</v>
      </c>
      <c r="Z269" t="s">
        <v>7</v>
      </c>
      <c r="AA269">
        <v>750</v>
      </c>
      <c r="AB269" t="s">
        <v>8</v>
      </c>
      <c r="AC269" t="s">
        <v>9</v>
      </c>
      <c r="AD269">
        <v>4</v>
      </c>
      <c r="AE269" t="s">
        <v>7</v>
      </c>
      <c r="AF269">
        <v>375</v>
      </c>
      <c r="AG269" t="s">
        <v>8</v>
      </c>
      <c r="AH269" t="s">
        <v>6</v>
      </c>
      <c r="AI269">
        <v>5</v>
      </c>
      <c r="AJ269" t="s">
        <v>7</v>
      </c>
      <c r="AK269">
        <v>187.5</v>
      </c>
      <c r="AL269" t="s">
        <v>8</v>
      </c>
      <c r="AR269" t="s">
        <v>10</v>
      </c>
    </row>
    <row r="270" spans="1:44" x14ac:dyDescent="0.25">
      <c r="A270" t="s">
        <v>1</v>
      </c>
      <c r="B270" t="s">
        <v>2</v>
      </c>
      <c r="C270">
        <v>4</v>
      </c>
      <c r="D270" t="s">
        <v>11</v>
      </c>
      <c r="E270" t="s">
        <v>16</v>
      </c>
      <c r="F270" t="s">
        <v>13</v>
      </c>
      <c r="G270">
        <v>4000</v>
      </c>
      <c r="H270" t="s">
        <v>14</v>
      </c>
      <c r="I270">
        <v>1.4</v>
      </c>
      <c r="J270" t="s">
        <v>19</v>
      </c>
      <c r="K270" s="1">
        <v>10976</v>
      </c>
      <c r="L270" t="s">
        <v>18</v>
      </c>
      <c r="M270" t="s">
        <v>15</v>
      </c>
      <c r="N270" t="s">
        <v>6</v>
      </c>
      <c r="O270">
        <v>1</v>
      </c>
      <c r="P270" t="s">
        <v>7</v>
      </c>
      <c r="Q270">
        <v>4000</v>
      </c>
      <c r="R270" t="s">
        <v>8</v>
      </c>
      <c r="S270" t="s">
        <v>9</v>
      </c>
      <c r="T270">
        <v>2</v>
      </c>
      <c r="U270" t="s">
        <v>7</v>
      </c>
      <c r="V270">
        <v>5600</v>
      </c>
      <c r="W270" t="s">
        <v>8</v>
      </c>
      <c r="X270" t="s">
        <v>6</v>
      </c>
      <c r="Y270">
        <v>3</v>
      </c>
      <c r="Z270" t="s">
        <v>7</v>
      </c>
      <c r="AA270">
        <v>7840</v>
      </c>
      <c r="AB270" t="s">
        <v>8</v>
      </c>
      <c r="AC270" t="s">
        <v>9</v>
      </c>
      <c r="AD270">
        <v>4</v>
      </c>
      <c r="AE270" t="s">
        <v>7</v>
      </c>
      <c r="AF270">
        <v>10976</v>
      </c>
      <c r="AG270" t="s">
        <v>8</v>
      </c>
      <c r="AR270" t="s">
        <v>10</v>
      </c>
    </row>
    <row r="271" spans="1:44" x14ac:dyDescent="0.25">
      <c r="A271" t="s">
        <v>1</v>
      </c>
      <c r="B271" t="s">
        <v>2</v>
      </c>
      <c r="C271">
        <v>3</v>
      </c>
      <c r="D271" t="s">
        <v>11</v>
      </c>
      <c r="E271" t="s">
        <v>16</v>
      </c>
      <c r="F271" t="s">
        <v>13</v>
      </c>
      <c r="G271">
        <v>1000</v>
      </c>
      <c r="H271" t="s">
        <v>14</v>
      </c>
      <c r="I271">
        <v>1.4</v>
      </c>
      <c r="J271" t="s">
        <v>19</v>
      </c>
      <c r="K271" s="1">
        <v>1960</v>
      </c>
      <c r="L271" t="s">
        <v>18</v>
      </c>
      <c r="M271" t="s">
        <v>15</v>
      </c>
      <c r="N271" t="s">
        <v>6</v>
      </c>
      <c r="O271">
        <v>1</v>
      </c>
      <c r="P271" t="s">
        <v>7</v>
      </c>
      <c r="Q271">
        <v>1000</v>
      </c>
      <c r="R271" t="s">
        <v>8</v>
      </c>
      <c r="S271" t="s">
        <v>9</v>
      </c>
      <c r="T271">
        <v>2</v>
      </c>
      <c r="U271" t="s">
        <v>7</v>
      </c>
      <c r="V271">
        <v>1400</v>
      </c>
      <c r="W271" t="s">
        <v>8</v>
      </c>
      <c r="X271" t="s">
        <v>6</v>
      </c>
      <c r="Y271">
        <v>3</v>
      </c>
      <c r="Z271" t="s">
        <v>7</v>
      </c>
      <c r="AA271">
        <v>1960</v>
      </c>
      <c r="AB271" t="s">
        <v>8</v>
      </c>
      <c r="AR271" t="s">
        <v>10</v>
      </c>
    </row>
    <row r="272" spans="1:44" x14ac:dyDescent="0.25">
      <c r="A272" t="s">
        <v>1</v>
      </c>
      <c r="B272" t="s">
        <v>2</v>
      </c>
      <c r="C272">
        <v>6</v>
      </c>
      <c r="D272" t="s">
        <v>11</v>
      </c>
      <c r="E272" t="s">
        <v>12</v>
      </c>
      <c r="F272" t="s">
        <v>13</v>
      </c>
      <c r="G272">
        <v>890</v>
      </c>
      <c r="H272" t="s">
        <v>14</v>
      </c>
      <c r="I272">
        <v>270</v>
      </c>
      <c r="J272" t="s">
        <v>19</v>
      </c>
      <c r="K272" s="1">
        <v>2240</v>
      </c>
      <c r="L272" t="s">
        <v>17</v>
      </c>
      <c r="M272" t="s">
        <v>15</v>
      </c>
      <c r="N272" t="s">
        <v>6</v>
      </c>
      <c r="O272">
        <v>1</v>
      </c>
      <c r="P272" t="s">
        <v>7</v>
      </c>
      <c r="Q272">
        <v>890</v>
      </c>
      <c r="R272" t="s">
        <v>8</v>
      </c>
      <c r="S272" t="s">
        <v>9</v>
      </c>
      <c r="T272">
        <v>2</v>
      </c>
      <c r="U272" t="s">
        <v>7</v>
      </c>
      <c r="V272">
        <v>1160</v>
      </c>
      <c r="W272" t="s">
        <v>8</v>
      </c>
      <c r="X272" t="s">
        <v>6</v>
      </c>
      <c r="Y272">
        <v>3</v>
      </c>
      <c r="Z272" t="s">
        <v>7</v>
      </c>
      <c r="AA272">
        <v>1430</v>
      </c>
      <c r="AB272" t="s">
        <v>8</v>
      </c>
      <c r="AC272" t="s">
        <v>9</v>
      </c>
      <c r="AD272">
        <v>4</v>
      </c>
      <c r="AE272" t="s">
        <v>7</v>
      </c>
      <c r="AF272">
        <v>1700</v>
      </c>
      <c r="AG272" t="s">
        <v>8</v>
      </c>
      <c r="AH272" t="s">
        <v>6</v>
      </c>
      <c r="AI272">
        <v>5</v>
      </c>
      <c r="AJ272" t="s">
        <v>7</v>
      </c>
      <c r="AK272">
        <v>1970</v>
      </c>
      <c r="AL272" t="s">
        <v>8</v>
      </c>
      <c r="AM272" t="s">
        <v>9</v>
      </c>
      <c r="AN272">
        <v>6</v>
      </c>
      <c r="AO272" t="s">
        <v>7</v>
      </c>
      <c r="AP272">
        <v>2240</v>
      </c>
      <c r="AQ272" t="s">
        <v>8</v>
      </c>
      <c r="AR272" t="s">
        <v>10</v>
      </c>
    </row>
    <row r="273" spans="1:44" x14ac:dyDescent="0.25">
      <c r="A273" t="s">
        <v>1</v>
      </c>
      <c r="B273" t="s">
        <v>2</v>
      </c>
      <c r="C273">
        <v>5</v>
      </c>
      <c r="D273" t="s">
        <v>11</v>
      </c>
      <c r="E273" t="s">
        <v>12</v>
      </c>
      <c r="F273" t="s">
        <v>13</v>
      </c>
      <c r="G273">
        <v>870</v>
      </c>
      <c r="H273" t="s">
        <v>14</v>
      </c>
      <c r="I273">
        <v>230</v>
      </c>
      <c r="J273" t="s">
        <v>19</v>
      </c>
      <c r="K273" s="1">
        <v>1790</v>
      </c>
      <c r="L273" t="s">
        <v>17</v>
      </c>
      <c r="M273" t="s">
        <v>15</v>
      </c>
      <c r="N273" t="s">
        <v>6</v>
      </c>
      <c r="O273">
        <v>1</v>
      </c>
      <c r="P273" t="s">
        <v>7</v>
      </c>
      <c r="Q273">
        <v>870</v>
      </c>
      <c r="R273" t="s">
        <v>8</v>
      </c>
      <c r="S273" t="s">
        <v>9</v>
      </c>
      <c r="T273">
        <v>2</v>
      </c>
      <c r="U273" t="s">
        <v>7</v>
      </c>
      <c r="V273">
        <v>1100</v>
      </c>
      <c r="W273" t="s">
        <v>8</v>
      </c>
      <c r="X273" t="s">
        <v>6</v>
      </c>
      <c r="Y273">
        <v>3</v>
      </c>
      <c r="Z273" t="s">
        <v>7</v>
      </c>
      <c r="AA273">
        <v>1330</v>
      </c>
      <c r="AB273" t="s">
        <v>8</v>
      </c>
      <c r="AC273" t="s">
        <v>9</v>
      </c>
      <c r="AD273">
        <v>4</v>
      </c>
      <c r="AE273" t="s">
        <v>7</v>
      </c>
      <c r="AF273">
        <v>1560</v>
      </c>
      <c r="AG273" t="s">
        <v>8</v>
      </c>
      <c r="AH273" t="s">
        <v>6</v>
      </c>
      <c r="AI273">
        <v>5</v>
      </c>
      <c r="AJ273" t="s">
        <v>7</v>
      </c>
      <c r="AK273">
        <v>1790</v>
      </c>
      <c r="AL273" t="s">
        <v>8</v>
      </c>
      <c r="AR273" t="s">
        <v>10</v>
      </c>
    </row>
    <row r="274" spans="1:44" x14ac:dyDescent="0.25">
      <c r="A274" t="s">
        <v>1</v>
      </c>
      <c r="B274" t="s">
        <v>2</v>
      </c>
      <c r="C274">
        <v>4</v>
      </c>
      <c r="D274" t="s">
        <v>11</v>
      </c>
      <c r="E274" t="s">
        <v>12</v>
      </c>
      <c r="F274" t="s">
        <v>13</v>
      </c>
      <c r="G274">
        <v>890</v>
      </c>
      <c r="H274" t="s">
        <v>14</v>
      </c>
      <c r="I274">
        <v>50</v>
      </c>
      <c r="J274" t="s">
        <v>19</v>
      </c>
      <c r="K274" s="1">
        <v>1040</v>
      </c>
      <c r="L274" t="s">
        <v>17</v>
      </c>
      <c r="M274" t="s">
        <v>15</v>
      </c>
      <c r="N274" t="s">
        <v>6</v>
      </c>
      <c r="O274">
        <v>1</v>
      </c>
      <c r="P274" t="s">
        <v>7</v>
      </c>
      <c r="Q274">
        <v>890</v>
      </c>
      <c r="R274" t="s">
        <v>8</v>
      </c>
      <c r="S274" t="s">
        <v>9</v>
      </c>
      <c r="T274">
        <v>2</v>
      </c>
      <c r="U274" t="s">
        <v>7</v>
      </c>
      <c r="V274">
        <v>940</v>
      </c>
      <c r="W274" t="s">
        <v>8</v>
      </c>
      <c r="X274" t="s">
        <v>6</v>
      </c>
      <c r="Y274">
        <v>3</v>
      </c>
      <c r="Z274" t="s">
        <v>7</v>
      </c>
      <c r="AA274">
        <v>990</v>
      </c>
      <c r="AB274" t="s">
        <v>8</v>
      </c>
      <c r="AC274" t="s">
        <v>9</v>
      </c>
      <c r="AD274">
        <v>4</v>
      </c>
      <c r="AE274" t="s">
        <v>7</v>
      </c>
      <c r="AF274">
        <v>1040</v>
      </c>
      <c r="AG274" t="s">
        <v>8</v>
      </c>
      <c r="AR274" t="s">
        <v>10</v>
      </c>
    </row>
    <row r="275" spans="1:44" x14ac:dyDescent="0.25">
      <c r="A275" t="s">
        <v>1</v>
      </c>
      <c r="B275" t="s">
        <v>2</v>
      </c>
      <c r="C275">
        <v>3</v>
      </c>
      <c r="D275" t="s">
        <v>11</v>
      </c>
      <c r="E275" t="s">
        <v>12</v>
      </c>
      <c r="F275" t="s">
        <v>13</v>
      </c>
      <c r="G275">
        <v>620</v>
      </c>
      <c r="H275" t="s">
        <v>14</v>
      </c>
      <c r="I275">
        <v>70</v>
      </c>
      <c r="J275" t="s">
        <v>19</v>
      </c>
      <c r="K275" s="1">
        <v>760</v>
      </c>
      <c r="L275" t="s">
        <v>17</v>
      </c>
      <c r="M275" t="s">
        <v>15</v>
      </c>
      <c r="N275" t="s">
        <v>6</v>
      </c>
      <c r="O275">
        <v>1</v>
      </c>
      <c r="P275" t="s">
        <v>7</v>
      </c>
      <c r="Q275">
        <v>620</v>
      </c>
      <c r="R275" t="s">
        <v>8</v>
      </c>
      <c r="S275" t="s">
        <v>9</v>
      </c>
      <c r="T275">
        <v>2</v>
      </c>
      <c r="U275" t="s">
        <v>7</v>
      </c>
      <c r="V275">
        <v>690</v>
      </c>
      <c r="W275" t="s">
        <v>8</v>
      </c>
      <c r="X275" t="s">
        <v>6</v>
      </c>
      <c r="Y275">
        <v>3</v>
      </c>
      <c r="Z275" t="s">
        <v>7</v>
      </c>
      <c r="AA275">
        <v>760</v>
      </c>
      <c r="AB275" t="s">
        <v>8</v>
      </c>
      <c r="AR275" t="s">
        <v>10</v>
      </c>
    </row>
    <row r="276" spans="1:44" x14ac:dyDescent="0.25">
      <c r="A276" t="s">
        <v>1</v>
      </c>
      <c r="B276" t="s">
        <v>2</v>
      </c>
      <c r="C276">
        <v>5</v>
      </c>
      <c r="D276" t="s">
        <v>11</v>
      </c>
      <c r="E276" t="s">
        <v>16</v>
      </c>
      <c r="F276" t="s">
        <v>13</v>
      </c>
      <c r="G276">
        <v>3</v>
      </c>
      <c r="H276" t="s">
        <v>14</v>
      </c>
      <c r="I276">
        <v>5</v>
      </c>
      <c r="J276" t="s">
        <v>19</v>
      </c>
      <c r="K276" s="1">
        <v>1875</v>
      </c>
      <c r="L276" t="s">
        <v>18</v>
      </c>
      <c r="M276" t="s">
        <v>15</v>
      </c>
      <c r="N276" t="s">
        <v>6</v>
      </c>
      <c r="O276">
        <v>1</v>
      </c>
      <c r="P276" t="s">
        <v>7</v>
      </c>
      <c r="Q276">
        <v>3</v>
      </c>
      <c r="R276" t="s">
        <v>8</v>
      </c>
      <c r="S276" t="s">
        <v>9</v>
      </c>
      <c r="T276">
        <v>2</v>
      </c>
      <c r="U276" t="s">
        <v>7</v>
      </c>
      <c r="V276">
        <v>15</v>
      </c>
      <c r="W276" t="s">
        <v>8</v>
      </c>
      <c r="X276" t="s">
        <v>6</v>
      </c>
      <c r="Y276">
        <v>3</v>
      </c>
      <c r="Z276" t="s">
        <v>7</v>
      </c>
      <c r="AA276">
        <v>75</v>
      </c>
      <c r="AB276" t="s">
        <v>8</v>
      </c>
      <c r="AC276" t="s">
        <v>9</v>
      </c>
      <c r="AD276">
        <v>4</v>
      </c>
      <c r="AE276" t="s">
        <v>7</v>
      </c>
      <c r="AF276">
        <v>375</v>
      </c>
      <c r="AG276" t="s">
        <v>8</v>
      </c>
      <c r="AH276" t="s">
        <v>6</v>
      </c>
      <c r="AI276">
        <v>5</v>
      </c>
      <c r="AJ276" t="s">
        <v>7</v>
      </c>
      <c r="AK276">
        <v>1875</v>
      </c>
      <c r="AL276" t="s">
        <v>8</v>
      </c>
      <c r="AR276" t="s">
        <v>10</v>
      </c>
    </row>
    <row r="277" spans="1:44" x14ac:dyDescent="0.25">
      <c r="A277" t="s">
        <v>1</v>
      </c>
      <c r="B277" t="s">
        <v>2</v>
      </c>
      <c r="C277">
        <v>4</v>
      </c>
      <c r="D277" t="s">
        <v>11</v>
      </c>
      <c r="E277" t="s">
        <v>16</v>
      </c>
      <c r="F277" t="s">
        <v>13</v>
      </c>
      <c r="G277">
        <v>2</v>
      </c>
      <c r="H277" t="s">
        <v>14</v>
      </c>
      <c r="I277">
        <v>4</v>
      </c>
      <c r="J277" t="s">
        <v>19</v>
      </c>
      <c r="K277" s="1">
        <v>128</v>
      </c>
      <c r="L277" t="s">
        <v>18</v>
      </c>
      <c r="M277" t="s">
        <v>15</v>
      </c>
      <c r="N277" t="s">
        <v>6</v>
      </c>
      <c r="O277">
        <v>1</v>
      </c>
      <c r="P277" t="s">
        <v>7</v>
      </c>
      <c r="Q277">
        <v>2</v>
      </c>
      <c r="R277" t="s">
        <v>8</v>
      </c>
      <c r="S277" t="s">
        <v>9</v>
      </c>
      <c r="T277">
        <v>2</v>
      </c>
      <c r="U277" t="s">
        <v>7</v>
      </c>
      <c r="V277">
        <v>8</v>
      </c>
      <c r="W277" t="s">
        <v>8</v>
      </c>
      <c r="X277" t="s">
        <v>6</v>
      </c>
      <c r="Y277">
        <v>3</v>
      </c>
      <c r="Z277" t="s">
        <v>7</v>
      </c>
      <c r="AA277">
        <v>32</v>
      </c>
      <c r="AB277" t="s">
        <v>8</v>
      </c>
      <c r="AC277" t="s">
        <v>9</v>
      </c>
      <c r="AD277">
        <v>4</v>
      </c>
      <c r="AE277" t="s">
        <v>7</v>
      </c>
      <c r="AF277">
        <v>128</v>
      </c>
      <c r="AG277" t="s">
        <v>8</v>
      </c>
      <c r="AR277" t="s">
        <v>10</v>
      </c>
    </row>
    <row r="278" spans="1:44" x14ac:dyDescent="0.25">
      <c r="A278" t="s">
        <v>1</v>
      </c>
      <c r="B278" t="s">
        <v>2</v>
      </c>
      <c r="C278">
        <v>3</v>
      </c>
      <c r="D278" t="s">
        <v>11</v>
      </c>
      <c r="E278" t="s">
        <v>16</v>
      </c>
      <c r="F278" t="s">
        <v>13</v>
      </c>
      <c r="G278">
        <v>3</v>
      </c>
      <c r="H278" t="s">
        <v>14</v>
      </c>
      <c r="I278">
        <v>5</v>
      </c>
      <c r="J278" t="s">
        <v>19</v>
      </c>
      <c r="K278" s="1">
        <v>75</v>
      </c>
      <c r="L278" t="s">
        <v>18</v>
      </c>
      <c r="M278" t="s">
        <v>15</v>
      </c>
      <c r="N278" t="s">
        <v>6</v>
      </c>
      <c r="O278">
        <v>1</v>
      </c>
      <c r="P278" t="s">
        <v>7</v>
      </c>
      <c r="Q278">
        <v>3</v>
      </c>
      <c r="R278" t="s">
        <v>8</v>
      </c>
      <c r="S278" t="s">
        <v>9</v>
      </c>
      <c r="T278">
        <v>2</v>
      </c>
      <c r="U278" t="s">
        <v>7</v>
      </c>
      <c r="V278">
        <v>15</v>
      </c>
      <c r="W278" t="s">
        <v>8</v>
      </c>
      <c r="X278" t="s">
        <v>6</v>
      </c>
      <c r="Y278">
        <v>3</v>
      </c>
      <c r="Z278" t="s">
        <v>7</v>
      </c>
      <c r="AA278">
        <v>75</v>
      </c>
      <c r="AB278" t="s">
        <v>8</v>
      </c>
      <c r="AR278" t="s">
        <v>10</v>
      </c>
    </row>
    <row r="279" spans="1:44" x14ac:dyDescent="0.25">
      <c r="A279" t="s">
        <v>1</v>
      </c>
      <c r="B279" t="s">
        <v>2</v>
      </c>
      <c r="C279">
        <v>5</v>
      </c>
      <c r="D279" t="s">
        <v>11</v>
      </c>
      <c r="E279" t="s">
        <v>16</v>
      </c>
      <c r="F279" t="s">
        <v>13</v>
      </c>
      <c r="G279">
        <v>9000</v>
      </c>
      <c r="H279" t="s">
        <v>14</v>
      </c>
      <c r="I279">
        <v>0.6</v>
      </c>
      <c r="J279" t="s">
        <v>19</v>
      </c>
      <c r="K279" s="1">
        <v>1166.4000000000001</v>
      </c>
      <c r="L279" t="s">
        <v>18</v>
      </c>
      <c r="M279" t="s">
        <v>15</v>
      </c>
      <c r="N279" t="s">
        <v>6</v>
      </c>
      <c r="O279">
        <v>1</v>
      </c>
      <c r="P279" t="s">
        <v>7</v>
      </c>
      <c r="Q279">
        <v>9000</v>
      </c>
      <c r="R279" t="s">
        <v>8</v>
      </c>
      <c r="S279" t="s">
        <v>9</v>
      </c>
      <c r="T279">
        <v>2</v>
      </c>
      <c r="U279" t="s">
        <v>7</v>
      </c>
      <c r="V279">
        <v>5400</v>
      </c>
      <c r="W279" t="s">
        <v>8</v>
      </c>
      <c r="X279" t="s">
        <v>6</v>
      </c>
      <c r="Y279">
        <v>3</v>
      </c>
      <c r="Z279" t="s">
        <v>7</v>
      </c>
      <c r="AA279">
        <v>3240</v>
      </c>
      <c r="AB279" t="s">
        <v>8</v>
      </c>
      <c r="AC279" t="s">
        <v>9</v>
      </c>
      <c r="AD279">
        <v>4</v>
      </c>
      <c r="AE279" t="s">
        <v>7</v>
      </c>
      <c r="AF279">
        <v>1944</v>
      </c>
      <c r="AG279" t="s">
        <v>8</v>
      </c>
      <c r="AH279" t="s">
        <v>6</v>
      </c>
      <c r="AI279">
        <v>5</v>
      </c>
      <c r="AJ279" t="s">
        <v>7</v>
      </c>
      <c r="AK279">
        <v>1166.4000000000001</v>
      </c>
      <c r="AL279" t="s">
        <v>8</v>
      </c>
      <c r="AR279" t="s">
        <v>10</v>
      </c>
    </row>
    <row r="280" spans="1:44" x14ac:dyDescent="0.25">
      <c r="A280" t="s">
        <v>1</v>
      </c>
      <c r="B280" t="s">
        <v>2</v>
      </c>
      <c r="C280">
        <v>4</v>
      </c>
      <c r="D280" t="s">
        <v>11</v>
      </c>
      <c r="E280" t="s">
        <v>16</v>
      </c>
      <c r="F280" t="s">
        <v>13</v>
      </c>
      <c r="G280">
        <v>7000</v>
      </c>
      <c r="H280" t="s">
        <v>14</v>
      </c>
      <c r="I280">
        <v>1.1000000000000001</v>
      </c>
      <c r="J280" t="s">
        <v>19</v>
      </c>
      <c r="K280" s="1">
        <v>9317</v>
      </c>
      <c r="L280" t="s">
        <v>18</v>
      </c>
      <c r="M280" t="s">
        <v>15</v>
      </c>
      <c r="N280" t="s">
        <v>6</v>
      </c>
      <c r="O280">
        <v>1</v>
      </c>
      <c r="P280" t="s">
        <v>7</v>
      </c>
      <c r="Q280">
        <v>7000</v>
      </c>
      <c r="R280" t="s">
        <v>8</v>
      </c>
      <c r="S280" t="s">
        <v>9</v>
      </c>
      <c r="T280">
        <v>2</v>
      </c>
      <c r="U280" t="s">
        <v>7</v>
      </c>
      <c r="V280">
        <v>7700</v>
      </c>
      <c r="W280" t="s">
        <v>8</v>
      </c>
      <c r="X280" t="s">
        <v>6</v>
      </c>
      <c r="Y280">
        <v>3</v>
      </c>
      <c r="Z280" t="s">
        <v>7</v>
      </c>
      <c r="AA280">
        <v>8470</v>
      </c>
      <c r="AB280" t="s">
        <v>8</v>
      </c>
      <c r="AC280" t="s">
        <v>9</v>
      </c>
      <c r="AD280">
        <v>4</v>
      </c>
      <c r="AE280" t="s">
        <v>7</v>
      </c>
      <c r="AF280">
        <v>9317</v>
      </c>
      <c r="AG280" t="s">
        <v>8</v>
      </c>
      <c r="AR280" t="s">
        <v>10</v>
      </c>
    </row>
    <row r="281" spans="1:44" x14ac:dyDescent="0.25">
      <c r="A281" t="s">
        <v>1</v>
      </c>
      <c r="B281" t="s">
        <v>2</v>
      </c>
      <c r="C281">
        <v>3</v>
      </c>
      <c r="D281" t="s">
        <v>11</v>
      </c>
      <c r="E281" t="s">
        <v>16</v>
      </c>
      <c r="F281" t="s">
        <v>13</v>
      </c>
      <c r="G281">
        <v>4000</v>
      </c>
      <c r="H281" t="s">
        <v>14</v>
      </c>
      <c r="I281">
        <v>0.7</v>
      </c>
      <c r="J281" t="s">
        <v>19</v>
      </c>
      <c r="K281" s="1">
        <v>1960</v>
      </c>
      <c r="L281" t="s">
        <v>18</v>
      </c>
      <c r="M281" t="s">
        <v>15</v>
      </c>
      <c r="N281" t="s">
        <v>6</v>
      </c>
      <c r="O281">
        <v>1</v>
      </c>
      <c r="P281" t="s">
        <v>7</v>
      </c>
      <c r="Q281">
        <v>4000</v>
      </c>
      <c r="R281" t="s">
        <v>8</v>
      </c>
      <c r="S281" t="s">
        <v>9</v>
      </c>
      <c r="T281">
        <v>2</v>
      </c>
      <c r="U281" t="s">
        <v>7</v>
      </c>
      <c r="V281">
        <v>2800</v>
      </c>
      <c r="W281" t="s">
        <v>8</v>
      </c>
      <c r="X281" t="s">
        <v>6</v>
      </c>
      <c r="Y281">
        <v>3</v>
      </c>
      <c r="Z281" t="s">
        <v>7</v>
      </c>
      <c r="AA281">
        <v>1960</v>
      </c>
      <c r="AB281" t="s">
        <v>8</v>
      </c>
      <c r="AR281" t="s">
        <v>10</v>
      </c>
    </row>
    <row r="282" spans="1:44" x14ac:dyDescent="0.25">
      <c r="A282" t="s">
        <v>1</v>
      </c>
      <c r="B282" t="s">
        <v>2</v>
      </c>
      <c r="C282">
        <v>6</v>
      </c>
      <c r="D282" t="s">
        <v>11</v>
      </c>
      <c r="E282" t="s">
        <v>12</v>
      </c>
      <c r="F282" t="s">
        <v>13</v>
      </c>
      <c r="G282">
        <v>130</v>
      </c>
      <c r="H282" t="s">
        <v>14</v>
      </c>
      <c r="I282">
        <v>110</v>
      </c>
      <c r="J282" t="s">
        <v>19</v>
      </c>
      <c r="K282" s="1">
        <v>680</v>
      </c>
      <c r="L282" t="s">
        <v>17</v>
      </c>
      <c r="M282" t="s">
        <v>15</v>
      </c>
      <c r="N282" t="s">
        <v>6</v>
      </c>
      <c r="O282">
        <v>1</v>
      </c>
      <c r="P282" t="s">
        <v>7</v>
      </c>
      <c r="Q282">
        <v>130</v>
      </c>
      <c r="R282" t="s">
        <v>8</v>
      </c>
      <c r="S282" t="s">
        <v>9</v>
      </c>
      <c r="T282">
        <v>2</v>
      </c>
      <c r="U282" t="s">
        <v>7</v>
      </c>
      <c r="V282">
        <v>240</v>
      </c>
      <c r="W282" t="s">
        <v>8</v>
      </c>
      <c r="X282" t="s">
        <v>6</v>
      </c>
      <c r="Y282">
        <v>3</v>
      </c>
      <c r="Z282" t="s">
        <v>7</v>
      </c>
      <c r="AA282">
        <v>350</v>
      </c>
      <c r="AB282" t="s">
        <v>8</v>
      </c>
      <c r="AC282" t="s">
        <v>9</v>
      </c>
      <c r="AD282">
        <v>4</v>
      </c>
      <c r="AE282" t="s">
        <v>7</v>
      </c>
      <c r="AF282">
        <v>460</v>
      </c>
      <c r="AG282" t="s">
        <v>8</v>
      </c>
      <c r="AH282" t="s">
        <v>6</v>
      </c>
      <c r="AI282">
        <v>5</v>
      </c>
      <c r="AJ282" t="s">
        <v>7</v>
      </c>
      <c r="AK282">
        <v>570</v>
      </c>
      <c r="AL282" t="s">
        <v>8</v>
      </c>
      <c r="AM282" t="s">
        <v>9</v>
      </c>
      <c r="AN282">
        <v>6</v>
      </c>
      <c r="AO282" t="s">
        <v>7</v>
      </c>
      <c r="AP282">
        <v>680</v>
      </c>
      <c r="AQ282" t="s">
        <v>8</v>
      </c>
      <c r="AR282" t="s">
        <v>10</v>
      </c>
    </row>
    <row r="283" spans="1:44" x14ac:dyDescent="0.25">
      <c r="A283" t="s">
        <v>1</v>
      </c>
      <c r="B283" t="s">
        <v>2</v>
      </c>
      <c r="C283">
        <v>5</v>
      </c>
      <c r="D283" t="s">
        <v>11</v>
      </c>
      <c r="E283" t="s">
        <v>12</v>
      </c>
      <c r="F283" t="s">
        <v>13</v>
      </c>
      <c r="G283">
        <v>370</v>
      </c>
      <c r="H283" t="s">
        <v>14</v>
      </c>
      <c r="I283">
        <v>210</v>
      </c>
      <c r="J283" t="s">
        <v>19</v>
      </c>
      <c r="K283" s="1">
        <v>1210</v>
      </c>
      <c r="L283" t="s">
        <v>17</v>
      </c>
      <c r="M283" t="s">
        <v>15</v>
      </c>
      <c r="N283" t="s">
        <v>6</v>
      </c>
      <c r="O283">
        <v>1</v>
      </c>
      <c r="P283" t="s">
        <v>7</v>
      </c>
      <c r="Q283">
        <v>370</v>
      </c>
      <c r="R283" t="s">
        <v>8</v>
      </c>
      <c r="S283" t="s">
        <v>9</v>
      </c>
      <c r="T283">
        <v>2</v>
      </c>
      <c r="U283" t="s">
        <v>7</v>
      </c>
      <c r="V283">
        <v>580</v>
      </c>
      <c r="W283" t="s">
        <v>8</v>
      </c>
      <c r="X283" t="s">
        <v>6</v>
      </c>
      <c r="Y283">
        <v>3</v>
      </c>
      <c r="Z283" t="s">
        <v>7</v>
      </c>
      <c r="AA283">
        <v>790</v>
      </c>
      <c r="AB283" t="s">
        <v>8</v>
      </c>
      <c r="AC283" t="s">
        <v>9</v>
      </c>
      <c r="AD283">
        <v>4</v>
      </c>
      <c r="AE283" t="s">
        <v>7</v>
      </c>
      <c r="AF283">
        <v>1000</v>
      </c>
      <c r="AG283" t="s">
        <v>8</v>
      </c>
      <c r="AH283" t="s">
        <v>6</v>
      </c>
      <c r="AI283">
        <v>5</v>
      </c>
      <c r="AJ283" t="s">
        <v>7</v>
      </c>
      <c r="AK283">
        <v>1210</v>
      </c>
      <c r="AL283" t="s">
        <v>8</v>
      </c>
      <c r="AR283" t="s">
        <v>10</v>
      </c>
    </row>
    <row r="284" spans="1:44" x14ac:dyDescent="0.25">
      <c r="A284" t="s">
        <v>1</v>
      </c>
      <c r="B284" t="s">
        <v>2</v>
      </c>
      <c r="C284">
        <v>4</v>
      </c>
      <c r="D284" t="s">
        <v>11</v>
      </c>
      <c r="E284" t="s">
        <v>12</v>
      </c>
      <c r="F284" t="s">
        <v>13</v>
      </c>
      <c r="G284">
        <v>470</v>
      </c>
      <c r="H284" t="s">
        <v>14</v>
      </c>
      <c r="I284">
        <v>270</v>
      </c>
      <c r="J284" t="s">
        <v>19</v>
      </c>
      <c r="K284" s="1">
        <v>1280</v>
      </c>
      <c r="L284" t="s">
        <v>17</v>
      </c>
      <c r="M284" t="s">
        <v>15</v>
      </c>
      <c r="N284" t="s">
        <v>6</v>
      </c>
      <c r="O284">
        <v>1</v>
      </c>
      <c r="P284" t="s">
        <v>7</v>
      </c>
      <c r="Q284">
        <v>470</v>
      </c>
      <c r="R284" t="s">
        <v>8</v>
      </c>
      <c r="S284" t="s">
        <v>9</v>
      </c>
      <c r="T284">
        <v>2</v>
      </c>
      <c r="U284" t="s">
        <v>7</v>
      </c>
      <c r="V284">
        <v>740</v>
      </c>
      <c r="W284" t="s">
        <v>8</v>
      </c>
      <c r="X284" t="s">
        <v>6</v>
      </c>
      <c r="Y284">
        <v>3</v>
      </c>
      <c r="Z284" t="s">
        <v>7</v>
      </c>
      <c r="AA284">
        <v>1010</v>
      </c>
      <c r="AB284" t="s">
        <v>8</v>
      </c>
      <c r="AC284" t="s">
        <v>9</v>
      </c>
      <c r="AD284">
        <v>4</v>
      </c>
      <c r="AE284" t="s">
        <v>7</v>
      </c>
      <c r="AF284">
        <v>1280</v>
      </c>
      <c r="AG284" t="s">
        <v>8</v>
      </c>
      <c r="AR284" t="s">
        <v>10</v>
      </c>
    </row>
    <row r="285" spans="1:44" x14ac:dyDescent="0.25">
      <c r="A285" t="s">
        <v>1</v>
      </c>
      <c r="B285" t="s">
        <v>2</v>
      </c>
      <c r="C285">
        <v>3</v>
      </c>
      <c r="D285" t="s">
        <v>11</v>
      </c>
      <c r="E285" t="s">
        <v>12</v>
      </c>
      <c r="F285" t="s">
        <v>13</v>
      </c>
      <c r="G285">
        <v>260</v>
      </c>
      <c r="H285" t="s">
        <v>14</v>
      </c>
      <c r="I285">
        <v>110</v>
      </c>
      <c r="J285" t="s">
        <v>19</v>
      </c>
      <c r="K285" s="1">
        <v>480</v>
      </c>
      <c r="L285" t="s">
        <v>17</v>
      </c>
      <c r="M285" t="s">
        <v>15</v>
      </c>
      <c r="N285" t="s">
        <v>6</v>
      </c>
      <c r="O285">
        <v>1</v>
      </c>
      <c r="P285" t="s">
        <v>7</v>
      </c>
      <c r="Q285">
        <v>260</v>
      </c>
      <c r="R285" t="s">
        <v>8</v>
      </c>
      <c r="S285" t="s">
        <v>9</v>
      </c>
      <c r="T285">
        <v>2</v>
      </c>
      <c r="U285" t="s">
        <v>7</v>
      </c>
      <c r="V285">
        <v>370</v>
      </c>
      <c r="W285" t="s">
        <v>8</v>
      </c>
      <c r="X285" t="s">
        <v>6</v>
      </c>
      <c r="Y285">
        <v>3</v>
      </c>
      <c r="Z285" t="s">
        <v>7</v>
      </c>
      <c r="AA285">
        <v>480</v>
      </c>
      <c r="AB285" t="s">
        <v>8</v>
      </c>
      <c r="AR285" t="s">
        <v>10</v>
      </c>
    </row>
    <row r="286" spans="1:44" x14ac:dyDescent="0.25">
      <c r="A286" t="s">
        <v>1</v>
      </c>
      <c r="B286" t="s">
        <v>2</v>
      </c>
      <c r="C286">
        <v>5</v>
      </c>
      <c r="D286" t="s">
        <v>11</v>
      </c>
      <c r="E286" t="s">
        <v>16</v>
      </c>
      <c r="F286" t="s">
        <v>13</v>
      </c>
      <c r="G286">
        <v>4</v>
      </c>
      <c r="H286" t="s">
        <v>14</v>
      </c>
      <c r="I286">
        <v>5</v>
      </c>
      <c r="J286" t="s">
        <v>19</v>
      </c>
      <c r="K286" s="1">
        <v>2500</v>
      </c>
      <c r="L286" t="s">
        <v>18</v>
      </c>
      <c r="M286" t="s">
        <v>15</v>
      </c>
      <c r="N286" t="s">
        <v>6</v>
      </c>
      <c r="O286">
        <v>1</v>
      </c>
      <c r="P286" t="s">
        <v>7</v>
      </c>
      <c r="Q286">
        <v>4</v>
      </c>
      <c r="R286" t="s">
        <v>8</v>
      </c>
      <c r="S286" t="s">
        <v>9</v>
      </c>
      <c r="T286">
        <v>2</v>
      </c>
      <c r="U286" t="s">
        <v>7</v>
      </c>
      <c r="V286">
        <v>20</v>
      </c>
      <c r="W286" t="s">
        <v>8</v>
      </c>
      <c r="X286" t="s">
        <v>6</v>
      </c>
      <c r="Y286">
        <v>3</v>
      </c>
      <c r="Z286" t="s">
        <v>7</v>
      </c>
      <c r="AA286">
        <v>100</v>
      </c>
      <c r="AB286" t="s">
        <v>8</v>
      </c>
      <c r="AC286" t="s">
        <v>9</v>
      </c>
      <c r="AD286">
        <v>4</v>
      </c>
      <c r="AE286" t="s">
        <v>7</v>
      </c>
      <c r="AF286">
        <v>500</v>
      </c>
      <c r="AG286" t="s">
        <v>8</v>
      </c>
      <c r="AH286" t="s">
        <v>6</v>
      </c>
      <c r="AI286">
        <v>5</v>
      </c>
      <c r="AJ286" t="s">
        <v>7</v>
      </c>
      <c r="AK286">
        <v>2500</v>
      </c>
      <c r="AL286" t="s">
        <v>8</v>
      </c>
      <c r="AR286" t="s">
        <v>10</v>
      </c>
    </row>
    <row r="287" spans="1:44" x14ac:dyDescent="0.25">
      <c r="A287" t="s">
        <v>1</v>
      </c>
      <c r="B287" t="s">
        <v>2</v>
      </c>
      <c r="C287">
        <v>4</v>
      </c>
      <c r="D287" t="s">
        <v>11</v>
      </c>
      <c r="E287" t="s">
        <v>16</v>
      </c>
      <c r="F287" t="s">
        <v>13</v>
      </c>
      <c r="G287">
        <v>3</v>
      </c>
      <c r="H287" t="s">
        <v>14</v>
      </c>
      <c r="I287">
        <v>4</v>
      </c>
      <c r="J287" t="s">
        <v>19</v>
      </c>
      <c r="K287" s="1">
        <v>192</v>
      </c>
      <c r="L287" t="s">
        <v>18</v>
      </c>
      <c r="M287" t="s">
        <v>15</v>
      </c>
      <c r="N287" t="s">
        <v>6</v>
      </c>
      <c r="O287">
        <v>1</v>
      </c>
      <c r="P287" t="s">
        <v>7</v>
      </c>
      <c r="Q287">
        <v>3</v>
      </c>
      <c r="R287" t="s">
        <v>8</v>
      </c>
      <c r="S287" t="s">
        <v>9</v>
      </c>
      <c r="T287">
        <v>2</v>
      </c>
      <c r="U287" t="s">
        <v>7</v>
      </c>
      <c r="V287">
        <v>12</v>
      </c>
      <c r="W287" t="s">
        <v>8</v>
      </c>
      <c r="X287" t="s">
        <v>6</v>
      </c>
      <c r="Y287">
        <v>3</v>
      </c>
      <c r="Z287" t="s">
        <v>7</v>
      </c>
      <c r="AA287">
        <v>48</v>
      </c>
      <c r="AB287" t="s">
        <v>8</v>
      </c>
      <c r="AC287" t="s">
        <v>9</v>
      </c>
      <c r="AD287">
        <v>4</v>
      </c>
      <c r="AE287" t="s">
        <v>7</v>
      </c>
      <c r="AF287">
        <v>192</v>
      </c>
      <c r="AG287" t="s">
        <v>8</v>
      </c>
      <c r="AR287" t="s">
        <v>10</v>
      </c>
    </row>
    <row r="288" spans="1:44" x14ac:dyDescent="0.25">
      <c r="A288" t="s">
        <v>1</v>
      </c>
      <c r="B288" t="s">
        <v>2</v>
      </c>
      <c r="C288">
        <v>3</v>
      </c>
      <c r="D288" t="s">
        <v>11</v>
      </c>
      <c r="E288" t="s">
        <v>16</v>
      </c>
      <c r="F288" t="s">
        <v>13</v>
      </c>
      <c r="G288">
        <v>2</v>
      </c>
      <c r="H288" t="s">
        <v>14</v>
      </c>
      <c r="I288">
        <v>3</v>
      </c>
      <c r="J288" t="s">
        <v>19</v>
      </c>
      <c r="K288" s="1">
        <v>18</v>
      </c>
      <c r="L288" t="s">
        <v>18</v>
      </c>
      <c r="M288" t="s">
        <v>15</v>
      </c>
      <c r="N288" t="s">
        <v>6</v>
      </c>
      <c r="O288">
        <v>1</v>
      </c>
      <c r="P288" t="s">
        <v>7</v>
      </c>
      <c r="Q288">
        <v>2</v>
      </c>
      <c r="R288" t="s">
        <v>8</v>
      </c>
      <c r="S288" t="s">
        <v>9</v>
      </c>
      <c r="T288">
        <v>2</v>
      </c>
      <c r="U288" t="s">
        <v>7</v>
      </c>
      <c r="V288">
        <v>6</v>
      </c>
      <c r="W288" t="s">
        <v>8</v>
      </c>
      <c r="X288" t="s">
        <v>6</v>
      </c>
      <c r="Y288">
        <v>3</v>
      </c>
      <c r="Z288" t="s">
        <v>7</v>
      </c>
      <c r="AA288">
        <v>18</v>
      </c>
      <c r="AB288" t="s">
        <v>8</v>
      </c>
      <c r="AR288" t="s">
        <v>10</v>
      </c>
    </row>
    <row r="289" spans="1:44" x14ac:dyDescent="0.25">
      <c r="A289" t="s">
        <v>1</v>
      </c>
      <c r="B289" t="s">
        <v>2</v>
      </c>
      <c r="C289">
        <v>5</v>
      </c>
      <c r="D289" t="s">
        <v>11</v>
      </c>
      <c r="E289" t="s">
        <v>16</v>
      </c>
      <c r="F289" t="s">
        <v>13</v>
      </c>
      <c r="G289">
        <v>3000</v>
      </c>
      <c r="H289" t="s">
        <v>14</v>
      </c>
      <c r="I289">
        <v>1.2</v>
      </c>
      <c r="J289" t="s">
        <v>19</v>
      </c>
      <c r="K289" s="1">
        <v>6220.8</v>
      </c>
      <c r="L289" t="s">
        <v>18</v>
      </c>
      <c r="M289" t="s">
        <v>15</v>
      </c>
      <c r="N289" t="s">
        <v>6</v>
      </c>
      <c r="O289">
        <v>1</v>
      </c>
      <c r="P289" t="s">
        <v>7</v>
      </c>
      <c r="Q289">
        <v>3000</v>
      </c>
      <c r="R289" t="s">
        <v>8</v>
      </c>
      <c r="S289" t="s">
        <v>9</v>
      </c>
      <c r="T289">
        <v>2</v>
      </c>
      <c r="U289" t="s">
        <v>7</v>
      </c>
      <c r="V289">
        <v>3600</v>
      </c>
      <c r="W289" t="s">
        <v>8</v>
      </c>
      <c r="X289" t="s">
        <v>6</v>
      </c>
      <c r="Y289">
        <v>3</v>
      </c>
      <c r="Z289" t="s">
        <v>7</v>
      </c>
      <c r="AA289">
        <v>4320</v>
      </c>
      <c r="AB289" t="s">
        <v>8</v>
      </c>
      <c r="AC289" t="s">
        <v>9</v>
      </c>
      <c r="AD289">
        <v>4</v>
      </c>
      <c r="AE289" t="s">
        <v>7</v>
      </c>
      <c r="AF289">
        <v>5184</v>
      </c>
      <c r="AG289" t="s">
        <v>8</v>
      </c>
      <c r="AH289" t="s">
        <v>6</v>
      </c>
      <c r="AI289">
        <v>5</v>
      </c>
      <c r="AJ289" t="s">
        <v>7</v>
      </c>
      <c r="AK289">
        <v>6220.8</v>
      </c>
      <c r="AL289" t="s">
        <v>8</v>
      </c>
      <c r="AR289" t="s">
        <v>10</v>
      </c>
    </row>
    <row r="290" spans="1:44" x14ac:dyDescent="0.25">
      <c r="A290" t="s">
        <v>1</v>
      </c>
      <c r="B290" t="s">
        <v>2</v>
      </c>
      <c r="C290">
        <v>4</v>
      </c>
      <c r="D290" t="s">
        <v>11</v>
      </c>
      <c r="E290" t="s">
        <v>16</v>
      </c>
      <c r="F290" t="s">
        <v>13</v>
      </c>
      <c r="G290">
        <v>4000</v>
      </c>
      <c r="H290" t="s">
        <v>14</v>
      </c>
      <c r="I290">
        <v>1.5</v>
      </c>
      <c r="J290" t="s">
        <v>19</v>
      </c>
      <c r="K290" s="1">
        <v>13500</v>
      </c>
      <c r="L290" t="s">
        <v>18</v>
      </c>
      <c r="M290" t="s">
        <v>15</v>
      </c>
      <c r="N290" t="s">
        <v>6</v>
      </c>
      <c r="O290">
        <v>1</v>
      </c>
      <c r="P290" t="s">
        <v>7</v>
      </c>
      <c r="Q290">
        <v>4000</v>
      </c>
      <c r="R290" t="s">
        <v>8</v>
      </c>
      <c r="S290" t="s">
        <v>9</v>
      </c>
      <c r="T290">
        <v>2</v>
      </c>
      <c r="U290" t="s">
        <v>7</v>
      </c>
      <c r="V290">
        <v>6000</v>
      </c>
      <c r="W290" t="s">
        <v>8</v>
      </c>
      <c r="X290" t="s">
        <v>6</v>
      </c>
      <c r="Y290">
        <v>3</v>
      </c>
      <c r="Z290" t="s">
        <v>7</v>
      </c>
      <c r="AA290">
        <v>9000</v>
      </c>
      <c r="AB290" t="s">
        <v>8</v>
      </c>
      <c r="AC290" t="s">
        <v>9</v>
      </c>
      <c r="AD290">
        <v>4</v>
      </c>
      <c r="AE290" t="s">
        <v>7</v>
      </c>
      <c r="AF290">
        <v>13500</v>
      </c>
      <c r="AG290" t="s">
        <v>8</v>
      </c>
      <c r="AR290" t="s">
        <v>10</v>
      </c>
    </row>
    <row r="291" spans="1:44" x14ac:dyDescent="0.25">
      <c r="A291" t="s">
        <v>1</v>
      </c>
      <c r="B291" t="s">
        <v>2</v>
      </c>
      <c r="C291">
        <v>3</v>
      </c>
      <c r="D291" t="s">
        <v>11</v>
      </c>
      <c r="E291" t="s">
        <v>16</v>
      </c>
      <c r="F291" t="s">
        <v>13</v>
      </c>
      <c r="G291">
        <v>9000</v>
      </c>
      <c r="H291" t="s">
        <v>14</v>
      </c>
      <c r="I291">
        <v>1.2</v>
      </c>
      <c r="J291" t="s">
        <v>19</v>
      </c>
      <c r="K291" s="1">
        <v>12960</v>
      </c>
      <c r="L291" t="s">
        <v>18</v>
      </c>
      <c r="M291" t="s">
        <v>15</v>
      </c>
      <c r="N291" t="s">
        <v>6</v>
      </c>
      <c r="O291">
        <v>1</v>
      </c>
      <c r="P291" t="s">
        <v>7</v>
      </c>
      <c r="Q291">
        <v>9000</v>
      </c>
      <c r="R291" t="s">
        <v>8</v>
      </c>
      <c r="S291" t="s">
        <v>9</v>
      </c>
      <c r="T291">
        <v>2</v>
      </c>
      <c r="U291" t="s">
        <v>7</v>
      </c>
      <c r="V291">
        <v>10800</v>
      </c>
      <c r="W291" t="s">
        <v>8</v>
      </c>
      <c r="X291" t="s">
        <v>6</v>
      </c>
      <c r="Y291">
        <v>3</v>
      </c>
      <c r="Z291" t="s">
        <v>7</v>
      </c>
      <c r="AA291">
        <v>12960</v>
      </c>
      <c r="AB291" t="s">
        <v>8</v>
      </c>
      <c r="AR291" t="s">
        <v>10</v>
      </c>
    </row>
    <row r="292" spans="1:44" x14ac:dyDescent="0.25">
      <c r="A292" t="s">
        <v>1</v>
      </c>
      <c r="B292" t="s">
        <v>2</v>
      </c>
      <c r="C292">
        <v>6</v>
      </c>
      <c r="D292" t="s">
        <v>11</v>
      </c>
      <c r="E292" t="s">
        <v>12</v>
      </c>
      <c r="F292" t="s">
        <v>13</v>
      </c>
      <c r="G292">
        <v>910</v>
      </c>
      <c r="H292" t="s">
        <v>14</v>
      </c>
      <c r="I292">
        <v>40</v>
      </c>
      <c r="J292" t="s">
        <v>19</v>
      </c>
      <c r="K292" s="1">
        <v>1110</v>
      </c>
      <c r="L292" t="s">
        <v>17</v>
      </c>
      <c r="M292" t="s">
        <v>15</v>
      </c>
      <c r="N292" t="s">
        <v>6</v>
      </c>
      <c r="O292">
        <v>1</v>
      </c>
      <c r="P292" t="s">
        <v>7</v>
      </c>
      <c r="Q292">
        <v>910</v>
      </c>
      <c r="R292" t="s">
        <v>8</v>
      </c>
      <c r="S292" t="s">
        <v>9</v>
      </c>
      <c r="T292">
        <v>2</v>
      </c>
      <c r="U292" t="s">
        <v>7</v>
      </c>
      <c r="V292">
        <v>950</v>
      </c>
      <c r="W292" t="s">
        <v>8</v>
      </c>
      <c r="X292" t="s">
        <v>6</v>
      </c>
      <c r="Y292">
        <v>3</v>
      </c>
      <c r="Z292" t="s">
        <v>7</v>
      </c>
      <c r="AA292">
        <v>990</v>
      </c>
      <c r="AB292" t="s">
        <v>8</v>
      </c>
      <c r="AC292" t="s">
        <v>9</v>
      </c>
      <c r="AD292">
        <v>4</v>
      </c>
      <c r="AE292" t="s">
        <v>7</v>
      </c>
      <c r="AF292">
        <v>1030</v>
      </c>
      <c r="AG292" t="s">
        <v>8</v>
      </c>
      <c r="AH292" t="s">
        <v>6</v>
      </c>
      <c r="AI292">
        <v>5</v>
      </c>
      <c r="AJ292" t="s">
        <v>7</v>
      </c>
      <c r="AK292">
        <v>1070</v>
      </c>
      <c r="AL292" t="s">
        <v>8</v>
      </c>
      <c r="AM292" t="s">
        <v>9</v>
      </c>
      <c r="AN292">
        <v>6</v>
      </c>
      <c r="AO292" t="s">
        <v>7</v>
      </c>
      <c r="AP292">
        <v>1110</v>
      </c>
      <c r="AQ292" t="s">
        <v>8</v>
      </c>
      <c r="AR292" t="s">
        <v>10</v>
      </c>
    </row>
    <row r="293" spans="1:44" x14ac:dyDescent="0.25">
      <c r="A293" t="s">
        <v>1</v>
      </c>
      <c r="B293" t="s">
        <v>2</v>
      </c>
      <c r="C293">
        <v>5</v>
      </c>
      <c r="D293" t="s">
        <v>11</v>
      </c>
      <c r="E293" t="s">
        <v>12</v>
      </c>
      <c r="F293" t="s">
        <v>13</v>
      </c>
      <c r="G293">
        <v>300</v>
      </c>
      <c r="H293" t="s">
        <v>14</v>
      </c>
      <c r="I293">
        <v>190</v>
      </c>
      <c r="J293" t="s">
        <v>19</v>
      </c>
      <c r="K293" s="1">
        <v>1060</v>
      </c>
      <c r="L293" t="s">
        <v>17</v>
      </c>
      <c r="M293" t="s">
        <v>15</v>
      </c>
      <c r="N293" t="s">
        <v>6</v>
      </c>
      <c r="O293">
        <v>1</v>
      </c>
      <c r="P293" t="s">
        <v>7</v>
      </c>
      <c r="Q293">
        <v>300</v>
      </c>
      <c r="R293" t="s">
        <v>8</v>
      </c>
      <c r="S293" t="s">
        <v>9</v>
      </c>
      <c r="T293">
        <v>2</v>
      </c>
      <c r="U293" t="s">
        <v>7</v>
      </c>
      <c r="V293">
        <v>490</v>
      </c>
      <c r="W293" t="s">
        <v>8</v>
      </c>
      <c r="X293" t="s">
        <v>6</v>
      </c>
      <c r="Y293">
        <v>3</v>
      </c>
      <c r="Z293" t="s">
        <v>7</v>
      </c>
      <c r="AA293">
        <v>680</v>
      </c>
      <c r="AB293" t="s">
        <v>8</v>
      </c>
      <c r="AC293" t="s">
        <v>9</v>
      </c>
      <c r="AD293">
        <v>4</v>
      </c>
      <c r="AE293" t="s">
        <v>7</v>
      </c>
      <c r="AF293">
        <v>870</v>
      </c>
      <c r="AG293" t="s">
        <v>8</v>
      </c>
      <c r="AH293" t="s">
        <v>6</v>
      </c>
      <c r="AI293">
        <v>5</v>
      </c>
      <c r="AJ293" t="s">
        <v>7</v>
      </c>
      <c r="AK293">
        <v>1060</v>
      </c>
      <c r="AL293" t="s">
        <v>8</v>
      </c>
      <c r="AR293" t="s">
        <v>10</v>
      </c>
    </row>
    <row r="294" spans="1:44" x14ac:dyDescent="0.25">
      <c r="A294" t="s">
        <v>1</v>
      </c>
      <c r="B294" t="s">
        <v>2</v>
      </c>
      <c r="C294">
        <v>4</v>
      </c>
      <c r="D294" t="s">
        <v>11</v>
      </c>
      <c r="E294" t="s">
        <v>12</v>
      </c>
      <c r="F294" t="s">
        <v>13</v>
      </c>
      <c r="G294">
        <v>190</v>
      </c>
      <c r="H294" t="s">
        <v>14</v>
      </c>
      <c r="I294">
        <v>200</v>
      </c>
      <c r="J294" t="s">
        <v>19</v>
      </c>
      <c r="K294" s="1">
        <v>790</v>
      </c>
      <c r="L294" t="s">
        <v>17</v>
      </c>
      <c r="M294" t="s">
        <v>15</v>
      </c>
      <c r="N294" t="s">
        <v>6</v>
      </c>
      <c r="O294">
        <v>1</v>
      </c>
      <c r="P294" t="s">
        <v>7</v>
      </c>
      <c r="Q294">
        <v>190</v>
      </c>
      <c r="R294" t="s">
        <v>8</v>
      </c>
      <c r="S294" t="s">
        <v>9</v>
      </c>
      <c r="T294">
        <v>2</v>
      </c>
      <c r="U294" t="s">
        <v>7</v>
      </c>
      <c r="V294">
        <v>390</v>
      </c>
      <c r="W294" t="s">
        <v>8</v>
      </c>
      <c r="X294" t="s">
        <v>6</v>
      </c>
      <c r="Y294">
        <v>3</v>
      </c>
      <c r="Z294" t="s">
        <v>7</v>
      </c>
      <c r="AA294">
        <v>590</v>
      </c>
      <c r="AB294" t="s">
        <v>8</v>
      </c>
      <c r="AC294" t="s">
        <v>9</v>
      </c>
      <c r="AD294">
        <v>4</v>
      </c>
      <c r="AE294" t="s">
        <v>7</v>
      </c>
      <c r="AF294">
        <v>790</v>
      </c>
      <c r="AG294" t="s">
        <v>8</v>
      </c>
      <c r="AR294" t="s">
        <v>10</v>
      </c>
    </row>
    <row r="295" spans="1:44" x14ac:dyDescent="0.25">
      <c r="A295" t="s">
        <v>1</v>
      </c>
      <c r="B295" t="s">
        <v>2</v>
      </c>
      <c r="C295">
        <v>3</v>
      </c>
      <c r="D295" t="s">
        <v>11</v>
      </c>
      <c r="E295" t="s">
        <v>12</v>
      </c>
      <c r="F295" t="s">
        <v>13</v>
      </c>
      <c r="G295">
        <v>530</v>
      </c>
      <c r="H295" t="s">
        <v>14</v>
      </c>
      <c r="I295">
        <v>90</v>
      </c>
      <c r="J295" t="s">
        <v>19</v>
      </c>
      <c r="K295" s="1">
        <v>710</v>
      </c>
      <c r="L295" t="s">
        <v>17</v>
      </c>
      <c r="M295" t="s">
        <v>15</v>
      </c>
      <c r="N295" t="s">
        <v>6</v>
      </c>
      <c r="O295">
        <v>1</v>
      </c>
      <c r="P295" t="s">
        <v>7</v>
      </c>
      <c r="Q295">
        <v>530</v>
      </c>
      <c r="R295" t="s">
        <v>8</v>
      </c>
      <c r="S295" t="s">
        <v>9</v>
      </c>
      <c r="T295">
        <v>2</v>
      </c>
      <c r="U295" t="s">
        <v>7</v>
      </c>
      <c r="V295">
        <v>620</v>
      </c>
      <c r="W295" t="s">
        <v>8</v>
      </c>
      <c r="X295" t="s">
        <v>6</v>
      </c>
      <c r="Y295">
        <v>3</v>
      </c>
      <c r="Z295" t="s">
        <v>7</v>
      </c>
      <c r="AA295">
        <v>710</v>
      </c>
      <c r="AB295" t="s">
        <v>8</v>
      </c>
      <c r="AR295" t="s">
        <v>10</v>
      </c>
    </row>
    <row r="296" spans="1:44" x14ac:dyDescent="0.25">
      <c r="A296" t="s">
        <v>1</v>
      </c>
      <c r="B296" t="s">
        <v>2</v>
      </c>
      <c r="C296">
        <v>5</v>
      </c>
      <c r="D296" t="s">
        <v>11</v>
      </c>
      <c r="E296" t="s">
        <v>16</v>
      </c>
      <c r="F296" t="s">
        <v>13</v>
      </c>
      <c r="G296">
        <v>2</v>
      </c>
      <c r="H296" t="s">
        <v>14</v>
      </c>
      <c r="I296">
        <v>5</v>
      </c>
      <c r="J296" t="s">
        <v>19</v>
      </c>
      <c r="K296" s="1">
        <v>1250</v>
      </c>
      <c r="L296" t="s">
        <v>18</v>
      </c>
      <c r="M296" t="s">
        <v>15</v>
      </c>
      <c r="N296" t="s">
        <v>6</v>
      </c>
      <c r="O296">
        <v>1</v>
      </c>
      <c r="P296" t="s">
        <v>7</v>
      </c>
      <c r="Q296">
        <v>2</v>
      </c>
      <c r="R296" t="s">
        <v>8</v>
      </c>
      <c r="S296" t="s">
        <v>9</v>
      </c>
      <c r="T296">
        <v>2</v>
      </c>
      <c r="U296" t="s">
        <v>7</v>
      </c>
      <c r="V296">
        <v>10</v>
      </c>
      <c r="W296" t="s">
        <v>8</v>
      </c>
      <c r="X296" t="s">
        <v>6</v>
      </c>
      <c r="Y296">
        <v>3</v>
      </c>
      <c r="Z296" t="s">
        <v>7</v>
      </c>
      <c r="AA296">
        <v>50</v>
      </c>
      <c r="AB296" t="s">
        <v>8</v>
      </c>
      <c r="AC296" t="s">
        <v>9</v>
      </c>
      <c r="AD296">
        <v>4</v>
      </c>
      <c r="AE296" t="s">
        <v>7</v>
      </c>
      <c r="AF296">
        <v>250</v>
      </c>
      <c r="AG296" t="s">
        <v>8</v>
      </c>
      <c r="AH296" t="s">
        <v>6</v>
      </c>
      <c r="AI296">
        <v>5</v>
      </c>
      <c r="AJ296" t="s">
        <v>7</v>
      </c>
      <c r="AK296">
        <v>1250</v>
      </c>
      <c r="AL296" t="s">
        <v>8</v>
      </c>
      <c r="AR296" t="s">
        <v>10</v>
      </c>
    </row>
    <row r="297" spans="1:44" x14ac:dyDescent="0.25">
      <c r="A297" t="s">
        <v>1</v>
      </c>
      <c r="B297" t="s">
        <v>2</v>
      </c>
      <c r="C297">
        <v>4</v>
      </c>
      <c r="D297" t="s">
        <v>11</v>
      </c>
      <c r="E297" t="s">
        <v>16</v>
      </c>
      <c r="F297" t="s">
        <v>13</v>
      </c>
      <c r="G297">
        <v>3</v>
      </c>
      <c r="H297" t="s">
        <v>14</v>
      </c>
      <c r="I297">
        <v>3</v>
      </c>
      <c r="J297" t="s">
        <v>19</v>
      </c>
      <c r="K297" s="1">
        <v>81</v>
      </c>
      <c r="L297" t="s">
        <v>18</v>
      </c>
      <c r="M297" t="s">
        <v>15</v>
      </c>
      <c r="N297" t="s">
        <v>6</v>
      </c>
      <c r="O297">
        <v>1</v>
      </c>
      <c r="P297" t="s">
        <v>7</v>
      </c>
      <c r="Q297">
        <v>3</v>
      </c>
      <c r="R297" t="s">
        <v>8</v>
      </c>
      <c r="S297" t="s">
        <v>9</v>
      </c>
      <c r="T297">
        <v>2</v>
      </c>
      <c r="U297" t="s">
        <v>7</v>
      </c>
      <c r="V297">
        <v>9</v>
      </c>
      <c r="W297" t="s">
        <v>8</v>
      </c>
      <c r="X297" t="s">
        <v>6</v>
      </c>
      <c r="Y297">
        <v>3</v>
      </c>
      <c r="Z297" t="s">
        <v>7</v>
      </c>
      <c r="AA297">
        <v>27</v>
      </c>
      <c r="AB297" t="s">
        <v>8</v>
      </c>
      <c r="AC297" t="s">
        <v>9</v>
      </c>
      <c r="AD297">
        <v>4</v>
      </c>
      <c r="AE297" t="s">
        <v>7</v>
      </c>
      <c r="AF297">
        <v>81</v>
      </c>
      <c r="AG297" t="s">
        <v>8</v>
      </c>
      <c r="AR297" t="s">
        <v>10</v>
      </c>
    </row>
    <row r="298" spans="1:44" x14ac:dyDescent="0.25">
      <c r="A298" t="s">
        <v>1</v>
      </c>
      <c r="B298" t="s">
        <v>2</v>
      </c>
      <c r="C298">
        <v>3</v>
      </c>
      <c r="D298" t="s">
        <v>11</v>
      </c>
      <c r="E298" t="s">
        <v>16</v>
      </c>
      <c r="F298" t="s">
        <v>13</v>
      </c>
      <c r="G298">
        <v>5</v>
      </c>
      <c r="H298" t="s">
        <v>14</v>
      </c>
      <c r="I298">
        <v>4</v>
      </c>
      <c r="J298" t="s">
        <v>19</v>
      </c>
      <c r="K298" s="1">
        <v>80</v>
      </c>
      <c r="L298" t="s">
        <v>18</v>
      </c>
      <c r="M298" t="s">
        <v>15</v>
      </c>
      <c r="N298" t="s">
        <v>6</v>
      </c>
      <c r="O298">
        <v>1</v>
      </c>
      <c r="P298" t="s">
        <v>7</v>
      </c>
      <c r="Q298">
        <v>5</v>
      </c>
      <c r="R298" t="s">
        <v>8</v>
      </c>
      <c r="S298" t="s">
        <v>9</v>
      </c>
      <c r="T298">
        <v>2</v>
      </c>
      <c r="U298" t="s">
        <v>7</v>
      </c>
      <c r="V298">
        <v>20</v>
      </c>
      <c r="W298" t="s">
        <v>8</v>
      </c>
      <c r="X298" t="s">
        <v>6</v>
      </c>
      <c r="Y298">
        <v>3</v>
      </c>
      <c r="Z298" t="s">
        <v>7</v>
      </c>
      <c r="AA298">
        <v>80</v>
      </c>
      <c r="AB298" t="s">
        <v>8</v>
      </c>
      <c r="AR298" t="s">
        <v>10</v>
      </c>
    </row>
    <row r="299" spans="1:44" x14ac:dyDescent="0.25">
      <c r="A299" t="s">
        <v>1</v>
      </c>
      <c r="B299" t="s">
        <v>2</v>
      </c>
      <c r="C299">
        <v>5</v>
      </c>
      <c r="D299" t="s">
        <v>11</v>
      </c>
      <c r="E299" t="s">
        <v>16</v>
      </c>
      <c r="F299" t="s">
        <v>13</v>
      </c>
      <c r="G299">
        <v>7000</v>
      </c>
      <c r="H299" t="s">
        <v>14</v>
      </c>
      <c r="I299">
        <v>0.8</v>
      </c>
      <c r="J299" t="s">
        <v>19</v>
      </c>
      <c r="K299" s="1">
        <v>2867.2</v>
      </c>
      <c r="L299" t="s">
        <v>18</v>
      </c>
      <c r="M299" t="s">
        <v>15</v>
      </c>
      <c r="N299" t="s">
        <v>6</v>
      </c>
      <c r="O299">
        <v>1</v>
      </c>
      <c r="P299" t="s">
        <v>7</v>
      </c>
      <c r="Q299">
        <v>7000</v>
      </c>
      <c r="R299" t="s">
        <v>8</v>
      </c>
      <c r="S299" t="s">
        <v>9</v>
      </c>
      <c r="T299">
        <v>2</v>
      </c>
      <c r="U299" t="s">
        <v>7</v>
      </c>
      <c r="V299">
        <v>5600</v>
      </c>
      <c r="W299" t="s">
        <v>8</v>
      </c>
      <c r="X299" t="s">
        <v>6</v>
      </c>
      <c r="Y299">
        <v>3</v>
      </c>
      <c r="Z299" t="s">
        <v>7</v>
      </c>
      <c r="AA299">
        <v>4480</v>
      </c>
      <c r="AB299" t="s">
        <v>8</v>
      </c>
      <c r="AC299" t="s">
        <v>9</v>
      </c>
      <c r="AD299">
        <v>4</v>
      </c>
      <c r="AE299" t="s">
        <v>7</v>
      </c>
      <c r="AF299">
        <v>3584</v>
      </c>
      <c r="AG299" t="s">
        <v>8</v>
      </c>
      <c r="AH299" t="s">
        <v>6</v>
      </c>
      <c r="AI299">
        <v>5</v>
      </c>
      <c r="AJ299" t="s">
        <v>7</v>
      </c>
      <c r="AK299">
        <v>2867.2</v>
      </c>
      <c r="AL299" t="s">
        <v>8</v>
      </c>
      <c r="AR299" t="s">
        <v>10</v>
      </c>
    </row>
    <row r="300" spans="1:44" x14ac:dyDescent="0.25">
      <c r="A300" t="s">
        <v>1</v>
      </c>
      <c r="B300" t="s">
        <v>2</v>
      </c>
      <c r="C300">
        <v>4</v>
      </c>
      <c r="D300" t="s">
        <v>11</v>
      </c>
      <c r="E300" t="s">
        <v>16</v>
      </c>
      <c r="F300" t="s">
        <v>13</v>
      </c>
      <c r="G300">
        <v>9000</v>
      </c>
      <c r="H300" t="s">
        <v>14</v>
      </c>
      <c r="I300">
        <v>0.5</v>
      </c>
      <c r="J300" t="s">
        <v>19</v>
      </c>
      <c r="K300" s="1">
        <v>1125</v>
      </c>
      <c r="L300" t="s">
        <v>18</v>
      </c>
      <c r="M300" t="s">
        <v>15</v>
      </c>
      <c r="N300" t="s">
        <v>6</v>
      </c>
      <c r="O300">
        <v>1</v>
      </c>
      <c r="P300" t="s">
        <v>7</v>
      </c>
      <c r="Q300">
        <v>9000</v>
      </c>
      <c r="R300" t="s">
        <v>8</v>
      </c>
      <c r="S300" t="s">
        <v>9</v>
      </c>
      <c r="T300">
        <v>2</v>
      </c>
      <c r="U300" t="s">
        <v>7</v>
      </c>
      <c r="V300">
        <v>4500</v>
      </c>
      <c r="W300" t="s">
        <v>8</v>
      </c>
      <c r="X300" t="s">
        <v>6</v>
      </c>
      <c r="Y300">
        <v>3</v>
      </c>
      <c r="Z300" t="s">
        <v>7</v>
      </c>
      <c r="AA300">
        <v>2250</v>
      </c>
      <c r="AB300" t="s">
        <v>8</v>
      </c>
      <c r="AC300" t="s">
        <v>9</v>
      </c>
      <c r="AD300">
        <v>4</v>
      </c>
      <c r="AE300" t="s">
        <v>7</v>
      </c>
      <c r="AF300">
        <v>1125</v>
      </c>
      <c r="AG300" t="s">
        <v>8</v>
      </c>
      <c r="AR300" t="s">
        <v>10</v>
      </c>
    </row>
    <row r="301" spans="1:44" x14ac:dyDescent="0.25">
      <c r="A301" t="s">
        <v>1</v>
      </c>
      <c r="B301" t="s">
        <v>2</v>
      </c>
      <c r="C301">
        <v>3</v>
      </c>
      <c r="D301" t="s">
        <v>11</v>
      </c>
      <c r="E301" t="s">
        <v>16</v>
      </c>
      <c r="F301" t="s">
        <v>13</v>
      </c>
      <c r="G301">
        <v>8000</v>
      </c>
      <c r="H301" t="s">
        <v>14</v>
      </c>
      <c r="I301">
        <v>0.5</v>
      </c>
      <c r="J301" t="s">
        <v>19</v>
      </c>
      <c r="K301" s="1">
        <v>2000</v>
      </c>
      <c r="L301" t="s">
        <v>18</v>
      </c>
      <c r="M301" t="s">
        <v>15</v>
      </c>
      <c r="N301" t="s">
        <v>6</v>
      </c>
      <c r="O301">
        <v>1</v>
      </c>
      <c r="P301" t="s">
        <v>7</v>
      </c>
      <c r="Q301">
        <v>8000</v>
      </c>
      <c r="R301" t="s">
        <v>8</v>
      </c>
      <c r="S301" t="s">
        <v>9</v>
      </c>
      <c r="T301">
        <v>2</v>
      </c>
      <c r="U301" t="s">
        <v>7</v>
      </c>
      <c r="V301">
        <v>4000</v>
      </c>
      <c r="W301" t="s">
        <v>8</v>
      </c>
      <c r="X301" t="s">
        <v>6</v>
      </c>
      <c r="Y301">
        <v>3</v>
      </c>
      <c r="Z301" t="s">
        <v>7</v>
      </c>
      <c r="AA301">
        <v>2000</v>
      </c>
      <c r="AB301" t="s">
        <v>8</v>
      </c>
      <c r="AR301" t="s">
        <v>10</v>
      </c>
    </row>
    <row r="302" spans="1:44" x14ac:dyDescent="0.25">
      <c r="A302" t="s">
        <v>1</v>
      </c>
      <c r="B302" t="s">
        <v>2</v>
      </c>
      <c r="C302">
        <v>6</v>
      </c>
      <c r="D302" t="s">
        <v>11</v>
      </c>
      <c r="E302" t="s">
        <v>12</v>
      </c>
      <c r="F302" t="s">
        <v>13</v>
      </c>
      <c r="G302">
        <v>580</v>
      </c>
      <c r="H302" t="s">
        <v>14</v>
      </c>
      <c r="I302">
        <v>70</v>
      </c>
      <c r="J302" t="s">
        <v>19</v>
      </c>
      <c r="K302" s="1">
        <v>930</v>
      </c>
      <c r="L302" t="s">
        <v>17</v>
      </c>
      <c r="M302" t="s">
        <v>15</v>
      </c>
      <c r="N302" t="s">
        <v>6</v>
      </c>
      <c r="O302">
        <v>1</v>
      </c>
      <c r="P302" t="s">
        <v>7</v>
      </c>
      <c r="Q302">
        <v>580</v>
      </c>
      <c r="R302" t="s">
        <v>8</v>
      </c>
      <c r="S302" t="s">
        <v>9</v>
      </c>
      <c r="T302">
        <v>2</v>
      </c>
      <c r="U302" t="s">
        <v>7</v>
      </c>
      <c r="V302">
        <v>650</v>
      </c>
      <c r="W302" t="s">
        <v>8</v>
      </c>
      <c r="X302" t="s">
        <v>6</v>
      </c>
      <c r="Y302">
        <v>3</v>
      </c>
      <c r="Z302" t="s">
        <v>7</v>
      </c>
      <c r="AA302">
        <v>720</v>
      </c>
      <c r="AB302" t="s">
        <v>8</v>
      </c>
      <c r="AC302" t="s">
        <v>9</v>
      </c>
      <c r="AD302">
        <v>4</v>
      </c>
      <c r="AE302" t="s">
        <v>7</v>
      </c>
      <c r="AF302">
        <v>790</v>
      </c>
      <c r="AG302" t="s">
        <v>8</v>
      </c>
      <c r="AH302" t="s">
        <v>6</v>
      </c>
      <c r="AI302">
        <v>5</v>
      </c>
      <c r="AJ302" t="s">
        <v>7</v>
      </c>
      <c r="AK302">
        <v>860</v>
      </c>
      <c r="AL302" t="s">
        <v>8</v>
      </c>
      <c r="AM302" t="s">
        <v>9</v>
      </c>
      <c r="AN302">
        <v>6</v>
      </c>
      <c r="AO302" t="s">
        <v>7</v>
      </c>
      <c r="AP302">
        <v>930</v>
      </c>
      <c r="AQ302" t="s">
        <v>8</v>
      </c>
      <c r="AR302" t="s">
        <v>10</v>
      </c>
    </row>
    <row r="303" spans="1:44" x14ac:dyDescent="0.25">
      <c r="A303" t="s">
        <v>1</v>
      </c>
      <c r="B303" t="s">
        <v>2</v>
      </c>
      <c r="C303">
        <v>5</v>
      </c>
      <c r="D303" t="s">
        <v>11</v>
      </c>
      <c r="E303" t="s">
        <v>12</v>
      </c>
      <c r="F303" t="s">
        <v>13</v>
      </c>
      <c r="G303">
        <v>620</v>
      </c>
      <c r="H303" t="s">
        <v>14</v>
      </c>
      <c r="I303">
        <v>190</v>
      </c>
      <c r="J303" t="s">
        <v>19</v>
      </c>
      <c r="K303" s="1">
        <v>1380</v>
      </c>
      <c r="L303" t="s">
        <v>17</v>
      </c>
      <c r="M303" t="s">
        <v>15</v>
      </c>
      <c r="N303" t="s">
        <v>6</v>
      </c>
      <c r="O303">
        <v>1</v>
      </c>
      <c r="P303" t="s">
        <v>7</v>
      </c>
      <c r="Q303">
        <v>620</v>
      </c>
      <c r="R303" t="s">
        <v>8</v>
      </c>
      <c r="S303" t="s">
        <v>9</v>
      </c>
      <c r="T303">
        <v>2</v>
      </c>
      <c r="U303" t="s">
        <v>7</v>
      </c>
      <c r="V303">
        <v>810</v>
      </c>
      <c r="W303" t="s">
        <v>8</v>
      </c>
      <c r="X303" t="s">
        <v>6</v>
      </c>
      <c r="Y303">
        <v>3</v>
      </c>
      <c r="Z303" t="s">
        <v>7</v>
      </c>
      <c r="AA303">
        <v>1000</v>
      </c>
      <c r="AB303" t="s">
        <v>8</v>
      </c>
      <c r="AC303" t="s">
        <v>9</v>
      </c>
      <c r="AD303">
        <v>4</v>
      </c>
      <c r="AE303" t="s">
        <v>7</v>
      </c>
      <c r="AF303">
        <v>1190</v>
      </c>
      <c r="AG303" t="s">
        <v>8</v>
      </c>
      <c r="AH303" t="s">
        <v>6</v>
      </c>
      <c r="AI303">
        <v>5</v>
      </c>
      <c r="AJ303" t="s">
        <v>7</v>
      </c>
      <c r="AK303">
        <v>1380</v>
      </c>
      <c r="AL303" t="s">
        <v>8</v>
      </c>
      <c r="AR303" t="s">
        <v>10</v>
      </c>
    </row>
    <row r="304" spans="1:44" x14ac:dyDescent="0.25">
      <c r="A304" t="s">
        <v>1</v>
      </c>
      <c r="B304" t="s">
        <v>2</v>
      </c>
      <c r="C304">
        <v>4</v>
      </c>
      <c r="D304" t="s">
        <v>11</v>
      </c>
      <c r="E304" t="s">
        <v>12</v>
      </c>
      <c r="F304" t="s">
        <v>13</v>
      </c>
      <c r="G304">
        <v>450</v>
      </c>
      <c r="H304" t="s">
        <v>14</v>
      </c>
      <c r="I304">
        <v>130</v>
      </c>
      <c r="J304" t="s">
        <v>19</v>
      </c>
      <c r="K304" s="1">
        <v>840</v>
      </c>
      <c r="L304" t="s">
        <v>17</v>
      </c>
      <c r="M304" t="s">
        <v>15</v>
      </c>
      <c r="N304" t="s">
        <v>6</v>
      </c>
      <c r="O304">
        <v>1</v>
      </c>
      <c r="P304" t="s">
        <v>7</v>
      </c>
      <c r="Q304">
        <v>450</v>
      </c>
      <c r="R304" t="s">
        <v>8</v>
      </c>
      <c r="S304" t="s">
        <v>9</v>
      </c>
      <c r="T304">
        <v>2</v>
      </c>
      <c r="U304" t="s">
        <v>7</v>
      </c>
      <c r="V304">
        <v>580</v>
      </c>
      <c r="W304" t="s">
        <v>8</v>
      </c>
      <c r="X304" t="s">
        <v>6</v>
      </c>
      <c r="Y304">
        <v>3</v>
      </c>
      <c r="Z304" t="s">
        <v>7</v>
      </c>
      <c r="AA304">
        <v>710</v>
      </c>
      <c r="AB304" t="s">
        <v>8</v>
      </c>
      <c r="AC304" t="s">
        <v>9</v>
      </c>
      <c r="AD304">
        <v>4</v>
      </c>
      <c r="AE304" t="s">
        <v>7</v>
      </c>
      <c r="AF304">
        <v>840</v>
      </c>
      <c r="AG304" t="s">
        <v>8</v>
      </c>
      <c r="AR304" t="s">
        <v>10</v>
      </c>
    </row>
    <row r="305" spans="1:44" x14ac:dyDescent="0.25">
      <c r="A305" t="s">
        <v>1</v>
      </c>
      <c r="B305" t="s">
        <v>2</v>
      </c>
      <c r="C305">
        <v>3</v>
      </c>
      <c r="D305" t="s">
        <v>11</v>
      </c>
      <c r="E305" t="s">
        <v>12</v>
      </c>
      <c r="F305" t="s">
        <v>13</v>
      </c>
      <c r="G305">
        <v>450</v>
      </c>
      <c r="H305" t="s">
        <v>14</v>
      </c>
      <c r="I305">
        <v>10</v>
      </c>
      <c r="J305" t="s">
        <v>19</v>
      </c>
      <c r="K305" s="1">
        <v>470</v>
      </c>
      <c r="L305" t="s">
        <v>17</v>
      </c>
      <c r="M305" t="s">
        <v>15</v>
      </c>
      <c r="N305" t="s">
        <v>6</v>
      </c>
      <c r="O305">
        <v>1</v>
      </c>
      <c r="P305" t="s">
        <v>7</v>
      </c>
      <c r="Q305">
        <v>450</v>
      </c>
      <c r="R305" t="s">
        <v>8</v>
      </c>
      <c r="S305" t="s">
        <v>9</v>
      </c>
      <c r="T305">
        <v>2</v>
      </c>
      <c r="U305" t="s">
        <v>7</v>
      </c>
      <c r="V305">
        <v>460</v>
      </c>
      <c r="W305" t="s">
        <v>8</v>
      </c>
      <c r="X305" t="s">
        <v>6</v>
      </c>
      <c r="Y305">
        <v>3</v>
      </c>
      <c r="Z305" t="s">
        <v>7</v>
      </c>
      <c r="AA305">
        <v>470</v>
      </c>
      <c r="AB305" t="s">
        <v>8</v>
      </c>
      <c r="AR305" t="s">
        <v>10</v>
      </c>
    </row>
    <row r="306" spans="1:44" x14ac:dyDescent="0.25">
      <c r="A306" t="s">
        <v>1</v>
      </c>
      <c r="B306" t="s">
        <v>2</v>
      </c>
      <c r="C306">
        <v>5</v>
      </c>
      <c r="D306" t="s">
        <v>11</v>
      </c>
      <c r="E306" t="s">
        <v>16</v>
      </c>
      <c r="F306" t="s">
        <v>13</v>
      </c>
      <c r="G306">
        <v>4</v>
      </c>
      <c r="H306" t="s">
        <v>14</v>
      </c>
      <c r="I306">
        <v>3</v>
      </c>
      <c r="J306" t="s">
        <v>19</v>
      </c>
      <c r="K306" s="1">
        <v>324</v>
      </c>
      <c r="L306" t="s">
        <v>18</v>
      </c>
      <c r="M306" t="s">
        <v>15</v>
      </c>
      <c r="N306" t="s">
        <v>6</v>
      </c>
      <c r="O306">
        <v>1</v>
      </c>
      <c r="P306" t="s">
        <v>7</v>
      </c>
      <c r="Q306">
        <v>4</v>
      </c>
      <c r="R306" t="s">
        <v>8</v>
      </c>
      <c r="S306" t="s">
        <v>9</v>
      </c>
      <c r="T306">
        <v>2</v>
      </c>
      <c r="U306" t="s">
        <v>7</v>
      </c>
      <c r="V306">
        <v>12</v>
      </c>
      <c r="W306" t="s">
        <v>8</v>
      </c>
      <c r="X306" t="s">
        <v>6</v>
      </c>
      <c r="Y306">
        <v>3</v>
      </c>
      <c r="Z306" t="s">
        <v>7</v>
      </c>
      <c r="AA306">
        <v>36</v>
      </c>
      <c r="AB306" t="s">
        <v>8</v>
      </c>
      <c r="AC306" t="s">
        <v>9</v>
      </c>
      <c r="AD306">
        <v>4</v>
      </c>
      <c r="AE306" t="s">
        <v>7</v>
      </c>
      <c r="AF306">
        <v>108</v>
      </c>
      <c r="AG306" t="s">
        <v>8</v>
      </c>
      <c r="AH306" t="s">
        <v>6</v>
      </c>
      <c r="AI306">
        <v>5</v>
      </c>
      <c r="AJ306" t="s">
        <v>7</v>
      </c>
      <c r="AK306">
        <v>324</v>
      </c>
      <c r="AL306" t="s">
        <v>8</v>
      </c>
      <c r="AR306" t="s">
        <v>10</v>
      </c>
    </row>
    <row r="307" spans="1:44" x14ac:dyDescent="0.25">
      <c r="A307" t="s">
        <v>1</v>
      </c>
      <c r="B307" t="s">
        <v>2</v>
      </c>
      <c r="C307">
        <v>4</v>
      </c>
      <c r="D307" t="s">
        <v>11</v>
      </c>
      <c r="E307" t="s">
        <v>16</v>
      </c>
      <c r="F307" t="s">
        <v>13</v>
      </c>
      <c r="G307">
        <v>3</v>
      </c>
      <c r="H307" t="s">
        <v>14</v>
      </c>
      <c r="I307">
        <v>5</v>
      </c>
      <c r="J307" t="s">
        <v>19</v>
      </c>
      <c r="K307" s="1">
        <v>375</v>
      </c>
      <c r="L307" t="s">
        <v>18</v>
      </c>
      <c r="M307" t="s">
        <v>15</v>
      </c>
      <c r="N307" t="s">
        <v>6</v>
      </c>
      <c r="O307">
        <v>1</v>
      </c>
      <c r="P307" t="s">
        <v>7</v>
      </c>
      <c r="Q307">
        <v>3</v>
      </c>
      <c r="R307" t="s">
        <v>8</v>
      </c>
      <c r="S307" t="s">
        <v>9</v>
      </c>
      <c r="T307">
        <v>2</v>
      </c>
      <c r="U307" t="s">
        <v>7</v>
      </c>
      <c r="V307">
        <v>15</v>
      </c>
      <c r="W307" t="s">
        <v>8</v>
      </c>
      <c r="X307" t="s">
        <v>6</v>
      </c>
      <c r="Y307">
        <v>3</v>
      </c>
      <c r="Z307" t="s">
        <v>7</v>
      </c>
      <c r="AA307">
        <v>75</v>
      </c>
      <c r="AB307" t="s">
        <v>8</v>
      </c>
      <c r="AC307" t="s">
        <v>9</v>
      </c>
      <c r="AD307">
        <v>4</v>
      </c>
      <c r="AE307" t="s">
        <v>7</v>
      </c>
      <c r="AF307">
        <v>375</v>
      </c>
      <c r="AG307" t="s">
        <v>8</v>
      </c>
      <c r="AR307" t="s">
        <v>10</v>
      </c>
    </row>
    <row r="308" spans="1:44" x14ac:dyDescent="0.25">
      <c r="A308" t="s">
        <v>1</v>
      </c>
      <c r="B308" t="s">
        <v>2</v>
      </c>
      <c r="C308">
        <v>3</v>
      </c>
      <c r="D308" t="s">
        <v>11</v>
      </c>
      <c r="E308" t="s">
        <v>16</v>
      </c>
      <c r="F308" t="s">
        <v>13</v>
      </c>
      <c r="G308">
        <v>4</v>
      </c>
      <c r="H308" t="s">
        <v>14</v>
      </c>
      <c r="I308">
        <v>2</v>
      </c>
      <c r="J308" t="s">
        <v>19</v>
      </c>
      <c r="K308" s="1">
        <v>16</v>
      </c>
      <c r="L308" t="s">
        <v>18</v>
      </c>
      <c r="M308" t="s">
        <v>15</v>
      </c>
      <c r="N308" t="s">
        <v>6</v>
      </c>
      <c r="O308">
        <v>1</v>
      </c>
      <c r="P308" t="s">
        <v>7</v>
      </c>
      <c r="Q308">
        <v>4</v>
      </c>
      <c r="R308" t="s">
        <v>8</v>
      </c>
      <c r="S308" t="s">
        <v>9</v>
      </c>
      <c r="T308">
        <v>2</v>
      </c>
      <c r="U308" t="s">
        <v>7</v>
      </c>
      <c r="V308">
        <v>8</v>
      </c>
      <c r="W308" t="s">
        <v>8</v>
      </c>
      <c r="X308" t="s">
        <v>6</v>
      </c>
      <c r="Y308">
        <v>3</v>
      </c>
      <c r="Z308" t="s">
        <v>7</v>
      </c>
      <c r="AA308">
        <v>16</v>
      </c>
      <c r="AB308" t="s">
        <v>8</v>
      </c>
      <c r="AR308" t="s">
        <v>10</v>
      </c>
    </row>
    <row r="309" spans="1:44" x14ac:dyDescent="0.25">
      <c r="A309" t="s">
        <v>1</v>
      </c>
      <c r="B309" t="s">
        <v>2</v>
      </c>
      <c r="C309">
        <v>5</v>
      </c>
      <c r="D309" t="s">
        <v>11</v>
      </c>
      <c r="E309" t="s">
        <v>16</v>
      </c>
      <c r="F309" t="s">
        <v>13</v>
      </c>
      <c r="G309">
        <v>2000</v>
      </c>
      <c r="H309" t="s">
        <v>14</v>
      </c>
      <c r="I309">
        <v>1.3</v>
      </c>
      <c r="J309" t="s">
        <v>19</v>
      </c>
      <c r="K309" s="1">
        <v>5712.2</v>
      </c>
      <c r="L309" t="s">
        <v>18</v>
      </c>
      <c r="M309" t="s">
        <v>15</v>
      </c>
      <c r="N309" t="s">
        <v>6</v>
      </c>
      <c r="O309">
        <v>1</v>
      </c>
      <c r="P309" t="s">
        <v>7</v>
      </c>
      <c r="Q309">
        <v>2000</v>
      </c>
      <c r="R309" t="s">
        <v>8</v>
      </c>
      <c r="S309" t="s">
        <v>9</v>
      </c>
      <c r="T309">
        <v>2</v>
      </c>
      <c r="U309" t="s">
        <v>7</v>
      </c>
      <c r="V309">
        <v>2600</v>
      </c>
      <c r="W309" t="s">
        <v>8</v>
      </c>
      <c r="X309" t="s">
        <v>6</v>
      </c>
      <c r="Y309">
        <v>3</v>
      </c>
      <c r="Z309" t="s">
        <v>7</v>
      </c>
      <c r="AA309">
        <v>3380</v>
      </c>
      <c r="AB309" t="s">
        <v>8</v>
      </c>
      <c r="AC309" t="s">
        <v>9</v>
      </c>
      <c r="AD309">
        <v>4</v>
      </c>
      <c r="AE309" t="s">
        <v>7</v>
      </c>
      <c r="AF309">
        <v>4394</v>
      </c>
      <c r="AG309" t="s">
        <v>8</v>
      </c>
      <c r="AH309" t="s">
        <v>6</v>
      </c>
      <c r="AI309">
        <v>5</v>
      </c>
      <c r="AJ309" t="s">
        <v>7</v>
      </c>
      <c r="AK309">
        <v>5712.2</v>
      </c>
      <c r="AL309" t="s">
        <v>8</v>
      </c>
      <c r="AR309" t="s">
        <v>10</v>
      </c>
    </row>
    <row r="310" spans="1:44" x14ac:dyDescent="0.25">
      <c r="A310" t="s">
        <v>1</v>
      </c>
      <c r="B310" t="s">
        <v>2</v>
      </c>
      <c r="C310">
        <v>4</v>
      </c>
      <c r="D310" t="s">
        <v>11</v>
      </c>
      <c r="E310" t="s">
        <v>16</v>
      </c>
      <c r="F310" t="s">
        <v>13</v>
      </c>
      <c r="G310">
        <v>8000</v>
      </c>
      <c r="H310" t="s">
        <v>14</v>
      </c>
      <c r="I310">
        <v>0.6</v>
      </c>
      <c r="J310" t="s">
        <v>19</v>
      </c>
      <c r="K310" s="1">
        <v>1728</v>
      </c>
      <c r="L310" t="s">
        <v>18</v>
      </c>
      <c r="M310" t="s">
        <v>15</v>
      </c>
      <c r="N310" t="s">
        <v>6</v>
      </c>
      <c r="O310">
        <v>1</v>
      </c>
      <c r="P310" t="s">
        <v>7</v>
      </c>
      <c r="Q310">
        <v>8000</v>
      </c>
      <c r="R310" t="s">
        <v>8</v>
      </c>
      <c r="S310" t="s">
        <v>9</v>
      </c>
      <c r="T310">
        <v>2</v>
      </c>
      <c r="U310" t="s">
        <v>7</v>
      </c>
      <c r="V310">
        <v>4800</v>
      </c>
      <c r="W310" t="s">
        <v>8</v>
      </c>
      <c r="X310" t="s">
        <v>6</v>
      </c>
      <c r="Y310">
        <v>3</v>
      </c>
      <c r="Z310" t="s">
        <v>7</v>
      </c>
      <c r="AA310">
        <v>2880</v>
      </c>
      <c r="AB310" t="s">
        <v>8</v>
      </c>
      <c r="AC310" t="s">
        <v>9</v>
      </c>
      <c r="AD310">
        <v>4</v>
      </c>
      <c r="AE310" t="s">
        <v>7</v>
      </c>
      <c r="AF310">
        <v>1728</v>
      </c>
      <c r="AG310" t="s">
        <v>8</v>
      </c>
      <c r="AR310" t="s">
        <v>10</v>
      </c>
    </row>
    <row r="311" spans="1:44" x14ac:dyDescent="0.25">
      <c r="A311" t="s">
        <v>1</v>
      </c>
      <c r="B311" t="s">
        <v>2</v>
      </c>
      <c r="C311">
        <v>3</v>
      </c>
      <c r="D311" t="s">
        <v>11</v>
      </c>
      <c r="E311" t="s">
        <v>16</v>
      </c>
      <c r="F311" t="s">
        <v>13</v>
      </c>
      <c r="G311">
        <v>2000</v>
      </c>
      <c r="H311" t="s">
        <v>14</v>
      </c>
      <c r="I311">
        <v>1.5</v>
      </c>
      <c r="J311" t="s">
        <v>19</v>
      </c>
      <c r="K311" s="1">
        <v>4500</v>
      </c>
      <c r="L311" t="s">
        <v>18</v>
      </c>
      <c r="M311" t="s">
        <v>15</v>
      </c>
      <c r="N311" t="s">
        <v>6</v>
      </c>
      <c r="O311">
        <v>1</v>
      </c>
      <c r="P311" t="s">
        <v>7</v>
      </c>
      <c r="Q311">
        <v>2000</v>
      </c>
      <c r="R311" t="s">
        <v>8</v>
      </c>
      <c r="S311" t="s">
        <v>9</v>
      </c>
      <c r="T311">
        <v>2</v>
      </c>
      <c r="U311" t="s">
        <v>7</v>
      </c>
      <c r="V311">
        <v>3000</v>
      </c>
      <c r="W311" t="s">
        <v>8</v>
      </c>
      <c r="X311" t="s">
        <v>6</v>
      </c>
      <c r="Y311">
        <v>3</v>
      </c>
      <c r="Z311" t="s">
        <v>7</v>
      </c>
      <c r="AA311">
        <v>4500</v>
      </c>
      <c r="AB311" t="s">
        <v>8</v>
      </c>
      <c r="AR311" t="s">
        <v>10</v>
      </c>
    </row>
    <row r="312" spans="1:44" x14ac:dyDescent="0.25">
      <c r="A312" t="s">
        <v>1</v>
      </c>
      <c r="B312" t="s">
        <v>2</v>
      </c>
      <c r="C312">
        <v>6</v>
      </c>
      <c r="D312" t="s">
        <v>11</v>
      </c>
      <c r="E312" t="s">
        <v>12</v>
      </c>
      <c r="F312" t="s">
        <v>13</v>
      </c>
      <c r="G312">
        <v>610</v>
      </c>
      <c r="H312" t="s">
        <v>14</v>
      </c>
      <c r="I312">
        <v>150</v>
      </c>
      <c r="J312" t="s">
        <v>19</v>
      </c>
      <c r="K312" s="1">
        <v>1360</v>
      </c>
      <c r="L312" t="s">
        <v>17</v>
      </c>
      <c r="M312" t="s">
        <v>15</v>
      </c>
      <c r="N312" t="s">
        <v>6</v>
      </c>
      <c r="O312">
        <v>1</v>
      </c>
      <c r="P312" t="s">
        <v>7</v>
      </c>
      <c r="Q312">
        <v>610</v>
      </c>
      <c r="R312" t="s">
        <v>8</v>
      </c>
      <c r="S312" t="s">
        <v>9</v>
      </c>
      <c r="T312">
        <v>2</v>
      </c>
      <c r="U312" t="s">
        <v>7</v>
      </c>
      <c r="V312">
        <v>760</v>
      </c>
      <c r="W312" t="s">
        <v>8</v>
      </c>
      <c r="X312" t="s">
        <v>6</v>
      </c>
      <c r="Y312">
        <v>3</v>
      </c>
      <c r="Z312" t="s">
        <v>7</v>
      </c>
      <c r="AA312">
        <v>910</v>
      </c>
      <c r="AB312" t="s">
        <v>8</v>
      </c>
      <c r="AC312" t="s">
        <v>9</v>
      </c>
      <c r="AD312">
        <v>4</v>
      </c>
      <c r="AE312" t="s">
        <v>7</v>
      </c>
      <c r="AF312">
        <v>1060</v>
      </c>
      <c r="AG312" t="s">
        <v>8</v>
      </c>
      <c r="AH312" t="s">
        <v>6</v>
      </c>
      <c r="AI312">
        <v>5</v>
      </c>
      <c r="AJ312" t="s">
        <v>7</v>
      </c>
      <c r="AK312">
        <v>1210</v>
      </c>
      <c r="AL312" t="s">
        <v>8</v>
      </c>
      <c r="AM312" t="s">
        <v>9</v>
      </c>
      <c r="AN312">
        <v>6</v>
      </c>
      <c r="AO312" t="s">
        <v>7</v>
      </c>
      <c r="AP312">
        <v>1360</v>
      </c>
      <c r="AQ312" t="s">
        <v>8</v>
      </c>
      <c r="AR312" t="s">
        <v>10</v>
      </c>
    </row>
    <row r="313" spans="1:44" x14ac:dyDescent="0.25">
      <c r="A313" t="s">
        <v>1</v>
      </c>
      <c r="B313" t="s">
        <v>2</v>
      </c>
      <c r="C313">
        <v>5</v>
      </c>
      <c r="D313" t="s">
        <v>11</v>
      </c>
      <c r="E313" t="s">
        <v>12</v>
      </c>
      <c r="F313" t="s">
        <v>13</v>
      </c>
      <c r="G313">
        <v>230</v>
      </c>
      <c r="H313" t="s">
        <v>14</v>
      </c>
      <c r="I313">
        <v>210</v>
      </c>
      <c r="J313" t="s">
        <v>19</v>
      </c>
      <c r="K313" s="1">
        <v>1070</v>
      </c>
      <c r="L313" t="s">
        <v>17</v>
      </c>
      <c r="M313" t="s">
        <v>15</v>
      </c>
      <c r="N313" t="s">
        <v>6</v>
      </c>
      <c r="O313">
        <v>1</v>
      </c>
      <c r="P313" t="s">
        <v>7</v>
      </c>
      <c r="Q313">
        <v>230</v>
      </c>
      <c r="R313" t="s">
        <v>8</v>
      </c>
      <c r="S313" t="s">
        <v>9</v>
      </c>
      <c r="T313">
        <v>2</v>
      </c>
      <c r="U313" t="s">
        <v>7</v>
      </c>
      <c r="V313">
        <v>440</v>
      </c>
      <c r="W313" t="s">
        <v>8</v>
      </c>
      <c r="X313" t="s">
        <v>6</v>
      </c>
      <c r="Y313">
        <v>3</v>
      </c>
      <c r="Z313" t="s">
        <v>7</v>
      </c>
      <c r="AA313">
        <v>650</v>
      </c>
      <c r="AB313" t="s">
        <v>8</v>
      </c>
      <c r="AC313" t="s">
        <v>9</v>
      </c>
      <c r="AD313">
        <v>4</v>
      </c>
      <c r="AE313" t="s">
        <v>7</v>
      </c>
      <c r="AF313">
        <v>860</v>
      </c>
      <c r="AG313" t="s">
        <v>8</v>
      </c>
      <c r="AH313" t="s">
        <v>6</v>
      </c>
      <c r="AI313">
        <v>5</v>
      </c>
      <c r="AJ313" t="s">
        <v>7</v>
      </c>
      <c r="AK313">
        <v>1070</v>
      </c>
      <c r="AL313" t="s">
        <v>8</v>
      </c>
      <c r="AR313" t="s">
        <v>10</v>
      </c>
    </row>
    <row r="314" spans="1:44" x14ac:dyDescent="0.25">
      <c r="A314" t="s">
        <v>1</v>
      </c>
      <c r="B314" t="s">
        <v>2</v>
      </c>
      <c r="C314">
        <v>4</v>
      </c>
      <c r="D314" t="s">
        <v>11</v>
      </c>
      <c r="E314" t="s">
        <v>12</v>
      </c>
      <c r="F314" t="s">
        <v>13</v>
      </c>
      <c r="G314">
        <v>350</v>
      </c>
      <c r="H314" t="s">
        <v>14</v>
      </c>
      <c r="I314">
        <v>170</v>
      </c>
      <c r="J314" t="s">
        <v>19</v>
      </c>
      <c r="K314" s="1">
        <v>860</v>
      </c>
      <c r="L314" t="s">
        <v>17</v>
      </c>
      <c r="M314" t="s">
        <v>15</v>
      </c>
      <c r="N314" t="s">
        <v>6</v>
      </c>
      <c r="O314">
        <v>1</v>
      </c>
      <c r="P314" t="s">
        <v>7</v>
      </c>
      <c r="Q314">
        <v>350</v>
      </c>
      <c r="R314" t="s">
        <v>8</v>
      </c>
      <c r="S314" t="s">
        <v>9</v>
      </c>
      <c r="T314">
        <v>2</v>
      </c>
      <c r="U314" t="s">
        <v>7</v>
      </c>
      <c r="V314">
        <v>520</v>
      </c>
      <c r="W314" t="s">
        <v>8</v>
      </c>
      <c r="X314" t="s">
        <v>6</v>
      </c>
      <c r="Y314">
        <v>3</v>
      </c>
      <c r="Z314" t="s">
        <v>7</v>
      </c>
      <c r="AA314">
        <v>690</v>
      </c>
      <c r="AB314" t="s">
        <v>8</v>
      </c>
      <c r="AC314" t="s">
        <v>9</v>
      </c>
      <c r="AD314">
        <v>4</v>
      </c>
      <c r="AE314" t="s">
        <v>7</v>
      </c>
      <c r="AF314">
        <v>860</v>
      </c>
      <c r="AG314" t="s">
        <v>8</v>
      </c>
      <c r="AR314" t="s">
        <v>10</v>
      </c>
    </row>
    <row r="315" spans="1:44" x14ac:dyDescent="0.25">
      <c r="A315" t="s">
        <v>1</v>
      </c>
      <c r="B315" t="s">
        <v>2</v>
      </c>
      <c r="C315">
        <v>3</v>
      </c>
      <c r="D315" t="s">
        <v>11</v>
      </c>
      <c r="E315" t="s">
        <v>12</v>
      </c>
      <c r="F315" t="s">
        <v>13</v>
      </c>
      <c r="G315">
        <v>300</v>
      </c>
      <c r="H315" t="s">
        <v>14</v>
      </c>
      <c r="I315">
        <v>280</v>
      </c>
      <c r="J315" t="s">
        <v>19</v>
      </c>
      <c r="K315" s="1">
        <v>860</v>
      </c>
      <c r="L315" t="s">
        <v>17</v>
      </c>
      <c r="M315" t="s">
        <v>15</v>
      </c>
      <c r="N315" t="s">
        <v>6</v>
      </c>
      <c r="O315">
        <v>1</v>
      </c>
      <c r="P315" t="s">
        <v>7</v>
      </c>
      <c r="Q315">
        <v>300</v>
      </c>
      <c r="R315" t="s">
        <v>8</v>
      </c>
      <c r="S315" t="s">
        <v>9</v>
      </c>
      <c r="T315">
        <v>2</v>
      </c>
      <c r="U315" t="s">
        <v>7</v>
      </c>
      <c r="V315">
        <v>580</v>
      </c>
      <c r="W315" t="s">
        <v>8</v>
      </c>
      <c r="X315" t="s">
        <v>6</v>
      </c>
      <c r="Y315">
        <v>3</v>
      </c>
      <c r="Z315" t="s">
        <v>7</v>
      </c>
      <c r="AA315">
        <v>860</v>
      </c>
      <c r="AB315" t="s">
        <v>8</v>
      </c>
      <c r="AR315" t="s">
        <v>10</v>
      </c>
    </row>
    <row r="316" spans="1:44" x14ac:dyDescent="0.25">
      <c r="A316" t="s">
        <v>1</v>
      </c>
      <c r="B316" t="s">
        <v>2</v>
      </c>
      <c r="C316">
        <v>5</v>
      </c>
      <c r="D316" t="s">
        <v>11</v>
      </c>
      <c r="E316" t="s">
        <v>16</v>
      </c>
      <c r="F316" t="s">
        <v>13</v>
      </c>
      <c r="G316">
        <v>4</v>
      </c>
      <c r="H316" t="s">
        <v>14</v>
      </c>
      <c r="I316">
        <v>4</v>
      </c>
      <c r="J316" t="s">
        <v>19</v>
      </c>
      <c r="K316" s="1">
        <v>1024</v>
      </c>
      <c r="L316" t="s">
        <v>18</v>
      </c>
      <c r="M316" t="s">
        <v>15</v>
      </c>
      <c r="N316" t="s">
        <v>6</v>
      </c>
      <c r="O316">
        <v>1</v>
      </c>
      <c r="P316" t="s">
        <v>7</v>
      </c>
      <c r="Q316">
        <v>4</v>
      </c>
      <c r="R316" t="s">
        <v>8</v>
      </c>
      <c r="S316" t="s">
        <v>9</v>
      </c>
      <c r="T316">
        <v>2</v>
      </c>
      <c r="U316" t="s">
        <v>7</v>
      </c>
      <c r="V316">
        <v>16</v>
      </c>
      <c r="W316" t="s">
        <v>8</v>
      </c>
      <c r="X316" t="s">
        <v>6</v>
      </c>
      <c r="Y316">
        <v>3</v>
      </c>
      <c r="Z316" t="s">
        <v>7</v>
      </c>
      <c r="AA316">
        <v>64</v>
      </c>
      <c r="AB316" t="s">
        <v>8</v>
      </c>
      <c r="AC316" t="s">
        <v>9</v>
      </c>
      <c r="AD316">
        <v>4</v>
      </c>
      <c r="AE316" t="s">
        <v>7</v>
      </c>
      <c r="AF316">
        <v>256</v>
      </c>
      <c r="AG316" t="s">
        <v>8</v>
      </c>
      <c r="AH316" t="s">
        <v>6</v>
      </c>
      <c r="AI316">
        <v>5</v>
      </c>
      <c r="AJ316" t="s">
        <v>7</v>
      </c>
      <c r="AK316">
        <v>1024</v>
      </c>
      <c r="AL316" t="s">
        <v>8</v>
      </c>
      <c r="AR316" t="s">
        <v>10</v>
      </c>
    </row>
    <row r="317" spans="1:44" x14ac:dyDescent="0.25">
      <c r="A317" t="s">
        <v>1</v>
      </c>
      <c r="B317" t="s">
        <v>2</v>
      </c>
      <c r="C317">
        <v>4</v>
      </c>
      <c r="D317" t="s">
        <v>11</v>
      </c>
      <c r="E317" t="s">
        <v>16</v>
      </c>
      <c r="F317" t="s">
        <v>13</v>
      </c>
      <c r="G317">
        <v>5</v>
      </c>
      <c r="H317" t="s">
        <v>14</v>
      </c>
      <c r="I317">
        <v>3</v>
      </c>
      <c r="J317" t="s">
        <v>19</v>
      </c>
      <c r="K317" s="1">
        <v>135</v>
      </c>
      <c r="L317" t="s">
        <v>18</v>
      </c>
      <c r="M317" t="s">
        <v>15</v>
      </c>
      <c r="N317" t="s">
        <v>6</v>
      </c>
      <c r="O317">
        <v>1</v>
      </c>
      <c r="P317" t="s">
        <v>7</v>
      </c>
      <c r="Q317">
        <v>5</v>
      </c>
      <c r="R317" t="s">
        <v>8</v>
      </c>
      <c r="S317" t="s">
        <v>9</v>
      </c>
      <c r="T317">
        <v>2</v>
      </c>
      <c r="U317" t="s">
        <v>7</v>
      </c>
      <c r="V317">
        <v>15</v>
      </c>
      <c r="W317" t="s">
        <v>8</v>
      </c>
      <c r="X317" t="s">
        <v>6</v>
      </c>
      <c r="Y317">
        <v>3</v>
      </c>
      <c r="Z317" t="s">
        <v>7</v>
      </c>
      <c r="AA317">
        <v>45</v>
      </c>
      <c r="AB317" t="s">
        <v>8</v>
      </c>
      <c r="AC317" t="s">
        <v>9</v>
      </c>
      <c r="AD317">
        <v>4</v>
      </c>
      <c r="AE317" t="s">
        <v>7</v>
      </c>
      <c r="AF317">
        <v>135</v>
      </c>
      <c r="AG317" t="s">
        <v>8</v>
      </c>
      <c r="AR317" t="s">
        <v>10</v>
      </c>
    </row>
    <row r="318" spans="1:44" x14ac:dyDescent="0.25">
      <c r="A318" t="s">
        <v>1</v>
      </c>
      <c r="B318" t="s">
        <v>2</v>
      </c>
      <c r="C318">
        <v>3</v>
      </c>
      <c r="D318" t="s">
        <v>11</v>
      </c>
      <c r="E318" t="s">
        <v>16</v>
      </c>
      <c r="F318" t="s">
        <v>13</v>
      </c>
      <c r="G318">
        <v>3</v>
      </c>
      <c r="H318" t="s">
        <v>14</v>
      </c>
      <c r="I318">
        <v>5</v>
      </c>
      <c r="J318" t="s">
        <v>19</v>
      </c>
      <c r="K318" s="1">
        <v>75</v>
      </c>
      <c r="L318" t="s">
        <v>18</v>
      </c>
      <c r="M318" t="s">
        <v>15</v>
      </c>
      <c r="N318" t="s">
        <v>6</v>
      </c>
      <c r="O318">
        <v>1</v>
      </c>
      <c r="P318" t="s">
        <v>7</v>
      </c>
      <c r="Q318">
        <v>3</v>
      </c>
      <c r="R318" t="s">
        <v>8</v>
      </c>
      <c r="S318" t="s">
        <v>9</v>
      </c>
      <c r="T318">
        <v>2</v>
      </c>
      <c r="U318" t="s">
        <v>7</v>
      </c>
      <c r="V318">
        <v>15</v>
      </c>
      <c r="W318" t="s">
        <v>8</v>
      </c>
      <c r="X318" t="s">
        <v>6</v>
      </c>
      <c r="Y318">
        <v>3</v>
      </c>
      <c r="Z318" t="s">
        <v>7</v>
      </c>
      <c r="AA318">
        <v>75</v>
      </c>
      <c r="AB318" t="s">
        <v>8</v>
      </c>
      <c r="AR318" t="s">
        <v>10</v>
      </c>
    </row>
    <row r="319" spans="1:44" x14ac:dyDescent="0.25">
      <c r="A319" t="s">
        <v>1</v>
      </c>
      <c r="B319" t="s">
        <v>2</v>
      </c>
      <c r="C319">
        <v>5</v>
      </c>
      <c r="D319" t="s">
        <v>11</v>
      </c>
      <c r="E319" t="s">
        <v>16</v>
      </c>
      <c r="F319" t="s">
        <v>13</v>
      </c>
      <c r="G319">
        <v>6000</v>
      </c>
      <c r="H319" t="s">
        <v>14</v>
      </c>
      <c r="I319">
        <v>0.7</v>
      </c>
      <c r="J319" t="s">
        <v>19</v>
      </c>
      <c r="K319" s="1">
        <v>1440.6</v>
      </c>
      <c r="L319" t="s">
        <v>18</v>
      </c>
      <c r="M319" t="s">
        <v>15</v>
      </c>
      <c r="N319" t="s">
        <v>6</v>
      </c>
      <c r="O319">
        <v>1</v>
      </c>
      <c r="P319" t="s">
        <v>7</v>
      </c>
      <c r="Q319">
        <v>6000</v>
      </c>
      <c r="R319" t="s">
        <v>8</v>
      </c>
      <c r="S319" t="s">
        <v>9</v>
      </c>
      <c r="T319">
        <v>2</v>
      </c>
      <c r="U319" t="s">
        <v>7</v>
      </c>
      <c r="V319">
        <v>4200</v>
      </c>
      <c r="W319" t="s">
        <v>8</v>
      </c>
      <c r="X319" t="s">
        <v>6</v>
      </c>
      <c r="Y319">
        <v>3</v>
      </c>
      <c r="Z319" t="s">
        <v>7</v>
      </c>
      <c r="AA319">
        <v>2940</v>
      </c>
      <c r="AB319" t="s">
        <v>8</v>
      </c>
      <c r="AC319" t="s">
        <v>9</v>
      </c>
      <c r="AD319">
        <v>4</v>
      </c>
      <c r="AE319" t="s">
        <v>7</v>
      </c>
      <c r="AF319">
        <v>2058</v>
      </c>
      <c r="AG319" t="s">
        <v>8</v>
      </c>
      <c r="AH319" t="s">
        <v>6</v>
      </c>
      <c r="AI319">
        <v>5</v>
      </c>
      <c r="AJ319" t="s">
        <v>7</v>
      </c>
      <c r="AK319">
        <v>1440.6</v>
      </c>
      <c r="AL319" t="s">
        <v>8</v>
      </c>
      <c r="AR319" t="s">
        <v>10</v>
      </c>
    </row>
    <row r="320" spans="1:44" x14ac:dyDescent="0.25">
      <c r="A320" t="s">
        <v>1</v>
      </c>
      <c r="B320" t="s">
        <v>2</v>
      </c>
      <c r="C320">
        <v>4</v>
      </c>
      <c r="D320" t="s">
        <v>11</v>
      </c>
      <c r="E320" t="s">
        <v>16</v>
      </c>
      <c r="F320" t="s">
        <v>13</v>
      </c>
      <c r="G320">
        <v>2000</v>
      </c>
      <c r="H320" t="s">
        <v>14</v>
      </c>
      <c r="I320">
        <v>1.1000000000000001</v>
      </c>
      <c r="J320" t="s">
        <v>19</v>
      </c>
      <c r="K320" s="1">
        <v>2662</v>
      </c>
      <c r="L320" t="s">
        <v>18</v>
      </c>
      <c r="M320" t="s">
        <v>15</v>
      </c>
      <c r="N320" t="s">
        <v>6</v>
      </c>
      <c r="O320">
        <v>1</v>
      </c>
      <c r="P320" t="s">
        <v>7</v>
      </c>
      <c r="Q320">
        <v>2000</v>
      </c>
      <c r="R320" t="s">
        <v>8</v>
      </c>
      <c r="S320" t="s">
        <v>9</v>
      </c>
      <c r="T320">
        <v>2</v>
      </c>
      <c r="U320" t="s">
        <v>7</v>
      </c>
      <c r="V320">
        <v>2200</v>
      </c>
      <c r="W320" t="s">
        <v>8</v>
      </c>
      <c r="X320" t="s">
        <v>6</v>
      </c>
      <c r="Y320">
        <v>3</v>
      </c>
      <c r="Z320" t="s">
        <v>7</v>
      </c>
      <c r="AA320">
        <v>2420</v>
      </c>
      <c r="AB320" t="s">
        <v>8</v>
      </c>
      <c r="AC320" t="s">
        <v>9</v>
      </c>
      <c r="AD320">
        <v>4</v>
      </c>
      <c r="AE320" t="s">
        <v>7</v>
      </c>
      <c r="AF320">
        <v>2662</v>
      </c>
      <c r="AG320" t="s">
        <v>8</v>
      </c>
      <c r="AR320" t="s">
        <v>10</v>
      </c>
    </row>
    <row r="321" spans="1:44" x14ac:dyDescent="0.25">
      <c r="A321" t="s">
        <v>1</v>
      </c>
      <c r="B321" t="s">
        <v>2</v>
      </c>
      <c r="C321">
        <v>3</v>
      </c>
      <c r="D321" t="s">
        <v>11</v>
      </c>
      <c r="E321" t="s">
        <v>16</v>
      </c>
      <c r="F321" t="s">
        <v>13</v>
      </c>
      <c r="G321">
        <v>2000</v>
      </c>
      <c r="H321" t="s">
        <v>14</v>
      </c>
      <c r="I321">
        <v>1.5</v>
      </c>
      <c r="J321" t="s">
        <v>19</v>
      </c>
      <c r="K321" s="1">
        <v>4500</v>
      </c>
      <c r="L321" t="s">
        <v>18</v>
      </c>
      <c r="M321" t="s">
        <v>15</v>
      </c>
      <c r="N321" t="s">
        <v>6</v>
      </c>
      <c r="O321">
        <v>1</v>
      </c>
      <c r="P321" t="s">
        <v>7</v>
      </c>
      <c r="Q321">
        <v>2000</v>
      </c>
      <c r="R321" t="s">
        <v>8</v>
      </c>
      <c r="S321" t="s">
        <v>9</v>
      </c>
      <c r="T321">
        <v>2</v>
      </c>
      <c r="U321" t="s">
        <v>7</v>
      </c>
      <c r="V321">
        <v>3000</v>
      </c>
      <c r="W321" t="s">
        <v>8</v>
      </c>
      <c r="X321" t="s">
        <v>6</v>
      </c>
      <c r="Y321">
        <v>3</v>
      </c>
      <c r="Z321" t="s">
        <v>7</v>
      </c>
      <c r="AA321">
        <v>4500</v>
      </c>
      <c r="AB321" t="s">
        <v>8</v>
      </c>
      <c r="AR321" t="s">
        <v>10</v>
      </c>
    </row>
    <row r="322" spans="1:44" x14ac:dyDescent="0.25">
      <c r="A322" t="s">
        <v>1</v>
      </c>
      <c r="B322" t="s">
        <v>2</v>
      </c>
      <c r="C322">
        <v>6</v>
      </c>
      <c r="D322" t="s">
        <v>11</v>
      </c>
      <c r="E322" t="s">
        <v>12</v>
      </c>
      <c r="F322" t="s">
        <v>13</v>
      </c>
      <c r="G322">
        <v>430</v>
      </c>
      <c r="H322" t="s">
        <v>14</v>
      </c>
      <c r="I322">
        <v>270</v>
      </c>
      <c r="J322" t="s">
        <v>19</v>
      </c>
      <c r="K322" s="1">
        <v>1780</v>
      </c>
      <c r="L322" t="s">
        <v>17</v>
      </c>
      <c r="M322" t="s">
        <v>15</v>
      </c>
      <c r="N322" t="s">
        <v>6</v>
      </c>
      <c r="O322">
        <v>1</v>
      </c>
      <c r="P322" t="s">
        <v>7</v>
      </c>
      <c r="Q322">
        <v>430</v>
      </c>
      <c r="R322" t="s">
        <v>8</v>
      </c>
      <c r="S322" t="s">
        <v>9</v>
      </c>
      <c r="T322">
        <v>2</v>
      </c>
      <c r="U322" t="s">
        <v>7</v>
      </c>
      <c r="V322">
        <v>700</v>
      </c>
      <c r="W322" t="s">
        <v>8</v>
      </c>
      <c r="X322" t="s">
        <v>6</v>
      </c>
      <c r="Y322">
        <v>3</v>
      </c>
      <c r="Z322" t="s">
        <v>7</v>
      </c>
      <c r="AA322">
        <v>970</v>
      </c>
      <c r="AB322" t="s">
        <v>8</v>
      </c>
      <c r="AC322" t="s">
        <v>9</v>
      </c>
      <c r="AD322">
        <v>4</v>
      </c>
      <c r="AE322" t="s">
        <v>7</v>
      </c>
      <c r="AF322">
        <v>1240</v>
      </c>
      <c r="AG322" t="s">
        <v>8</v>
      </c>
      <c r="AH322" t="s">
        <v>6</v>
      </c>
      <c r="AI322">
        <v>5</v>
      </c>
      <c r="AJ322" t="s">
        <v>7</v>
      </c>
      <c r="AK322">
        <v>1510</v>
      </c>
      <c r="AL322" t="s">
        <v>8</v>
      </c>
      <c r="AM322" t="s">
        <v>9</v>
      </c>
      <c r="AN322">
        <v>6</v>
      </c>
      <c r="AO322" t="s">
        <v>7</v>
      </c>
      <c r="AP322">
        <v>1780</v>
      </c>
      <c r="AQ322" t="s">
        <v>8</v>
      </c>
      <c r="AR322" t="s">
        <v>10</v>
      </c>
    </row>
    <row r="323" spans="1:44" x14ac:dyDescent="0.25">
      <c r="A323" t="s">
        <v>1</v>
      </c>
      <c r="B323" t="s">
        <v>2</v>
      </c>
      <c r="C323">
        <v>5</v>
      </c>
      <c r="D323" t="s">
        <v>11</v>
      </c>
      <c r="E323" t="s">
        <v>12</v>
      </c>
      <c r="F323" t="s">
        <v>13</v>
      </c>
      <c r="G323">
        <v>620</v>
      </c>
      <c r="H323" t="s">
        <v>14</v>
      </c>
      <c r="I323">
        <v>140</v>
      </c>
      <c r="J323" t="s">
        <v>19</v>
      </c>
      <c r="K323" s="1">
        <v>1180</v>
      </c>
      <c r="L323" t="s">
        <v>17</v>
      </c>
      <c r="M323" t="s">
        <v>15</v>
      </c>
      <c r="N323" t="s">
        <v>6</v>
      </c>
      <c r="O323">
        <v>1</v>
      </c>
      <c r="P323" t="s">
        <v>7</v>
      </c>
      <c r="Q323">
        <v>620</v>
      </c>
      <c r="R323" t="s">
        <v>8</v>
      </c>
      <c r="S323" t="s">
        <v>9</v>
      </c>
      <c r="T323">
        <v>2</v>
      </c>
      <c r="U323" t="s">
        <v>7</v>
      </c>
      <c r="V323">
        <v>760</v>
      </c>
      <c r="W323" t="s">
        <v>8</v>
      </c>
      <c r="X323" t="s">
        <v>6</v>
      </c>
      <c r="Y323">
        <v>3</v>
      </c>
      <c r="Z323" t="s">
        <v>7</v>
      </c>
      <c r="AA323">
        <v>900</v>
      </c>
      <c r="AB323" t="s">
        <v>8</v>
      </c>
      <c r="AC323" t="s">
        <v>9</v>
      </c>
      <c r="AD323">
        <v>4</v>
      </c>
      <c r="AE323" t="s">
        <v>7</v>
      </c>
      <c r="AF323">
        <v>1040</v>
      </c>
      <c r="AG323" t="s">
        <v>8</v>
      </c>
      <c r="AH323" t="s">
        <v>6</v>
      </c>
      <c r="AI323">
        <v>5</v>
      </c>
      <c r="AJ323" t="s">
        <v>7</v>
      </c>
      <c r="AK323">
        <v>1180</v>
      </c>
      <c r="AL323" t="s">
        <v>8</v>
      </c>
      <c r="AR323" t="s">
        <v>10</v>
      </c>
    </row>
    <row r="324" spans="1:44" x14ac:dyDescent="0.25">
      <c r="A324" t="s">
        <v>1</v>
      </c>
      <c r="B324" t="s">
        <v>2</v>
      </c>
      <c r="C324">
        <v>4</v>
      </c>
      <c r="D324" t="s">
        <v>11</v>
      </c>
      <c r="E324" t="s">
        <v>12</v>
      </c>
      <c r="F324" t="s">
        <v>13</v>
      </c>
      <c r="G324">
        <v>760</v>
      </c>
      <c r="H324" t="s">
        <v>14</v>
      </c>
      <c r="I324">
        <v>170</v>
      </c>
      <c r="J324" t="s">
        <v>19</v>
      </c>
      <c r="K324" s="1">
        <v>1270</v>
      </c>
      <c r="L324" t="s">
        <v>17</v>
      </c>
      <c r="M324" t="s">
        <v>15</v>
      </c>
      <c r="N324" t="s">
        <v>6</v>
      </c>
      <c r="O324">
        <v>1</v>
      </c>
      <c r="P324" t="s">
        <v>7</v>
      </c>
      <c r="Q324">
        <v>760</v>
      </c>
      <c r="R324" t="s">
        <v>8</v>
      </c>
      <c r="S324" t="s">
        <v>9</v>
      </c>
      <c r="T324">
        <v>2</v>
      </c>
      <c r="U324" t="s">
        <v>7</v>
      </c>
      <c r="V324">
        <v>930</v>
      </c>
      <c r="W324" t="s">
        <v>8</v>
      </c>
      <c r="X324" t="s">
        <v>6</v>
      </c>
      <c r="Y324">
        <v>3</v>
      </c>
      <c r="Z324" t="s">
        <v>7</v>
      </c>
      <c r="AA324">
        <v>1100</v>
      </c>
      <c r="AB324" t="s">
        <v>8</v>
      </c>
      <c r="AC324" t="s">
        <v>9</v>
      </c>
      <c r="AD324">
        <v>4</v>
      </c>
      <c r="AE324" t="s">
        <v>7</v>
      </c>
      <c r="AF324">
        <v>1270</v>
      </c>
      <c r="AG324" t="s">
        <v>8</v>
      </c>
      <c r="AR324" t="s">
        <v>10</v>
      </c>
    </row>
    <row r="325" spans="1:44" x14ac:dyDescent="0.25">
      <c r="A325" t="s">
        <v>1</v>
      </c>
      <c r="B325" t="s">
        <v>2</v>
      </c>
      <c r="C325">
        <v>3</v>
      </c>
      <c r="D325" t="s">
        <v>11</v>
      </c>
      <c r="E325" t="s">
        <v>12</v>
      </c>
      <c r="F325" t="s">
        <v>13</v>
      </c>
      <c r="G325">
        <v>240</v>
      </c>
      <c r="H325" t="s">
        <v>14</v>
      </c>
      <c r="I325">
        <v>220</v>
      </c>
      <c r="J325" t="s">
        <v>19</v>
      </c>
      <c r="K325" s="1">
        <v>680</v>
      </c>
      <c r="L325" t="s">
        <v>17</v>
      </c>
      <c r="M325" t="s">
        <v>15</v>
      </c>
      <c r="N325" t="s">
        <v>6</v>
      </c>
      <c r="O325">
        <v>1</v>
      </c>
      <c r="P325" t="s">
        <v>7</v>
      </c>
      <c r="Q325">
        <v>240</v>
      </c>
      <c r="R325" t="s">
        <v>8</v>
      </c>
      <c r="S325" t="s">
        <v>9</v>
      </c>
      <c r="T325">
        <v>2</v>
      </c>
      <c r="U325" t="s">
        <v>7</v>
      </c>
      <c r="V325">
        <v>460</v>
      </c>
      <c r="W325" t="s">
        <v>8</v>
      </c>
      <c r="X325" t="s">
        <v>6</v>
      </c>
      <c r="Y325">
        <v>3</v>
      </c>
      <c r="Z325" t="s">
        <v>7</v>
      </c>
      <c r="AA325">
        <v>680</v>
      </c>
      <c r="AB325" t="s">
        <v>8</v>
      </c>
      <c r="AR325" t="s">
        <v>10</v>
      </c>
    </row>
    <row r="326" spans="1:44" x14ac:dyDescent="0.25">
      <c r="A326" t="s">
        <v>1</v>
      </c>
      <c r="B326" t="s">
        <v>2</v>
      </c>
      <c r="C326">
        <v>5</v>
      </c>
      <c r="D326" t="s">
        <v>11</v>
      </c>
      <c r="E326" t="s">
        <v>16</v>
      </c>
      <c r="F326" t="s">
        <v>13</v>
      </c>
      <c r="G326">
        <v>4</v>
      </c>
      <c r="H326" t="s">
        <v>14</v>
      </c>
      <c r="I326">
        <v>4</v>
      </c>
      <c r="J326" t="s">
        <v>19</v>
      </c>
      <c r="K326" s="1">
        <v>1024</v>
      </c>
      <c r="L326" t="s">
        <v>18</v>
      </c>
      <c r="M326" t="s">
        <v>15</v>
      </c>
      <c r="N326" t="s">
        <v>6</v>
      </c>
      <c r="O326">
        <v>1</v>
      </c>
      <c r="P326" t="s">
        <v>7</v>
      </c>
      <c r="Q326">
        <v>4</v>
      </c>
      <c r="R326" t="s">
        <v>8</v>
      </c>
      <c r="S326" t="s">
        <v>9</v>
      </c>
      <c r="T326">
        <v>2</v>
      </c>
      <c r="U326" t="s">
        <v>7</v>
      </c>
      <c r="V326">
        <v>16</v>
      </c>
      <c r="W326" t="s">
        <v>8</v>
      </c>
      <c r="X326" t="s">
        <v>6</v>
      </c>
      <c r="Y326">
        <v>3</v>
      </c>
      <c r="Z326" t="s">
        <v>7</v>
      </c>
      <c r="AA326">
        <v>64</v>
      </c>
      <c r="AB326" t="s">
        <v>8</v>
      </c>
      <c r="AC326" t="s">
        <v>9</v>
      </c>
      <c r="AD326">
        <v>4</v>
      </c>
      <c r="AE326" t="s">
        <v>7</v>
      </c>
      <c r="AF326">
        <v>256</v>
      </c>
      <c r="AG326" t="s">
        <v>8</v>
      </c>
      <c r="AH326" t="s">
        <v>6</v>
      </c>
      <c r="AI326">
        <v>5</v>
      </c>
      <c r="AJ326" t="s">
        <v>7</v>
      </c>
      <c r="AK326">
        <v>1024</v>
      </c>
      <c r="AL326" t="s">
        <v>8</v>
      </c>
      <c r="AR326" t="s">
        <v>10</v>
      </c>
    </row>
    <row r="327" spans="1:44" x14ac:dyDescent="0.25">
      <c r="A327" t="s">
        <v>1</v>
      </c>
      <c r="B327" t="s">
        <v>2</v>
      </c>
      <c r="C327">
        <v>4</v>
      </c>
      <c r="D327" t="s">
        <v>11</v>
      </c>
      <c r="E327" t="s">
        <v>16</v>
      </c>
      <c r="F327" t="s">
        <v>13</v>
      </c>
      <c r="G327">
        <v>5</v>
      </c>
      <c r="H327" t="s">
        <v>14</v>
      </c>
      <c r="I327">
        <v>5</v>
      </c>
      <c r="J327" t="s">
        <v>19</v>
      </c>
      <c r="K327" s="1">
        <v>625</v>
      </c>
      <c r="L327" t="s">
        <v>18</v>
      </c>
      <c r="M327" t="s">
        <v>15</v>
      </c>
      <c r="N327" t="s">
        <v>6</v>
      </c>
      <c r="O327">
        <v>1</v>
      </c>
      <c r="P327" t="s">
        <v>7</v>
      </c>
      <c r="Q327">
        <v>5</v>
      </c>
      <c r="R327" t="s">
        <v>8</v>
      </c>
      <c r="S327" t="s">
        <v>9</v>
      </c>
      <c r="T327">
        <v>2</v>
      </c>
      <c r="U327" t="s">
        <v>7</v>
      </c>
      <c r="V327">
        <v>25</v>
      </c>
      <c r="W327" t="s">
        <v>8</v>
      </c>
      <c r="X327" t="s">
        <v>6</v>
      </c>
      <c r="Y327">
        <v>3</v>
      </c>
      <c r="Z327" t="s">
        <v>7</v>
      </c>
      <c r="AA327">
        <v>125</v>
      </c>
      <c r="AB327" t="s">
        <v>8</v>
      </c>
      <c r="AC327" t="s">
        <v>9</v>
      </c>
      <c r="AD327">
        <v>4</v>
      </c>
      <c r="AE327" t="s">
        <v>7</v>
      </c>
      <c r="AF327">
        <v>625</v>
      </c>
      <c r="AG327" t="s">
        <v>8</v>
      </c>
      <c r="AR327" t="s">
        <v>10</v>
      </c>
    </row>
    <row r="328" spans="1:44" x14ac:dyDescent="0.25">
      <c r="A328" t="s">
        <v>1</v>
      </c>
      <c r="B328" t="s">
        <v>2</v>
      </c>
      <c r="C328">
        <v>3</v>
      </c>
      <c r="D328" t="s">
        <v>11</v>
      </c>
      <c r="E328" t="s">
        <v>16</v>
      </c>
      <c r="F328" t="s">
        <v>13</v>
      </c>
      <c r="G328">
        <v>3</v>
      </c>
      <c r="H328" t="s">
        <v>14</v>
      </c>
      <c r="I328">
        <v>3</v>
      </c>
      <c r="J328" t="s">
        <v>19</v>
      </c>
      <c r="K328" s="1">
        <v>27</v>
      </c>
      <c r="L328" t="s">
        <v>18</v>
      </c>
      <c r="M328" t="s">
        <v>15</v>
      </c>
      <c r="N328" t="s">
        <v>6</v>
      </c>
      <c r="O328">
        <v>1</v>
      </c>
      <c r="P328" t="s">
        <v>7</v>
      </c>
      <c r="Q328">
        <v>3</v>
      </c>
      <c r="R328" t="s">
        <v>8</v>
      </c>
      <c r="S328" t="s">
        <v>9</v>
      </c>
      <c r="T328">
        <v>2</v>
      </c>
      <c r="U328" t="s">
        <v>7</v>
      </c>
      <c r="V328">
        <v>9</v>
      </c>
      <c r="W328" t="s">
        <v>8</v>
      </c>
      <c r="X328" t="s">
        <v>6</v>
      </c>
      <c r="Y328">
        <v>3</v>
      </c>
      <c r="Z328" t="s">
        <v>7</v>
      </c>
      <c r="AA328">
        <v>27</v>
      </c>
      <c r="AB328" t="s">
        <v>8</v>
      </c>
      <c r="AR328" t="s">
        <v>10</v>
      </c>
    </row>
    <row r="329" spans="1:44" x14ac:dyDescent="0.25">
      <c r="A329" t="s">
        <v>1</v>
      </c>
      <c r="B329" t="s">
        <v>2</v>
      </c>
      <c r="C329">
        <v>5</v>
      </c>
      <c r="D329" t="s">
        <v>11</v>
      </c>
      <c r="E329" t="s">
        <v>16</v>
      </c>
      <c r="F329" t="s">
        <v>13</v>
      </c>
      <c r="G329">
        <v>9000</v>
      </c>
      <c r="H329" t="s">
        <v>14</v>
      </c>
      <c r="I329">
        <v>1.2</v>
      </c>
      <c r="J329" t="s">
        <v>19</v>
      </c>
      <c r="K329" s="1">
        <v>18662.400000000001</v>
      </c>
      <c r="L329" t="s">
        <v>18</v>
      </c>
      <c r="M329" t="s">
        <v>15</v>
      </c>
      <c r="N329" t="s">
        <v>6</v>
      </c>
      <c r="O329">
        <v>1</v>
      </c>
      <c r="P329" t="s">
        <v>7</v>
      </c>
      <c r="Q329">
        <v>9000</v>
      </c>
      <c r="R329" t="s">
        <v>8</v>
      </c>
      <c r="S329" t="s">
        <v>9</v>
      </c>
      <c r="T329">
        <v>2</v>
      </c>
      <c r="U329" t="s">
        <v>7</v>
      </c>
      <c r="V329">
        <v>10800</v>
      </c>
      <c r="W329" t="s">
        <v>8</v>
      </c>
      <c r="X329" t="s">
        <v>6</v>
      </c>
      <c r="Y329">
        <v>3</v>
      </c>
      <c r="Z329" t="s">
        <v>7</v>
      </c>
      <c r="AA329">
        <v>12960</v>
      </c>
      <c r="AB329" t="s">
        <v>8</v>
      </c>
      <c r="AC329" t="s">
        <v>9</v>
      </c>
      <c r="AD329">
        <v>4</v>
      </c>
      <c r="AE329" t="s">
        <v>7</v>
      </c>
      <c r="AF329">
        <v>15552</v>
      </c>
      <c r="AG329" t="s">
        <v>8</v>
      </c>
      <c r="AH329" t="s">
        <v>6</v>
      </c>
      <c r="AI329">
        <v>5</v>
      </c>
      <c r="AJ329" t="s">
        <v>7</v>
      </c>
      <c r="AK329">
        <v>18662.400000000001</v>
      </c>
      <c r="AL329" t="s">
        <v>8</v>
      </c>
      <c r="AR329" t="s">
        <v>10</v>
      </c>
    </row>
    <row r="330" spans="1:44" x14ac:dyDescent="0.25">
      <c r="A330" t="s">
        <v>1</v>
      </c>
      <c r="B330" t="s">
        <v>2</v>
      </c>
      <c r="C330">
        <v>4</v>
      </c>
      <c r="D330" t="s">
        <v>11</v>
      </c>
      <c r="E330" t="s">
        <v>16</v>
      </c>
      <c r="F330" t="s">
        <v>13</v>
      </c>
      <c r="G330">
        <v>5000</v>
      </c>
      <c r="H330" t="s">
        <v>14</v>
      </c>
      <c r="I330">
        <v>0.9</v>
      </c>
      <c r="J330" t="s">
        <v>19</v>
      </c>
      <c r="K330" s="1">
        <v>3645</v>
      </c>
      <c r="L330" t="s">
        <v>18</v>
      </c>
      <c r="M330" t="s">
        <v>15</v>
      </c>
      <c r="N330" t="s">
        <v>6</v>
      </c>
      <c r="O330">
        <v>1</v>
      </c>
      <c r="P330" t="s">
        <v>7</v>
      </c>
      <c r="Q330">
        <v>5000</v>
      </c>
      <c r="R330" t="s">
        <v>8</v>
      </c>
      <c r="S330" t="s">
        <v>9</v>
      </c>
      <c r="T330">
        <v>2</v>
      </c>
      <c r="U330" t="s">
        <v>7</v>
      </c>
      <c r="V330">
        <v>4500</v>
      </c>
      <c r="W330" t="s">
        <v>8</v>
      </c>
      <c r="X330" t="s">
        <v>6</v>
      </c>
      <c r="Y330">
        <v>3</v>
      </c>
      <c r="Z330" t="s">
        <v>7</v>
      </c>
      <c r="AA330">
        <v>4050</v>
      </c>
      <c r="AB330" t="s">
        <v>8</v>
      </c>
      <c r="AC330" t="s">
        <v>9</v>
      </c>
      <c r="AD330">
        <v>4</v>
      </c>
      <c r="AE330" t="s">
        <v>7</v>
      </c>
      <c r="AF330">
        <v>3645</v>
      </c>
      <c r="AG330" t="s">
        <v>8</v>
      </c>
      <c r="AR330" t="s">
        <v>10</v>
      </c>
    </row>
    <row r="331" spans="1:44" x14ac:dyDescent="0.25">
      <c r="A331" t="s">
        <v>1</v>
      </c>
      <c r="B331" t="s">
        <v>2</v>
      </c>
      <c r="C331">
        <v>3</v>
      </c>
      <c r="D331" t="s">
        <v>11</v>
      </c>
      <c r="E331" t="s">
        <v>16</v>
      </c>
      <c r="F331" t="s">
        <v>13</v>
      </c>
      <c r="G331">
        <v>9000</v>
      </c>
      <c r="H331" t="s">
        <v>14</v>
      </c>
      <c r="I331">
        <v>0.5</v>
      </c>
      <c r="J331" t="s">
        <v>19</v>
      </c>
      <c r="K331" s="1">
        <v>2250</v>
      </c>
      <c r="L331" t="s">
        <v>18</v>
      </c>
      <c r="M331" t="s">
        <v>15</v>
      </c>
      <c r="N331" t="s">
        <v>6</v>
      </c>
      <c r="O331">
        <v>1</v>
      </c>
      <c r="P331" t="s">
        <v>7</v>
      </c>
      <c r="Q331">
        <v>9000</v>
      </c>
      <c r="R331" t="s">
        <v>8</v>
      </c>
      <c r="S331" t="s">
        <v>9</v>
      </c>
      <c r="T331">
        <v>2</v>
      </c>
      <c r="U331" t="s">
        <v>7</v>
      </c>
      <c r="V331">
        <v>4500</v>
      </c>
      <c r="W331" t="s">
        <v>8</v>
      </c>
      <c r="X331" t="s">
        <v>6</v>
      </c>
      <c r="Y331">
        <v>3</v>
      </c>
      <c r="Z331" t="s">
        <v>7</v>
      </c>
      <c r="AA331">
        <v>2250</v>
      </c>
      <c r="AB331" t="s">
        <v>8</v>
      </c>
      <c r="AR331" t="s">
        <v>10</v>
      </c>
    </row>
    <row r="332" spans="1:44" x14ac:dyDescent="0.25">
      <c r="A332" t="s">
        <v>1</v>
      </c>
      <c r="B332" t="s">
        <v>2</v>
      </c>
      <c r="C332">
        <v>6</v>
      </c>
      <c r="D332" t="s">
        <v>11</v>
      </c>
      <c r="E332" t="s">
        <v>12</v>
      </c>
      <c r="F332" t="s">
        <v>13</v>
      </c>
      <c r="G332">
        <v>160</v>
      </c>
      <c r="H332" t="s">
        <v>14</v>
      </c>
      <c r="I332">
        <v>150</v>
      </c>
      <c r="J332" t="s">
        <v>19</v>
      </c>
      <c r="K332" s="1">
        <v>910</v>
      </c>
      <c r="L332" t="s">
        <v>17</v>
      </c>
      <c r="M332" t="s">
        <v>15</v>
      </c>
      <c r="N332" t="s">
        <v>6</v>
      </c>
      <c r="O332">
        <v>1</v>
      </c>
      <c r="P332" t="s">
        <v>7</v>
      </c>
      <c r="Q332">
        <v>160</v>
      </c>
      <c r="R332" t="s">
        <v>8</v>
      </c>
      <c r="S332" t="s">
        <v>9</v>
      </c>
      <c r="T332">
        <v>2</v>
      </c>
      <c r="U332" t="s">
        <v>7</v>
      </c>
      <c r="V332">
        <v>310</v>
      </c>
      <c r="W332" t="s">
        <v>8</v>
      </c>
      <c r="X332" t="s">
        <v>6</v>
      </c>
      <c r="Y332">
        <v>3</v>
      </c>
      <c r="Z332" t="s">
        <v>7</v>
      </c>
      <c r="AA332">
        <v>460</v>
      </c>
      <c r="AB332" t="s">
        <v>8</v>
      </c>
      <c r="AC332" t="s">
        <v>9</v>
      </c>
      <c r="AD332">
        <v>4</v>
      </c>
      <c r="AE332" t="s">
        <v>7</v>
      </c>
      <c r="AF332">
        <v>610</v>
      </c>
      <c r="AG332" t="s">
        <v>8</v>
      </c>
      <c r="AH332" t="s">
        <v>6</v>
      </c>
      <c r="AI332">
        <v>5</v>
      </c>
      <c r="AJ332" t="s">
        <v>7</v>
      </c>
      <c r="AK332">
        <v>760</v>
      </c>
      <c r="AL332" t="s">
        <v>8</v>
      </c>
      <c r="AM332" t="s">
        <v>9</v>
      </c>
      <c r="AN332">
        <v>6</v>
      </c>
      <c r="AO332" t="s">
        <v>7</v>
      </c>
      <c r="AP332">
        <v>910</v>
      </c>
      <c r="AQ332" t="s">
        <v>8</v>
      </c>
      <c r="AR332" t="s">
        <v>10</v>
      </c>
    </row>
    <row r="333" spans="1:44" x14ac:dyDescent="0.25">
      <c r="A333" t="s">
        <v>1</v>
      </c>
      <c r="B333" t="s">
        <v>2</v>
      </c>
      <c r="C333">
        <v>5</v>
      </c>
      <c r="D333" t="s">
        <v>11</v>
      </c>
      <c r="E333" t="s">
        <v>12</v>
      </c>
      <c r="F333" t="s">
        <v>13</v>
      </c>
      <c r="G333">
        <v>810</v>
      </c>
      <c r="H333" t="s">
        <v>14</v>
      </c>
      <c r="I333">
        <v>60</v>
      </c>
      <c r="J333" t="s">
        <v>19</v>
      </c>
      <c r="K333" s="1">
        <v>1050</v>
      </c>
      <c r="L333" t="s">
        <v>17</v>
      </c>
      <c r="M333" t="s">
        <v>15</v>
      </c>
      <c r="N333" t="s">
        <v>6</v>
      </c>
      <c r="O333">
        <v>1</v>
      </c>
      <c r="P333" t="s">
        <v>7</v>
      </c>
      <c r="Q333">
        <v>810</v>
      </c>
      <c r="R333" t="s">
        <v>8</v>
      </c>
      <c r="S333" t="s">
        <v>9</v>
      </c>
      <c r="T333">
        <v>2</v>
      </c>
      <c r="U333" t="s">
        <v>7</v>
      </c>
      <c r="V333">
        <v>870</v>
      </c>
      <c r="W333" t="s">
        <v>8</v>
      </c>
      <c r="X333" t="s">
        <v>6</v>
      </c>
      <c r="Y333">
        <v>3</v>
      </c>
      <c r="Z333" t="s">
        <v>7</v>
      </c>
      <c r="AA333">
        <v>930</v>
      </c>
      <c r="AB333" t="s">
        <v>8</v>
      </c>
      <c r="AC333" t="s">
        <v>9</v>
      </c>
      <c r="AD333">
        <v>4</v>
      </c>
      <c r="AE333" t="s">
        <v>7</v>
      </c>
      <c r="AF333">
        <v>990</v>
      </c>
      <c r="AG333" t="s">
        <v>8</v>
      </c>
      <c r="AH333" t="s">
        <v>6</v>
      </c>
      <c r="AI333">
        <v>5</v>
      </c>
      <c r="AJ333" t="s">
        <v>7</v>
      </c>
      <c r="AK333">
        <v>1050</v>
      </c>
      <c r="AL333" t="s">
        <v>8</v>
      </c>
      <c r="AR333" t="s">
        <v>10</v>
      </c>
    </row>
    <row r="334" spans="1:44" x14ac:dyDescent="0.25">
      <c r="A334" t="s">
        <v>1</v>
      </c>
      <c r="B334" t="s">
        <v>2</v>
      </c>
      <c r="C334">
        <v>4</v>
      </c>
      <c r="D334" t="s">
        <v>11</v>
      </c>
      <c r="E334" t="s">
        <v>12</v>
      </c>
      <c r="F334" t="s">
        <v>13</v>
      </c>
      <c r="G334">
        <v>790</v>
      </c>
      <c r="H334" t="s">
        <v>14</v>
      </c>
      <c r="I334">
        <v>210</v>
      </c>
      <c r="J334" t="s">
        <v>19</v>
      </c>
      <c r="K334" s="1">
        <v>1420</v>
      </c>
      <c r="L334" t="s">
        <v>17</v>
      </c>
      <c r="M334" t="s">
        <v>15</v>
      </c>
      <c r="N334" t="s">
        <v>6</v>
      </c>
      <c r="O334">
        <v>1</v>
      </c>
      <c r="P334" t="s">
        <v>7</v>
      </c>
      <c r="Q334">
        <v>790</v>
      </c>
      <c r="R334" t="s">
        <v>8</v>
      </c>
      <c r="S334" t="s">
        <v>9</v>
      </c>
      <c r="T334">
        <v>2</v>
      </c>
      <c r="U334" t="s">
        <v>7</v>
      </c>
      <c r="V334">
        <v>1000</v>
      </c>
      <c r="W334" t="s">
        <v>8</v>
      </c>
      <c r="X334" t="s">
        <v>6</v>
      </c>
      <c r="Y334">
        <v>3</v>
      </c>
      <c r="Z334" t="s">
        <v>7</v>
      </c>
      <c r="AA334">
        <v>1210</v>
      </c>
      <c r="AB334" t="s">
        <v>8</v>
      </c>
      <c r="AC334" t="s">
        <v>9</v>
      </c>
      <c r="AD334">
        <v>4</v>
      </c>
      <c r="AE334" t="s">
        <v>7</v>
      </c>
      <c r="AF334">
        <v>1420</v>
      </c>
      <c r="AG334" t="s">
        <v>8</v>
      </c>
      <c r="AR334" t="s">
        <v>10</v>
      </c>
    </row>
    <row r="335" spans="1:44" x14ac:dyDescent="0.25">
      <c r="A335" t="s">
        <v>1</v>
      </c>
      <c r="B335" t="s">
        <v>2</v>
      </c>
      <c r="C335">
        <v>3</v>
      </c>
      <c r="D335" t="s">
        <v>11</v>
      </c>
      <c r="E335" t="s">
        <v>12</v>
      </c>
      <c r="F335" t="s">
        <v>13</v>
      </c>
      <c r="G335">
        <v>140</v>
      </c>
      <c r="H335" t="s">
        <v>14</v>
      </c>
      <c r="I335">
        <v>70</v>
      </c>
      <c r="J335" t="s">
        <v>19</v>
      </c>
      <c r="K335" s="1">
        <v>280</v>
      </c>
      <c r="L335" t="s">
        <v>17</v>
      </c>
      <c r="M335" t="s">
        <v>15</v>
      </c>
      <c r="N335" t="s">
        <v>6</v>
      </c>
      <c r="O335">
        <v>1</v>
      </c>
      <c r="P335" t="s">
        <v>7</v>
      </c>
      <c r="Q335">
        <v>140</v>
      </c>
      <c r="R335" t="s">
        <v>8</v>
      </c>
      <c r="S335" t="s">
        <v>9</v>
      </c>
      <c r="T335">
        <v>2</v>
      </c>
      <c r="U335" t="s">
        <v>7</v>
      </c>
      <c r="V335">
        <v>210</v>
      </c>
      <c r="W335" t="s">
        <v>8</v>
      </c>
      <c r="X335" t="s">
        <v>6</v>
      </c>
      <c r="Y335">
        <v>3</v>
      </c>
      <c r="Z335" t="s">
        <v>7</v>
      </c>
      <c r="AA335">
        <v>280</v>
      </c>
      <c r="AB335" t="s">
        <v>8</v>
      </c>
      <c r="AR335" t="s">
        <v>10</v>
      </c>
    </row>
    <row r="336" spans="1:44" x14ac:dyDescent="0.25">
      <c r="A336" t="s">
        <v>1</v>
      </c>
      <c r="B336" t="s">
        <v>2</v>
      </c>
      <c r="C336">
        <v>5</v>
      </c>
      <c r="D336" t="s">
        <v>11</v>
      </c>
      <c r="E336" t="s">
        <v>16</v>
      </c>
      <c r="F336" t="s">
        <v>13</v>
      </c>
      <c r="G336">
        <v>2</v>
      </c>
      <c r="H336" t="s">
        <v>14</v>
      </c>
      <c r="I336">
        <v>2</v>
      </c>
      <c r="J336" t="s">
        <v>19</v>
      </c>
      <c r="K336" s="1">
        <v>32</v>
      </c>
      <c r="L336" t="s">
        <v>18</v>
      </c>
      <c r="M336" t="s">
        <v>15</v>
      </c>
      <c r="N336" t="s">
        <v>6</v>
      </c>
      <c r="O336">
        <v>1</v>
      </c>
      <c r="P336" t="s">
        <v>7</v>
      </c>
      <c r="Q336">
        <v>2</v>
      </c>
      <c r="R336" t="s">
        <v>8</v>
      </c>
      <c r="S336" t="s">
        <v>9</v>
      </c>
      <c r="T336">
        <v>2</v>
      </c>
      <c r="U336" t="s">
        <v>7</v>
      </c>
      <c r="V336">
        <v>4</v>
      </c>
      <c r="W336" t="s">
        <v>8</v>
      </c>
      <c r="X336" t="s">
        <v>6</v>
      </c>
      <c r="Y336">
        <v>3</v>
      </c>
      <c r="Z336" t="s">
        <v>7</v>
      </c>
      <c r="AA336">
        <v>8</v>
      </c>
      <c r="AB336" t="s">
        <v>8</v>
      </c>
      <c r="AC336" t="s">
        <v>9</v>
      </c>
      <c r="AD336">
        <v>4</v>
      </c>
      <c r="AE336" t="s">
        <v>7</v>
      </c>
      <c r="AF336">
        <v>16</v>
      </c>
      <c r="AG336" t="s">
        <v>8</v>
      </c>
      <c r="AH336" t="s">
        <v>6</v>
      </c>
      <c r="AI336">
        <v>5</v>
      </c>
      <c r="AJ336" t="s">
        <v>7</v>
      </c>
      <c r="AK336">
        <v>32</v>
      </c>
      <c r="AL336" t="s">
        <v>8</v>
      </c>
      <c r="AR336" t="s">
        <v>10</v>
      </c>
    </row>
    <row r="337" spans="1:44" x14ac:dyDescent="0.25">
      <c r="A337" t="s">
        <v>1</v>
      </c>
      <c r="B337" t="s">
        <v>2</v>
      </c>
      <c r="C337">
        <v>4</v>
      </c>
      <c r="D337" t="s">
        <v>11</v>
      </c>
      <c r="E337" t="s">
        <v>16</v>
      </c>
      <c r="F337" t="s">
        <v>13</v>
      </c>
      <c r="G337">
        <v>2</v>
      </c>
      <c r="H337" t="s">
        <v>14</v>
      </c>
      <c r="I337">
        <v>3</v>
      </c>
      <c r="J337" t="s">
        <v>19</v>
      </c>
      <c r="K337" s="1">
        <v>54</v>
      </c>
      <c r="L337" t="s">
        <v>18</v>
      </c>
      <c r="M337" t="s">
        <v>15</v>
      </c>
      <c r="N337" t="s">
        <v>6</v>
      </c>
      <c r="O337">
        <v>1</v>
      </c>
      <c r="P337" t="s">
        <v>7</v>
      </c>
      <c r="Q337">
        <v>2</v>
      </c>
      <c r="R337" t="s">
        <v>8</v>
      </c>
      <c r="S337" t="s">
        <v>9</v>
      </c>
      <c r="T337">
        <v>2</v>
      </c>
      <c r="U337" t="s">
        <v>7</v>
      </c>
      <c r="V337">
        <v>6</v>
      </c>
      <c r="W337" t="s">
        <v>8</v>
      </c>
      <c r="X337" t="s">
        <v>6</v>
      </c>
      <c r="Y337">
        <v>3</v>
      </c>
      <c r="Z337" t="s">
        <v>7</v>
      </c>
      <c r="AA337">
        <v>18</v>
      </c>
      <c r="AB337" t="s">
        <v>8</v>
      </c>
      <c r="AC337" t="s">
        <v>9</v>
      </c>
      <c r="AD337">
        <v>4</v>
      </c>
      <c r="AE337" t="s">
        <v>7</v>
      </c>
      <c r="AF337">
        <v>54</v>
      </c>
      <c r="AG337" t="s">
        <v>8</v>
      </c>
      <c r="AR337" t="s">
        <v>10</v>
      </c>
    </row>
    <row r="338" spans="1:44" x14ac:dyDescent="0.25">
      <c r="A338" t="s">
        <v>1</v>
      </c>
      <c r="B338" t="s">
        <v>2</v>
      </c>
      <c r="C338">
        <v>3</v>
      </c>
      <c r="D338" t="s">
        <v>11</v>
      </c>
      <c r="E338" t="s">
        <v>16</v>
      </c>
      <c r="F338" t="s">
        <v>13</v>
      </c>
      <c r="G338">
        <v>2</v>
      </c>
      <c r="H338" t="s">
        <v>14</v>
      </c>
      <c r="I338">
        <v>4</v>
      </c>
      <c r="J338" t="s">
        <v>19</v>
      </c>
      <c r="K338" s="1">
        <v>32</v>
      </c>
      <c r="L338" t="s">
        <v>18</v>
      </c>
      <c r="M338" t="s">
        <v>15</v>
      </c>
      <c r="N338" t="s">
        <v>6</v>
      </c>
      <c r="O338">
        <v>1</v>
      </c>
      <c r="P338" t="s">
        <v>7</v>
      </c>
      <c r="Q338">
        <v>2</v>
      </c>
      <c r="R338" t="s">
        <v>8</v>
      </c>
      <c r="S338" t="s">
        <v>9</v>
      </c>
      <c r="T338">
        <v>2</v>
      </c>
      <c r="U338" t="s">
        <v>7</v>
      </c>
      <c r="V338">
        <v>8</v>
      </c>
      <c r="W338" t="s">
        <v>8</v>
      </c>
      <c r="X338" t="s">
        <v>6</v>
      </c>
      <c r="Y338">
        <v>3</v>
      </c>
      <c r="Z338" t="s">
        <v>7</v>
      </c>
      <c r="AA338">
        <v>32</v>
      </c>
      <c r="AB338" t="s">
        <v>8</v>
      </c>
      <c r="AR338" t="s">
        <v>10</v>
      </c>
    </row>
    <row r="339" spans="1:44" x14ac:dyDescent="0.25">
      <c r="A339" t="s">
        <v>1</v>
      </c>
      <c r="B339" t="s">
        <v>2</v>
      </c>
      <c r="C339">
        <v>5</v>
      </c>
      <c r="D339" t="s">
        <v>11</v>
      </c>
      <c r="E339" t="s">
        <v>16</v>
      </c>
      <c r="F339" t="s">
        <v>13</v>
      </c>
      <c r="G339">
        <v>8000</v>
      </c>
      <c r="H339" t="s">
        <v>14</v>
      </c>
      <c r="I339">
        <v>1.2</v>
      </c>
      <c r="J339" t="s">
        <v>19</v>
      </c>
      <c r="K339" s="1">
        <v>16588.8</v>
      </c>
      <c r="L339" t="s">
        <v>18</v>
      </c>
      <c r="M339" t="s">
        <v>15</v>
      </c>
      <c r="N339" t="s">
        <v>6</v>
      </c>
      <c r="O339">
        <v>1</v>
      </c>
      <c r="P339" t="s">
        <v>7</v>
      </c>
      <c r="Q339">
        <v>8000</v>
      </c>
      <c r="R339" t="s">
        <v>8</v>
      </c>
      <c r="S339" t="s">
        <v>9</v>
      </c>
      <c r="T339">
        <v>2</v>
      </c>
      <c r="U339" t="s">
        <v>7</v>
      </c>
      <c r="V339">
        <v>9600</v>
      </c>
      <c r="W339" t="s">
        <v>8</v>
      </c>
      <c r="X339" t="s">
        <v>6</v>
      </c>
      <c r="Y339">
        <v>3</v>
      </c>
      <c r="Z339" t="s">
        <v>7</v>
      </c>
      <c r="AA339">
        <v>11520</v>
      </c>
      <c r="AB339" t="s">
        <v>8</v>
      </c>
      <c r="AC339" t="s">
        <v>9</v>
      </c>
      <c r="AD339">
        <v>4</v>
      </c>
      <c r="AE339" t="s">
        <v>7</v>
      </c>
      <c r="AF339">
        <v>13824</v>
      </c>
      <c r="AG339" t="s">
        <v>8</v>
      </c>
      <c r="AH339" t="s">
        <v>6</v>
      </c>
      <c r="AI339">
        <v>5</v>
      </c>
      <c r="AJ339" t="s">
        <v>7</v>
      </c>
      <c r="AK339">
        <v>16588.8</v>
      </c>
      <c r="AL339" t="s">
        <v>8</v>
      </c>
      <c r="AR339" t="s">
        <v>10</v>
      </c>
    </row>
    <row r="340" spans="1:44" x14ac:dyDescent="0.25">
      <c r="A340" t="s">
        <v>1</v>
      </c>
      <c r="B340" t="s">
        <v>2</v>
      </c>
      <c r="C340">
        <v>4</v>
      </c>
      <c r="D340" t="s">
        <v>11</v>
      </c>
      <c r="E340" t="s">
        <v>16</v>
      </c>
      <c r="F340" t="s">
        <v>13</v>
      </c>
      <c r="G340">
        <v>2000</v>
      </c>
      <c r="H340" t="s">
        <v>14</v>
      </c>
      <c r="I340">
        <v>1</v>
      </c>
      <c r="J340" t="s">
        <v>19</v>
      </c>
      <c r="K340" s="1">
        <v>2000</v>
      </c>
      <c r="L340" t="s">
        <v>18</v>
      </c>
      <c r="M340" t="s">
        <v>15</v>
      </c>
      <c r="N340" t="s">
        <v>6</v>
      </c>
      <c r="O340">
        <v>1</v>
      </c>
      <c r="P340" t="s">
        <v>7</v>
      </c>
      <c r="Q340">
        <v>2000</v>
      </c>
      <c r="R340" t="s">
        <v>8</v>
      </c>
      <c r="S340" t="s">
        <v>9</v>
      </c>
      <c r="T340">
        <v>2</v>
      </c>
      <c r="U340" t="s">
        <v>7</v>
      </c>
      <c r="V340">
        <v>2000</v>
      </c>
      <c r="W340" t="s">
        <v>8</v>
      </c>
      <c r="X340" t="s">
        <v>6</v>
      </c>
      <c r="Y340">
        <v>3</v>
      </c>
      <c r="Z340" t="s">
        <v>7</v>
      </c>
      <c r="AA340">
        <v>2000</v>
      </c>
      <c r="AB340" t="s">
        <v>8</v>
      </c>
      <c r="AC340" t="s">
        <v>9</v>
      </c>
      <c r="AD340">
        <v>4</v>
      </c>
      <c r="AE340" t="s">
        <v>7</v>
      </c>
      <c r="AF340">
        <v>2000</v>
      </c>
      <c r="AG340" t="s">
        <v>8</v>
      </c>
      <c r="AR340" t="s">
        <v>10</v>
      </c>
    </row>
    <row r="341" spans="1:44" x14ac:dyDescent="0.25">
      <c r="A341" t="s">
        <v>1</v>
      </c>
      <c r="B341" t="s">
        <v>2</v>
      </c>
      <c r="C341">
        <v>3</v>
      </c>
      <c r="D341" t="s">
        <v>11</v>
      </c>
      <c r="E341" t="s">
        <v>16</v>
      </c>
      <c r="F341" t="s">
        <v>13</v>
      </c>
      <c r="G341">
        <v>1000</v>
      </c>
      <c r="H341" t="s">
        <v>14</v>
      </c>
      <c r="I341">
        <v>1.2</v>
      </c>
      <c r="J341" t="s">
        <v>19</v>
      </c>
      <c r="K341" s="1">
        <v>1440</v>
      </c>
      <c r="L341" t="s">
        <v>18</v>
      </c>
      <c r="M341" t="s">
        <v>15</v>
      </c>
      <c r="N341" t="s">
        <v>6</v>
      </c>
      <c r="O341">
        <v>1</v>
      </c>
      <c r="P341" t="s">
        <v>7</v>
      </c>
      <c r="Q341">
        <v>1000</v>
      </c>
      <c r="R341" t="s">
        <v>8</v>
      </c>
      <c r="S341" t="s">
        <v>9</v>
      </c>
      <c r="T341">
        <v>2</v>
      </c>
      <c r="U341" t="s">
        <v>7</v>
      </c>
      <c r="V341">
        <v>1200</v>
      </c>
      <c r="W341" t="s">
        <v>8</v>
      </c>
      <c r="X341" t="s">
        <v>6</v>
      </c>
      <c r="Y341">
        <v>3</v>
      </c>
      <c r="Z341" t="s">
        <v>7</v>
      </c>
      <c r="AA341">
        <v>1440</v>
      </c>
      <c r="AB341" t="s">
        <v>8</v>
      </c>
      <c r="AR341" t="s">
        <v>10</v>
      </c>
    </row>
    <row r="342" spans="1:44" x14ac:dyDescent="0.25">
      <c r="A342" t="s">
        <v>1</v>
      </c>
      <c r="B342" t="s">
        <v>2</v>
      </c>
      <c r="C342">
        <v>6</v>
      </c>
      <c r="D342" t="s">
        <v>11</v>
      </c>
      <c r="E342" t="s">
        <v>12</v>
      </c>
      <c r="F342" t="s">
        <v>13</v>
      </c>
      <c r="G342">
        <v>880</v>
      </c>
      <c r="H342" t="s">
        <v>14</v>
      </c>
      <c r="I342">
        <v>190</v>
      </c>
      <c r="J342" t="s">
        <v>19</v>
      </c>
      <c r="K342" s="1">
        <v>1830</v>
      </c>
      <c r="L342" t="s">
        <v>17</v>
      </c>
      <c r="M342" t="s">
        <v>15</v>
      </c>
      <c r="N342" t="s">
        <v>6</v>
      </c>
      <c r="O342">
        <v>1</v>
      </c>
      <c r="P342" t="s">
        <v>7</v>
      </c>
      <c r="Q342">
        <v>880</v>
      </c>
      <c r="R342" t="s">
        <v>8</v>
      </c>
      <c r="S342" t="s">
        <v>9</v>
      </c>
      <c r="T342">
        <v>2</v>
      </c>
      <c r="U342" t="s">
        <v>7</v>
      </c>
      <c r="V342">
        <v>1070</v>
      </c>
      <c r="W342" t="s">
        <v>8</v>
      </c>
      <c r="X342" t="s">
        <v>6</v>
      </c>
      <c r="Y342">
        <v>3</v>
      </c>
      <c r="Z342" t="s">
        <v>7</v>
      </c>
      <c r="AA342">
        <v>1260</v>
      </c>
      <c r="AB342" t="s">
        <v>8</v>
      </c>
      <c r="AC342" t="s">
        <v>9</v>
      </c>
      <c r="AD342">
        <v>4</v>
      </c>
      <c r="AE342" t="s">
        <v>7</v>
      </c>
      <c r="AF342">
        <v>1450</v>
      </c>
      <c r="AG342" t="s">
        <v>8</v>
      </c>
      <c r="AH342" t="s">
        <v>6</v>
      </c>
      <c r="AI342">
        <v>5</v>
      </c>
      <c r="AJ342" t="s">
        <v>7</v>
      </c>
      <c r="AK342">
        <v>1640</v>
      </c>
      <c r="AL342" t="s">
        <v>8</v>
      </c>
      <c r="AM342" t="s">
        <v>9</v>
      </c>
      <c r="AN342">
        <v>6</v>
      </c>
      <c r="AO342" t="s">
        <v>7</v>
      </c>
      <c r="AP342">
        <v>1830</v>
      </c>
      <c r="AQ342" t="s">
        <v>8</v>
      </c>
      <c r="AR342" t="s">
        <v>10</v>
      </c>
    </row>
    <row r="343" spans="1:44" x14ac:dyDescent="0.25">
      <c r="A343" t="s">
        <v>1</v>
      </c>
      <c r="B343" t="s">
        <v>2</v>
      </c>
      <c r="C343">
        <v>5</v>
      </c>
      <c r="D343" t="s">
        <v>11</v>
      </c>
      <c r="E343" t="s">
        <v>12</v>
      </c>
      <c r="F343" t="s">
        <v>13</v>
      </c>
      <c r="G343">
        <v>960</v>
      </c>
      <c r="H343" t="s">
        <v>14</v>
      </c>
      <c r="I343">
        <v>270</v>
      </c>
      <c r="J343" t="s">
        <v>19</v>
      </c>
      <c r="K343" s="1">
        <v>2040</v>
      </c>
      <c r="L343" t="s">
        <v>17</v>
      </c>
      <c r="M343" t="s">
        <v>15</v>
      </c>
      <c r="N343" t="s">
        <v>6</v>
      </c>
      <c r="O343">
        <v>1</v>
      </c>
      <c r="P343" t="s">
        <v>7</v>
      </c>
      <c r="Q343">
        <v>960</v>
      </c>
      <c r="R343" t="s">
        <v>8</v>
      </c>
      <c r="S343" t="s">
        <v>9</v>
      </c>
      <c r="T343">
        <v>2</v>
      </c>
      <c r="U343" t="s">
        <v>7</v>
      </c>
      <c r="V343">
        <v>1230</v>
      </c>
      <c r="W343" t="s">
        <v>8</v>
      </c>
      <c r="X343" t="s">
        <v>6</v>
      </c>
      <c r="Y343">
        <v>3</v>
      </c>
      <c r="Z343" t="s">
        <v>7</v>
      </c>
      <c r="AA343">
        <v>1500</v>
      </c>
      <c r="AB343" t="s">
        <v>8</v>
      </c>
      <c r="AC343" t="s">
        <v>9</v>
      </c>
      <c r="AD343">
        <v>4</v>
      </c>
      <c r="AE343" t="s">
        <v>7</v>
      </c>
      <c r="AF343">
        <v>1770</v>
      </c>
      <c r="AG343" t="s">
        <v>8</v>
      </c>
      <c r="AH343" t="s">
        <v>6</v>
      </c>
      <c r="AI343">
        <v>5</v>
      </c>
      <c r="AJ343" t="s">
        <v>7</v>
      </c>
      <c r="AK343">
        <v>2040</v>
      </c>
      <c r="AL343" t="s">
        <v>8</v>
      </c>
      <c r="AR343" t="s">
        <v>10</v>
      </c>
    </row>
    <row r="344" spans="1:44" x14ac:dyDescent="0.25">
      <c r="A344" t="s">
        <v>1</v>
      </c>
      <c r="B344" t="s">
        <v>2</v>
      </c>
      <c r="C344">
        <v>4</v>
      </c>
      <c r="D344" t="s">
        <v>11</v>
      </c>
      <c r="E344" t="s">
        <v>12</v>
      </c>
      <c r="F344" t="s">
        <v>13</v>
      </c>
      <c r="G344">
        <v>750</v>
      </c>
      <c r="H344" t="s">
        <v>14</v>
      </c>
      <c r="I344">
        <v>10</v>
      </c>
      <c r="J344" t="s">
        <v>19</v>
      </c>
      <c r="K344" s="1">
        <v>780</v>
      </c>
      <c r="L344" t="s">
        <v>17</v>
      </c>
      <c r="M344" t="s">
        <v>15</v>
      </c>
      <c r="N344" t="s">
        <v>6</v>
      </c>
      <c r="O344">
        <v>1</v>
      </c>
      <c r="P344" t="s">
        <v>7</v>
      </c>
      <c r="Q344">
        <v>750</v>
      </c>
      <c r="R344" t="s">
        <v>8</v>
      </c>
      <c r="S344" t="s">
        <v>9</v>
      </c>
      <c r="T344">
        <v>2</v>
      </c>
      <c r="U344" t="s">
        <v>7</v>
      </c>
      <c r="V344">
        <v>760</v>
      </c>
      <c r="W344" t="s">
        <v>8</v>
      </c>
      <c r="X344" t="s">
        <v>6</v>
      </c>
      <c r="Y344">
        <v>3</v>
      </c>
      <c r="Z344" t="s">
        <v>7</v>
      </c>
      <c r="AA344">
        <v>770</v>
      </c>
      <c r="AB344" t="s">
        <v>8</v>
      </c>
      <c r="AC344" t="s">
        <v>9</v>
      </c>
      <c r="AD344">
        <v>4</v>
      </c>
      <c r="AE344" t="s">
        <v>7</v>
      </c>
      <c r="AF344">
        <v>780</v>
      </c>
      <c r="AG344" t="s">
        <v>8</v>
      </c>
      <c r="AR344" t="s">
        <v>10</v>
      </c>
    </row>
    <row r="345" spans="1:44" x14ac:dyDescent="0.25">
      <c r="A345" t="s">
        <v>1</v>
      </c>
      <c r="B345" t="s">
        <v>2</v>
      </c>
      <c r="C345">
        <v>3</v>
      </c>
      <c r="D345" t="s">
        <v>11</v>
      </c>
      <c r="E345" t="s">
        <v>12</v>
      </c>
      <c r="F345" t="s">
        <v>13</v>
      </c>
      <c r="G345">
        <v>430</v>
      </c>
      <c r="H345" t="s">
        <v>14</v>
      </c>
      <c r="I345">
        <v>10</v>
      </c>
      <c r="J345" t="s">
        <v>19</v>
      </c>
      <c r="K345" s="1">
        <v>450</v>
      </c>
      <c r="L345" t="s">
        <v>17</v>
      </c>
      <c r="M345" t="s">
        <v>15</v>
      </c>
      <c r="N345" t="s">
        <v>6</v>
      </c>
      <c r="O345">
        <v>1</v>
      </c>
      <c r="P345" t="s">
        <v>7</v>
      </c>
      <c r="Q345">
        <v>430</v>
      </c>
      <c r="R345" t="s">
        <v>8</v>
      </c>
      <c r="S345" t="s">
        <v>9</v>
      </c>
      <c r="T345">
        <v>2</v>
      </c>
      <c r="U345" t="s">
        <v>7</v>
      </c>
      <c r="V345">
        <v>440</v>
      </c>
      <c r="W345" t="s">
        <v>8</v>
      </c>
      <c r="X345" t="s">
        <v>6</v>
      </c>
      <c r="Y345">
        <v>3</v>
      </c>
      <c r="Z345" t="s">
        <v>7</v>
      </c>
      <c r="AA345">
        <v>450</v>
      </c>
      <c r="AB345" t="s">
        <v>8</v>
      </c>
      <c r="AR345" t="s">
        <v>10</v>
      </c>
    </row>
    <row r="346" spans="1:44" x14ac:dyDescent="0.25">
      <c r="A346" t="s">
        <v>1</v>
      </c>
      <c r="B346" t="s">
        <v>2</v>
      </c>
      <c r="C346">
        <v>5</v>
      </c>
      <c r="D346" t="s">
        <v>11</v>
      </c>
      <c r="E346" t="s">
        <v>16</v>
      </c>
      <c r="F346" t="s">
        <v>13</v>
      </c>
      <c r="G346">
        <v>3</v>
      </c>
      <c r="H346" t="s">
        <v>14</v>
      </c>
      <c r="I346">
        <v>2</v>
      </c>
      <c r="J346" t="s">
        <v>19</v>
      </c>
      <c r="K346" s="1">
        <v>48</v>
      </c>
      <c r="L346" t="s">
        <v>18</v>
      </c>
      <c r="M346" t="s">
        <v>15</v>
      </c>
      <c r="N346" t="s">
        <v>6</v>
      </c>
      <c r="O346">
        <v>1</v>
      </c>
      <c r="P346" t="s">
        <v>7</v>
      </c>
      <c r="Q346">
        <v>3</v>
      </c>
      <c r="R346" t="s">
        <v>8</v>
      </c>
      <c r="S346" t="s">
        <v>9</v>
      </c>
      <c r="T346">
        <v>2</v>
      </c>
      <c r="U346" t="s">
        <v>7</v>
      </c>
      <c r="V346">
        <v>6</v>
      </c>
      <c r="W346" t="s">
        <v>8</v>
      </c>
      <c r="X346" t="s">
        <v>6</v>
      </c>
      <c r="Y346">
        <v>3</v>
      </c>
      <c r="Z346" t="s">
        <v>7</v>
      </c>
      <c r="AA346">
        <v>12</v>
      </c>
      <c r="AB346" t="s">
        <v>8</v>
      </c>
      <c r="AC346" t="s">
        <v>9</v>
      </c>
      <c r="AD346">
        <v>4</v>
      </c>
      <c r="AE346" t="s">
        <v>7</v>
      </c>
      <c r="AF346">
        <v>24</v>
      </c>
      <c r="AG346" t="s">
        <v>8</v>
      </c>
      <c r="AH346" t="s">
        <v>6</v>
      </c>
      <c r="AI346">
        <v>5</v>
      </c>
      <c r="AJ346" t="s">
        <v>7</v>
      </c>
      <c r="AK346">
        <v>48</v>
      </c>
      <c r="AL346" t="s">
        <v>8</v>
      </c>
      <c r="AR346" t="s">
        <v>10</v>
      </c>
    </row>
    <row r="347" spans="1:44" x14ac:dyDescent="0.25">
      <c r="A347" t="s">
        <v>1</v>
      </c>
      <c r="B347" t="s">
        <v>2</v>
      </c>
      <c r="C347">
        <v>4</v>
      </c>
      <c r="D347" t="s">
        <v>11</v>
      </c>
      <c r="E347" t="s">
        <v>16</v>
      </c>
      <c r="F347" t="s">
        <v>13</v>
      </c>
      <c r="G347">
        <v>4</v>
      </c>
      <c r="H347" t="s">
        <v>14</v>
      </c>
      <c r="I347">
        <v>4</v>
      </c>
      <c r="J347" t="s">
        <v>19</v>
      </c>
      <c r="K347" s="1">
        <v>256</v>
      </c>
      <c r="L347" t="s">
        <v>18</v>
      </c>
      <c r="M347" t="s">
        <v>15</v>
      </c>
      <c r="N347" t="s">
        <v>6</v>
      </c>
      <c r="O347">
        <v>1</v>
      </c>
      <c r="P347" t="s">
        <v>7</v>
      </c>
      <c r="Q347">
        <v>4</v>
      </c>
      <c r="R347" t="s">
        <v>8</v>
      </c>
      <c r="S347" t="s">
        <v>9</v>
      </c>
      <c r="T347">
        <v>2</v>
      </c>
      <c r="U347" t="s">
        <v>7</v>
      </c>
      <c r="V347">
        <v>16</v>
      </c>
      <c r="W347" t="s">
        <v>8</v>
      </c>
      <c r="X347" t="s">
        <v>6</v>
      </c>
      <c r="Y347">
        <v>3</v>
      </c>
      <c r="Z347" t="s">
        <v>7</v>
      </c>
      <c r="AA347">
        <v>64</v>
      </c>
      <c r="AB347" t="s">
        <v>8</v>
      </c>
      <c r="AC347" t="s">
        <v>9</v>
      </c>
      <c r="AD347">
        <v>4</v>
      </c>
      <c r="AE347" t="s">
        <v>7</v>
      </c>
      <c r="AF347">
        <v>256</v>
      </c>
      <c r="AG347" t="s">
        <v>8</v>
      </c>
      <c r="AR347" t="s">
        <v>10</v>
      </c>
    </row>
    <row r="348" spans="1:44" x14ac:dyDescent="0.25">
      <c r="A348" t="s">
        <v>1</v>
      </c>
      <c r="B348" t="s">
        <v>2</v>
      </c>
      <c r="C348">
        <v>3</v>
      </c>
      <c r="D348" t="s">
        <v>11</v>
      </c>
      <c r="E348" t="s">
        <v>16</v>
      </c>
      <c r="F348" t="s">
        <v>13</v>
      </c>
      <c r="G348">
        <v>2</v>
      </c>
      <c r="H348" t="s">
        <v>14</v>
      </c>
      <c r="I348">
        <v>2</v>
      </c>
      <c r="J348" t="s">
        <v>19</v>
      </c>
      <c r="K348" s="1">
        <v>8</v>
      </c>
      <c r="L348" t="s">
        <v>18</v>
      </c>
      <c r="M348" t="s">
        <v>15</v>
      </c>
      <c r="N348" t="s">
        <v>6</v>
      </c>
      <c r="O348">
        <v>1</v>
      </c>
      <c r="P348" t="s">
        <v>7</v>
      </c>
      <c r="Q348">
        <v>2</v>
      </c>
      <c r="R348" t="s">
        <v>8</v>
      </c>
      <c r="S348" t="s">
        <v>9</v>
      </c>
      <c r="T348">
        <v>2</v>
      </c>
      <c r="U348" t="s">
        <v>7</v>
      </c>
      <c r="V348">
        <v>4</v>
      </c>
      <c r="W348" t="s">
        <v>8</v>
      </c>
      <c r="X348" t="s">
        <v>6</v>
      </c>
      <c r="Y348">
        <v>3</v>
      </c>
      <c r="Z348" t="s">
        <v>7</v>
      </c>
      <c r="AA348">
        <v>8</v>
      </c>
      <c r="AB348" t="s">
        <v>8</v>
      </c>
      <c r="AR348" t="s">
        <v>10</v>
      </c>
    </row>
    <row r="349" spans="1:44" x14ac:dyDescent="0.25">
      <c r="A349" t="s">
        <v>1</v>
      </c>
      <c r="B349" t="s">
        <v>2</v>
      </c>
      <c r="C349">
        <v>5</v>
      </c>
      <c r="D349" t="s">
        <v>11</v>
      </c>
      <c r="E349" t="s">
        <v>16</v>
      </c>
      <c r="F349" t="s">
        <v>13</v>
      </c>
      <c r="G349">
        <v>3000</v>
      </c>
      <c r="H349" t="s">
        <v>14</v>
      </c>
      <c r="I349">
        <v>0.5</v>
      </c>
      <c r="J349" t="s">
        <v>19</v>
      </c>
      <c r="K349" s="1">
        <v>187.5</v>
      </c>
      <c r="L349" t="s">
        <v>18</v>
      </c>
      <c r="M349" t="s">
        <v>15</v>
      </c>
      <c r="N349" t="s">
        <v>6</v>
      </c>
      <c r="O349">
        <v>1</v>
      </c>
      <c r="P349" t="s">
        <v>7</v>
      </c>
      <c r="Q349">
        <v>3000</v>
      </c>
      <c r="R349" t="s">
        <v>8</v>
      </c>
      <c r="S349" t="s">
        <v>9</v>
      </c>
      <c r="T349">
        <v>2</v>
      </c>
      <c r="U349" t="s">
        <v>7</v>
      </c>
      <c r="V349">
        <v>1500</v>
      </c>
      <c r="W349" t="s">
        <v>8</v>
      </c>
      <c r="X349" t="s">
        <v>6</v>
      </c>
      <c r="Y349">
        <v>3</v>
      </c>
      <c r="Z349" t="s">
        <v>7</v>
      </c>
      <c r="AA349">
        <v>750</v>
      </c>
      <c r="AB349" t="s">
        <v>8</v>
      </c>
      <c r="AC349" t="s">
        <v>9</v>
      </c>
      <c r="AD349">
        <v>4</v>
      </c>
      <c r="AE349" t="s">
        <v>7</v>
      </c>
      <c r="AF349">
        <v>375</v>
      </c>
      <c r="AG349" t="s">
        <v>8</v>
      </c>
      <c r="AH349" t="s">
        <v>6</v>
      </c>
      <c r="AI349">
        <v>5</v>
      </c>
      <c r="AJ349" t="s">
        <v>7</v>
      </c>
      <c r="AK349">
        <v>187.5</v>
      </c>
      <c r="AL349" t="s">
        <v>8</v>
      </c>
      <c r="AR349" t="s">
        <v>10</v>
      </c>
    </row>
    <row r="350" spans="1:44" x14ac:dyDescent="0.25">
      <c r="A350" t="s">
        <v>1</v>
      </c>
      <c r="B350" t="s">
        <v>2</v>
      </c>
      <c r="C350">
        <v>4</v>
      </c>
      <c r="D350" t="s">
        <v>11</v>
      </c>
      <c r="E350" t="s">
        <v>16</v>
      </c>
      <c r="F350" t="s">
        <v>13</v>
      </c>
      <c r="G350">
        <v>2000</v>
      </c>
      <c r="H350" t="s">
        <v>14</v>
      </c>
      <c r="I350">
        <v>1.1000000000000001</v>
      </c>
      <c r="J350" t="s">
        <v>19</v>
      </c>
      <c r="K350" s="1">
        <v>2662</v>
      </c>
      <c r="L350" t="s">
        <v>18</v>
      </c>
      <c r="M350" t="s">
        <v>15</v>
      </c>
      <c r="N350" t="s">
        <v>6</v>
      </c>
      <c r="O350">
        <v>1</v>
      </c>
      <c r="P350" t="s">
        <v>7</v>
      </c>
      <c r="Q350">
        <v>2000</v>
      </c>
      <c r="R350" t="s">
        <v>8</v>
      </c>
      <c r="S350" t="s">
        <v>9</v>
      </c>
      <c r="T350">
        <v>2</v>
      </c>
      <c r="U350" t="s">
        <v>7</v>
      </c>
      <c r="V350">
        <v>2200</v>
      </c>
      <c r="W350" t="s">
        <v>8</v>
      </c>
      <c r="X350" t="s">
        <v>6</v>
      </c>
      <c r="Y350">
        <v>3</v>
      </c>
      <c r="Z350" t="s">
        <v>7</v>
      </c>
      <c r="AA350">
        <v>2420</v>
      </c>
      <c r="AB350" t="s">
        <v>8</v>
      </c>
      <c r="AC350" t="s">
        <v>9</v>
      </c>
      <c r="AD350">
        <v>4</v>
      </c>
      <c r="AE350" t="s">
        <v>7</v>
      </c>
      <c r="AF350">
        <v>2662</v>
      </c>
      <c r="AG350" t="s">
        <v>8</v>
      </c>
      <c r="AR350" t="s">
        <v>10</v>
      </c>
    </row>
    <row r="351" spans="1:44" x14ac:dyDescent="0.25">
      <c r="A351" t="s">
        <v>1</v>
      </c>
      <c r="B351" t="s">
        <v>2</v>
      </c>
      <c r="C351">
        <v>3</v>
      </c>
      <c r="D351" t="s">
        <v>11</v>
      </c>
      <c r="E351" t="s">
        <v>16</v>
      </c>
      <c r="F351" t="s">
        <v>13</v>
      </c>
      <c r="G351">
        <v>4000</v>
      </c>
      <c r="H351" t="s">
        <v>14</v>
      </c>
      <c r="I351">
        <v>0.8</v>
      </c>
      <c r="J351" t="s">
        <v>19</v>
      </c>
      <c r="K351" s="1">
        <v>2560</v>
      </c>
      <c r="L351" t="s">
        <v>18</v>
      </c>
      <c r="M351" t="s">
        <v>15</v>
      </c>
      <c r="N351" t="s">
        <v>6</v>
      </c>
      <c r="O351">
        <v>1</v>
      </c>
      <c r="P351" t="s">
        <v>7</v>
      </c>
      <c r="Q351">
        <v>4000</v>
      </c>
      <c r="R351" t="s">
        <v>8</v>
      </c>
      <c r="S351" t="s">
        <v>9</v>
      </c>
      <c r="T351">
        <v>2</v>
      </c>
      <c r="U351" t="s">
        <v>7</v>
      </c>
      <c r="V351">
        <v>3200</v>
      </c>
      <c r="W351" t="s">
        <v>8</v>
      </c>
      <c r="X351" t="s">
        <v>6</v>
      </c>
      <c r="Y351">
        <v>3</v>
      </c>
      <c r="Z351" t="s">
        <v>7</v>
      </c>
      <c r="AA351">
        <v>2560</v>
      </c>
      <c r="AB351" t="s">
        <v>8</v>
      </c>
      <c r="AR351" t="s">
        <v>10</v>
      </c>
    </row>
    <row r="352" spans="1:44" x14ac:dyDescent="0.25">
      <c r="A352" t="s">
        <v>1</v>
      </c>
      <c r="B352" t="s">
        <v>2</v>
      </c>
      <c r="C352">
        <v>6</v>
      </c>
      <c r="D352" t="s">
        <v>11</v>
      </c>
      <c r="E352" t="s">
        <v>12</v>
      </c>
      <c r="F352" t="s">
        <v>13</v>
      </c>
      <c r="G352">
        <v>690</v>
      </c>
      <c r="H352" t="s">
        <v>14</v>
      </c>
      <c r="I352">
        <v>280</v>
      </c>
      <c r="J352" t="s">
        <v>19</v>
      </c>
      <c r="K352" s="1">
        <v>2090</v>
      </c>
      <c r="L352" t="s">
        <v>17</v>
      </c>
      <c r="M352" t="s">
        <v>15</v>
      </c>
      <c r="N352" t="s">
        <v>6</v>
      </c>
      <c r="O352">
        <v>1</v>
      </c>
      <c r="P352" t="s">
        <v>7</v>
      </c>
      <c r="Q352">
        <v>690</v>
      </c>
      <c r="R352" t="s">
        <v>8</v>
      </c>
      <c r="S352" t="s">
        <v>9</v>
      </c>
      <c r="T352">
        <v>2</v>
      </c>
      <c r="U352" t="s">
        <v>7</v>
      </c>
      <c r="V352">
        <v>970</v>
      </c>
      <c r="W352" t="s">
        <v>8</v>
      </c>
      <c r="X352" t="s">
        <v>6</v>
      </c>
      <c r="Y352">
        <v>3</v>
      </c>
      <c r="Z352" t="s">
        <v>7</v>
      </c>
      <c r="AA352">
        <v>1250</v>
      </c>
      <c r="AB352" t="s">
        <v>8</v>
      </c>
      <c r="AC352" t="s">
        <v>9</v>
      </c>
      <c r="AD352">
        <v>4</v>
      </c>
      <c r="AE352" t="s">
        <v>7</v>
      </c>
      <c r="AF352">
        <v>1530</v>
      </c>
      <c r="AG352" t="s">
        <v>8</v>
      </c>
      <c r="AH352" t="s">
        <v>6</v>
      </c>
      <c r="AI352">
        <v>5</v>
      </c>
      <c r="AJ352" t="s">
        <v>7</v>
      </c>
      <c r="AK352">
        <v>1810</v>
      </c>
      <c r="AL352" t="s">
        <v>8</v>
      </c>
      <c r="AM352" t="s">
        <v>9</v>
      </c>
      <c r="AN352">
        <v>6</v>
      </c>
      <c r="AO352" t="s">
        <v>7</v>
      </c>
      <c r="AP352">
        <v>2090</v>
      </c>
      <c r="AQ352" t="s">
        <v>8</v>
      </c>
      <c r="AR352" t="s">
        <v>10</v>
      </c>
    </row>
    <row r="353" spans="1:44" x14ac:dyDescent="0.25">
      <c r="A353" t="s">
        <v>1</v>
      </c>
      <c r="B353" t="s">
        <v>2</v>
      </c>
      <c r="C353">
        <v>5</v>
      </c>
      <c r="D353" t="s">
        <v>11</v>
      </c>
      <c r="E353" t="s">
        <v>12</v>
      </c>
      <c r="F353" t="s">
        <v>13</v>
      </c>
      <c r="G353">
        <v>980</v>
      </c>
      <c r="H353" t="s">
        <v>14</v>
      </c>
      <c r="I353">
        <v>50</v>
      </c>
      <c r="J353" t="s">
        <v>19</v>
      </c>
      <c r="K353" s="1">
        <v>1180</v>
      </c>
      <c r="L353" t="s">
        <v>17</v>
      </c>
      <c r="M353" t="s">
        <v>15</v>
      </c>
      <c r="N353" t="s">
        <v>6</v>
      </c>
      <c r="O353">
        <v>1</v>
      </c>
      <c r="P353" t="s">
        <v>7</v>
      </c>
      <c r="Q353">
        <v>980</v>
      </c>
      <c r="R353" t="s">
        <v>8</v>
      </c>
      <c r="S353" t="s">
        <v>9</v>
      </c>
      <c r="T353">
        <v>2</v>
      </c>
      <c r="U353" t="s">
        <v>7</v>
      </c>
      <c r="V353">
        <v>1030</v>
      </c>
      <c r="W353" t="s">
        <v>8</v>
      </c>
      <c r="X353" t="s">
        <v>6</v>
      </c>
      <c r="Y353">
        <v>3</v>
      </c>
      <c r="Z353" t="s">
        <v>7</v>
      </c>
      <c r="AA353">
        <v>1080</v>
      </c>
      <c r="AB353" t="s">
        <v>8</v>
      </c>
      <c r="AC353" t="s">
        <v>9</v>
      </c>
      <c r="AD353">
        <v>4</v>
      </c>
      <c r="AE353" t="s">
        <v>7</v>
      </c>
      <c r="AF353">
        <v>1130</v>
      </c>
      <c r="AG353" t="s">
        <v>8</v>
      </c>
      <c r="AH353" t="s">
        <v>6</v>
      </c>
      <c r="AI353">
        <v>5</v>
      </c>
      <c r="AJ353" t="s">
        <v>7</v>
      </c>
      <c r="AK353">
        <v>1180</v>
      </c>
      <c r="AL353" t="s">
        <v>8</v>
      </c>
      <c r="AR353" t="s">
        <v>10</v>
      </c>
    </row>
    <row r="354" spans="1:44" x14ac:dyDescent="0.25">
      <c r="A354" t="s">
        <v>1</v>
      </c>
      <c r="B354" t="s">
        <v>2</v>
      </c>
      <c r="C354">
        <v>4</v>
      </c>
      <c r="D354" t="s">
        <v>11</v>
      </c>
      <c r="E354" t="s">
        <v>12</v>
      </c>
      <c r="F354" t="s">
        <v>13</v>
      </c>
      <c r="G354">
        <v>970</v>
      </c>
      <c r="H354" t="s">
        <v>14</v>
      </c>
      <c r="I354">
        <v>120</v>
      </c>
      <c r="J354" t="s">
        <v>19</v>
      </c>
      <c r="K354" s="1">
        <v>1330</v>
      </c>
      <c r="L354" t="s">
        <v>17</v>
      </c>
      <c r="M354" t="s">
        <v>15</v>
      </c>
      <c r="N354" t="s">
        <v>6</v>
      </c>
      <c r="O354">
        <v>1</v>
      </c>
      <c r="P354" t="s">
        <v>7</v>
      </c>
      <c r="Q354">
        <v>970</v>
      </c>
      <c r="R354" t="s">
        <v>8</v>
      </c>
      <c r="S354" t="s">
        <v>9</v>
      </c>
      <c r="T354">
        <v>2</v>
      </c>
      <c r="U354" t="s">
        <v>7</v>
      </c>
      <c r="V354">
        <v>1090</v>
      </c>
      <c r="W354" t="s">
        <v>8</v>
      </c>
      <c r="X354" t="s">
        <v>6</v>
      </c>
      <c r="Y354">
        <v>3</v>
      </c>
      <c r="Z354" t="s">
        <v>7</v>
      </c>
      <c r="AA354">
        <v>1210</v>
      </c>
      <c r="AB354" t="s">
        <v>8</v>
      </c>
      <c r="AC354" t="s">
        <v>9</v>
      </c>
      <c r="AD354">
        <v>4</v>
      </c>
      <c r="AE354" t="s">
        <v>7</v>
      </c>
      <c r="AF354">
        <v>1330</v>
      </c>
      <c r="AG354" t="s">
        <v>8</v>
      </c>
      <c r="AR354" t="s">
        <v>10</v>
      </c>
    </row>
    <row r="355" spans="1:44" x14ac:dyDescent="0.25">
      <c r="A355" t="s">
        <v>1</v>
      </c>
      <c r="B355" t="s">
        <v>2</v>
      </c>
      <c r="C355">
        <v>3</v>
      </c>
      <c r="D355" t="s">
        <v>11</v>
      </c>
      <c r="E355" t="s">
        <v>12</v>
      </c>
      <c r="F355" t="s">
        <v>13</v>
      </c>
      <c r="G355">
        <v>200</v>
      </c>
      <c r="H355" t="s">
        <v>14</v>
      </c>
      <c r="I355">
        <v>50</v>
      </c>
      <c r="J355" t="s">
        <v>19</v>
      </c>
      <c r="K355" s="1">
        <v>300</v>
      </c>
      <c r="L355" t="s">
        <v>17</v>
      </c>
      <c r="M355" t="s">
        <v>15</v>
      </c>
      <c r="N355" t="s">
        <v>6</v>
      </c>
      <c r="O355">
        <v>1</v>
      </c>
      <c r="P355" t="s">
        <v>7</v>
      </c>
      <c r="Q355">
        <v>200</v>
      </c>
      <c r="R355" t="s">
        <v>8</v>
      </c>
      <c r="S355" t="s">
        <v>9</v>
      </c>
      <c r="T355">
        <v>2</v>
      </c>
      <c r="U355" t="s">
        <v>7</v>
      </c>
      <c r="V355">
        <v>250</v>
      </c>
      <c r="W355" t="s">
        <v>8</v>
      </c>
      <c r="X355" t="s">
        <v>6</v>
      </c>
      <c r="Y355">
        <v>3</v>
      </c>
      <c r="Z355" t="s">
        <v>7</v>
      </c>
      <c r="AA355">
        <v>300</v>
      </c>
      <c r="AB355" t="s">
        <v>8</v>
      </c>
      <c r="AR355" t="s">
        <v>10</v>
      </c>
    </row>
    <row r="356" spans="1:44" x14ac:dyDescent="0.25">
      <c r="A356" t="s">
        <v>1</v>
      </c>
      <c r="B356" t="s">
        <v>2</v>
      </c>
      <c r="C356">
        <v>5</v>
      </c>
      <c r="D356" t="s">
        <v>11</v>
      </c>
      <c r="E356" t="s">
        <v>16</v>
      </c>
      <c r="F356" t="s">
        <v>13</v>
      </c>
      <c r="G356">
        <v>5</v>
      </c>
      <c r="H356" t="s">
        <v>14</v>
      </c>
      <c r="I356">
        <v>3</v>
      </c>
      <c r="J356" t="s">
        <v>19</v>
      </c>
      <c r="K356" s="1">
        <v>405</v>
      </c>
      <c r="L356" t="s">
        <v>18</v>
      </c>
      <c r="M356" t="s">
        <v>15</v>
      </c>
      <c r="N356" t="s">
        <v>6</v>
      </c>
      <c r="O356">
        <v>1</v>
      </c>
      <c r="P356" t="s">
        <v>7</v>
      </c>
      <c r="Q356">
        <v>5</v>
      </c>
      <c r="R356" t="s">
        <v>8</v>
      </c>
      <c r="S356" t="s">
        <v>9</v>
      </c>
      <c r="T356">
        <v>2</v>
      </c>
      <c r="U356" t="s">
        <v>7</v>
      </c>
      <c r="V356">
        <v>15</v>
      </c>
      <c r="W356" t="s">
        <v>8</v>
      </c>
      <c r="X356" t="s">
        <v>6</v>
      </c>
      <c r="Y356">
        <v>3</v>
      </c>
      <c r="Z356" t="s">
        <v>7</v>
      </c>
      <c r="AA356">
        <v>45</v>
      </c>
      <c r="AB356" t="s">
        <v>8</v>
      </c>
      <c r="AC356" t="s">
        <v>9</v>
      </c>
      <c r="AD356">
        <v>4</v>
      </c>
      <c r="AE356" t="s">
        <v>7</v>
      </c>
      <c r="AF356">
        <v>135</v>
      </c>
      <c r="AG356" t="s">
        <v>8</v>
      </c>
      <c r="AH356" t="s">
        <v>6</v>
      </c>
      <c r="AI356">
        <v>5</v>
      </c>
      <c r="AJ356" t="s">
        <v>7</v>
      </c>
      <c r="AK356">
        <v>405</v>
      </c>
      <c r="AL356" t="s">
        <v>8</v>
      </c>
      <c r="AR356" t="s">
        <v>10</v>
      </c>
    </row>
    <row r="357" spans="1:44" x14ac:dyDescent="0.25">
      <c r="A357" t="s">
        <v>1</v>
      </c>
      <c r="B357" t="s">
        <v>2</v>
      </c>
      <c r="C357">
        <v>4</v>
      </c>
      <c r="D357" t="s">
        <v>11</v>
      </c>
      <c r="E357" t="s">
        <v>16</v>
      </c>
      <c r="F357" t="s">
        <v>13</v>
      </c>
      <c r="G357">
        <v>4</v>
      </c>
      <c r="H357" t="s">
        <v>14</v>
      </c>
      <c r="I357">
        <v>2</v>
      </c>
      <c r="J357" t="s">
        <v>19</v>
      </c>
      <c r="K357" s="1">
        <v>32</v>
      </c>
      <c r="L357" t="s">
        <v>18</v>
      </c>
      <c r="M357" t="s">
        <v>15</v>
      </c>
      <c r="N357" t="s">
        <v>6</v>
      </c>
      <c r="O357">
        <v>1</v>
      </c>
      <c r="P357" t="s">
        <v>7</v>
      </c>
      <c r="Q357">
        <v>4</v>
      </c>
      <c r="R357" t="s">
        <v>8</v>
      </c>
      <c r="S357" t="s">
        <v>9</v>
      </c>
      <c r="T357">
        <v>2</v>
      </c>
      <c r="U357" t="s">
        <v>7</v>
      </c>
      <c r="V357">
        <v>8</v>
      </c>
      <c r="W357" t="s">
        <v>8</v>
      </c>
      <c r="X357" t="s">
        <v>6</v>
      </c>
      <c r="Y357">
        <v>3</v>
      </c>
      <c r="Z357" t="s">
        <v>7</v>
      </c>
      <c r="AA357">
        <v>16</v>
      </c>
      <c r="AB357" t="s">
        <v>8</v>
      </c>
      <c r="AC357" t="s">
        <v>9</v>
      </c>
      <c r="AD357">
        <v>4</v>
      </c>
      <c r="AE357" t="s">
        <v>7</v>
      </c>
      <c r="AF357">
        <v>32</v>
      </c>
      <c r="AG357" t="s">
        <v>8</v>
      </c>
      <c r="AR357" t="s">
        <v>10</v>
      </c>
    </row>
    <row r="358" spans="1:44" x14ac:dyDescent="0.25">
      <c r="A358" t="s">
        <v>1</v>
      </c>
      <c r="B358" t="s">
        <v>2</v>
      </c>
      <c r="C358">
        <v>3</v>
      </c>
      <c r="D358" t="s">
        <v>11</v>
      </c>
      <c r="E358" t="s">
        <v>16</v>
      </c>
      <c r="F358" t="s">
        <v>13</v>
      </c>
      <c r="G358">
        <v>2</v>
      </c>
      <c r="H358" t="s">
        <v>14</v>
      </c>
      <c r="I358">
        <v>4</v>
      </c>
      <c r="J358" t="s">
        <v>19</v>
      </c>
      <c r="K358" s="1">
        <v>32</v>
      </c>
      <c r="L358" t="s">
        <v>18</v>
      </c>
      <c r="M358" t="s">
        <v>15</v>
      </c>
      <c r="N358" t="s">
        <v>6</v>
      </c>
      <c r="O358">
        <v>1</v>
      </c>
      <c r="P358" t="s">
        <v>7</v>
      </c>
      <c r="Q358">
        <v>2</v>
      </c>
      <c r="R358" t="s">
        <v>8</v>
      </c>
      <c r="S358" t="s">
        <v>9</v>
      </c>
      <c r="T358">
        <v>2</v>
      </c>
      <c r="U358" t="s">
        <v>7</v>
      </c>
      <c r="V358">
        <v>8</v>
      </c>
      <c r="W358" t="s">
        <v>8</v>
      </c>
      <c r="X358" t="s">
        <v>6</v>
      </c>
      <c r="Y358">
        <v>3</v>
      </c>
      <c r="Z358" t="s">
        <v>7</v>
      </c>
      <c r="AA358">
        <v>32</v>
      </c>
      <c r="AB358" t="s">
        <v>8</v>
      </c>
      <c r="AR358" t="s">
        <v>10</v>
      </c>
    </row>
    <row r="359" spans="1:44" x14ac:dyDescent="0.25">
      <c r="A359" t="s">
        <v>1</v>
      </c>
      <c r="B359" t="s">
        <v>2</v>
      </c>
      <c r="C359">
        <v>5</v>
      </c>
      <c r="D359" t="s">
        <v>11</v>
      </c>
      <c r="E359" t="s">
        <v>16</v>
      </c>
      <c r="F359" t="s">
        <v>13</v>
      </c>
      <c r="G359">
        <v>3000</v>
      </c>
      <c r="H359" t="s">
        <v>14</v>
      </c>
      <c r="I359">
        <v>0.6</v>
      </c>
      <c r="J359" t="s">
        <v>19</v>
      </c>
      <c r="K359" s="1">
        <v>388.8</v>
      </c>
      <c r="L359" t="s">
        <v>18</v>
      </c>
      <c r="M359" t="s">
        <v>15</v>
      </c>
      <c r="N359" t="s">
        <v>6</v>
      </c>
      <c r="O359">
        <v>1</v>
      </c>
      <c r="P359" t="s">
        <v>7</v>
      </c>
      <c r="Q359">
        <v>3000</v>
      </c>
      <c r="R359" t="s">
        <v>8</v>
      </c>
      <c r="S359" t="s">
        <v>9</v>
      </c>
      <c r="T359">
        <v>2</v>
      </c>
      <c r="U359" t="s">
        <v>7</v>
      </c>
      <c r="V359">
        <v>1800</v>
      </c>
      <c r="W359" t="s">
        <v>8</v>
      </c>
      <c r="X359" t="s">
        <v>6</v>
      </c>
      <c r="Y359">
        <v>3</v>
      </c>
      <c r="Z359" t="s">
        <v>7</v>
      </c>
      <c r="AA359">
        <v>1080</v>
      </c>
      <c r="AB359" t="s">
        <v>8</v>
      </c>
      <c r="AC359" t="s">
        <v>9</v>
      </c>
      <c r="AD359">
        <v>4</v>
      </c>
      <c r="AE359" t="s">
        <v>7</v>
      </c>
      <c r="AF359">
        <v>648</v>
      </c>
      <c r="AG359" t="s">
        <v>8</v>
      </c>
      <c r="AH359" t="s">
        <v>6</v>
      </c>
      <c r="AI359">
        <v>5</v>
      </c>
      <c r="AJ359" t="s">
        <v>7</v>
      </c>
      <c r="AK359">
        <v>388.8</v>
      </c>
      <c r="AL359" t="s">
        <v>8</v>
      </c>
      <c r="AR359" t="s">
        <v>10</v>
      </c>
    </row>
    <row r="360" spans="1:44" x14ac:dyDescent="0.25">
      <c r="A360" t="s">
        <v>1</v>
      </c>
      <c r="B360" t="s">
        <v>2</v>
      </c>
      <c r="C360">
        <v>4</v>
      </c>
      <c r="D360" t="s">
        <v>11</v>
      </c>
      <c r="E360" t="s">
        <v>16</v>
      </c>
      <c r="F360" t="s">
        <v>13</v>
      </c>
      <c r="G360">
        <v>9000</v>
      </c>
      <c r="H360" t="s">
        <v>14</v>
      </c>
      <c r="I360">
        <v>0.8</v>
      </c>
      <c r="J360" t="s">
        <v>19</v>
      </c>
      <c r="K360" s="1">
        <v>4608</v>
      </c>
      <c r="L360" t="s">
        <v>18</v>
      </c>
      <c r="M360" t="s">
        <v>15</v>
      </c>
      <c r="N360" t="s">
        <v>6</v>
      </c>
      <c r="O360">
        <v>1</v>
      </c>
      <c r="P360" t="s">
        <v>7</v>
      </c>
      <c r="Q360">
        <v>9000</v>
      </c>
      <c r="R360" t="s">
        <v>8</v>
      </c>
      <c r="S360" t="s">
        <v>9</v>
      </c>
      <c r="T360">
        <v>2</v>
      </c>
      <c r="U360" t="s">
        <v>7</v>
      </c>
      <c r="V360">
        <v>7200</v>
      </c>
      <c r="W360" t="s">
        <v>8</v>
      </c>
      <c r="X360" t="s">
        <v>6</v>
      </c>
      <c r="Y360">
        <v>3</v>
      </c>
      <c r="Z360" t="s">
        <v>7</v>
      </c>
      <c r="AA360">
        <v>5760</v>
      </c>
      <c r="AB360" t="s">
        <v>8</v>
      </c>
      <c r="AC360" t="s">
        <v>9</v>
      </c>
      <c r="AD360">
        <v>4</v>
      </c>
      <c r="AE360" t="s">
        <v>7</v>
      </c>
      <c r="AF360">
        <v>4608</v>
      </c>
      <c r="AG360" t="s">
        <v>8</v>
      </c>
      <c r="AR360" t="s">
        <v>10</v>
      </c>
    </row>
    <row r="361" spans="1:44" x14ac:dyDescent="0.25">
      <c r="A361" t="s">
        <v>1</v>
      </c>
      <c r="B361" t="s">
        <v>2</v>
      </c>
      <c r="C361">
        <v>3</v>
      </c>
      <c r="D361" t="s">
        <v>11</v>
      </c>
      <c r="E361" t="s">
        <v>16</v>
      </c>
      <c r="F361" t="s">
        <v>13</v>
      </c>
      <c r="G361">
        <v>7000</v>
      </c>
      <c r="H361" t="s">
        <v>14</v>
      </c>
      <c r="I361">
        <v>0.8</v>
      </c>
      <c r="J361" t="s">
        <v>19</v>
      </c>
      <c r="K361" s="1">
        <v>4480</v>
      </c>
      <c r="L361" t="s">
        <v>18</v>
      </c>
      <c r="M361" t="s">
        <v>15</v>
      </c>
      <c r="N361" t="s">
        <v>6</v>
      </c>
      <c r="O361">
        <v>1</v>
      </c>
      <c r="P361" t="s">
        <v>7</v>
      </c>
      <c r="Q361">
        <v>7000</v>
      </c>
      <c r="R361" t="s">
        <v>8</v>
      </c>
      <c r="S361" t="s">
        <v>9</v>
      </c>
      <c r="T361">
        <v>2</v>
      </c>
      <c r="U361" t="s">
        <v>7</v>
      </c>
      <c r="V361">
        <v>5600</v>
      </c>
      <c r="W361" t="s">
        <v>8</v>
      </c>
      <c r="X361" t="s">
        <v>6</v>
      </c>
      <c r="Y361">
        <v>3</v>
      </c>
      <c r="Z361" t="s">
        <v>7</v>
      </c>
      <c r="AA361">
        <v>4480</v>
      </c>
      <c r="AB361" t="s">
        <v>8</v>
      </c>
      <c r="AR361" t="s">
        <v>10</v>
      </c>
    </row>
    <row r="362" spans="1:44" x14ac:dyDescent="0.25">
      <c r="A362" t="s">
        <v>1</v>
      </c>
      <c r="B362" t="s">
        <v>2</v>
      </c>
      <c r="C362">
        <v>6</v>
      </c>
      <c r="D362" t="s">
        <v>11</v>
      </c>
      <c r="E362" t="s">
        <v>12</v>
      </c>
      <c r="F362" t="s">
        <v>13</v>
      </c>
      <c r="G362">
        <v>800</v>
      </c>
      <c r="H362" t="s">
        <v>14</v>
      </c>
      <c r="I362">
        <v>170</v>
      </c>
      <c r="J362" t="s">
        <v>19</v>
      </c>
      <c r="K362" s="1">
        <v>1650</v>
      </c>
      <c r="L362" t="s">
        <v>17</v>
      </c>
      <c r="M362" t="s">
        <v>15</v>
      </c>
      <c r="N362" t="s">
        <v>6</v>
      </c>
      <c r="O362">
        <v>1</v>
      </c>
      <c r="P362" t="s">
        <v>7</v>
      </c>
      <c r="Q362">
        <v>800</v>
      </c>
      <c r="R362" t="s">
        <v>8</v>
      </c>
      <c r="S362" t="s">
        <v>9</v>
      </c>
      <c r="T362">
        <v>2</v>
      </c>
      <c r="U362" t="s">
        <v>7</v>
      </c>
      <c r="V362">
        <v>970</v>
      </c>
      <c r="W362" t="s">
        <v>8</v>
      </c>
      <c r="X362" t="s">
        <v>6</v>
      </c>
      <c r="Y362">
        <v>3</v>
      </c>
      <c r="Z362" t="s">
        <v>7</v>
      </c>
      <c r="AA362">
        <v>1140</v>
      </c>
      <c r="AB362" t="s">
        <v>8</v>
      </c>
      <c r="AC362" t="s">
        <v>9</v>
      </c>
      <c r="AD362">
        <v>4</v>
      </c>
      <c r="AE362" t="s">
        <v>7</v>
      </c>
      <c r="AF362">
        <v>1310</v>
      </c>
      <c r="AG362" t="s">
        <v>8</v>
      </c>
      <c r="AH362" t="s">
        <v>6</v>
      </c>
      <c r="AI362">
        <v>5</v>
      </c>
      <c r="AJ362" t="s">
        <v>7</v>
      </c>
      <c r="AK362">
        <v>1480</v>
      </c>
      <c r="AL362" t="s">
        <v>8</v>
      </c>
      <c r="AM362" t="s">
        <v>9</v>
      </c>
      <c r="AN362">
        <v>6</v>
      </c>
      <c r="AO362" t="s">
        <v>7</v>
      </c>
      <c r="AP362">
        <v>1650</v>
      </c>
      <c r="AQ362" t="s">
        <v>8</v>
      </c>
      <c r="AR362" t="s">
        <v>10</v>
      </c>
    </row>
    <row r="363" spans="1:44" x14ac:dyDescent="0.25">
      <c r="A363" t="s">
        <v>1</v>
      </c>
      <c r="B363" t="s">
        <v>2</v>
      </c>
      <c r="C363">
        <v>5</v>
      </c>
      <c r="D363" t="s">
        <v>11</v>
      </c>
      <c r="E363" t="s">
        <v>12</v>
      </c>
      <c r="F363" t="s">
        <v>13</v>
      </c>
      <c r="G363">
        <v>650</v>
      </c>
      <c r="H363" t="s">
        <v>14</v>
      </c>
      <c r="I363">
        <v>50</v>
      </c>
      <c r="J363" t="s">
        <v>19</v>
      </c>
      <c r="K363" s="1">
        <v>850</v>
      </c>
      <c r="L363" t="s">
        <v>17</v>
      </c>
      <c r="M363" t="s">
        <v>15</v>
      </c>
      <c r="N363" t="s">
        <v>6</v>
      </c>
      <c r="O363">
        <v>1</v>
      </c>
      <c r="P363" t="s">
        <v>7</v>
      </c>
      <c r="Q363">
        <v>650</v>
      </c>
      <c r="R363" t="s">
        <v>8</v>
      </c>
      <c r="S363" t="s">
        <v>9</v>
      </c>
      <c r="T363">
        <v>2</v>
      </c>
      <c r="U363" t="s">
        <v>7</v>
      </c>
      <c r="V363">
        <v>700</v>
      </c>
      <c r="W363" t="s">
        <v>8</v>
      </c>
      <c r="X363" t="s">
        <v>6</v>
      </c>
      <c r="Y363">
        <v>3</v>
      </c>
      <c r="Z363" t="s">
        <v>7</v>
      </c>
      <c r="AA363">
        <v>750</v>
      </c>
      <c r="AB363" t="s">
        <v>8</v>
      </c>
      <c r="AC363" t="s">
        <v>9</v>
      </c>
      <c r="AD363">
        <v>4</v>
      </c>
      <c r="AE363" t="s">
        <v>7</v>
      </c>
      <c r="AF363">
        <v>800</v>
      </c>
      <c r="AG363" t="s">
        <v>8</v>
      </c>
      <c r="AH363" t="s">
        <v>6</v>
      </c>
      <c r="AI363">
        <v>5</v>
      </c>
      <c r="AJ363" t="s">
        <v>7</v>
      </c>
      <c r="AK363">
        <v>850</v>
      </c>
      <c r="AL363" t="s">
        <v>8</v>
      </c>
      <c r="AR363" t="s">
        <v>10</v>
      </c>
    </row>
    <row r="364" spans="1:44" x14ac:dyDescent="0.25">
      <c r="A364" t="s">
        <v>1</v>
      </c>
      <c r="B364" t="s">
        <v>2</v>
      </c>
      <c r="C364">
        <v>4</v>
      </c>
      <c r="D364" t="s">
        <v>11</v>
      </c>
      <c r="E364" t="s">
        <v>12</v>
      </c>
      <c r="F364" t="s">
        <v>13</v>
      </c>
      <c r="G364">
        <v>310</v>
      </c>
      <c r="H364" t="s">
        <v>14</v>
      </c>
      <c r="I364">
        <v>250</v>
      </c>
      <c r="J364" t="s">
        <v>19</v>
      </c>
      <c r="K364" s="1">
        <v>1060</v>
      </c>
      <c r="L364" t="s">
        <v>17</v>
      </c>
      <c r="M364" t="s">
        <v>15</v>
      </c>
      <c r="N364" t="s">
        <v>6</v>
      </c>
      <c r="O364">
        <v>1</v>
      </c>
      <c r="P364" t="s">
        <v>7</v>
      </c>
      <c r="Q364">
        <v>310</v>
      </c>
      <c r="R364" t="s">
        <v>8</v>
      </c>
      <c r="S364" t="s">
        <v>9</v>
      </c>
      <c r="T364">
        <v>2</v>
      </c>
      <c r="U364" t="s">
        <v>7</v>
      </c>
      <c r="V364">
        <v>560</v>
      </c>
      <c r="W364" t="s">
        <v>8</v>
      </c>
      <c r="X364" t="s">
        <v>6</v>
      </c>
      <c r="Y364">
        <v>3</v>
      </c>
      <c r="Z364" t="s">
        <v>7</v>
      </c>
      <c r="AA364">
        <v>810</v>
      </c>
      <c r="AB364" t="s">
        <v>8</v>
      </c>
      <c r="AC364" t="s">
        <v>9</v>
      </c>
      <c r="AD364">
        <v>4</v>
      </c>
      <c r="AE364" t="s">
        <v>7</v>
      </c>
      <c r="AF364">
        <v>1060</v>
      </c>
      <c r="AG364" t="s">
        <v>8</v>
      </c>
      <c r="AR364" t="s">
        <v>10</v>
      </c>
    </row>
    <row r="365" spans="1:44" x14ac:dyDescent="0.25">
      <c r="A365" t="s">
        <v>1</v>
      </c>
      <c r="B365" t="s">
        <v>2</v>
      </c>
      <c r="C365">
        <v>3</v>
      </c>
      <c r="D365" t="s">
        <v>11</v>
      </c>
      <c r="E365" t="s">
        <v>12</v>
      </c>
      <c r="F365" t="s">
        <v>13</v>
      </c>
      <c r="G365">
        <v>310</v>
      </c>
      <c r="H365" t="s">
        <v>14</v>
      </c>
      <c r="I365">
        <v>60</v>
      </c>
      <c r="J365" t="s">
        <v>19</v>
      </c>
      <c r="K365" s="1">
        <v>430</v>
      </c>
      <c r="L365" t="s">
        <v>17</v>
      </c>
      <c r="M365" t="s">
        <v>15</v>
      </c>
      <c r="N365" t="s">
        <v>6</v>
      </c>
      <c r="O365">
        <v>1</v>
      </c>
      <c r="P365" t="s">
        <v>7</v>
      </c>
      <c r="Q365">
        <v>310</v>
      </c>
      <c r="R365" t="s">
        <v>8</v>
      </c>
      <c r="S365" t="s">
        <v>9</v>
      </c>
      <c r="T365">
        <v>2</v>
      </c>
      <c r="U365" t="s">
        <v>7</v>
      </c>
      <c r="V365">
        <v>370</v>
      </c>
      <c r="W365" t="s">
        <v>8</v>
      </c>
      <c r="X365" t="s">
        <v>6</v>
      </c>
      <c r="Y365">
        <v>3</v>
      </c>
      <c r="Z365" t="s">
        <v>7</v>
      </c>
      <c r="AA365">
        <v>430</v>
      </c>
      <c r="AB365" t="s">
        <v>8</v>
      </c>
      <c r="AR365" t="s">
        <v>10</v>
      </c>
    </row>
    <row r="366" spans="1:44" x14ac:dyDescent="0.25">
      <c r="A366" t="s">
        <v>1</v>
      </c>
      <c r="B366" t="s">
        <v>2</v>
      </c>
      <c r="C366">
        <v>5</v>
      </c>
      <c r="D366" t="s">
        <v>11</v>
      </c>
      <c r="E366" t="s">
        <v>16</v>
      </c>
      <c r="F366" t="s">
        <v>13</v>
      </c>
      <c r="G366">
        <v>4</v>
      </c>
      <c r="H366" t="s">
        <v>14</v>
      </c>
      <c r="I366">
        <v>3</v>
      </c>
      <c r="J366" t="s">
        <v>19</v>
      </c>
      <c r="K366" s="1">
        <v>324</v>
      </c>
      <c r="L366" t="s">
        <v>18</v>
      </c>
      <c r="M366" t="s">
        <v>15</v>
      </c>
      <c r="N366" t="s">
        <v>6</v>
      </c>
      <c r="O366">
        <v>1</v>
      </c>
      <c r="P366" t="s">
        <v>7</v>
      </c>
      <c r="Q366">
        <v>4</v>
      </c>
      <c r="R366" t="s">
        <v>8</v>
      </c>
      <c r="S366" t="s">
        <v>9</v>
      </c>
      <c r="T366">
        <v>2</v>
      </c>
      <c r="U366" t="s">
        <v>7</v>
      </c>
      <c r="V366">
        <v>12</v>
      </c>
      <c r="W366" t="s">
        <v>8</v>
      </c>
      <c r="X366" t="s">
        <v>6</v>
      </c>
      <c r="Y366">
        <v>3</v>
      </c>
      <c r="Z366" t="s">
        <v>7</v>
      </c>
      <c r="AA366">
        <v>36</v>
      </c>
      <c r="AB366" t="s">
        <v>8</v>
      </c>
      <c r="AC366" t="s">
        <v>9</v>
      </c>
      <c r="AD366">
        <v>4</v>
      </c>
      <c r="AE366" t="s">
        <v>7</v>
      </c>
      <c r="AF366">
        <v>108</v>
      </c>
      <c r="AG366" t="s">
        <v>8</v>
      </c>
      <c r="AH366" t="s">
        <v>6</v>
      </c>
      <c r="AI366">
        <v>5</v>
      </c>
      <c r="AJ366" t="s">
        <v>7</v>
      </c>
      <c r="AK366">
        <v>324</v>
      </c>
      <c r="AL366" t="s">
        <v>8</v>
      </c>
      <c r="AR366" t="s">
        <v>10</v>
      </c>
    </row>
    <row r="367" spans="1:44" x14ac:dyDescent="0.25">
      <c r="A367" t="s">
        <v>1</v>
      </c>
      <c r="B367" t="s">
        <v>2</v>
      </c>
      <c r="C367">
        <v>4</v>
      </c>
      <c r="D367" t="s">
        <v>11</v>
      </c>
      <c r="E367" t="s">
        <v>16</v>
      </c>
      <c r="F367" t="s">
        <v>13</v>
      </c>
      <c r="G367">
        <v>3</v>
      </c>
      <c r="H367" t="s">
        <v>14</v>
      </c>
      <c r="I367">
        <v>4</v>
      </c>
      <c r="J367" t="s">
        <v>19</v>
      </c>
      <c r="K367" s="1">
        <v>192</v>
      </c>
      <c r="L367" t="s">
        <v>18</v>
      </c>
      <c r="M367" t="s">
        <v>15</v>
      </c>
      <c r="N367" t="s">
        <v>6</v>
      </c>
      <c r="O367">
        <v>1</v>
      </c>
      <c r="P367" t="s">
        <v>7</v>
      </c>
      <c r="Q367">
        <v>3</v>
      </c>
      <c r="R367" t="s">
        <v>8</v>
      </c>
      <c r="S367" t="s">
        <v>9</v>
      </c>
      <c r="T367">
        <v>2</v>
      </c>
      <c r="U367" t="s">
        <v>7</v>
      </c>
      <c r="V367">
        <v>12</v>
      </c>
      <c r="W367" t="s">
        <v>8</v>
      </c>
      <c r="X367" t="s">
        <v>6</v>
      </c>
      <c r="Y367">
        <v>3</v>
      </c>
      <c r="Z367" t="s">
        <v>7</v>
      </c>
      <c r="AA367">
        <v>48</v>
      </c>
      <c r="AB367" t="s">
        <v>8</v>
      </c>
      <c r="AC367" t="s">
        <v>9</v>
      </c>
      <c r="AD367">
        <v>4</v>
      </c>
      <c r="AE367" t="s">
        <v>7</v>
      </c>
      <c r="AF367">
        <v>192</v>
      </c>
      <c r="AG367" t="s">
        <v>8</v>
      </c>
      <c r="AR367" t="s">
        <v>10</v>
      </c>
    </row>
    <row r="368" spans="1:44" x14ac:dyDescent="0.25">
      <c r="A368" t="s">
        <v>1</v>
      </c>
      <c r="B368" t="s">
        <v>2</v>
      </c>
      <c r="C368">
        <v>3</v>
      </c>
      <c r="D368" t="s">
        <v>11</v>
      </c>
      <c r="E368" t="s">
        <v>16</v>
      </c>
      <c r="F368" t="s">
        <v>13</v>
      </c>
      <c r="G368">
        <v>2</v>
      </c>
      <c r="H368" t="s">
        <v>14</v>
      </c>
      <c r="I368">
        <v>4</v>
      </c>
      <c r="J368" t="s">
        <v>19</v>
      </c>
      <c r="K368" s="1">
        <v>32</v>
      </c>
      <c r="L368" t="s">
        <v>18</v>
      </c>
      <c r="M368" t="s">
        <v>15</v>
      </c>
      <c r="N368" t="s">
        <v>6</v>
      </c>
      <c r="O368">
        <v>1</v>
      </c>
      <c r="P368" t="s">
        <v>7</v>
      </c>
      <c r="Q368">
        <v>2</v>
      </c>
      <c r="R368" t="s">
        <v>8</v>
      </c>
      <c r="S368" t="s">
        <v>9</v>
      </c>
      <c r="T368">
        <v>2</v>
      </c>
      <c r="U368" t="s">
        <v>7</v>
      </c>
      <c r="V368">
        <v>8</v>
      </c>
      <c r="W368" t="s">
        <v>8</v>
      </c>
      <c r="X368" t="s">
        <v>6</v>
      </c>
      <c r="Y368">
        <v>3</v>
      </c>
      <c r="Z368" t="s">
        <v>7</v>
      </c>
      <c r="AA368">
        <v>32</v>
      </c>
      <c r="AB368" t="s">
        <v>8</v>
      </c>
      <c r="AR368" t="s">
        <v>10</v>
      </c>
    </row>
    <row r="369" spans="1:44" x14ac:dyDescent="0.25">
      <c r="A369" t="s">
        <v>1</v>
      </c>
      <c r="B369" t="s">
        <v>2</v>
      </c>
      <c r="C369">
        <v>5</v>
      </c>
      <c r="D369" t="s">
        <v>11</v>
      </c>
      <c r="E369" t="s">
        <v>16</v>
      </c>
      <c r="F369" t="s">
        <v>13</v>
      </c>
      <c r="G369">
        <v>4000</v>
      </c>
      <c r="H369" t="s">
        <v>14</v>
      </c>
      <c r="I369">
        <v>1.2</v>
      </c>
      <c r="J369" t="s">
        <v>19</v>
      </c>
      <c r="K369" s="1">
        <v>8294.4</v>
      </c>
      <c r="L369" t="s">
        <v>18</v>
      </c>
      <c r="M369" t="s">
        <v>15</v>
      </c>
      <c r="N369" t="s">
        <v>6</v>
      </c>
      <c r="O369">
        <v>1</v>
      </c>
      <c r="P369" t="s">
        <v>7</v>
      </c>
      <c r="Q369">
        <v>4000</v>
      </c>
      <c r="R369" t="s">
        <v>8</v>
      </c>
      <c r="S369" t="s">
        <v>9</v>
      </c>
      <c r="T369">
        <v>2</v>
      </c>
      <c r="U369" t="s">
        <v>7</v>
      </c>
      <c r="V369">
        <v>4800</v>
      </c>
      <c r="W369" t="s">
        <v>8</v>
      </c>
      <c r="X369" t="s">
        <v>6</v>
      </c>
      <c r="Y369">
        <v>3</v>
      </c>
      <c r="Z369" t="s">
        <v>7</v>
      </c>
      <c r="AA369">
        <v>5760</v>
      </c>
      <c r="AB369" t="s">
        <v>8</v>
      </c>
      <c r="AC369" t="s">
        <v>9</v>
      </c>
      <c r="AD369">
        <v>4</v>
      </c>
      <c r="AE369" t="s">
        <v>7</v>
      </c>
      <c r="AF369">
        <v>6912</v>
      </c>
      <c r="AG369" t="s">
        <v>8</v>
      </c>
      <c r="AH369" t="s">
        <v>6</v>
      </c>
      <c r="AI369">
        <v>5</v>
      </c>
      <c r="AJ369" t="s">
        <v>7</v>
      </c>
      <c r="AK369">
        <v>8294.4</v>
      </c>
      <c r="AL369" t="s">
        <v>8</v>
      </c>
      <c r="AR369" t="s">
        <v>10</v>
      </c>
    </row>
    <row r="370" spans="1:44" x14ac:dyDescent="0.25">
      <c r="A370" t="s">
        <v>1</v>
      </c>
      <c r="B370" t="s">
        <v>2</v>
      </c>
      <c r="C370">
        <v>4</v>
      </c>
      <c r="D370" t="s">
        <v>11</v>
      </c>
      <c r="E370" t="s">
        <v>16</v>
      </c>
      <c r="F370" t="s">
        <v>13</v>
      </c>
      <c r="G370">
        <v>9000</v>
      </c>
      <c r="H370" t="s">
        <v>14</v>
      </c>
      <c r="I370">
        <v>0.6</v>
      </c>
      <c r="J370" t="s">
        <v>19</v>
      </c>
      <c r="K370" s="1">
        <v>1944</v>
      </c>
      <c r="L370" t="s">
        <v>18</v>
      </c>
      <c r="M370" t="s">
        <v>15</v>
      </c>
      <c r="N370" t="s">
        <v>6</v>
      </c>
      <c r="O370">
        <v>1</v>
      </c>
      <c r="P370" t="s">
        <v>7</v>
      </c>
      <c r="Q370">
        <v>9000</v>
      </c>
      <c r="R370" t="s">
        <v>8</v>
      </c>
      <c r="S370" t="s">
        <v>9</v>
      </c>
      <c r="T370">
        <v>2</v>
      </c>
      <c r="U370" t="s">
        <v>7</v>
      </c>
      <c r="V370">
        <v>5400</v>
      </c>
      <c r="W370" t="s">
        <v>8</v>
      </c>
      <c r="X370" t="s">
        <v>6</v>
      </c>
      <c r="Y370">
        <v>3</v>
      </c>
      <c r="Z370" t="s">
        <v>7</v>
      </c>
      <c r="AA370">
        <v>3240</v>
      </c>
      <c r="AB370" t="s">
        <v>8</v>
      </c>
      <c r="AC370" t="s">
        <v>9</v>
      </c>
      <c r="AD370">
        <v>4</v>
      </c>
      <c r="AE370" t="s">
        <v>7</v>
      </c>
      <c r="AF370">
        <v>1944</v>
      </c>
      <c r="AG370" t="s">
        <v>8</v>
      </c>
      <c r="AR370" t="s">
        <v>10</v>
      </c>
    </row>
    <row r="371" spans="1:44" x14ac:dyDescent="0.25">
      <c r="A371" t="s">
        <v>1</v>
      </c>
      <c r="B371" t="s">
        <v>2</v>
      </c>
      <c r="C371">
        <v>3</v>
      </c>
      <c r="D371" t="s">
        <v>11</v>
      </c>
      <c r="E371" t="s">
        <v>16</v>
      </c>
      <c r="F371" t="s">
        <v>13</v>
      </c>
      <c r="G371">
        <v>7000</v>
      </c>
      <c r="H371" t="s">
        <v>14</v>
      </c>
      <c r="I371">
        <v>1</v>
      </c>
      <c r="J371" t="s">
        <v>19</v>
      </c>
      <c r="K371" s="1">
        <v>7000</v>
      </c>
      <c r="L371" t="s">
        <v>18</v>
      </c>
      <c r="M371" t="s">
        <v>15</v>
      </c>
      <c r="N371" t="s">
        <v>6</v>
      </c>
      <c r="O371">
        <v>1</v>
      </c>
      <c r="P371" t="s">
        <v>7</v>
      </c>
      <c r="Q371">
        <v>7000</v>
      </c>
      <c r="R371" t="s">
        <v>8</v>
      </c>
      <c r="S371" t="s">
        <v>9</v>
      </c>
      <c r="T371">
        <v>2</v>
      </c>
      <c r="U371" t="s">
        <v>7</v>
      </c>
      <c r="V371">
        <v>7000</v>
      </c>
      <c r="W371" t="s">
        <v>8</v>
      </c>
      <c r="X371" t="s">
        <v>6</v>
      </c>
      <c r="Y371">
        <v>3</v>
      </c>
      <c r="Z371" t="s">
        <v>7</v>
      </c>
      <c r="AA371">
        <v>7000</v>
      </c>
      <c r="AB371" t="s">
        <v>8</v>
      </c>
      <c r="AR371" t="s">
        <v>10</v>
      </c>
    </row>
    <row r="372" spans="1:44" x14ac:dyDescent="0.25">
      <c r="A372" t="s">
        <v>1</v>
      </c>
      <c r="B372" t="s">
        <v>2</v>
      </c>
      <c r="C372">
        <v>6</v>
      </c>
      <c r="D372" t="s">
        <v>11</v>
      </c>
      <c r="E372" t="s">
        <v>12</v>
      </c>
      <c r="F372" t="s">
        <v>13</v>
      </c>
      <c r="G372">
        <v>520</v>
      </c>
      <c r="H372" t="s">
        <v>14</v>
      </c>
      <c r="I372">
        <v>40</v>
      </c>
      <c r="J372" t="s">
        <v>19</v>
      </c>
      <c r="K372" s="1">
        <v>720</v>
      </c>
      <c r="L372" t="s">
        <v>17</v>
      </c>
      <c r="M372" t="s">
        <v>15</v>
      </c>
      <c r="N372" t="s">
        <v>6</v>
      </c>
      <c r="O372">
        <v>1</v>
      </c>
      <c r="P372" t="s">
        <v>7</v>
      </c>
      <c r="Q372">
        <v>520</v>
      </c>
      <c r="R372" t="s">
        <v>8</v>
      </c>
      <c r="S372" t="s">
        <v>9</v>
      </c>
      <c r="T372">
        <v>2</v>
      </c>
      <c r="U372" t="s">
        <v>7</v>
      </c>
      <c r="V372">
        <v>560</v>
      </c>
      <c r="W372" t="s">
        <v>8</v>
      </c>
      <c r="X372" t="s">
        <v>6</v>
      </c>
      <c r="Y372">
        <v>3</v>
      </c>
      <c r="Z372" t="s">
        <v>7</v>
      </c>
      <c r="AA372">
        <v>600</v>
      </c>
      <c r="AB372" t="s">
        <v>8</v>
      </c>
      <c r="AC372" t="s">
        <v>9</v>
      </c>
      <c r="AD372">
        <v>4</v>
      </c>
      <c r="AE372" t="s">
        <v>7</v>
      </c>
      <c r="AF372">
        <v>640</v>
      </c>
      <c r="AG372" t="s">
        <v>8</v>
      </c>
      <c r="AH372" t="s">
        <v>6</v>
      </c>
      <c r="AI372">
        <v>5</v>
      </c>
      <c r="AJ372" t="s">
        <v>7</v>
      </c>
      <c r="AK372">
        <v>680</v>
      </c>
      <c r="AL372" t="s">
        <v>8</v>
      </c>
      <c r="AM372" t="s">
        <v>9</v>
      </c>
      <c r="AN372">
        <v>6</v>
      </c>
      <c r="AO372" t="s">
        <v>7</v>
      </c>
      <c r="AP372">
        <v>720</v>
      </c>
      <c r="AQ372" t="s">
        <v>8</v>
      </c>
      <c r="AR372" t="s">
        <v>10</v>
      </c>
    </row>
    <row r="373" spans="1:44" x14ac:dyDescent="0.25">
      <c r="A373" t="s">
        <v>1</v>
      </c>
      <c r="B373" t="s">
        <v>2</v>
      </c>
      <c r="C373">
        <v>5</v>
      </c>
      <c r="D373" t="s">
        <v>11</v>
      </c>
      <c r="E373" t="s">
        <v>12</v>
      </c>
      <c r="F373" t="s">
        <v>13</v>
      </c>
      <c r="G373">
        <v>980</v>
      </c>
      <c r="H373" t="s">
        <v>14</v>
      </c>
      <c r="I373">
        <v>140</v>
      </c>
      <c r="J373" t="s">
        <v>19</v>
      </c>
      <c r="K373" s="1">
        <v>1540</v>
      </c>
      <c r="L373" t="s">
        <v>17</v>
      </c>
      <c r="M373" t="s">
        <v>15</v>
      </c>
      <c r="N373" t="s">
        <v>6</v>
      </c>
      <c r="O373">
        <v>1</v>
      </c>
      <c r="P373" t="s">
        <v>7</v>
      </c>
      <c r="Q373">
        <v>980</v>
      </c>
      <c r="R373" t="s">
        <v>8</v>
      </c>
      <c r="S373" t="s">
        <v>9</v>
      </c>
      <c r="T373">
        <v>2</v>
      </c>
      <c r="U373" t="s">
        <v>7</v>
      </c>
      <c r="V373">
        <v>1120</v>
      </c>
      <c r="W373" t="s">
        <v>8</v>
      </c>
      <c r="X373" t="s">
        <v>6</v>
      </c>
      <c r="Y373">
        <v>3</v>
      </c>
      <c r="Z373" t="s">
        <v>7</v>
      </c>
      <c r="AA373">
        <v>1260</v>
      </c>
      <c r="AB373" t="s">
        <v>8</v>
      </c>
      <c r="AC373" t="s">
        <v>9</v>
      </c>
      <c r="AD373">
        <v>4</v>
      </c>
      <c r="AE373" t="s">
        <v>7</v>
      </c>
      <c r="AF373">
        <v>1400</v>
      </c>
      <c r="AG373" t="s">
        <v>8</v>
      </c>
      <c r="AH373" t="s">
        <v>6</v>
      </c>
      <c r="AI373">
        <v>5</v>
      </c>
      <c r="AJ373" t="s">
        <v>7</v>
      </c>
      <c r="AK373">
        <v>1540</v>
      </c>
      <c r="AL373" t="s">
        <v>8</v>
      </c>
      <c r="AR373" t="s">
        <v>10</v>
      </c>
    </row>
    <row r="374" spans="1:44" x14ac:dyDescent="0.25">
      <c r="A374" t="s">
        <v>1</v>
      </c>
      <c r="B374" t="s">
        <v>2</v>
      </c>
      <c r="C374">
        <v>4</v>
      </c>
      <c r="D374" t="s">
        <v>11</v>
      </c>
      <c r="E374" t="s">
        <v>12</v>
      </c>
      <c r="F374" t="s">
        <v>13</v>
      </c>
      <c r="G374">
        <v>890</v>
      </c>
      <c r="H374" t="s">
        <v>14</v>
      </c>
      <c r="I374">
        <v>290</v>
      </c>
      <c r="J374" t="s">
        <v>19</v>
      </c>
      <c r="K374" s="1">
        <v>1760</v>
      </c>
      <c r="L374" t="s">
        <v>17</v>
      </c>
      <c r="M374" t="s">
        <v>15</v>
      </c>
      <c r="N374" t="s">
        <v>6</v>
      </c>
      <c r="O374">
        <v>1</v>
      </c>
      <c r="P374" t="s">
        <v>7</v>
      </c>
      <c r="Q374">
        <v>890</v>
      </c>
      <c r="R374" t="s">
        <v>8</v>
      </c>
      <c r="S374" t="s">
        <v>9</v>
      </c>
      <c r="T374">
        <v>2</v>
      </c>
      <c r="U374" t="s">
        <v>7</v>
      </c>
      <c r="V374">
        <v>1180</v>
      </c>
      <c r="W374" t="s">
        <v>8</v>
      </c>
      <c r="X374" t="s">
        <v>6</v>
      </c>
      <c r="Y374">
        <v>3</v>
      </c>
      <c r="Z374" t="s">
        <v>7</v>
      </c>
      <c r="AA374">
        <v>1470</v>
      </c>
      <c r="AB374" t="s">
        <v>8</v>
      </c>
      <c r="AC374" t="s">
        <v>9</v>
      </c>
      <c r="AD374">
        <v>4</v>
      </c>
      <c r="AE374" t="s">
        <v>7</v>
      </c>
      <c r="AF374">
        <v>1760</v>
      </c>
      <c r="AG374" t="s">
        <v>8</v>
      </c>
      <c r="AR374" t="s">
        <v>10</v>
      </c>
    </row>
    <row r="375" spans="1:44" x14ac:dyDescent="0.25">
      <c r="A375" t="s">
        <v>1</v>
      </c>
      <c r="B375" t="s">
        <v>2</v>
      </c>
      <c r="C375">
        <v>3</v>
      </c>
      <c r="D375" t="s">
        <v>11</v>
      </c>
      <c r="E375" t="s">
        <v>12</v>
      </c>
      <c r="F375" t="s">
        <v>13</v>
      </c>
      <c r="G375">
        <v>950</v>
      </c>
      <c r="H375" t="s">
        <v>14</v>
      </c>
      <c r="I375">
        <v>80</v>
      </c>
      <c r="J375" t="s">
        <v>19</v>
      </c>
      <c r="K375" s="1">
        <v>1110</v>
      </c>
      <c r="L375" t="s">
        <v>17</v>
      </c>
      <c r="M375" t="s">
        <v>15</v>
      </c>
      <c r="N375" t="s">
        <v>6</v>
      </c>
      <c r="O375">
        <v>1</v>
      </c>
      <c r="P375" t="s">
        <v>7</v>
      </c>
      <c r="Q375">
        <v>950</v>
      </c>
      <c r="R375" t="s">
        <v>8</v>
      </c>
      <c r="S375" t="s">
        <v>9</v>
      </c>
      <c r="T375">
        <v>2</v>
      </c>
      <c r="U375" t="s">
        <v>7</v>
      </c>
      <c r="V375">
        <v>1030</v>
      </c>
      <c r="W375" t="s">
        <v>8</v>
      </c>
      <c r="X375" t="s">
        <v>6</v>
      </c>
      <c r="Y375">
        <v>3</v>
      </c>
      <c r="Z375" t="s">
        <v>7</v>
      </c>
      <c r="AA375">
        <v>1110</v>
      </c>
      <c r="AB375" t="s">
        <v>8</v>
      </c>
      <c r="AR375" t="s">
        <v>10</v>
      </c>
    </row>
    <row r="376" spans="1:44" x14ac:dyDescent="0.25">
      <c r="A376" t="s">
        <v>1</v>
      </c>
      <c r="B376" t="s">
        <v>2</v>
      </c>
      <c r="C376">
        <v>5</v>
      </c>
      <c r="D376" t="s">
        <v>11</v>
      </c>
      <c r="E376" t="s">
        <v>16</v>
      </c>
      <c r="F376" t="s">
        <v>13</v>
      </c>
      <c r="G376">
        <v>2</v>
      </c>
      <c r="H376" t="s">
        <v>14</v>
      </c>
      <c r="I376">
        <v>2</v>
      </c>
      <c r="J376" t="s">
        <v>19</v>
      </c>
      <c r="K376" s="1">
        <v>32</v>
      </c>
      <c r="L376" t="s">
        <v>18</v>
      </c>
      <c r="M376" t="s">
        <v>15</v>
      </c>
      <c r="N376" t="s">
        <v>6</v>
      </c>
      <c r="O376">
        <v>1</v>
      </c>
      <c r="P376" t="s">
        <v>7</v>
      </c>
      <c r="Q376">
        <v>2</v>
      </c>
      <c r="R376" t="s">
        <v>8</v>
      </c>
      <c r="S376" t="s">
        <v>9</v>
      </c>
      <c r="T376">
        <v>2</v>
      </c>
      <c r="U376" t="s">
        <v>7</v>
      </c>
      <c r="V376">
        <v>4</v>
      </c>
      <c r="W376" t="s">
        <v>8</v>
      </c>
      <c r="X376" t="s">
        <v>6</v>
      </c>
      <c r="Y376">
        <v>3</v>
      </c>
      <c r="Z376" t="s">
        <v>7</v>
      </c>
      <c r="AA376">
        <v>8</v>
      </c>
      <c r="AB376" t="s">
        <v>8</v>
      </c>
      <c r="AC376" t="s">
        <v>9</v>
      </c>
      <c r="AD376">
        <v>4</v>
      </c>
      <c r="AE376" t="s">
        <v>7</v>
      </c>
      <c r="AF376">
        <v>16</v>
      </c>
      <c r="AG376" t="s">
        <v>8</v>
      </c>
      <c r="AH376" t="s">
        <v>6</v>
      </c>
      <c r="AI376">
        <v>5</v>
      </c>
      <c r="AJ376" t="s">
        <v>7</v>
      </c>
      <c r="AK376">
        <v>32</v>
      </c>
      <c r="AL376" t="s">
        <v>8</v>
      </c>
      <c r="AR376" t="s">
        <v>10</v>
      </c>
    </row>
    <row r="377" spans="1:44" x14ac:dyDescent="0.25">
      <c r="A377" t="s">
        <v>1</v>
      </c>
      <c r="B377" t="s">
        <v>2</v>
      </c>
      <c r="C377">
        <v>4</v>
      </c>
      <c r="D377" t="s">
        <v>11</v>
      </c>
      <c r="E377" t="s">
        <v>16</v>
      </c>
      <c r="F377" t="s">
        <v>13</v>
      </c>
      <c r="G377">
        <v>5</v>
      </c>
      <c r="H377" t="s">
        <v>14</v>
      </c>
      <c r="I377">
        <v>2</v>
      </c>
      <c r="J377" t="s">
        <v>19</v>
      </c>
      <c r="K377" s="1">
        <v>40</v>
      </c>
      <c r="L377" t="s">
        <v>18</v>
      </c>
      <c r="M377" t="s">
        <v>15</v>
      </c>
      <c r="N377" t="s">
        <v>6</v>
      </c>
      <c r="O377">
        <v>1</v>
      </c>
      <c r="P377" t="s">
        <v>7</v>
      </c>
      <c r="Q377">
        <v>5</v>
      </c>
      <c r="R377" t="s">
        <v>8</v>
      </c>
      <c r="S377" t="s">
        <v>9</v>
      </c>
      <c r="T377">
        <v>2</v>
      </c>
      <c r="U377" t="s">
        <v>7</v>
      </c>
      <c r="V377">
        <v>10</v>
      </c>
      <c r="W377" t="s">
        <v>8</v>
      </c>
      <c r="X377" t="s">
        <v>6</v>
      </c>
      <c r="Y377">
        <v>3</v>
      </c>
      <c r="Z377" t="s">
        <v>7</v>
      </c>
      <c r="AA377">
        <v>20</v>
      </c>
      <c r="AB377" t="s">
        <v>8</v>
      </c>
      <c r="AC377" t="s">
        <v>9</v>
      </c>
      <c r="AD377">
        <v>4</v>
      </c>
      <c r="AE377" t="s">
        <v>7</v>
      </c>
      <c r="AF377">
        <v>40</v>
      </c>
      <c r="AG377" t="s">
        <v>8</v>
      </c>
      <c r="AR377" t="s">
        <v>10</v>
      </c>
    </row>
    <row r="378" spans="1:44" x14ac:dyDescent="0.25">
      <c r="A378" t="s">
        <v>1</v>
      </c>
      <c r="B378" t="s">
        <v>2</v>
      </c>
      <c r="C378">
        <v>3</v>
      </c>
      <c r="D378" t="s">
        <v>11</v>
      </c>
      <c r="E378" t="s">
        <v>16</v>
      </c>
      <c r="F378" t="s">
        <v>13</v>
      </c>
      <c r="G378">
        <v>3</v>
      </c>
      <c r="H378" t="s">
        <v>14</v>
      </c>
      <c r="I378">
        <v>4</v>
      </c>
      <c r="J378" t="s">
        <v>19</v>
      </c>
      <c r="K378" s="1">
        <v>48</v>
      </c>
      <c r="L378" t="s">
        <v>18</v>
      </c>
      <c r="M378" t="s">
        <v>15</v>
      </c>
      <c r="N378" t="s">
        <v>6</v>
      </c>
      <c r="O378">
        <v>1</v>
      </c>
      <c r="P378" t="s">
        <v>7</v>
      </c>
      <c r="Q378">
        <v>3</v>
      </c>
      <c r="R378" t="s">
        <v>8</v>
      </c>
      <c r="S378" t="s">
        <v>9</v>
      </c>
      <c r="T378">
        <v>2</v>
      </c>
      <c r="U378" t="s">
        <v>7</v>
      </c>
      <c r="V378">
        <v>12</v>
      </c>
      <c r="W378" t="s">
        <v>8</v>
      </c>
      <c r="X378" t="s">
        <v>6</v>
      </c>
      <c r="Y378">
        <v>3</v>
      </c>
      <c r="Z378" t="s">
        <v>7</v>
      </c>
      <c r="AA378">
        <v>48</v>
      </c>
      <c r="AB378" t="s">
        <v>8</v>
      </c>
      <c r="AR378" t="s">
        <v>10</v>
      </c>
    </row>
    <row r="379" spans="1:44" x14ac:dyDescent="0.25">
      <c r="A379" t="s">
        <v>1</v>
      </c>
      <c r="B379" t="s">
        <v>2</v>
      </c>
      <c r="C379">
        <v>5</v>
      </c>
      <c r="D379" t="s">
        <v>11</v>
      </c>
      <c r="E379" t="s">
        <v>16</v>
      </c>
      <c r="F379" t="s">
        <v>13</v>
      </c>
      <c r="G379">
        <v>9000</v>
      </c>
      <c r="H379" t="s">
        <v>14</v>
      </c>
      <c r="I379">
        <v>0.7</v>
      </c>
      <c r="J379" t="s">
        <v>19</v>
      </c>
      <c r="K379" s="1">
        <v>2160.9</v>
      </c>
      <c r="L379" t="s">
        <v>18</v>
      </c>
      <c r="M379" t="s">
        <v>15</v>
      </c>
      <c r="N379" t="s">
        <v>6</v>
      </c>
      <c r="O379">
        <v>1</v>
      </c>
      <c r="P379" t="s">
        <v>7</v>
      </c>
      <c r="Q379">
        <v>9000</v>
      </c>
      <c r="R379" t="s">
        <v>8</v>
      </c>
      <c r="S379" t="s">
        <v>9</v>
      </c>
      <c r="T379">
        <v>2</v>
      </c>
      <c r="U379" t="s">
        <v>7</v>
      </c>
      <c r="V379">
        <v>6300</v>
      </c>
      <c r="W379" t="s">
        <v>8</v>
      </c>
      <c r="X379" t="s">
        <v>6</v>
      </c>
      <c r="Y379">
        <v>3</v>
      </c>
      <c r="Z379" t="s">
        <v>7</v>
      </c>
      <c r="AA379">
        <v>4410</v>
      </c>
      <c r="AB379" t="s">
        <v>8</v>
      </c>
      <c r="AC379" t="s">
        <v>9</v>
      </c>
      <c r="AD379">
        <v>4</v>
      </c>
      <c r="AE379" t="s">
        <v>7</v>
      </c>
      <c r="AF379">
        <v>3087</v>
      </c>
      <c r="AG379" t="s">
        <v>8</v>
      </c>
      <c r="AH379" t="s">
        <v>6</v>
      </c>
      <c r="AI379">
        <v>5</v>
      </c>
      <c r="AJ379" t="s">
        <v>7</v>
      </c>
      <c r="AK379">
        <v>2160.9</v>
      </c>
      <c r="AL379" t="s">
        <v>8</v>
      </c>
      <c r="AR379" t="s">
        <v>10</v>
      </c>
    </row>
    <row r="380" spans="1:44" x14ac:dyDescent="0.25">
      <c r="A380" t="s">
        <v>1</v>
      </c>
      <c r="B380" t="s">
        <v>2</v>
      </c>
      <c r="C380">
        <v>4</v>
      </c>
      <c r="D380" t="s">
        <v>11</v>
      </c>
      <c r="E380" t="s">
        <v>16</v>
      </c>
      <c r="F380" t="s">
        <v>13</v>
      </c>
      <c r="G380">
        <v>1000</v>
      </c>
      <c r="H380" t="s">
        <v>14</v>
      </c>
      <c r="I380">
        <v>1.4</v>
      </c>
      <c r="J380" t="s">
        <v>19</v>
      </c>
      <c r="K380" s="1">
        <v>2744</v>
      </c>
      <c r="L380" t="s">
        <v>18</v>
      </c>
      <c r="M380" t="s">
        <v>15</v>
      </c>
      <c r="N380" t="s">
        <v>6</v>
      </c>
      <c r="O380">
        <v>1</v>
      </c>
      <c r="P380" t="s">
        <v>7</v>
      </c>
      <c r="Q380">
        <v>1000</v>
      </c>
      <c r="R380" t="s">
        <v>8</v>
      </c>
      <c r="S380" t="s">
        <v>9</v>
      </c>
      <c r="T380">
        <v>2</v>
      </c>
      <c r="U380" t="s">
        <v>7</v>
      </c>
      <c r="V380">
        <v>1400</v>
      </c>
      <c r="W380" t="s">
        <v>8</v>
      </c>
      <c r="X380" t="s">
        <v>6</v>
      </c>
      <c r="Y380">
        <v>3</v>
      </c>
      <c r="Z380" t="s">
        <v>7</v>
      </c>
      <c r="AA380">
        <v>1960</v>
      </c>
      <c r="AB380" t="s">
        <v>8</v>
      </c>
      <c r="AC380" t="s">
        <v>9</v>
      </c>
      <c r="AD380">
        <v>4</v>
      </c>
      <c r="AE380" t="s">
        <v>7</v>
      </c>
      <c r="AF380">
        <v>2744</v>
      </c>
      <c r="AG380" t="s">
        <v>8</v>
      </c>
      <c r="AR380" t="s">
        <v>10</v>
      </c>
    </row>
    <row r="381" spans="1:44" x14ac:dyDescent="0.25">
      <c r="A381" t="s">
        <v>1</v>
      </c>
      <c r="B381" t="s">
        <v>2</v>
      </c>
      <c r="C381">
        <v>3</v>
      </c>
      <c r="D381" t="s">
        <v>11</v>
      </c>
      <c r="E381" t="s">
        <v>16</v>
      </c>
      <c r="F381" t="s">
        <v>13</v>
      </c>
      <c r="G381">
        <v>4000</v>
      </c>
      <c r="H381" t="s">
        <v>14</v>
      </c>
      <c r="I381">
        <v>0.7</v>
      </c>
      <c r="J381" t="s">
        <v>19</v>
      </c>
      <c r="K381" s="1">
        <v>1960</v>
      </c>
      <c r="L381" t="s">
        <v>18</v>
      </c>
      <c r="M381" t="s">
        <v>15</v>
      </c>
      <c r="N381" t="s">
        <v>6</v>
      </c>
      <c r="O381">
        <v>1</v>
      </c>
      <c r="P381" t="s">
        <v>7</v>
      </c>
      <c r="Q381">
        <v>4000</v>
      </c>
      <c r="R381" t="s">
        <v>8</v>
      </c>
      <c r="S381" t="s">
        <v>9</v>
      </c>
      <c r="T381">
        <v>2</v>
      </c>
      <c r="U381" t="s">
        <v>7</v>
      </c>
      <c r="V381">
        <v>2800</v>
      </c>
      <c r="W381" t="s">
        <v>8</v>
      </c>
      <c r="X381" t="s">
        <v>6</v>
      </c>
      <c r="Y381">
        <v>3</v>
      </c>
      <c r="Z381" t="s">
        <v>7</v>
      </c>
      <c r="AA381">
        <v>1960</v>
      </c>
      <c r="AB381" t="s">
        <v>8</v>
      </c>
      <c r="AR381" t="s">
        <v>10</v>
      </c>
    </row>
    <row r="382" spans="1:44" x14ac:dyDescent="0.25">
      <c r="A382" t="s">
        <v>1</v>
      </c>
      <c r="B382" t="s">
        <v>2</v>
      </c>
      <c r="C382">
        <v>6</v>
      </c>
      <c r="D382" t="s">
        <v>11</v>
      </c>
      <c r="E382" t="s">
        <v>12</v>
      </c>
      <c r="F382" t="s">
        <v>13</v>
      </c>
      <c r="G382">
        <v>460</v>
      </c>
      <c r="H382" t="s">
        <v>14</v>
      </c>
      <c r="I382">
        <v>170</v>
      </c>
      <c r="J382" t="s">
        <v>19</v>
      </c>
      <c r="K382" s="1">
        <v>1310</v>
      </c>
      <c r="L382" t="s">
        <v>17</v>
      </c>
      <c r="M382" t="s">
        <v>15</v>
      </c>
      <c r="N382" t="s">
        <v>6</v>
      </c>
      <c r="O382">
        <v>1</v>
      </c>
      <c r="P382" t="s">
        <v>7</v>
      </c>
      <c r="Q382">
        <v>460</v>
      </c>
      <c r="R382" t="s">
        <v>8</v>
      </c>
      <c r="S382" t="s">
        <v>9</v>
      </c>
      <c r="T382">
        <v>2</v>
      </c>
      <c r="U382" t="s">
        <v>7</v>
      </c>
      <c r="V382">
        <v>630</v>
      </c>
      <c r="W382" t="s">
        <v>8</v>
      </c>
      <c r="X382" t="s">
        <v>6</v>
      </c>
      <c r="Y382">
        <v>3</v>
      </c>
      <c r="Z382" t="s">
        <v>7</v>
      </c>
      <c r="AA382">
        <v>800</v>
      </c>
      <c r="AB382" t="s">
        <v>8</v>
      </c>
      <c r="AC382" t="s">
        <v>9</v>
      </c>
      <c r="AD382">
        <v>4</v>
      </c>
      <c r="AE382" t="s">
        <v>7</v>
      </c>
      <c r="AF382">
        <v>970</v>
      </c>
      <c r="AG382" t="s">
        <v>8</v>
      </c>
      <c r="AH382" t="s">
        <v>6</v>
      </c>
      <c r="AI382">
        <v>5</v>
      </c>
      <c r="AJ382" t="s">
        <v>7</v>
      </c>
      <c r="AK382">
        <v>1140</v>
      </c>
      <c r="AL382" t="s">
        <v>8</v>
      </c>
      <c r="AM382" t="s">
        <v>9</v>
      </c>
      <c r="AN382">
        <v>6</v>
      </c>
      <c r="AO382" t="s">
        <v>7</v>
      </c>
      <c r="AP382">
        <v>1310</v>
      </c>
      <c r="AQ382" t="s">
        <v>8</v>
      </c>
      <c r="AR382" t="s">
        <v>10</v>
      </c>
    </row>
    <row r="383" spans="1:44" x14ac:dyDescent="0.25">
      <c r="A383" t="s">
        <v>1</v>
      </c>
      <c r="B383" t="s">
        <v>2</v>
      </c>
      <c r="C383">
        <v>5</v>
      </c>
      <c r="D383" t="s">
        <v>11</v>
      </c>
      <c r="E383" t="s">
        <v>12</v>
      </c>
      <c r="F383" t="s">
        <v>13</v>
      </c>
      <c r="G383">
        <v>690</v>
      </c>
      <c r="H383" t="s">
        <v>14</v>
      </c>
      <c r="I383">
        <v>240</v>
      </c>
      <c r="J383" t="s">
        <v>19</v>
      </c>
      <c r="K383" s="1">
        <v>1650</v>
      </c>
      <c r="L383" t="s">
        <v>17</v>
      </c>
      <c r="M383" t="s">
        <v>15</v>
      </c>
      <c r="N383" t="s">
        <v>6</v>
      </c>
      <c r="O383">
        <v>1</v>
      </c>
      <c r="P383" t="s">
        <v>7</v>
      </c>
      <c r="Q383">
        <v>690</v>
      </c>
      <c r="R383" t="s">
        <v>8</v>
      </c>
      <c r="S383" t="s">
        <v>9</v>
      </c>
      <c r="T383">
        <v>2</v>
      </c>
      <c r="U383" t="s">
        <v>7</v>
      </c>
      <c r="V383">
        <v>930</v>
      </c>
      <c r="W383" t="s">
        <v>8</v>
      </c>
      <c r="X383" t="s">
        <v>6</v>
      </c>
      <c r="Y383">
        <v>3</v>
      </c>
      <c r="Z383" t="s">
        <v>7</v>
      </c>
      <c r="AA383">
        <v>1170</v>
      </c>
      <c r="AB383" t="s">
        <v>8</v>
      </c>
      <c r="AC383" t="s">
        <v>9</v>
      </c>
      <c r="AD383">
        <v>4</v>
      </c>
      <c r="AE383" t="s">
        <v>7</v>
      </c>
      <c r="AF383">
        <v>1410</v>
      </c>
      <c r="AG383" t="s">
        <v>8</v>
      </c>
      <c r="AH383" t="s">
        <v>6</v>
      </c>
      <c r="AI383">
        <v>5</v>
      </c>
      <c r="AJ383" t="s">
        <v>7</v>
      </c>
      <c r="AK383">
        <v>1650</v>
      </c>
      <c r="AL383" t="s">
        <v>8</v>
      </c>
      <c r="AR383" t="s">
        <v>10</v>
      </c>
    </row>
    <row r="384" spans="1:44" x14ac:dyDescent="0.25">
      <c r="A384" t="s">
        <v>1</v>
      </c>
      <c r="B384" t="s">
        <v>2</v>
      </c>
      <c r="C384">
        <v>4</v>
      </c>
      <c r="D384" t="s">
        <v>11</v>
      </c>
      <c r="E384" t="s">
        <v>12</v>
      </c>
      <c r="F384" t="s">
        <v>13</v>
      </c>
      <c r="G384">
        <v>880</v>
      </c>
      <c r="H384" t="s">
        <v>14</v>
      </c>
      <c r="I384">
        <v>50</v>
      </c>
      <c r="J384" t="s">
        <v>19</v>
      </c>
      <c r="K384" s="1">
        <v>1030</v>
      </c>
      <c r="L384" t="s">
        <v>17</v>
      </c>
      <c r="M384" t="s">
        <v>15</v>
      </c>
      <c r="N384" t="s">
        <v>6</v>
      </c>
      <c r="O384">
        <v>1</v>
      </c>
      <c r="P384" t="s">
        <v>7</v>
      </c>
      <c r="Q384">
        <v>880</v>
      </c>
      <c r="R384" t="s">
        <v>8</v>
      </c>
      <c r="S384" t="s">
        <v>9</v>
      </c>
      <c r="T384">
        <v>2</v>
      </c>
      <c r="U384" t="s">
        <v>7</v>
      </c>
      <c r="V384">
        <v>930</v>
      </c>
      <c r="W384" t="s">
        <v>8</v>
      </c>
      <c r="X384" t="s">
        <v>6</v>
      </c>
      <c r="Y384">
        <v>3</v>
      </c>
      <c r="Z384" t="s">
        <v>7</v>
      </c>
      <c r="AA384">
        <v>980</v>
      </c>
      <c r="AB384" t="s">
        <v>8</v>
      </c>
      <c r="AC384" t="s">
        <v>9</v>
      </c>
      <c r="AD384">
        <v>4</v>
      </c>
      <c r="AE384" t="s">
        <v>7</v>
      </c>
      <c r="AF384">
        <v>1030</v>
      </c>
      <c r="AG384" t="s">
        <v>8</v>
      </c>
      <c r="AR384" t="s">
        <v>10</v>
      </c>
    </row>
    <row r="385" spans="1:44" x14ac:dyDescent="0.25">
      <c r="A385" t="s">
        <v>1</v>
      </c>
      <c r="B385" t="s">
        <v>2</v>
      </c>
      <c r="C385">
        <v>3</v>
      </c>
      <c r="D385" t="s">
        <v>11</v>
      </c>
      <c r="E385" t="s">
        <v>12</v>
      </c>
      <c r="F385" t="s">
        <v>13</v>
      </c>
      <c r="G385">
        <v>850</v>
      </c>
      <c r="H385" t="s">
        <v>14</v>
      </c>
      <c r="I385">
        <v>190</v>
      </c>
      <c r="J385" t="s">
        <v>19</v>
      </c>
      <c r="K385" s="1">
        <v>1230</v>
      </c>
      <c r="L385" t="s">
        <v>17</v>
      </c>
      <c r="M385" t="s">
        <v>15</v>
      </c>
      <c r="N385" t="s">
        <v>6</v>
      </c>
      <c r="O385">
        <v>1</v>
      </c>
      <c r="P385" t="s">
        <v>7</v>
      </c>
      <c r="Q385">
        <v>850</v>
      </c>
      <c r="R385" t="s">
        <v>8</v>
      </c>
      <c r="S385" t="s">
        <v>9</v>
      </c>
      <c r="T385">
        <v>2</v>
      </c>
      <c r="U385" t="s">
        <v>7</v>
      </c>
      <c r="V385">
        <v>1040</v>
      </c>
      <c r="W385" t="s">
        <v>8</v>
      </c>
      <c r="X385" t="s">
        <v>6</v>
      </c>
      <c r="Y385">
        <v>3</v>
      </c>
      <c r="Z385" t="s">
        <v>7</v>
      </c>
      <c r="AA385">
        <v>1230</v>
      </c>
      <c r="AB385" t="s">
        <v>8</v>
      </c>
      <c r="AR385" t="s">
        <v>10</v>
      </c>
    </row>
    <row r="386" spans="1:44" x14ac:dyDescent="0.25">
      <c r="A386" t="s">
        <v>1</v>
      </c>
      <c r="B386" t="s">
        <v>2</v>
      </c>
      <c r="C386">
        <v>5</v>
      </c>
      <c r="D386" t="s">
        <v>11</v>
      </c>
      <c r="E386" t="s">
        <v>16</v>
      </c>
      <c r="F386" t="s">
        <v>13</v>
      </c>
      <c r="G386">
        <v>3</v>
      </c>
      <c r="H386" t="s">
        <v>14</v>
      </c>
      <c r="I386">
        <v>2</v>
      </c>
      <c r="J386" t="s">
        <v>19</v>
      </c>
      <c r="K386" s="1">
        <v>48</v>
      </c>
      <c r="L386" t="s">
        <v>18</v>
      </c>
      <c r="M386" t="s">
        <v>15</v>
      </c>
      <c r="N386" t="s">
        <v>6</v>
      </c>
      <c r="O386">
        <v>1</v>
      </c>
      <c r="P386" t="s">
        <v>7</v>
      </c>
      <c r="Q386">
        <v>3</v>
      </c>
      <c r="R386" t="s">
        <v>8</v>
      </c>
      <c r="S386" t="s">
        <v>9</v>
      </c>
      <c r="T386">
        <v>2</v>
      </c>
      <c r="U386" t="s">
        <v>7</v>
      </c>
      <c r="V386">
        <v>6</v>
      </c>
      <c r="W386" t="s">
        <v>8</v>
      </c>
      <c r="X386" t="s">
        <v>6</v>
      </c>
      <c r="Y386">
        <v>3</v>
      </c>
      <c r="Z386" t="s">
        <v>7</v>
      </c>
      <c r="AA386">
        <v>12</v>
      </c>
      <c r="AB386" t="s">
        <v>8</v>
      </c>
      <c r="AC386" t="s">
        <v>9</v>
      </c>
      <c r="AD386">
        <v>4</v>
      </c>
      <c r="AE386" t="s">
        <v>7</v>
      </c>
      <c r="AF386">
        <v>24</v>
      </c>
      <c r="AG386" t="s">
        <v>8</v>
      </c>
      <c r="AH386" t="s">
        <v>6</v>
      </c>
      <c r="AI386">
        <v>5</v>
      </c>
      <c r="AJ386" t="s">
        <v>7</v>
      </c>
      <c r="AK386">
        <v>48</v>
      </c>
      <c r="AL386" t="s">
        <v>8</v>
      </c>
      <c r="AR386" t="s">
        <v>10</v>
      </c>
    </row>
    <row r="387" spans="1:44" x14ac:dyDescent="0.25">
      <c r="A387" t="s">
        <v>1</v>
      </c>
      <c r="B387" t="s">
        <v>2</v>
      </c>
      <c r="C387">
        <v>4</v>
      </c>
      <c r="D387" t="s">
        <v>11</v>
      </c>
      <c r="E387" t="s">
        <v>16</v>
      </c>
      <c r="F387" t="s">
        <v>13</v>
      </c>
      <c r="G387">
        <v>5</v>
      </c>
      <c r="H387" t="s">
        <v>14</v>
      </c>
      <c r="I387">
        <v>3</v>
      </c>
      <c r="J387" t="s">
        <v>19</v>
      </c>
      <c r="K387" s="1">
        <v>135</v>
      </c>
      <c r="L387" t="s">
        <v>18</v>
      </c>
      <c r="M387" t="s">
        <v>15</v>
      </c>
      <c r="N387" t="s">
        <v>6</v>
      </c>
      <c r="O387">
        <v>1</v>
      </c>
      <c r="P387" t="s">
        <v>7</v>
      </c>
      <c r="Q387">
        <v>5</v>
      </c>
      <c r="R387" t="s">
        <v>8</v>
      </c>
      <c r="S387" t="s">
        <v>9</v>
      </c>
      <c r="T387">
        <v>2</v>
      </c>
      <c r="U387" t="s">
        <v>7</v>
      </c>
      <c r="V387">
        <v>15</v>
      </c>
      <c r="W387" t="s">
        <v>8</v>
      </c>
      <c r="X387" t="s">
        <v>6</v>
      </c>
      <c r="Y387">
        <v>3</v>
      </c>
      <c r="Z387" t="s">
        <v>7</v>
      </c>
      <c r="AA387">
        <v>45</v>
      </c>
      <c r="AB387" t="s">
        <v>8</v>
      </c>
      <c r="AC387" t="s">
        <v>9</v>
      </c>
      <c r="AD387">
        <v>4</v>
      </c>
      <c r="AE387" t="s">
        <v>7</v>
      </c>
      <c r="AF387">
        <v>135</v>
      </c>
      <c r="AG387" t="s">
        <v>8</v>
      </c>
      <c r="AR387" t="s">
        <v>10</v>
      </c>
    </row>
    <row r="388" spans="1:44" x14ac:dyDescent="0.25">
      <c r="A388" t="s">
        <v>1</v>
      </c>
      <c r="B388" t="s">
        <v>2</v>
      </c>
      <c r="C388">
        <v>3</v>
      </c>
      <c r="D388" t="s">
        <v>11</v>
      </c>
      <c r="E388" t="s">
        <v>16</v>
      </c>
      <c r="F388" t="s">
        <v>13</v>
      </c>
      <c r="G388">
        <v>2</v>
      </c>
      <c r="H388" t="s">
        <v>14</v>
      </c>
      <c r="I388">
        <v>3</v>
      </c>
      <c r="J388" t="s">
        <v>19</v>
      </c>
      <c r="K388" s="1">
        <v>18</v>
      </c>
      <c r="L388" t="s">
        <v>18</v>
      </c>
      <c r="M388" t="s">
        <v>15</v>
      </c>
      <c r="N388" t="s">
        <v>6</v>
      </c>
      <c r="O388">
        <v>1</v>
      </c>
      <c r="P388" t="s">
        <v>7</v>
      </c>
      <c r="Q388">
        <v>2</v>
      </c>
      <c r="R388" t="s">
        <v>8</v>
      </c>
      <c r="S388" t="s">
        <v>9</v>
      </c>
      <c r="T388">
        <v>2</v>
      </c>
      <c r="U388" t="s">
        <v>7</v>
      </c>
      <c r="V388">
        <v>6</v>
      </c>
      <c r="W388" t="s">
        <v>8</v>
      </c>
      <c r="X388" t="s">
        <v>6</v>
      </c>
      <c r="Y388">
        <v>3</v>
      </c>
      <c r="Z388" t="s">
        <v>7</v>
      </c>
      <c r="AA388">
        <v>18</v>
      </c>
      <c r="AB388" t="s">
        <v>8</v>
      </c>
      <c r="AR388" t="s">
        <v>10</v>
      </c>
    </row>
    <row r="389" spans="1:44" x14ac:dyDescent="0.25">
      <c r="A389" t="s">
        <v>1</v>
      </c>
      <c r="B389" t="s">
        <v>2</v>
      </c>
      <c r="C389">
        <v>5</v>
      </c>
      <c r="D389" t="s">
        <v>11</v>
      </c>
      <c r="E389" t="s">
        <v>16</v>
      </c>
      <c r="F389" t="s">
        <v>13</v>
      </c>
      <c r="G389">
        <v>7000</v>
      </c>
      <c r="H389" t="s">
        <v>14</v>
      </c>
      <c r="I389">
        <v>0.9</v>
      </c>
      <c r="J389" t="s">
        <v>19</v>
      </c>
      <c r="K389" s="1">
        <v>4592.7</v>
      </c>
      <c r="L389" t="s">
        <v>18</v>
      </c>
      <c r="M389" t="s">
        <v>15</v>
      </c>
      <c r="N389" t="s">
        <v>6</v>
      </c>
      <c r="O389">
        <v>1</v>
      </c>
      <c r="P389" t="s">
        <v>7</v>
      </c>
      <c r="Q389">
        <v>7000</v>
      </c>
      <c r="R389" t="s">
        <v>8</v>
      </c>
      <c r="S389" t="s">
        <v>9</v>
      </c>
      <c r="T389">
        <v>2</v>
      </c>
      <c r="U389" t="s">
        <v>7</v>
      </c>
      <c r="V389">
        <v>6300</v>
      </c>
      <c r="W389" t="s">
        <v>8</v>
      </c>
      <c r="X389" t="s">
        <v>6</v>
      </c>
      <c r="Y389">
        <v>3</v>
      </c>
      <c r="Z389" t="s">
        <v>7</v>
      </c>
      <c r="AA389">
        <v>5670</v>
      </c>
      <c r="AB389" t="s">
        <v>8</v>
      </c>
      <c r="AC389" t="s">
        <v>9</v>
      </c>
      <c r="AD389">
        <v>4</v>
      </c>
      <c r="AE389" t="s">
        <v>7</v>
      </c>
      <c r="AF389">
        <v>5103</v>
      </c>
      <c r="AG389" t="s">
        <v>8</v>
      </c>
      <c r="AH389" t="s">
        <v>6</v>
      </c>
      <c r="AI389">
        <v>5</v>
      </c>
      <c r="AJ389" t="s">
        <v>7</v>
      </c>
      <c r="AK389">
        <v>4592.7</v>
      </c>
      <c r="AL389" t="s">
        <v>8</v>
      </c>
      <c r="AR389" t="s">
        <v>10</v>
      </c>
    </row>
    <row r="390" spans="1:44" x14ac:dyDescent="0.25">
      <c r="A390" t="s">
        <v>1</v>
      </c>
      <c r="B390" t="s">
        <v>2</v>
      </c>
      <c r="C390">
        <v>4</v>
      </c>
      <c r="D390" t="s">
        <v>11</v>
      </c>
      <c r="E390" t="s">
        <v>16</v>
      </c>
      <c r="F390" t="s">
        <v>13</v>
      </c>
      <c r="G390">
        <v>7000</v>
      </c>
      <c r="H390" t="s">
        <v>14</v>
      </c>
      <c r="I390">
        <v>0.5</v>
      </c>
      <c r="J390" t="s">
        <v>19</v>
      </c>
      <c r="K390" s="1">
        <v>875</v>
      </c>
      <c r="L390" t="s">
        <v>18</v>
      </c>
      <c r="M390" t="s">
        <v>15</v>
      </c>
      <c r="N390" t="s">
        <v>6</v>
      </c>
      <c r="O390">
        <v>1</v>
      </c>
      <c r="P390" t="s">
        <v>7</v>
      </c>
      <c r="Q390">
        <v>7000</v>
      </c>
      <c r="R390" t="s">
        <v>8</v>
      </c>
      <c r="S390" t="s">
        <v>9</v>
      </c>
      <c r="T390">
        <v>2</v>
      </c>
      <c r="U390" t="s">
        <v>7</v>
      </c>
      <c r="V390">
        <v>3500</v>
      </c>
      <c r="W390" t="s">
        <v>8</v>
      </c>
      <c r="X390" t="s">
        <v>6</v>
      </c>
      <c r="Y390">
        <v>3</v>
      </c>
      <c r="Z390" t="s">
        <v>7</v>
      </c>
      <c r="AA390">
        <v>1750</v>
      </c>
      <c r="AB390" t="s">
        <v>8</v>
      </c>
      <c r="AC390" t="s">
        <v>9</v>
      </c>
      <c r="AD390">
        <v>4</v>
      </c>
      <c r="AE390" t="s">
        <v>7</v>
      </c>
      <c r="AF390">
        <v>875</v>
      </c>
      <c r="AG390" t="s">
        <v>8</v>
      </c>
      <c r="AR390" t="s">
        <v>10</v>
      </c>
    </row>
    <row r="391" spans="1:44" x14ac:dyDescent="0.25">
      <c r="A391" t="s">
        <v>1</v>
      </c>
      <c r="B391" t="s">
        <v>2</v>
      </c>
      <c r="C391">
        <v>3</v>
      </c>
      <c r="D391" t="s">
        <v>11</v>
      </c>
      <c r="E391" t="s">
        <v>16</v>
      </c>
      <c r="F391" t="s">
        <v>13</v>
      </c>
      <c r="G391">
        <v>9000</v>
      </c>
      <c r="H391" t="s">
        <v>14</v>
      </c>
      <c r="I391">
        <v>0.8</v>
      </c>
      <c r="J391" t="s">
        <v>19</v>
      </c>
      <c r="K391" s="1">
        <v>5760</v>
      </c>
      <c r="L391" t="s">
        <v>18</v>
      </c>
      <c r="M391" t="s">
        <v>15</v>
      </c>
      <c r="N391" t="s">
        <v>6</v>
      </c>
      <c r="O391">
        <v>1</v>
      </c>
      <c r="P391" t="s">
        <v>7</v>
      </c>
      <c r="Q391">
        <v>9000</v>
      </c>
      <c r="R391" t="s">
        <v>8</v>
      </c>
      <c r="S391" t="s">
        <v>9</v>
      </c>
      <c r="T391">
        <v>2</v>
      </c>
      <c r="U391" t="s">
        <v>7</v>
      </c>
      <c r="V391">
        <v>7200</v>
      </c>
      <c r="W391" t="s">
        <v>8</v>
      </c>
      <c r="X391" t="s">
        <v>6</v>
      </c>
      <c r="Y391">
        <v>3</v>
      </c>
      <c r="Z391" t="s">
        <v>7</v>
      </c>
      <c r="AA391">
        <v>5760</v>
      </c>
      <c r="AB391" t="s">
        <v>8</v>
      </c>
      <c r="AR391" t="s">
        <v>10</v>
      </c>
    </row>
    <row r="392" spans="1:44" x14ac:dyDescent="0.25">
      <c r="A392" t="s">
        <v>1</v>
      </c>
      <c r="B392" t="s">
        <v>2</v>
      </c>
      <c r="C392">
        <v>6</v>
      </c>
      <c r="D392" t="s">
        <v>11</v>
      </c>
      <c r="E392" t="s">
        <v>12</v>
      </c>
      <c r="F392" t="s">
        <v>13</v>
      </c>
      <c r="G392">
        <v>110</v>
      </c>
      <c r="H392" t="s">
        <v>14</v>
      </c>
      <c r="I392">
        <v>230</v>
      </c>
      <c r="J392" t="s">
        <v>19</v>
      </c>
      <c r="K392" s="1">
        <v>1260</v>
      </c>
      <c r="L392" t="s">
        <v>17</v>
      </c>
      <c r="M392" t="s">
        <v>15</v>
      </c>
      <c r="N392" t="s">
        <v>6</v>
      </c>
      <c r="O392">
        <v>1</v>
      </c>
      <c r="P392" t="s">
        <v>7</v>
      </c>
      <c r="Q392">
        <v>110</v>
      </c>
      <c r="R392" t="s">
        <v>8</v>
      </c>
      <c r="S392" t="s">
        <v>9</v>
      </c>
      <c r="T392">
        <v>2</v>
      </c>
      <c r="U392" t="s">
        <v>7</v>
      </c>
      <c r="V392">
        <v>340</v>
      </c>
      <c r="W392" t="s">
        <v>8</v>
      </c>
      <c r="X392" t="s">
        <v>6</v>
      </c>
      <c r="Y392">
        <v>3</v>
      </c>
      <c r="Z392" t="s">
        <v>7</v>
      </c>
      <c r="AA392">
        <v>570</v>
      </c>
      <c r="AB392" t="s">
        <v>8</v>
      </c>
      <c r="AC392" t="s">
        <v>9</v>
      </c>
      <c r="AD392">
        <v>4</v>
      </c>
      <c r="AE392" t="s">
        <v>7</v>
      </c>
      <c r="AF392">
        <v>800</v>
      </c>
      <c r="AG392" t="s">
        <v>8</v>
      </c>
      <c r="AH392" t="s">
        <v>6</v>
      </c>
      <c r="AI392">
        <v>5</v>
      </c>
      <c r="AJ392" t="s">
        <v>7</v>
      </c>
      <c r="AK392">
        <v>1030</v>
      </c>
      <c r="AL392" t="s">
        <v>8</v>
      </c>
      <c r="AM392" t="s">
        <v>9</v>
      </c>
      <c r="AN392">
        <v>6</v>
      </c>
      <c r="AO392" t="s">
        <v>7</v>
      </c>
      <c r="AP392">
        <v>1260</v>
      </c>
      <c r="AQ392" t="s">
        <v>8</v>
      </c>
      <c r="AR392" t="s">
        <v>10</v>
      </c>
    </row>
    <row r="393" spans="1:44" x14ac:dyDescent="0.25">
      <c r="A393" t="s">
        <v>1</v>
      </c>
      <c r="B393" t="s">
        <v>2</v>
      </c>
      <c r="C393">
        <v>5</v>
      </c>
      <c r="D393" t="s">
        <v>11</v>
      </c>
      <c r="E393" t="s">
        <v>12</v>
      </c>
      <c r="F393" t="s">
        <v>13</v>
      </c>
      <c r="G393">
        <v>300</v>
      </c>
      <c r="H393" t="s">
        <v>14</v>
      </c>
      <c r="I393">
        <v>260</v>
      </c>
      <c r="J393" t="s">
        <v>19</v>
      </c>
      <c r="K393" s="1">
        <v>1340</v>
      </c>
      <c r="L393" t="s">
        <v>17</v>
      </c>
      <c r="M393" t="s">
        <v>15</v>
      </c>
      <c r="N393" t="s">
        <v>6</v>
      </c>
      <c r="O393">
        <v>1</v>
      </c>
      <c r="P393" t="s">
        <v>7</v>
      </c>
      <c r="Q393">
        <v>300</v>
      </c>
      <c r="R393" t="s">
        <v>8</v>
      </c>
      <c r="S393" t="s">
        <v>9</v>
      </c>
      <c r="T393">
        <v>2</v>
      </c>
      <c r="U393" t="s">
        <v>7</v>
      </c>
      <c r="V393">
        <v>560</v>
      </c>
      <c r="W393" t="s">
        <v>8</v>
      </c>
      <c r="X393" t="s">
        <v>6</v>
      </c>
      <c r="Y393">
        <v>3</v>
      </c>
      <c r="Z393" t="s">
        <v>7</v>
      </c>
      <c r="AA393">
        <v>820</v>
      </c>
      <c r="AB393" t="s">
        <v>8</v>
      </c>
      <c r="AC393" t="s">
        <v>9</v>
      </c>
      <c r="AD393">
        <v>4</v>
      </c>
      <c r="AE393" t="s">
        <v>7</v>
      </c>
      <c r="AF393">
        <v>1080</v>
      </c>
      <c r="AG393" t="s">
        <v>8</v>
      </c>
      <c r="AH393" t="s">
        <v>6</v>
      </c>
      <c r="AI393">
        <v>5</v>
      </c>
      <c r="AJ393" t="s">
        <v>7</v>
      </c>
      <c r="AK393">
        <v>1340</v>
      </c>
      <c r="AL393" t="s">
        <v>8</v>
      </c>
      <c r="AR393" t="s">
        <v>10</v>
      </c>
    </row>
    <row r="394" spans="1:44" x14ac:dyDescent="0.25">
      <c r="A394" t="s">
        <v>1</v>
      </c>
      <c r="B394" t="s">
        <v>2</v>
      </c>
      <c r="C394">
        <v>4</v>
      </c>
      <c r="D394" t="s">
        <v>11</v>
      </c>
      <c r="E394" t="s">
        <v>12</v>
      </c>
      <c r="F394" t="s">
        <v>13</v>
      </c>
      <c r="G394">
        <v>810</v>
      </c>
      <c r="H394" t="s">
        <v>14</v>
      </c>
      <c r="I394">
        <v>180</v>
      </c>
      <c r="J394" t="s">
        <v>19</v>
      </c>
      <c r="K394" s="1">
        <v>1350</v>
      </c>
      <c r="L394" t="s">
        <v>17</v>
      </c>
      <c r="M394" t="s">
        <v>15</v>
      </c>
      <c r="N394" t="s">
        <v>6</v>
      </c>
      <c r="O394">
        <v>1</v>
      </c>
      <c r="P394" t="s">
        <v>7</v>
      </c>
      <c r="Q394">
        <v>810</v>
      </c>
      <c r="R394" t="s">
        <v>8</v>
      </c>
      <c r="S394" t="s">
        <v>9</v>
      </c>
      <c r="T394">
        <v>2</v>
      </c>
      <c r="U394" t="s">
        <v>7</v>
      </c>
      <c r="V394">
        <v>990</v>
      </c>
      <c r="W394" t="s">
        <v>8</v>
      </c>
      <c r="X394" t="s">
        <v>6</v>
      </c>
      <c r="Y394">
        <v>3</v>
      </c>
      <c r="Z394" t="s">
        <v>7</v>
      </c>
      <c r="AA394">
        <v>1170</v>
      </c>
      <c r="AB394" t="s">
        <v>8</v>
      </c>
      <c r="AC394" t="s">
        <v>9</v>
      </c>
      <c r="AD394">
        <v>4</v>
      </c>
      <c r="AE394" t="s">
        <v>7</v>
      </c>
      <c r="AF394">
        <v>1350</v>
      </c>
      <c r="AG394" t="s">
        <v>8</v>
      </c>
      <c r="AR394" t="s">
        <v>10</v>
      </c>
    </row>
    <row r="395" spans="1:44" x14ac:dyDescent="0.25">
      <c r="A395" t="s">
        <v>1</v>
      </c>
      <c r="B395" t="s">
        <v>2</v>
      </c>
      <c r="C395">
        <v>3</v>
      </c>
      <c r="D395" t="s">
        <v>11</v>
      </c>
      <c r="E395" t="s">
        <v>12</v>
      </c>
      <c r="F395" t="s">
        <v>13</v>
      </c>
      <c r="G395">
        <v>120</v>
      </c>
      <c r="H395" t="s">
        <v>14</v>
      </c>
      <c r="I395">
        <v>230</v>
      </c>
      <c r="J395" t="s">
        <v>19</v>
      </c>
      <c r="K395" s="1">
        <v>580</v>
      </c>
      <c r="L395" t="s">
        <v>17</v>
      </c>
      <c r="M395" t="s">
        <v>15</v>
      </c>
      <c r="N395" t="s">
        <v>6</v>
      </c>
      <c r="O395">
        <v>1</v>
      </c>
      <c r="P395" t="s">
        <v>7</v>
      </c>
      <c r="Q395">
        <v>120</v>
      </c>
      <c r="R395" t="s">
        <v>8</v>
      </c>
      <c r="S395" t="s">
        <v>9</v>
      </c>
      <c r="T395">
        <v>2</v>
      </c>
      <c r="U395" t="s">
        <v>7</v>
      </c>
      <c r="V395">
        <v>350</v>
      </c>
      <c r="W395" t="s">
        <v>8</v>
      </c>
      <c r="X395" t="s">
        <v>6</v>
      </c>
      <c r="Y395">
        <v>3</v>
      </c>
      <c r="Z395" t="s">
        <v>7</v>
      </c>
      <c r="AA395">
        <v>580</v>
      </c>
      <c r="AB395" t="s">
        <v>8</v>
      </c>
      <c r="AR395" t="s">
        <v>10</v>
      </c>
    </row>
    <row r="396" spans="1:44" x14ac:dyDescent="0.25">
      <c r="A396" t="s">
        <v>1</v>
      </c>
      <c r="B396" t="s">
        <v>2</v>
      </c>
      <c r="C396">
        <v>5</v>
      </c>
      <c r="D396" t="s">
        <v>11</v>
      </c>
      <c r="E396" t="s">
        <v>16</v>
      </c>
      <c r="F396" t="s">
        <v>13</v>
      </c>
      <c r="G396">
        <v>4</v>
      </c>
      <c r="H396" t="s">
        <v>14</v>
      </c>
      <c r="I396">
        <v>5</v>
      </c>
      <c r="J396" t="s">
        <v>19</v>
      </c>
      <c r="K396" s="1">
        <v>2500</v>
      </c>
      <c r="L396" t="s">
        <v>18</v>
      </c>
      <c r="M396" t="s">
        <v>15</v>
      </c>
      <c r="N396" t="s">
        <v>6</v>
      </c>
      <c r="O396">
        <v>1</v>
      </c>
      <c r="P396" t="s">
        <v>7</v>
      </c>
      <c r="Q396">
        <v>4</v>
      </c>
      <c r="R396" t="s">
        <v>8</v>
      </c>
      <c r="S396" t="s">
        <v>9</v>
      </c>
      <c r="T396">
        <v>2</v>
      </c>
      <c r="U396" t="s">
        <v>7</v>
      </c>
      <c r="V396">
        <v>20</v>
      </c>
      <c r="W396" t="s">
        <v>8</v>
      </c>
      <c r="X396" t="s">
        <v>6</v>
      </c>
      <c r="Y396">
        <v>3</v>
      </c>
      <c r="Z396" t="s">
        <v>7</v>
      </c>
      <c r="AA396">
        <v>100</v>
      </c>
      <c r="AB396" t="s">
        <v>8</v>
      </c>
      <c r="AC396" t="s">
        <v>9</v>
      </c>
      <c r="AD396">
        <v>4</v>
      </c>
      <c r="AE396" t="s">
        <v>7</v>
      </c>
      <c r="AF396">
        <v>500</v>
      </c>
      <c r="AG396" t="s">
        <v>8</v>
      </c>
      <c r="AH396" t="s">
        <v>6</v>
      </c>
      <c r="AI396">
        <v>5</v>
      </c>
      <c r="AJ396" t="s">
        <v>7</v>
      </c>
      <c r="AK396">
        <v>2500</v>
      </c>
      <c r="AL396" t="s">
        <v>8</v>
      </c>
      <c r="AR396" t="s">
        <v>10</v>
      </c>
    </row>
    <row r="397" spans="1:44" x14ac:dyDescent="0.25">
      <c r="A397" t="s">
        <v>1</v>
      </c>
      <c r="B397" t="s">
        <v>2</v>
      </c>
      <c r="C397">
        <v>4</v>
      </c>
      <c r="D397" t="s">
        <v>11</v>
      </c>
      <c r="E397" t="s">
        <v>16</v>
      </c>
      <c r="F397" t="s">
        <v>13</v>
      </c>
      <c r="G397">
        <v>5</v>
      </c>
      <c r="H397" t="s">
        <v>14</v>
      </c>
      <c r="I397">
        <v>5</v>
      </c>
      <c r="J397" t="s">
        <v>19</v>
      </c>
      <c r="K397" s="1">
        <v>625</v>
      </c>
      <c r="L397" t="s">
        <v>18</v>
      </c>
      <c r="M397" t="s">
        <v>15</v>
      </c>
      <c r="N397" t="s">
        <v>6</v>
      </c>
      <c r="O397">
        <v>1</v>
      </c>
      <c r="P397" t="s">
        <v>7</v>
      </c>
      <c r="Q397">
        <v>5</v>
      </c>
      <c r="R397" t="s">
        <v>8</v>
      </c>
      <c r="S397" t="s">
        <v>9</v>
      </c>
      <c r="T397">
        <v>2</v>
      </c>
      <c r="U397" t="s">
        <v>7</v>
      </c>
      <c r="V397">
        <v>25</v>
      </c>
      <c r="W397" t="s">
        <v>8</v>
      </c>
      <c r="X397" t="s">
        <v>6</v>
      </c>
      <c r="Y397">
        <v>3</v>
      </c>
      <c r="Z397" t="s">
        <v>7</v>
      </c>
      <c r="AA397">
        <v>125</v>
      </c>
      <c r="AB397" t="s">
        <v>8</v>
      </c>
      <c r="AC397" t="s">
        <v>9</v>
      </c>
      <c r="AD397">
        <v>4</v>
      </c>
      <c r="AE397" t="s">
        <v>7</v>
      </c>
      <c r="AF397">
        <v>625</v>
      </c>
      <c r="AG397" t="s">
        <v>8</v>
      </c>
      <c r="AR397" t="s">
        <v>10</v>
      </c>
    </row>
    <row r="398" spans="1:44" x14ac:dyDescent="0.25">
      <c r="A398" t="s">
        <v>1</v>
      </c>
      <c r="B398" t="s">
        <v>2</v>
      </c>
      <c r="C398">
        <v>3</v>
      </c>
      <c r="D398" t="s">
        <v>11</v>
      </c>
      <c r="E398" t="s">
        <v>16</v>
      </c>
      <c r="F398" t="s">
        <v>13</v>
      </c>
      <c r="G398">
        <v>5</v>
      </c>
      <c r="H398" t="s">
        <v>14</v>
      </c>
      <c r="I398">
        <v>2</v>
      </c>
      <c r="J398" t="s">
        <v>19</v>
      </c>
      <c r="K398" s="1">
        <v>20</v>
      </c>
      <c r="L398" t="s">
        <v>18</v>
      </c>
      <c r="M398" t="s">
        <v>15</v>
      </c>
      <c r="N398" t="s">
        <v>6</v>
      </c>
      <c r="O398">
        <v>1</v>
      </c>
      <c r="P398" t="s">
        <v>7</v>
      </c>
      <c r="Q398">
        <v>5</v>
      </c>
      <c r="R398" t="s">
        <v>8</v>
      </c>
      <c r="S398" t="s">
        <v>9</v>
      </c>
      <c r="T398">
        <v>2</v>
      </c>
      <c r="U398" t="s">
        <v>7</v>
      </c>
      <c r="V398">
        <v>10</v>
      </c>
      <c r="W398" t="s">
        <v>8</v>
      </c>
      <c r="X398" t="s">
        <v>6</v>
      </c>
      <c r="Y398">
        <v>3</v>
      </c>
      <c r="Z398" t="s">
        <v>7</v>
      </c>
      <c r="AA398">
        <v>20</v>
      </c>
      <c r="AB398" t="s">
        <v>8</v>
      </c>
      <c r="AR398" t="s">
        <v>10</v>
      </c>
    </row>
    <row r="399" spans="1:44" x14ac:dyDescent="0.25">
      <c r="A399" t="s">
        <v>1</v>
      </c>
      <c r="B399" t="s">
        <v>2</v>
      </c>
      <c r="C399">
        <v>5</v>
      </c>
      <c r="D399" t="s">
        <v>11</v>
      </c>
      <c r="E399" t="s">
        <v>16</v>
      </c>
      <c r="F399" t="s">
        <v>13</v>
      </c>
      <c r="G399">
        <v>2000</v>
      </c>
      <c r="H399" t="s">
        <v>14</v>
      </c>
      <c r="I399">
        <v>1.5</v>
      </c>
      <c r="J399" t="s">
        <v>19</v>
      </c>
      <c r="K399" s="1">
        <v>10125</v>
      </c>
      <c r="L399" t="s">
        <v>18</v>
      </c>
      <c r="M399" t="s">
        <v>15</v>
      </c>
      <c r="N399" t="s">
        <v>6</v>
      </c>
      <c r="O399">
        <v>1</v>
      </c>
      <c r="P399" t="s">
        <v>7</v>
      </c>
      <c r="Q399">
        <v>2000</v>
      </c>
      <c r="R399" t="s">
        <v>8</v>
      </c>
      <c r="S399" t="s">
        <v>9</v>
      </c>
      <c r="T399">
        <v>2</v>
      </c>
      <c r="U399" t="s">
        <v>7</v>
      </c>
      <c r="V399">
        <v>3000</v>
      </c>
      <c r="W399" t="s">
        <v>8</v>
      </c>
      <c r="X399" t="s">
        <v>6</v>
      </c>
      <c r="Y399">
        <v>3</v>
      </c>
      <c r="Z399" t="s">
        <v>7</v>
      </c>
      <c r="AA399">
        <v>4500</v>
      </c>
      <c r="AB399" t="s">
        <v>8</v>
      </c>
      <c r="AC399" t="s">
        <v>9</v>
      </c>
      <c r="AD399">
        <v>4</v>
      </c>
      <c r="AE399" t="s">
        <v>7</v>
      </c>
      <c r="AF399">
        <v>6750</v>
      </c>
      <c r="AG399" t="s">
        <v>8</v>
      </c>
      <c r="AH399" t="s">
        <v>6</v>
      </c>
      <c r="AI399">
        <v>5</v>
      </c>
      <c r="AJ399" t="s">
        <v>7</v>
      </c>
      <c r="AK399">
        <v>10125</v>
      </c>
      <c r="AL399" t="s">
        <v>8</v>
      </c>
      <c r="AR399" t="s">
        <v>10</v>
      </c>
    </row>
    <row r="400" spans="1:44" x14ac:dyDescent="0.25">
      <c r="A400" t="s">
        <v>1</v>
      </c>
      <c r="B400" t="s">
        <v>2</v>
      </c>
      <c r="C400">
        <v>4</v>
      </c>
      <c r="D400" t="s">
        <v>11</v>
      </c>
      <c r="E400" t="s">
        <v>16</v>
      </c>
      <c r="F400" t="s">
        <v>13</v>
      </c>
      <c r="G400">
        <v>6000</v>
      </c>
      <c r="H400" t="s">
        <v>14</v>
      </c>
      <c r="I400">
        <v>0.9</v>
      </c>
      <c r="J400" t="s">
        <v>19</v>
      </c>
      <c r="K400" s="1">
        <v>4374</v>
      </c>
      <c r="L400" t="s">
        <v>18</v>
      </c>
      <c r="M400" t="s">
        <v>15</v>
      </c>
      <c r="N400" t="s">
        <v>6</v>
      </c>
      <c r="O400">
        <v>1</v>
      </c>
      <c r="P400" t="s">
        <v>7</v>
      </c>
      <c r="Q400">
        <v>6000</v>
      </c>
      <c r="R400" t="s">
        <v>8</v>
      </c>
      <c r="S400" t="s">
        <v>9</v>
      </c>
      <c r="T400">
        <v>2</v>
      </c>
      <c r="U400" t="s">
        <v>7</v>
      </c>
      <c r="V400">
        <v>5400</v>
      </c>
      <c r="W400" t="s">
        <v>8</v>
      </c>
      <c r="X400" t="s">
        <v>6</v>
      </c>
      <c r="Y400">
        <v>3</v>
      </c>
      <c r="Z400" t="s">
        <v>7</v>
      </c>
      <c r="AA400">
        <v>4860</v>
      </c>
      <c r="AB400" t="s">
        <v>8</v>
      </c>
      <c r="AC400" t="s">
        <v>9</v>
      </c>
      <c r="AD400">
        <v>4</v>
      </c>
      <c r="AE400" t="s">
        <v>7</v>
      </c>
      <c r="AF400">
        <v>4374</v>
      </c>
      <c r="AG400" t="s">
        <v>8</v>
      </c>
      <c r="AR400" t="s">
        <v>10</v>
      </c>
    </row>
    <row r="401" spans="1:44" x14ac:dyDescent="0.25">
      <c r="A401" t="s">
        <v>1</v>
      </c>
      <c r="B401" t="s">
        <v>2</v>
      </c>
      <c r="C401">
        <v>3</v>
      </c>
      <c r="D401" t="s">
        <v>11</v>
      </c>
      <c r="E401" t="s">
        <v>16</v>
      </c>
      <c r="F401" t="s">
        <v>13</v>
      </c>
      <c r="G401">
        <v>9000</v>
      </c>
      <c r="H401" t="s">
        <v>14</v>
      </c>
      <c r="I401">
        <v>0.5</v>
      </c>
      <c r="J401" t="s">
        <v>19</v>
      </c>
      <c r="K401" s="1">
        <v>2250</v>
      </c>
      <c r="L401" t="s">
        <v>18</v>
      </c>
      <c r="M401" t="s">
        <v>15</v>
      </c>
      <c r="N401" t="s">
        <v>6</v>
      </c>
      <c r="O401">
        <v>1</v>
      </c>
      <c r="P401" t="s">
        <v>7</v>
      </c>
      <c r="Q401">
        <v>9000</v>
      </c>
      <c r="R401" t="s">
        <v>8</v>
      </c>
      <c r="S401" t="s">
        <v>9</v>
      </c>
      <c r="T401">
        <v>2</v>
      </c>
      <c r="U401" t="s">
        <v>7</v>
      </c>
      <c r="V401">
        <v>4500</v>
      </c>
      <c r="W401" t="s">
        <v>8</v>
      </c>
      <c r="X401" t="s">
        <v>6</v>
      </c>
      <c r="Y401">
        <v>3</v>
      </c>
      <c r="Z401" t="s">
        <v>7</v>
      </c>
      <c r="AA401">
        <v>2250</v>
      </c>
      <c r="AB401" t="s">
        <v>8</v>
      </c>
      <c r="AR401" t="s">
        <v>10</v>
      </c>
    </row>
    <row r="402" spans="1:44" x14ac:dyDescent="0.25">
      <c r="A402" t="s">
        <v>1</v>
      </c>
      <c r="B402" t="s">
        <v>2</v>
      </c>
      <c r="C402">
        <v>6</v>
      </c>
      <c r="D402" t="s">
        <v>11</v>
      </c>
      <c r="E402" t="s">
        <v>12</v>
      </c>
      <c r="F402" t="s">
        <v>13</v>
      </c>
      <c r="G402">
        <v>230</v>
      </c>
      <c r="H402" t="s">
        <v>14</v>
      </c>
      <c r="I402">
        <v>240</v>
      </c>
      <c r="J402" t="s">
        <v>19</v>
      </c>
      <c r="K402" s="1">
        <v>1430</v>
      </c>
      <c r="L402" t="s">
        <v>17</v>
      </c>
      <c r="M402" t="s">
        <v>15</v>
      </c>
      <c r="N402" t="s">
        <v>6</v>
      </c>
      <c r="O402">
        <v>1</v>
      </c>
      <c r="P402" t="s">
        <v>7</v>
      </c>
      <c r="Q402">
        <v>230</v>
      </c>
      <c r="R402" t="s">
        <v>8</v>
      </c>
      <c r="S402" t="s">
        <v>9</v>
      </c>
      <c r="T402">
        <v>2</v>
      </c>
      <c r="U402" t="s">
        <v>7</v>
      </c>
      <c r="V402">
        <v>470</v>
      </c>
      <c r="W402" t="s">
        <v>8</v>
      </c>
      <c r="X402" t="s">
        <v>6</v>
      </c>
      <c r="Y402">
        <v>3</v>
      </c>
      <c r="Z402" t="s">
        <v>7</v>
      </c>
      <c r="AA402">
        <v>710</v>
      </c>
      <c r="AB402" t="s">
        <v>8</v>
      </c>
      <c r="AC402" t="s">
        <v>9</v>
      </c>
      <c r="AD402">
        <v>4</v>
      </c>
      <c r="AE402" t="s">
        <v>7</v>
      </c>
      <c r="AF402">
        <v>950</v>
      </c>
      <c r="AG402" t="s">
        <v>8</v>
      </c>
      <c r="AH402" t="s">
        <v>6</v>
      </c>
      <c r="AI402">
        <v>5</v>
      </c>
      <c r="AJ402" t="s">
        <v>7</v>
      </c>
      <c r="AK402">
        <v>1190</v>
      </c>
      <c r="AL402" t="s">
        <v>8</v>
      </c>
      <c r="AM402" t="s">
        <v>9</v>
      </c>
      <c r="AN402">
        <v>6</v>
      </c>
      <c r="AO402" t="s">
        <v>7</v>
      </c>
      <c r="AP402">
        <v>1430</v>
      </c>
      <c r="AQ402" t="s">
        <v>8</v>
      </c>
      <c r="AR402" t="s">
        <v>10</v>
      </c>
    </row>
    <row r="403" spans="1:44" x14ac:dyDescent="0.25">
      <c r="A403" t="s">
        <v>1</v>
      </c>
      <c r="B403" t="s">
        <v>2</v>
      </c>
      <c r="C403">
        <v>5</v>
      </c>
      <c r="D403" t="s">
        <v>11</v>
      </c>
      <c r="E403" t="s">
        <v>12</v>
      </c>
      <c r="F403" t="s">
        <v>13</v>
      </c>
      <c r="G403">
        <v>430</v>
      </c>
      <c r="H403" t="s">
        <v>14</v>
      </c>
      <c r="I403">
        <v>160</v>
      </c>
      <c r="J403" t="s">
        <v>19</v>
      </c>
      <c r="K403" s="1">
        <v>1070</v>
      </c>
      <c r="L403" t="s">
        <v>17</v>
      </c>
      <c r="M403" t="s">
        <v>15</v>
      </c>
      <c r="N403" t="s">
        <v>6</v>
      </c>
      <c r="O403">
        <v>1</v>
      </c>
      <c r="P403" t="s">
        <v>7</v>
      </c>
      <c r="Q403">
        <v>430</v>
      </c>
      <c r="R403" t="s">
        <v>8</v>
      </c>
      <c r="S403" t="s">
        <v>9</v>
      </c>
      <c r="T403">
        <v>2</v>
      </c>
      <c r="U403" t="s">
        <v>7</v>
      </c>
      <c r="V403">
        <v>590</v>
      </c>
      <c r="W403" t="s">
        <v>8</v>
      </c>
      <c r="X403" t="s">
        <v>6</v>
      </c>
      <c r="Y403">
        <v>3</v>
      </c>
      <c r="Z403" t="s">
        <v>7</v>
      </c>
      <c r="AA403">
        <v>750</v>
      </c>
      <c r="AB403" t="s">
        <v>8</v>
      </c>
      <c r="AC403" t="s">
        <v>9</v>
      </c>
      <c r="AD403">
        <v>4</v>
      </c>
      <c r="AE403" t="s">
        <v>7</v>
      </c>
      <c r="AF403">
        <v>910</v>
      </c>
      <c r="AG403" t="s">
        <v>8</v>
      </c>
      <c r="AH403" t="s">
        <v>6</v>
      </c>
      <c r="AI403">
        <v>5</v>
      </c>
      <c r="AJ403" t="s">
        <v>7</v>
      </c>
      <c r="AK403">
        <v>1070</v>
      </c>
      <c r="AL403" t="s">
        <v>8</v>
      </c>
      <c r="AR403" t="s">
        <v>10</v>
      </c>
    </row>
    <row r="404" spans="1:44" x14ac:dyDescent="0.25">
      <c r="A404" t="s">
        <v>1</v>
      </c>
      <c r="B404" t="s">
        <v>2</v>
      </c>
      <c r="C404">
        <v>4</v>
      </c>
      <c r="D404" t="s">
        <v>11</v>
      </c>
      <c r="E404" t="s">
        <v>12</v>
      </c>
      <c r="F404" t="s">
        <v>13</v>
      </c>
      <c r="G404">
        <v>900</v>
      </c>
      <c r="H404" t="s">
        <v>14</v>
      </c>
      <c r="I404">
        <v>270</v>
      </c>
      <c r="J404" t="s">
        <v>19</v>
      </c>
      <c r="K404" s="1">
        <v>1710</v>
      </c>
      <c r="L404" t="s">
        <v>17</v>
      </c>
      <c r="M404" t="s">
        <v>15</v>
      </c>
      <c r="N404" t="s">
        <v>6</v>
      </c>
      <c r="O404">
        <v>1</v>
      </c>
      <c r="P404" t="s">
        <v>7</v>
      </c>
      <c r="Q404">
        <v>900</v>
      </c>
      <c r="R404" t="s">
        <v>8</v>
      </c>
      <c r="S404" t="s">
        <v>9</v>
      </c>
      <c r="T404">
        <v>2</v>
      </c>
      <c r="U404" t="s">
        <v>7</v>
      </c>
      <c r="V404">
        <v>1170</v>
      </c>
      <c r="W404" t="s">
        <v>8</v>
      </c>
      <c r="X404" t="s">
        <v>6</v>
      </c>
      <c r="Y404">
        <v>3</v>
      </c>
      <c r="Z404" t="s">
        <v>7</v>
      </c>
      <c r="AA404">
        <v>1440</v>
      </c>
      <c r="AB404" t="s">
        <v>8</v>
      </c>
      <c r="AC404" t="s">
        <v>9</v>
      </c>
      <c r="AD404">
        <v>4</v>
      </c>
      <c r="AE404" t="s">
        <v>7</v>
      </c>
      <c r="AF404">
        <v>1710</v>
      </c>
      <c r="AG404" t="s">
        <v>8</v>
      </c>
      <c r="AR404" t="s">
        <v>10</v>
      </c>
    </row>
    <row r="405" spans="1:44" x14ac:dyDescent="0.25">
      <c r="A405" t="s">
        <v>1</v>
      </c>
      <c r="B405" t="s">
        <v>2</v>
      </c>
      <c r="C405">
        <v>3</v>
      </c>
      <c r="D405" t="s">
        <v>11</v>
      </c>
      <c r="E405" t="s">
        <v>12</v>
      </c>
      <c r="F405" t="s">
        <v>13</v>
      </c>
      <c r="G405">
        <v>190</v>
      </c>
      <c r="H405" t="s">
        <v>14</v>
      </c>
      <c r="I405">
        <v>10</v>
      </c>
      <c r="J405" t="s">
        <v>19</v>
      </c>
      <c r="K405" s="1">
        <v>210</v>
      </c>
      <c r="L405" t="s">
        <v>17</v>
      </c>
      <c r="M405" t="s">
        <v>15</v>
      </c>
      <c r="N405" t="s">
        <v>6</v>
      </c>
      <c r="O405">
        <v>1</v>
      </c>
      <c r="P405" t="s">
        <v>7</v>
      </c>
      <c r="Q405">
        <v>190</v>
      </c>
      <c r="R405" t="s">
        <v>8</v>
      </c>
      <c r="S405" t="s">
        <v>9</v>
      </c>
      <c r="T405">
        <v>2</v>
      </c>
      <c r="U405" t="s">
        <v>7</v>
      </c>
      <c r="V405">
        <v>200</v>
      </c>
      <c r="W405" t="s">
        <v>8</v>
      </c>
      <c r="X405" t="s">
        <v>6</v>
      </c>
      <c r="Y405">
        <v>3</v>
      </c>
      <c r="Z405" t="s">
        <v>7</v>
      </c>
      <c r="AA405">
        <v>210</v>
      </c>
      <c r="AB405" t="s">
        <v>8</v>
      </c>
      <c r="AR405" t="s">
        <v>10</v>
      </c>
    </row>
    <row r="406" spans="1:44" x14ac:dyDescent="0.25">
      <c r="A406" t="s">
        <v>1</v>
      </c>
      <c r="B406" t="s">
        <v>2</v>
      </c>
      <c r="C406">
        <v>5</v>
      </c>
      <c r="D406" t="s">
        <v>11</v>
      </c>
      <c r="E406" t="s">
        <v>16</v>
      </c>
      <c r="F406" t="s">
        <v>13</v>
      </c>
      <c r="G406">
        <v>2</v>
      </c>
      <c r="H406" t="s">
        <v>14</v>
      </c>
      <c r="I406">
        <v>5</v>
      </c>
      <c r="J406" t="s">
        <v>19</v>
      </c>
      <c r="K406" s="1">
        <v>1250</v>
      </c>
      <c r="L406" t="s">
        <v>18</v>
      </c>
      <c r="M406" t="s">
        <v>15</v>
      </c>
      <c r="N406" t="s">
        <v>6</v>
      </c>
      <c r="O406">
        <v>1</v>
      </c>
      <c r="P406" t="s">
        <v>7</v>
      </c>
      <c r="Q406">
        <v>2</v>
      </c>
      <c r="R406" t="s">
        <v>8</v>
      </c>
      <c r="S406" t="s">
        <v>9</v>
      </c>
      <c r="T406">
        <v>2</v>
      </c>
      <c r="U406" t="s">
        <v>7</v>
      </c>
      <c r="V406">
        <v>10</v>
      </c>
      <c r="W406" t="s">
        <v>8</v>
      </c>
      <c r="X406" t="s">
        <v>6</v>
      </c>
      <c r="Y406">
        <v>3</v>
      </c>
      <c r="Z406" t="s">
        <v>7</v>
      </c>
      <c r="AA406">
        <v>50</v>
      </c>
      <c r="AB406" t="s">
        <v>8</v>
      </c>
      <c r="AC406" t="s">
        <v>9</v>
      </c>
      <c r="AD406">
        <v>4</v>
      </c>
      <c r="AE406" t="s">
        <v>7</v>
      </c>
      <c r="AF406">
        <v>250</v>
      </c>
      <c r="AG406" t="s">
        <v>8</v>
      </c>
      <c r="AH406" t="s">
        <v>6</v>
      </c>
      <c r="AI406">
        <v>5</v>
      </c>
      <c r="AJ406" t="s">
        <v>7</v>
      </c>
      <c r="AK406">
        <v>1250</v>
      </c>
      <c r="AL406" t="s">
        <v>8</v>
      </c>
      <c r="AR406" t="s">
        <v>10</v>
      </c>
    </row>
    <row r="407" spans="1:44" x14ac:dyDescent="0.25">
      <c r="A407" t="s">
        <v>1</v>
      </c>
      <c r="B407" t="s">
        <v>2</v>
      </c>
      <c r="C407">
        <v>4</v>
      </c>
      <c r="D407" t="s">
        <v>11</v>
      </c>
      <c r="E407" t="s">
        <v>16</v>
      </c>
      <c r="F407" t="s">
        <v>13</v>
      </c>
      <c r="G407">
        <v>4</v>
      </c>
      <c r="H407" t="s">
        <v>14</v>
      </c>
      <c r="I407">
        <v>4</v>
      </c>
      <c r="J407" t="s">
        <v>19</v>
      </c>
      <c r="K407" s="1">
        <v>256</v>
      </c>
      <c r="L407" t="s">
        <v>18</v>
      </c>
      <c r="M407" t="s">
        <v>15</v>
      </c>
      <c r="N407" t="s">
        <v>6</v>
      </c>
      <c r="O407">
        <v>1</v>
      </c>
      <c r="P407" t="s">
        <v>7</v>
      </c>
      <c r="Q407">
        <v>4</v>
      </c>
      <c r="R407" t="s">
        <v>8</v>
      </c>
      <c r="S407" t="s">
        <v>9</v>
      </c>
      <c r="T407">
        <v>2</v>
      </c>
      <c r="U407" t="s">
        <v>7</v>
      </c>
      <c r="V407">
        <v>16</v>
      </c>
      <c r="W407" t="s">
        <v>8</v>
      </c>
      <c r="X407" t="s">
        <v>6</v>
      </c>
      <c r="Y407">
        <v>3</v>
      </c>
      <c r="Z407" t="s">
        <v>7</v>
      </c>
      <c r="AA407">
        <v>64</v>
      </c>
      <c r="AB407" t="s">
        <v>8</v>
      </c>
      <c r="AC407" t="s">
        <v>9</v>
      </c>
      <c r="AD407">
        <v>4</v>
      </c>
      <c r="AE407" t="s">
        <v>7</v>
      </c>
      <c r="AF407">
        <v>256</v>
      </c>
      <c r="AG407" t="s">
        <v>8</v>
      </c>
      <c r="AR407" t="s">
        <v>10</v>
      </c>
    </row>
    <row r="408" spans="1:44" x14ac:dyDescent="0.25">
      <c r="A408" t="s">
        <v>1</v>
      </c>
      <c r="B408" t="s">
        <v>2</v>
      </c>
      <c r="C408">
        <v>3</v>
      </c>
      <c r="D408" t="s">
        <v>11</v>
      </c>
      <c r="E408" t="s">
        <v>16</v>
      </c>
      <c r="F408" t="s">
        <v>13</v>
      </c>
      <c r="G408">
        <v>4</v>
      </c>
      <c r="H408" t="s">
        <v>14</v>
      </c>
      <c r="I408">
        <v>5</v>
      </c>
      <c r="J408" t="s">
        <v>19</v>
      </c>
      <c r="K408" s="1">
        <v>100</v>
      </c>
      <c r="L408" t="s">
        <v>18</v>
      </c>
      <c r="M408" t="s">
        <v>15</v>
      </c>
      <c r="N408" t="s">
        <v>6</v>
      </c>
      <c r="O408">
        <v>1</v>
      </c>
      <c r="P408" t="s">
        <v>7</v>
      </c>
      <c r="Q408">
        <v>4</v>
      </c>
      <c r="R408" t="s">
        <v>8</v>
      </c>
      <c r="S408" t="s">
        <v>9</v>
      </c>
      <c r="T408">
        <v>2</v>
      </c>
      <c r="U408" t="s">
        <v>7</v>
      </c>
      <c r="V408">
        <v>20</v>
      </c>
      <c r="W408" t="s">
        <v>8</v>
      </c>
      <c r="X408" t="s">
        <v>6</v>
      </c>
      <c r="Y408">
        <v>3</v>
      </c>
      <c r="Z408" t="s">
        <v>7</v>
      </c>
      <c r="AA408">
        <v>100</v>
      </c>
      <c r="AB408" t="s">
        <v>8</v>
      </c>
      <c r="AR408" t="s">
        <v>10</v>
      </c>
    </row>
    <row r="409" spans="1:44" x14ac:dyDescent="0.25">
      <c r="A409" t="s">
        <v>1</v>
      </c>
      <c r="B409" t="s">
        <v>2</v>
      </c>
      <c r="C409">
        <v>5</v>
      </c>
      <c r="D409" t="s">
        <v>11</v>
      </c>
      <c r="E409" t="s">
        <v>16</v>
      </c>
      <c r="F409" t="s">
        <v>13</v>
      </c>
      <c r="G409">
        <v>4000</v>
      </c>
      <c r="H409" t="s">
        <v>14</v>
      </c>
      <c r="I409">
        <v>1.4</v>
      </c>
      <c r="J409" t="s">
        <v>19</v>
      </c>
      <c r="K409" s="1">
        <v>15366.4</v>
      </c>
      <c r="L409" t="s">
        <v>18</v>
      </c>
      <c r="M409" t="s">
        <v>15</v>
      </c>
      <c r="N409" t="s">
        <v>6</v>
      </c>
      <c r="O409">
        <v>1</v>
      </c>
      <c r="P409" t="s">
        <v>7</v>
      </c>
      <c r="Q409">
        <v>4000</v>
      </c>
      <c r="R409" t="s">
        <v>8</v>
      </c>
      <c r="S409" t="s">
        <v>9</v>
      </c>
      <c r="T409">
        <v>2</v>
      </c>
      <c r="U409" t="s">
        <v>7</v>
      </c>
      <c r="V409">
        <v>5600</v>
      </c>
      <c r="W409" t="s">
        <v>8</v>
      </c>
      <c r="X409" t="s">
        <v>6</v>
      </c>
      <c r="Y409">
        <v>3</v>
      </c>
      <c r="Z409" t="s">
        <v>7</v>
      </c>
      <c r="AA409">
        <v>7840</v>
      </c>
      <c r="AB409" t="s">
        <v>8</v>
      </c>
      <c r="AC409" t="s">
        <v>9</v>
      </c>
      <c r="AD409">
        <v>4</v>
      </c>
      <c r="AE409" t="s">
        <v>7</v>
      </c>
      <c r="AF409">
        <v>10976</v>
      </c>
      <c r="AG409" t="s">
        <v>8</v>
      </c>
      <c r="AH409" t="s">
        <v>6</v>
      </c>
      <c r="AI409">
        <v>5</v>
      </c>
      <c r="AJ409" t="s">
        <v>7</v>
      </c>
      <c r="AK409">
        <v>15366.4</v>
      </c>
      <c r="AL409" t="s">
        <v>8</v>
      </c>
      <c r="AR409" t="s">
        <v>10</v>
      </c>
    </row>
    <row r="410" spans="1:44" x14ac:dyDescent="0.25">
      <c r="A410" t="s">
        <v>1</v>
      </c>
      <c r="B410" t="s">
        <v>2</v>
      </c>
      <c r="C410">
        <v>4</v>
      </c>
      <c r="D410" t="s">
        <v>11</v>
      </c>
      <c r="E410" t="s">
        <v>16</v>
      </c>
      <c r="F410" t="s">
        <v>13</v>
      </c>
      <c r="G410">
        <v>2000</v>
      </c>
      <c r="H410" t="s">
        <v>14</v>
      </c>
      <c r="I410">
        <v>0.5</v>
      </c>
      <c r="J410" t="s">
        <v>19</v>
      </c>
      <c r="K410" s="1">
        <v>250</v>
      </c>
      <c r="L410" t="s">
        <v>18</v>
      </c>
      <c r="M410" t="s">
        <v>15</v>
      </c>
      <c r="N410" t="s">
        <v>6</v>
      </c>
      <c r="O410">
        <v>1</v>
      </c>
      <c r="P410" t="s">
        <v>7</v>
      </c>
      <c r="Q410">
        <v>2000</v>
      </c>
      <c r="R410" t="s">
        <v>8</v>
      </c>
      <c r="S410" t="s">
        <v>9</v>
      </c>
      <c r="T410">
        <v>2</v>
      </c>
      <c r="U410" t="s">
        <v>7</v>
      </c>
      <c r="V410">
        <v>1000</v>
      </c>
      <c r="W410" t="s">
        <v>8</v>
      </c>
      <c r="X410" t="s">
        <v>6</v>
      </c>
      <c r="Y410">
        <v>3</v>
      </c>
      <c r="Z410" t="s">
        <v>7</v>
      </c>
      <c r="AA410">
        <v>500</v>
      </c>
      <c r="AB410" t="s">
        <v>8</v>
      </c>
      <c r="AC410" t="s">
        <v>9</v>
      </c>
      <c r="AD410">
        <v>4</v>
      </c>
      <c r="AE410" t="s">
        <v>7</v>
      </c>
      <c r="AF410">
        <v>250</v>
      </c>
      <c r="AG410" t="s">
        <v>8</v>
      </c>
      <c r="AR410" t="s">
        <v>10</v>
      </c>
    </row>
    <row r="411" spans="1:44" x14ac:dyDescent="0.25">
      <c r="A411" t="s">
        <v>1</v>
      </c>
      <c r="B411" t="s">
        <v>2</v>
      </c>
      <c r="C411">
        <v>3</v>
      </c>
      <c r="D411" t="s">
        <v>11</v>
      </c>
      <c r="E411" t="s">
        <v>16</v>
      </c>
      <c r="F411" t="s">
        <v>13</v>
      </c>
      <c r="G411">
        <v>6000</v>
      </c>
      <c r="H411" t="s">
        <v>14</v>
      </c>
      <c r="I411">
        <v>0.6</v>
      </c>
      <c r="J411" t="s">
        <v>19</v>
      </c>
      <c r="K411" s="1">
        <v>2160</v>
      </c>
      <c r="L411" t="s">
        <v>18</v>
      </c>
      <c r="M411" t="s">
        <v>15</v>
      </c>
      <c r="N411" t="s">
        <v>6</v>
      </c>
      <c r="O411">
        <v>1</v>
      </c>
      <c r="P411" t="s">
        <v>7</v>
      </c>
      <c r="Q411">
        <v>6000</v>
      </c>
      <c r="R411" t="s">
        <v>8</v>
      </c>
      <c r="S411" t="s">
        <v>9</v>
      </c>
      <c r="T411">
        <v>2</v>
      </c>
      <c r="U411" t="s">
        <v>7</v>
      </c>
      <c r="V411">
        <v>3600</v>
      </c>
      <c r="W411" t="s">
        <v>8</v>
      </c>
      <c r="X411" t="s">
        <v>6</v>
      </c>
      <c r="Y411">
        <v>3</v>
      </c>
      <c r="Z411" t="s">
        <v>7</v>
      </c>
      <c r="AA411">
        <v>2160</v>
      </c>
      <c r="AB411" t="s">
        <v>8</v>
      </c>
      <c r="AR411" t="s">
        <v>10</v>
      </c>
    </row>
    <row r="412" spans="1:44" x14ac:dyDescent="0.25">
      <c r="A412" t="s">
        <v>1</v>
      </c>
      <c r="B412" t="s">
        <v>2</v>
      </c>
      <c r="C412">
        <v>6</v>
      </c>
      <c r="D412" t="s">
        <v>11</v>
      </c>
      <c r="E412" t="s">
        <v>12</v>
      </c>
      <c r="F412" t="s">
        <v>13</v>
      </c>
      <c r="G412">
        <v>760</v>
      </c>
      <c r="H412" t="s">
        <v>14</v>
      </c>
      <c r="I412">
        <v>110</v>
      </c>
      <c r="J412" t="s">
        <v>19</v>
      </c>
      <c r="K412" s="1">
        <v>1310</v>
      </c>
      <c r="L412" t="s">
        <v>17</v>
      </c>
      <c r="M412" t="s">
        <v>15</v>
      </c>
      <c r="N412" t="s">
        <v>6</v>
      </c>
      <c r="O412">
        <v>1</v>
      </c>
      <c r="P412" t="s">
        <v>7</v>
      </c>
      <c r="Q412">
        <v>760</v>
      </c>
      <c r="R412" t="s">
        <v>8</v>
      </c>
      <c r="S412" t="s">
        <v>9</v>
      </c>
      <c r="T412">
        <v>2</v>
      </c>
      <c r="U412" t="s">
        <v>7</v>
      </c>
      <c r="V412">
        <v>870</v>
      </c>
      <c r="W412" t="s">
        <v>8</v>
      </c>
      <c r="X412" t="s">
        <v>6</v>
      </c>
      <c r="Y412">
        <v>3</v>
      </c>
      <c r="Z412" t="s">
        <v>7</v>
      </c>
      <c r="AA412">
        <v>980</v>
      </c>
      <c r="AB412" t="s">
        <v>8</v>
      </c>
      <c r="AC412" t="s">
        <v>9</v>
      </c>
      <c r="AD412">
        <v>4</v>
      </c>
      <c r="AE412" t="s">
        <v>7</v>
      </c>
      <c r="AF412">
        <v>1090</v>
      </c>
      <c r="AG412" t="s">
        <v>8</v>
      </c>
      <c r="AH412" t="s">
        <v>6</v>
      </c>
      <c r="AI412">
        <v>5</v>
      </c>
      <c r="AJ412" t="s">
        <v>7</v>
      </c>
      <c r="AK412">
        <v>1200</v>
      </c>
      <c r="AL412" t="s">
        <v>8</v>
      </c>
      <c r="AM412" t="s">
        <v>9</v>
      </c>
      <c r="AN412">
        <v>6</v>
      </c>
      <c r="AO412" t="s">
        <v>7</v>
      </c>
      <c r="AP412">
        <v>1310</v>
      </c>
      <c r="AQ412" t="s">
        <v>8</v>
      </c>
      <c r="AR412" t="s">
        <v>10</v>
      </c>
    </row>
    <row r="413" spans="1:44" x14ac:dyDescent="0.25">
      <c r="A413" t="s">
        <v>1</v>
      </c>
      <c r="B413" t="s">
        <v>2</v>
      </c>
      <c r="C413">
        <v>5</v>
      </c>
      <c r="D413" t="s">
        <v>11</v>
      </c>
      <c r="E413" t="s">
        <v>12</v>
      </c>
      <c r="F413" t="s">
        <v>13</v>
      </c>
      <c r="G413">
        <v>610</v>
      </c>
      <c r="H413" t="s">
        <v>14</v>
      </c>
      <c r="I413">
        <v>280</v>
      </c>
      <c r="J413" t="s">
        <v>19</v>
      </c>
      <c r="K413" s="1">
        <v>1730</v>
      </c>
      <c r="L413" t="s">
        <v>17</v>
      </c>
      <c r="M413" t="s">
        <v>15</v>
      </c>
      <c r="N413" t="s">
        <v>6</v>
      </c>
      <c r="O413">
        <v>1</v>
      </c>
      <c r="P413" t="s">
        <v>7</v>
      </c>
      <c r="Q413">
        <v>610</v>
      </c>
      <c r="R413" t="s">
        <v>8</v>
      </c>
      <c r="S413" t="s">
        <v>9</v>
      </c>
      <c r="T413">
        <v>2</v>
      </c>
      <c r="U413" t="s">
        <v>7</v>
      </c>
      <c r="V413">
        <v>890</v>
      </c>
      <c r="W413" t="s">
        <v>8</v>
      </c>
      <c r="X413" t="s">
        <v>6</v>
      </c>
      <c r="Y413">
        <v>3</v>
      </c>
      <c r="Z413" t="s">
        <v>7</v>
      </c>
      <c r="AA413">
        <v>1170</v>
      </c>
      <c r="AB413" t="s">
        <v>8</v>
      </c>
      <c r="AC413" t="s">
        <v>9</v>
      </c>
      <c r="AD413">
        <v>4</v>
      </c>
      <c r="AE413" t="s">
        <v>7</v>
      </c>
      <c r="AF413">
        <v>1450</v>
      </c>
      <c r="AG413" t="s">
        <v>8</v>
      </c>
      <c r="AH413" t="s">
        <v>6</v>
      </c>
      <c r="AI413">
        <v>5</v>
      </c>
      <c r="AJ413" t="s">
        <v>7</v>
      </c>
      <c r="AK413">
        <v>1730</v>
      </c>
      <c r="AL413" t="s">
        <v>8</v>
      </c>
      <c r="AR413" t="s">
        <v>10</v>
      </c>
    </row>
    <row r="414" spans="1:44" x14ac:dyDescent="0.25">
      <c r="A414" t="s">
        <v>1</v>
      </c>
      <c r="B414" t="s">
        <v>2</v>
      </c>
      <c r="C414">
        <v>4</v>
      </c>
      <c r="D414" t="s">
        <v>11</v>
      </c>
      <c r="E414" t="s">
        <v>12</v>
      </c>
      <c r="F414" t="s">
        <v>13</v>
      </c>
      <c r="G414">
        <v>350</v>
      </c>
      <c r="H414" t="s">
        <v>14</v>
      </c>
      <c r="I414">
        <v>40</v>
      </c>
      <c r="J414" t="s">
        <v>19</v>
      </c>
      <c r="K414" s="1">
        <v>470</v>
      </c>
      <c r="L414" t="s">
        <v>17</v>
      </c>
      <c r="M414" t="s">
        <v>15</v>
      </c>
      <c r="N414" t="s">
        <v>6</v>
      </c>
      <c r="O414">
        <v>1</v>
      </c>
      <c r="P414" t="s">
        <v>7</v>
      </c>
      <c r="Q414">
        <v>350</v>
      </c>
      <c r="R414" t="s">
        <v>8</v>
      </c>
      <c r="S414" t="s">
        <v>9</v>
      </c>
      <c r="T414">
        <v>2</v>
      </c>
      <c r="U414" t="s">
        <v>7</v>
      </c>
      <c r="V414">
        <v>390</v>
      </c>
      <c r="W414" t="s">
        <v>8</v>
      </c>
      <c r="X414" t="s">
        <v>6</v>
      </c>
      <c r="Y414">
        <v>3</v>
      </c>
      <c r="Z414" t="s">
        <v>7</v>
      </c>
      <c r="AA414">
        <v>430</v>
      </c>
      <c r="AB414" t="s">
        <v>8</v>
      </c>
      <c r="AC414" t="s">
        <v>9</v>
      </c>
      <c r="AD414">
        <v>4</v>
      </c>
      <c r="AE414" t="s">
        <v>7</v>
      </c>
      <c r="AF414">
        <v>470</v>
      </c>
      <c r="AG414" t="s">
        <v>8</v>
      </c>
      <c r="AR414" t="s">
        <v>10</v>
      </c>
    </row>
    <row r="415" spans="1:44" x14ac:dyDescent="0.25">
      <c r="A415" t="s">
        <v>1</v>
      </c>
      <c r="B415" t="s">
        <v>2</v>
      </c>
      <c r="C415">
        <v>3</v>
      </c>
      <c r="D415" t="s">
        <v>11</v>
      </c>
      <c r="E415" t="s">
        <v>12</v>
      </c>
      <c r="F415" t="s">
        <v>13</v>
      </c>
      <c r="G415">
        <v>870</v>
      </c>
      <c r="H415" t="s">
        <v>14</v>
      </c>
      <c r="I415">
        <v>200</v>
      </c>
      <c r="J415" t="s">
        <v>19</v>
      </c>
      <c r="K415" s="1">
        <v>1270</v>
      </c>
      <c r="L415" t="s">
        <v>17</v>
      </c>
      <c r="M415" t="s">
        <v>15</v>
      </c>
      <c r="N415" t="s">
        <v>6</v>
      </c>
      <c r="O415">
        <v>1</v>
      </c>
      <c r="P415" t="s">
        <v>7</v>
      </c>
      <c r="Q415">
        <v>870</v>
      </c>
      <c r="R415" t="s">
        <v>8</v>
      </c>
      <c r="S415" t="s">
        <v>9</v>
      </c>
      <c r="T415">
        <v>2</v>
      </c>
      <c r="U415" t="s">
        <v>7</v>
      </c>
      <c r="V415">
        <v>1070</v>
      </c>
      <c r="W415" t="s">
        <v>8</v>
      </c>
      <c r="X415" t="s">
        <v>6</v>
      </c>
      <c r="Y415">
        <v>3</v>
      </c>
      <c r="Z415" t="s">
        <v>7</v>
      </c>
      <c r="AA415">
        <v>1270</v>
      </c>
      <c r="AB415" t="s">
        <v>8</v>
      </c>
      <c r="AR415" t="s">
        <v>10</v>
      </c>
    </row>
    <row r="416" spans="1:44" x14ac:dyDescent="0.25">
      <c r="A416" t="s">
        <v>1</v>
      </c>
      <c r="B416" t="s">
        <v>2</v>
      </c>
      <c r="C416">
        <v>5</v>
      </c>
      <c r="D416" t="s">
        <v>11</v>
      </c>
      <c r="E416" t="s">
        <v>16</v>
      </c>
      <c r="F416" t="s">
        <v>13</v>
      </c>
      <c r="G416">
        <v>3</v>
      </c>
      <c r="H416" t="s">
        <v>14</v>
      </c>
      <c r="I416">
        <v>2</v>
      </c>
      <c r="J416" t="s">
        <v>19</v>
      </c>
      <c r="K416" s="1">
        <v>48</v>
      </c>
      <c r="L416" t="s">
        <v>18</v>
      </c>
      <c r="M416" t="s">
        <v>15</v>
      </c>
      <c r="N416" t="s">
        <v>6</v>
      </c>
      <c r="O416">
        <v>1</v>
      </c>
      <c r="P416" t="s">
        <v>7</v>
      </c>
      <c r="Q416">
        <v>3</v>
      </c>
      <c r="R416" t="s">
        <v>8</v>
      </c>
      <c r="S416" t="s">
        <v>9</v>
      </c>
      <c r="T416">
        <v>2</v>
      </c>
      <c r="U416" t="s">
        <v>7</v>
      </c>
      <c r="V416">
        <v>6</v>
      </c>
      <c r="W416" t="s">
        <v>8</v>
      </c>
      <c r="X416" t="s">
        <v>6</v>
      </c>
      <c r="Y416">
        <v>3</v>
      </c>
      <c r="Z416" t="s">
        <v>7</v>
      </c>
      <c r="AA416">
        <v>12</v>
      </c>
      <c r="AB416" t="s">
        <v>8</v>
      </c>
      <c r="AC416" t="s">
        <v>9</v>
      </c>
      <c r="AD416">
        <v>4</v>
      </c>
      <c r="AE416" t="s">
        <v>7</v>
      </c>
      <c r="AF416">
        <v>24</v>
      </c>
      <c r="AG416" t="s">
        <v>8</v>
      </c>
      <c r="AH416" t="s">
        <v>6</v>
      </c>
      <c r="AI416">
        <v>5</v>
      </c>
      <c r="AJ416" t="s">
        <v>7</v>
      </c>
      <c r="AK416">
        <v>48</v>
      </c>
      <c r="AL416" t="s">
        <v>8</v>
      </c>
      <c r="AR416" t="s">
        <v>10</v>
      </c>
    </row>
    <row r="417" spans="1:44" x14ac:dyDescent="0.25">
      <c r="A417" t="s">
        <v>1</v>
      </c>
      <c r="B417" t="s">
        <v>2</v>
      </c>
      <c r="C417">
        <v>4</v>
      </c>
      <c r="D417" t="s">
        <v>11</v>
      </c>
      <c r="E417" t="s">
        <v>16</v>
      </c>
      <c r="F417" t="s">
        <v>13</v>
      </c>
      <c r="G417">
        <v>3</v>
      </c>
      <c r="H417" t="s">
        <v>14</v>
      </c>
      <c r="I417">
        <v>4</v>
      </c>
      <c r="J417" t="s">
        <v>19</v>
      </c>
      <c r="K417" s="1">
        <v>192</v>
      </c>
      <c r="L417" t="s">
        <v>18</v>
      </c>
      <c r="M417" t="s">
        <v>15</v>
      </c>
      <c r="N417" t="s">
        <v>6</v>
      </c>
      <c r="O417">
        <v>1</v>
      </c>
      <c r="P417" t="s">
        <v>7</v>
      </c>
      <c r="Q417">
        <v>3</v>
      </c>
      <c r="R417" t="s">
        <v>8</v>
      </c>
      <c r="S417" t="s">
        <v>9</v>
      </c>
      <c r="T417">
        <v>2</v>
      </c>
      <c r="U417" t="s">
        <v>7</v>
      </c>
      <c r="V417">
        <v>12</v>
      </c>
      <c r="W417" t="s">
        <v>8</v>
      </c>
      <c r="X417" t="s">
        <v>6</v>
      </c>
      <c r="Y417">
        <v>3</v>
      </c>
      <c r="Z417" t="s">
        <v>7</v>
      </c>
      <c r="AA417">
        <v>48</v>
      </c>
      <c r="AB417" t="s">
        <v>8</v>
      </c>
      <c r="AC417" t="s">
        <v>9</v>
      </c>
      <c r="AD417">
        <v>4</v>
      </c>
      <c r="AE417" t="s">
        <v>7</v>
      </c>
      <c r="AF417">
        <v>192</v>
      </c>
      <c r="AG417" t="s">
        <v>8</v>
      </c>
      <c r="AR417" t="s">
        <v>10</v>
      </c>
    </row>
    <row r="418" spans="1:44" x14ac:dyDescent="0.25">
      <c r="A418" t="s">
        <v>1</v>
      </c>
      <c r="B418" t="s">
        <v>2</v>
      </c>
      <c r="C418">
        <v>3</v>
      </c>
      <c r="D418" t="s">
        <v>11</v>
      </c>
      <c r="E418" t="s">
        <v>16</v>
      </c>
      <c r="F418" t="s">
        <v>13</v>
      </c>
      <c r="G418">
        <v>5</v>
      </c>
      <c r="H418" t="s">
        <v>14</v>
      </c>
      <c r="I418">
        <v>3</v>
      </c>
      <c r="J418" t="s">
        <v>19</v>
      </c>
      <c r="K418" s="1">
        <v>45</v>
      </c>
      <c r="L418" t="s">
        <v>18</v>
      </c>
      <c r="M418" t="s">
        <v>15</v>
      </c>
      <c r="N418" t="s">
        <v>6</v>
      </c>
      <c r="O418">
        <v>1</v>
      </c>
      <c r="P418" t="s">
        <v>7</v>
      </c>
      <c r="Q418">
        <v>5</v>
      </c>
      <c r="R418" t="s">
        <v>8</v>
      </c>
      <c r="S418" t="s">
        <v>9</v>
      </c>
      <c r="T418">
        <v>2</v>
      </c>
      <c r="U418" t="s">
        <v>7</v>
      </c>
      <c r="V418">
        <v>15</v>
      </c>
      <c r="W418" t="s">
        <v>8</v>
      </c>
      <c r="X418" t="s">
        <v>6</v>
      </c>
      <c r="Y418">
        <v>3</v>
      </c>
      <c r="Z418" t="s">
        <v>7</v>
      </c>
      <c r="AA418">
        <v>45</v>
      </c>
      <c r="AB418" t="s">
        <v>8</v>
      </c>
      <c r="AR418" t="s">
        <v>10</v>
      </c>
    </row>
    <row r="419" spans="1:44" x14ac:dyDescent="0.25">
      <c r="A419" t="s">
        <v>1</v>
      </c>
      <c r="B419" t="s">
        <v>2</v>
      </c>
      <c r="C419">
        <v>5</v>
      </c>
      <c r="D419" t="s">
        <v>11</v>
      </c>
      <c r="E419" t="s">
        <v>16</v>
      </c>
      <c r="F419" t="s">
        <v>13</v>
      </c>
      <c r="G419">
        <v>1000</v>
      </c>
      <c r="H419" t="s">
        <v>14</v>
      </c>
      <c r="I419">
        <v>1.4</v>
      </c>
      <c r="J419" t="s">
        <v>19</v>
      </c>
      <c r="K419" s="1">
        <v>3841.6</v>
      </c>
      <c r="L419" t="s">
        <v>18</v>
      </c>
      <c r="M419" t="s">
        <v>15</v>
      </c>
      <c r="N419" t="s">
        <v>6</v>
      </c>
      <c r="O419">
        <v>1</v>
      </c>
      <c r="P419" t="s">
        <v>7</v>
      </c>
      <c r="Q419">
        <v>1000</v>
      </c>
      <c r="R419" t="s">
        <v>8</v>
      </c>
      <c r="S419" t="s">
        <v>9</v>
      </c>
      <c r="T419">
        <v>2</v>
      </c>
      <c r="U419" t="s">
        <v>7</v>
      </c>
      <c r="V419">
        <v>1400</v>
      </c>
      <c r="W419" t="s">
        <v>8</v>
      </c>
      <c r="X419" t="s">
        <v>6</v>
      </c>
      <c r="Y419">
        <v>3</v>
      </c>
      <c r="Z419" t="s">
        <v>7</v>
      </c>
      <c r="AA419">
        <v>1960</v>
      </c>
      <c r="AB419" t="s">
        <v>8</v>
      </c>
      <c r="AC419" t="s">
        <v>9</v>
      </c>
      <c r="AD419">
        <v>4</v>
      </c>
      <c r="AE419" t="s">
        <v>7</v>
      </c>
      <c r="AF419">
        <v>2744</v>
      </c>
      <c r="AG419" t="s">
        <v>8</v>
      </c>
      <c r="AH419" t="s">
        <v>6</v>
      </c>
      <c r="AI419">
        <v>5</v>
      </c>
      <c r="AJ419" t="s">
        <v>7</v>
      </c>
      <c r="AK419">
        <v>3841.6</v>
      </c>
      <c r="AL419" t="s">
        <v>8</v>
      </c>
      <c r="AR419" t="s">
        <v>10</v>
      </c>
    </row>
    <row r="420" spans="1:44" x14ac:dyDescent="0.25">
      <c r="A420" t="s">
        <v>1</v>
      </c>
      <c r="B420" t="s">
        <v>2</v>
      </c>
      <c r="C420">
        <v>4</v>
      </c>
      <c r="D420" t="s">
        <v>11</v>
      </c>
      <c r="E420" t="s">
        <v>16</v>
      </c>
      <c r="F420" t="s">
        <v>13</v>
      </c>
      <c r="G420">
        <v>1000</v>
      </c>
      <c r="H420" t="s">
        <v>14</v>
      </c>
      <c r="I420">
        <v>1.5</v>
      </c>
      <c r="J420" t="s">
        <v>19</v>
      </c>
      <c r="K420" s="1">
        <v>3375</v>
      </c>
      <c r="L420" t="s">
        <v>18</v>
      </c>
      <c r="M420" t="s">
        <v>15</v>
      </c>
      <c r="N420" t="s">
        <v>6</v>
      </c>
      <c r="O420">
        <v>1</v>
      </c>
      <c r="P420" t="s">
        <v>7</v>
      </c>
      <c r="Q420">
        <v>1000</v>
      </c>
      <c r="R420" t="s">
        <v>8</v>
      </c>
      <c r="S420" t="s">
        <v>9</v>
      </c>
      <c r="T420">
        <v>2</v>
      </c>
      <c r="U420" t="s">
        <v>7</v>
      </c>
      <c r="V420">
        <v>1500</v>
      </c>
      <c r="W420" t="s">
        <v>8</v>
      </c>
      <c r="X420" t="s">
        <v>6</v>
      </c>
      <c r="Y420">
        <v>3</v>
      </c>
      <c r="Z420" t="s">
        <v>7</v>
      </c>
      <c r="AA420">
        <v>2250</v>
      </c>
      <c r="AB420" t="s">
        <v>8</v>
      </c>
      <c r="AC420" t="s">
        <v>9</v>
      </c>
      <c r="AD420">
        <v>4</v>
      </c>
      <c r="AE420" t="s">
        <v>7</v>
      </c>
      <c r="AF420">
        <v>3375</v>
      </c>
      <c r="AG420" t="s">
        <v>8</v>
      </c>
      <c r="AR420" t="s">
        <v>10</v>
      </c>
    </row>
    <row r="421" spans="1:44" x14ac:dyDescent="0.25">
      <c r="A421" t="s">
        <v>1</v>
      </c>
      <c r="B421" t="s">
        <v>2</v>
      </c>
      <c r="C421">
        <v>3</v>
      </c>
      <c r="D421" t="s">
        <v>11</v>
      </c>
      <c r="E421" t="s">
        <v>16</v>
      </c>
      <c r="F421" t="s">
        <v>13</v>
      </c>
      <c r="G421">
        <v>6000</v>
      </c>
      <c r="H421" t="s">
        <v>14</v>
      </c>
      <c r="I421">
        <v>1</v>
      </c>
      <c r="J421" t="s">
        <v>19</v>
      </c>
      <c r="K421" s="1">
        <v>6000</v>
      </c>
      <c r="L421" t="s">
        <v>18</v>
      </c>
      <c r="M421" t="s">
        <v>15</v>
      </c>
      <c r="N421" t="s">
        <v>6</v>
      </c>
      <c r="O421">
        <v>1</v>
      </c>
      <c r="P421" t="s">
        <v>7</v>
      </c>
      <c r="Q421">
        <v>6000</v>
      </c>
      <c r="R421" t="s">
        <v>8</v>
      </c>
      <c r="S421" t="s">
        <v>9</v>
      </c>
      <c r="T421">
        <v>2</v>
      </c>
      <c r="U421" t="s">
        <v>7</v>
      </c>
      <c r="V421">
        <v>6000</v>
      </c>
      <c r="W421" t="s">
        <v>8</v>
      </c>
      <c r="X421" t="s">
        <v>6</v>
      </c>
      <c r="Y421">
        <v>3</v>
      </c>
      <c r="Z421" t="s">
        <v>7</v>
      </c>
      <c r="AA421">
        <v>6000</v>
      </c>
      <c r="AB421" t="s">
        <v>8</v>
      </c>
      <c r="AR421" t="s">
        <v>10</v>
      </c>
    </row>
    <row r="422" spans="1:44" x14ac:dyDescent="0.25">
      <c r="A422" t="s">
        <v>1</v>
      </c>
      <c r="B422" t="s">
        <v>2</v>
      </c>
      <c r="C422">
        <v>6</v>
      </c>
      <c r="D422" t="s">
        <v>11</v>
      </c>
      <c r="E422" t="s">
        <v>12</v>
      </c>
      <c r="F422" t="s">
        <v>13</v>
      </c>
      <c r="G422">
        <v>380</v>
      </c>
      <c r="H422" t="s">
        <v>14</v>
      </c>
      <c r="I422">
        <v>130</v>
      </c>
      <c r="J422" t="s">
        <v>19</v>
      </c>
      <c r="K422" s="1">
        <v>1030</v>
      </c>
      <c r="L422" t="s">
        <v>17</v>
      </c>
      <c r="M422" t="s">
        <v>15</v>
      </c>
      <c r="N422" t="s">
        <v>6</v>
      </c>
      <c r="O422">
        <v>1</v>
      </c>
      <c r="P422" t="s">
        <v>7</v>
      </c>
      <c r="Q422">
        <v>380</v>
      </c>
      <c r="R422" t="s">
        <v>8</v>
      </c>
      <c r="S422" t="s">
        <v>9</v>
      </c>
      <c r="T422">
        <v>2</v>
      </c>
      <c r="U422" t="s">
        <v>7</v>
      </c>
      <c r="V422">
        <v>510</v>
      </c>
      <c r="W422" t="s">
        <v>8</v>
      </c>
      <c r="X422" t="s">
        <v>6</v>
      </c>
      <c r="Y422">
        <v>3</v>
      </c>
      <c r="Z422" t="s">
        <v>7</v>
      </c>
      <c r="AA422">
        <v>640</v>
      </c>
      <c r="AB422" t="s">
        <v>8</v>
      </c>
      <c r="AC422" t="s">
        <v>9</v>
      </c>
      <c r="AD422">
        <v>4</v>
      </c>
      <c r="AE422" t="s">
        <v>7</v>
      </c>
      <c r="AF422">
        <v>770</v>
      </c>
      <c r="AG422" t="s">
        <v>8</v>
      </c>
      <c r="AH422" t="s">
        <v>6</v>
      </c>
      <c r="AI422">
        <v>5</v>
      </c>
      <c r="AJ422" t="s">
        <v>7</v>
      </c>
      <c r="AK422">
        <v>900</v>
      </c>
      <c r="AL422" t="s">
        <v>8</v>
      </c>
      <c r="AM422" t="s">
        <v>9</v>
      </c>
      <c r="AN422">
        <v>6</v>
      </c>
      <c r="AO422" t="s">
        <v>7</v>
      </c>
      <c r="AP422">
        <v>1030</v>
      </c>
      <c r="AQ422" t="s">
        <v>8</v>
      </c>
      <c r="AR422" t="s">
        <v>10</v>
      </c>
    </row>
    <row r="423" spans="1:44" x14ac:dyDescent="0.25">
      <c r="A423" t="s">
        <v>1</v>
      </c>
      <c r="B423" t="s">
        <v>2</v>
      </c>
      <c r="C423">
        <v>5</v>
      </c>
      <c r="D423" t="s">
        <v>11</v>
      </c>
      <c r="E423" t="s">
        <v>12</v>
      </c>
      <c r="F423" t="s">
        <v>13</v>
      </c>
      <c r="G423">
        <v>640</v>
      </c>
      <c r="H423" t="s">
        <v>14</v>
      </c>
      <c r="I423">
        <v>270</v>
      </c>
      <c r="J423" t="s">
        <v>19</v>
      </c>
      <c r="K423" s="1">
        <v>1720</v>
      </c>
      <c r="L423" t="s">
        <v>17</v>
      </c>
      <c r="M423" t="s">
        <v>15</v>
      </c>
      <c r="N423" t="s">
        <v>6</v>
      </c>
      <c r="O423">
        <v>1</v>
      </c>
      <c r="P423" t="s">
        <v>7</v>
      </c>
      <c r="Q423">
        <v>640</v>
      </c>
      <c r="R423" t="s">
        <v>8</v>
      </c>
      <c r="S423" t="s">
        <v>9</v>
      </c>
      <c r="T423">
        <v>2</v>
      </c>
      <c r="U423" t="s">
        <v>7</v>
      </c>
      <c r="V423">
        <v>910</v>
      </c>
      <c r="W423" t="s">
        <v>8</v>
      </c>
      <c r="X423" t="s">
        <v>6</v>
      </c>
      <c r="Y423">
        <v>3</v>
      </c>
      <c r="Z423" t="s">
        <v>7</v>
      </c>
      <c r="AA423">
        <v>1180</v>
      </c>
      <c r="AB423" t="s">
        <v>8</v>
      </c>
      <c r="AC423" t="s">
        <v>9</v>
      </c>
      <c r="AD423">
        <v>4</v>
      </c>
      <c r="AE423" t="s">
        <v>7</v>
      </c>
      <c r="AF423">
        <v>1450</v>
      </c>
      <c r="AG423" t="s">
        <v>8</v>
      </c>
      <c r="AH423" t="s">
        <v>6</v>
      </c>
      <c r="AI423">
        <v>5</v>
      </c>
      <c r="AJ423" t="s">
        <v>7</v>
      </c>
      <c r="AK423">
        <v>1720</v>
      </c>
      <c r="AL423" t="s">
        <v>8</v>
      </c>
      <c r="AR423" t="s">
        <v>10</v>
      </c>
    </row>
    <row r="424" spans="1:44" x14ac:dyDescent="0.25">
      <c r="A424" t="s">
        <v>1</v>
      </c>
      <c r="B424" t="s">
        <v>2</v>
      </c>
      <c r="C424">
        <v>4</v>
      </c>
      <c r="D424" t="s">
        <v>11</v>
      </c>
      <c r="E424" t="s">
        <v>12</v>
      </c>
      <c r="F424" t="s">
        <v>13</v>
      </c>
      <c r="G424">
        <v>290</v>
      </c>
      <c r="H424" t="s">
        <v>14</v>
      </c>
      <c r="I424">
        <v>220</v>
      </c>
      <c r="J424" t="s">
        <v>19</v>
      </c>
      <c r="K424" s="1">
        <v>950</v>
      </c>
      <c r="L424" t="s">
        <v>17</v>
      </c>
      <c r="M424" t="s">
        <v>15</v>
      </c>
      <c r="N424" t="s">
        <v>6</v>
      </c>
      <c r="O424">
        <v>1</v>
      </c>
      <c r="P424" t="s">
        <v>7</v>
      </c>
      <c r="Q424">
        <v>290</v>
      </c>
      <c r="R424" t="s">
        <v>8</v>
      </c>
      <c r="S424" t="s">
        <v>9</v>
      </c>
      <c r="T424">
        <v>2</v>
      </c>
      <c r="U424" t="s">
        <v>7</v>
      </c>
      <c r="V424">
        <v>510</v>
      </c>
      <c r="W424" t="s">
        <v>8</v>
      </c>
      <c r="X424" t="s">
        <v>6</v>
      </c>
      <c r="Y424">
        <v>3</v>
      </c>
      <c r="Z424" t="s">
        <v>7</v>
      </c>
      <c r="AA424">
        <v>730</v>
      </c>
      <c r="AB424" t="s">
        <v>8</v>
      </c>
      <c r="AC424" t="s">
        <v>9</v>
      </c>
      <c r="AD424">
        <v>4</v>
      </c>
      <c r="AE424" t="s">
        <v>7</v>
      </c>
      <c r="AF424">
        <v>950</v>
      </c>
      <c r="AG424" t="s">
        <v>8</v>
      </c>
      <c r="AR424" t="s">
        <v>10</v>
      </c>
    </row>
    <row r="425" spans="1:44" x14ac:dyDescent="0.25">
      <c r="A425" t="s">
        <v>1</v>
      </c>
      <c r="B425" t="s">
        <v>2</v>
      </c>
      <c r="C425">
        <v>3</v>
      </c>
      <c r="D425" t="s">
        <v>11</v>
      </c>
      <c r="E425" t="s">
        <v>12</v>
      </c>
      <c r="F425" t="s">
        <v>13</v>
      </c>
      <c r="G425">
        <v>890</v>
      </c>
      <c r="H425" t="s">
        <v>14</v>
      </c>
      <c r="I425">
        <v>220</v>
      </c>
      <c r="J425" t="s">
        <v>19</v>
      </c>
      <c r="K425" s="1">
        <v>1330</v>
      </c>
      <c r="L425" t="s">
        <v>17</v>
      </c>
      <c r="M425" t="s">
        <v>15</v>
      </c>
      <c r="N425" t="s">
        <v>6</v>
      </c>
      <c r="O425">
        <v>1</v>
      </c>
      <c r="P425" t="s">
        <v>7</v>
      </c>
      <c r="Q425">
        <v>890</v>
      </c>
      <c r="R425" t="s">
        <v>8</v>
      </c>
      <c r="S425" t="s">
        <v>9</v>
      </c>
      <c r="T425">
        <v>2</v>
      </c>
      <c r="U425" t="s">
        <v>7</v>
      </c>
      <c r="V425">
        <v>1110</v>
      </c>
      <c r="W425" t="s">
        <v>8</v>
      </c>
      <c r="X425" t="s">
        <v>6</v>
      </c>
      <c r="Y425">
        <v>3</v>
      </c>
      <c r="Z425" t="s">
        <v>7</v>
      </c>
      <c r="AA425">
        <v>1330</v>
      </c>
      <c r="AB425" t="s">
        <v>8</v>
      </c>
      <c r="AR425" t="s">
        <v>10</v>
      </c>
    </row>
    <row r="426" spans="1:44" x14ac:dyDescent="0.25">
      <c r="A426" t="s">
        <v>1</v>
      </c>
      <c r="B426" t="s">
        <v>2</v>
      </c>
      <c r="C426">
        <v>5</v>
      </c>
      <c r="D426" t="s">
        <v>11</v>
      </c>
      <c r="E426" t="s">
        <v>16</v>
      </c>
      <c r="F426" t="s">
        <v>13</v>
      </c>
      <c r="G426">
        <v>5</v>
      </c>
      <c r="H426" t="s">
        <v>14</v>
      </c>
      <c r="I426">
        <v>4</v>
      </c>
      <c r="J426" t="s">
        <v>19</v>
      </c>
      <c r="K426" s="1">
        <v>1280</v>
      </c>
      <c r="L426" t="s">
        <v>18</v>
      </c>
      <c r="M426" t="s">
        <v>15</v>
      </c>
      <c r="N426" t="s">
        <v>6</v>
      </c>
      <c r="O426">
        <v>1</v>
      </c>
      <c r="P426" t="s">
        <v>7</v>
      </c>
      <c r="Q426">
        <v>5</v>
      </c>
      <c r="R426" t="s">
        <v>8</v>
      </c>
      <c r="S426" t="s">
        <v>9</v>
      </c>
      <c r="T426">
        <v>2</v>
      </c>
      <c r="U426" t="s">
        <v>7</v>
      </c>
      <c r="V426">
        <v>20</v>
      </c>
      <c r="W426" t="s">
        <v>8</v>
      </c>
      <c r="X426" t="s">
        <v>6</v>
      </c>
      <c r="Y426">
        <v>3</v>
      </c>
      <c r="Z426" t="s">
        <v>7</v>
      </c>
      <c r="AA426">
        <v>80</v>
      </c>
      <c r="AB426" t="s">
        <v>8</v>
      </c>
      <c r="AC426" t="s">
        <v>9</v>
      </c>
      <c r="AD426">
        <v>4</v>
      </c>
      <c r="AE426" t="s">
        <v>7</v>
      </c>
      <c r="AF426">
        <v>320</v>
      </c>
      <c r="AG426" t="s">
        <v>8</v>
      </c>
      <c r="AH426" t="s">
        <v>6</v>
      </c>
      <c r="AI426">
        <v>5</v>
      </c>
      <c r="AJ426" t="s">
        <v>7</v>
      </c>
      <c r="AK426">
        <v>1280</v>
      </c>
      <c r="AL426" t="s">
        <v>8</v>
      </c>
      <c r="AR426" t="s">
        <v>10</v>
      </c>
    </row>
    <row r="427" spans="1:44" x14ac:dyDescent="0.25">
      <c r="A427" t="s">
        <v>1</v>
      </c>
      <c r="B427" t="s">
        <v>2</v>
      </c>
      <c r="C427">
        <v>4</v>
      </c>
      <c r="D427" t="s">
        <v>11</v>
      </c>
      <c r="E427" t="s">
        <v>16</v>
      </c>
      <c r="F427" t="s">
        <v>13</v>
      </c>
      <c r="G427">
        <v>5</v>
      </c>
      <c r="H427" t="s">
        <v>14</v>
      </c>
      <c r="I427">
        <v>2</v>
      </c>
      <c r="J427" t="s">
        <v>19</v>
      </c>
      <c r="K427" s="1">
        <v>40</v>
      </c>
      <c r="L427" t="s">
        <v>18</v>
      </c>
      <c r="M427" t="s">
        <v>15</v>
      </c>
      <c r="N427" t="s">
        <v>6</v>
      </c>
      <c r="O427">
        <v>1</v>
      </c>
      <c r="P427" t="s">
        <v>7</v>
      </c>
      <c r="Q427">
        <v>5</v>
      </c>
      <c r="R427" t="s">
        <v>8</v>
      </c>
      <c r="S427" t="s">
        <v>9</v>
      </c>
      <c r="T427">
        <v>2</v>
      </c>
      <c r="U427" t="s">
        <v>7</v>
      </c>
      <c r="V427">
        <v>10</v>
      </c>
      <c r="W427" t="s">
        <v>8</v>
      </c>
      <c r="X427" t="s">
        <v>6</v>
      </c>
      <c r="Y427">
        <v>3</v>
      </c>
      <c r="Z427" t="s">
        <v>7</v>
      </c>
      <c r="AA427">
        <v>20</v>
      </c>
      <c r="AB427" t="s">
        <v>8</v>
      </c>
      <c r="AC427" t="s">
        <v>9</v>
      </c>
      <c r="AD427">
        <v>4</v>
      </c>
      <c r="AE427" t="s">
        <v>7</v>
      </c>
      <c r="AF427">
        <v>40</v>
      </c>
      <c r="AG427" t="s">
        <v>8</v>
      </c>
      <c r="AR427" t="s">
        <v>10</v>
      </c>
    </row>
    <row r="428" spans="1:44" x14ac:dyDescent="0.25">
      <c r="A428" t="s">
        <v>1</v>
      </c>
      <c r="B428" t="s">
        <v>2</v>
      </c>
      <c r="C428">
        <v>3</v>
      </c>
      <c r="D428" t="s">
        <v>11</v>
      </c>
      <c r="E428" t="s">
        <v>16</v>
      </c>
      <c r="F428" t="s">
        <v>13</v>
      </c>
      <c r="G428">
        <v>2</v>
      </c>
      <c r="H428" t="s">
        <v>14</v>
      </c>
      <c r="I428">
        <v>3</v>
      </c>
      <c r="J428" t="s">
        <v>19</v>
      </c>
      <c r="K428" s="1">
        <v>18</v>
      </c>
      <c r="L428" t="s">
        <v>18</v>
      </c>
      <c r="M428" t="s">
        <v>15</v>
      </c>
      <c r="N428" t="s">
        <v>6</v>
      </c>
      <c r="O428">
        <v>1</v>
      </c>
      <c r="P428" t="s">
        <v>7</v>
      </c>
      <c r="Q428">
        <v>2</v>
      </c>
      <c r="R428" t="s">
        <v>8</v>
      </c>
      <c r="S428" t="s">
        <v>9</v>
      </c>
      <c r="T428">
        <v>2</v>
      </c>
      <c r="U428" t="s">
        <v>7</v>
      </c>
      <c r="V428">
        <v>6</v>
      </c>
      <c r="W428" t="s">
        <v>8</v>
      </c>
      <c r="X428" t="s">
        <v>6</v>
      </c>
      <c r="Y428">
        <v>3</v>
      </c>
      <c r="Z428" t="s">
        <v>7</v>
      </c>
      <c r="AA428">
        <v>18</v>
      </c>
      <c r="AB428" t="s">
        <v>8</v>
      </c>
      <c r="AR428" t="s">
        <v>10</v>
      </c>
    </row>
    <row r="429" spans="1:44" x14ac:dyDescent="0.25">
      <c r="A429" t="s">
        <v>1</v>
      </c>
      <c r="B429" t="s">
        <v>2</v>
      </c>
      <c r="C429">
        <v>5</v>
      </c>
      <c r="D429" t="s">
        <v>11</v>
      </c>
      <c r="E429" t="s">
        <v>16</v>
      </c>
      <c r="F429" t="s">
        <v>13</v>
      </c>
      <c r="G429">
        <v>1000</v>
      </c>
      <c r="H429" t="s">
        <v>14</v>
      </c>
      <c r="I429">
        <v>0.9</v>
      </c>
      <c r="J429" t="s">
        <v>19</v>
      </c>
      <c r="K429" s="1">
        <v>656.1</v>
      </c>
      <c r="L429" t="s">
        <v>18</v>
      </c>
      <c r="M429" t="s">
        <v>15</v>
      </c>
      <c r="N429" t="s">
        <v>6</v>
      </c>
      <c r="O429">
        <v>1</v>
      </c>
      <c r="P429" t="s">
        <v>7</v>
      </c>
      <c r="Q429">
        <v>1000</v>
      </c>
      <c r="R429" t="s">
        <v>8</v>
      </c>
      <c r="S429" t="s">
        <v>9</v>
      </c>
      <c r="T429">
        <v>2</v>
      </c>
      <c r="U429" t="s">
        <v>7</v>
      </c>
      <c r="V429">
        <v>900</v>
      </c>
      <c r="W429" t="s">
        <v>8</v>
      </c>
      <c r="X429" t="s">
        <v>6</v>
      </c>
      <c r="Y429">
        <v>3</v>
      </c>
      <c r="Z429" t="s">
        <v>7</v>
      </c>
      <c r="AA429">
        <v>810</v>
      </c>
      <c r="AB429" t="s">
        <v>8</v>
      </c>
      <c r="AC429" t="s">
        <v>9</v>
      </c>
      <c r="AD429">
        <v>4</v>
      </c>
      <c r="AE429" t="s">
        <v>7</v>
      </c>
      <c r="AF429">
        <v>729</v>
      </c>
      <c r="AG429" t="s">
        <v>8</v>
      </c>
      <c r="AH429" t="s">
        <v>6</v>
      </c>
      <c r="AI429">
        <v>5</v>
      </c>
      <c r="AJ429" t="s">
        <v>7</v>
      </c>
      <c r="AK429">
        <v>656.1</v>
      </c>
      <c r="AL429" t="s">
        <v>8</v>
      </c>
      <c r="AR429" t="s">
        <v>10</v>
      </c>
    </row>
    <row r="430" spans="1:44" x14ac:dyDescent="0.25">
      <c r="A430" t="s">
        <v>1</v>
      </c>
      <c r="B430" t="s">
        <v>2</v>
      </c>
      <c r="C430">
        <v>4</v>
      </c>
      <c r="D430" t="s">
        <v>11</v>
      </c>
      <c r="E430" t="s">
        <v>16</v>
      </c>
      <c r="F430" t="s">
        <v>13</v>
      </c>
      <c r="G430">
        <v>5000</v>
      </c>
      <c r="H430" t="s">
        <v>14</v>
      </c>
      <c r="I430">
        <v>0.5</v>
      </c>
      <c r="J430" t="s">
        <v>19</v>
      </c>
      <c r="K430" s="1">
        <v>625</v>
      </c>
      <c r="L430" t="s">
        <v>18</v>
      </c>
      <c r="M430" t="s">
        <v>15</v>
      </c>
      <c r="N430" t="s">
        <v>6</v>
      </c>
      <c r="O430">
        <v>1</v>
      </c>
      <c r="P430" t="s">
        <v>7</v>
      </c>
      <c r="Q430">
        <v>5000</v>
      </c>
      <c r="R430" t="s">
        <v>8</v>
      </c>
      <c r="S430" t="s">
        <v>9</v>
      </c>
      <c r="T430">
        <v>2</v>
      </c>
      <c r="U430" t="s">
        <v>7</v>
      </c>
      <c r="V430">
        <v>2500</v>
      </c>
      <c r="W430" t="s">
        <v>8</v>
      </c>
      <c r="X430" t="s">
        <v>6</v>
      </c>
      <c r="Y430">
        <v>3</v>
      </c>
      <c r="Z430" t="s">
        <v>7</v>
      </c>
      <c r="AA430">
        <v>1250</v>
      </c>
      <c r="AB430" t="s">
        <v>8</v>
      </c>
      <c r="AC430" t="s">
        <v>9</v>
      </c>
      <c r="AD430">
        <v>4</v>
      </c>
      <c r="AE430" t="s">
        <v>7</v>
      </c>
      <c r="AF430">
        <v>625</v>
      </c>
      <c r="AG430" t="s">
        <v>8</v>
      </c>
      <c r="AR430" t="s">
        <v>10</v>
      </c>
    </row>
    <row r="431" spans="1:44" x14ac:dyDescent="0.25">
      <c r="A431" t="s">
        <v>1</v>
      </c>
      <c r="B431" t="s">
        <v>2</v>
      </c>
      <c r="C431">
        <v>3</v>
      </c>
      <c r="D431" t="s">
        <v>11</v>
      </c>
      <c r="E431" t="s">
        <v>16</v>
      </c>
      <c r="F431" t="s">
        <v>13</v>
      </c>
      <c r="G431">
        <v>8000</v>
      </c>
      <c r="H431" t="s">
        <v>14</v>
      </c>
      <c r="I431">
        <v>1.1000000000000001</v>
      </c>
      <c r="J431" t="s">
        <v>19</v>
      </c>
      <c r="K431" s="1">
        <v>9680</v>
      </c>
      <c r="L431" t="s">
        <v>18</v>
      </c>
      <c r="M431" t="s">
        <v>15</v>
      </c>
      <c r="N431" t="s">
        <v>6</v>
      </c>
      <c r="O431">
        <v>1</v>
      </c>
      <c r="P431" t="s">
        <v>7</v>
      </c>
      <c r="Q431">
        <v>8000</v>
      </c>
      <c r="R431" t="s">
        <v>8</v>
      </c>
      <c r="S431" t="s">
        <v>9</v>
      </c>
      <c r="T431">
        <v>2</v>
      </c>
      <c r="U431" t="s">
        <v>7</v>
      </c>
      <c r="V431">
        <v>8800</v>
      </c>
      <c r="W431" t="s">
        <v>8</v>
      </c>
      <c r="X431" t="s">
        <v>6</v>
      </c>
      <c r="Y431">
        <v>3</v>
      </c>
      <c r="Z431" t="s">
        <v>7</v>
      </c>
      <c r="AA431">
        <v>9680</v>
      </c>
      <c r="AB431" t="s">
        <v>8</v>
      </c>
      <c r="AR431" t="s">
        <v>10</v>
      </c>
    </row>
    <row r="432" spans="1:44" x14ac:dyDescent="0.25">
      <c r="A432" t="s">
        <v>1</v>
      </c>
      <c r="B432" t="s">
        <v>2</v>
      </c>
      <c r="C432">
        <v>6</v>
      </c>
      <c r="D432" t="s">
        <v>11</v>
      </c>
      <c r="E432" t="s">
        <v>12</v>
      </c>
      <c r="F432" t="s">
        <v>13</v>
      </c>
      <c r="G432">
        <v>280</v>
      </c>
      <c r="H432" t="s">
        <v>14</v>
      </c>
      <c r="I432">
        <v>260</v>
      </c>
      <c r="J432" t="s">
        <v>19</v>
      </c>
      <c r="K432" s="1">
        <v>1580</v>
      </c>
      <c r="L432" t="s">
        <v>17</v>
      </c>
      <c r="M432" t="s">
        <v>15</v>
      </c>
      <c r="N432" t="s">
        <v>6</v>
      </c>
      <c r="O432">
        <v>1</v>
      </c>
      <c r="P432" t="s">
        <v>7</v>
      </c>
      <c r="Q432">
        <v>280</v>
      </c>
      <c r="R432" t="s">
        <v>8</v>
      </c>
      <c r="S432" t="s">
        <v>9</v>
      </c>
      <c r="T432">
        <v>2</v>
      </c>
      <c r="U432" t="s">
        <v>7</v>
      </c>
      <c r="V432">
        <v>540</v>
      </c>
      <c r="W432" t="s">
        <v>8</v>
      </c>
      <c r="X432" t="s">
        <v>6</v>
      </c>
      <c r="Y432">
        <v>3</v>
      </c>
      <c r="Z432" t="s">
        <v>7</v>
      </c>
      <c r="AA432">
        <v>800</v>
      </c>
      <c r="AB432" t="s">
        <v>8</v>
      </c>
      <c r="AC432" t="s">
        <v>9</v>
      </c>
      <c r="AD432">
        <v>4</v>
      </c>
      <c r="AE432" t="s">
        <v>7</v>
      </c>
      <c r="AF432">
        <v>1060</v>
      </c>
      <c r="AG432" t="s">
        <v>8</v>
      </c>
      <c r="AH432" t="s">
        <v>6</v>
      </c>
      <c r="AI432">
        <v>5</v>
      </c>
      <c r="AJ432" t="s">
        <v>7</v>
      </c>
      <c r="AK432">
        <v>1320</v>
      </c>
      <c r="AL432" t="s">
        <v>8</v>
      </c>
      <c r="AM432" t="s">
        <v>9</v>
      </c>
      <c r="AN432">
        <v>6</v>
      </c>
      <c r="AO432" t="s">
        <v>7</v>
      </c>
      <c r="AP432">
        <v>1580</v>
      </c>
      <c r="AQ432" t="s">
        <v>8</v>
      </c>
      <c r="AR432" t="s">
        <v>10</v>
      </c>
    </row>
    <row r="433" spans="1:44" x14ac:dyDescent="0.25">
      <c r="A433" t="s">
        <v>1</v>
      </c>
      <c r="B433" t="s">
        <v>2</v>
      </c>
      <c r="C433">
        <v>5</v>
      </c>
      <c r="D433" t="s">
        <v>11</v>
      </c>
      <c r="E433" t="s">
        <v>12</v>
      </c>
      <c r="F433" t="s">
        <v>13</v>
      </c>
      <c r="G433">
        <v>780</v>
      </c>
      <c r="H433" t="s">
        <v>14</v>
      </c>
      <c r="I433">
        <v>140</v>
      </c>
      <c r="J433" t="s">
        <v>19</v>
      </c>
      <c r="K433" s="1">
        <v>1340</v>
      </c>
      <c r="L433" t="s">
        <v>17</v>
      </c>
      <c r="M433" t="s">
        <v>15</v>
      </c>
      <c r="N433" t="s">
        <v>6</v>
      </c>
      <c r="O433">
        <v>1</v>
      </c>
      <c r="P433" t="s">
        <v>7</v>
      </c>
      <c r="Q433">
        <v>780</v>
      </c>
      <c r="R433" t="s">
        <v>8</v>
      </c>
      <c r="S433" t="s">
        <v>9</v>
      </c>
      <c r="T433">
        <v>2</v>
      </c>
      <c r="U433" t="s">
        <v>7</v>
      </c>
      <c r="V433">
        <v>920</v>
      </c>
      <c r="W433" t="s">
        <v>8</v>
      </c>
      <c r="X433" t="s">
        <v>6</v>
      </c>
      <c r="Y433">
        <v>3</v>
      </c>
      <c r="Z433" t="s">
        <v>7</v>
      </c>
      <c r="AA433">
        <v>1060</v>
      </c>
      <c r="AB433" t="s">
        <v>8</v>
      </c>
      <c r="AC433" t="s">
        <v>9</v>
      </c>
      <c r="AD433">
        <v>4</v>
      </c>
      <c r="AE433" t="s">
        <v>7</v>
      </c>
      <c r="AF433">
        <v>1200</v>
      </c>
      <c r="AG433" t="s">
        <v>8</v>
      </c>
      <c r="AH433" t="s">
        <v>6</v>
      </c>
      <c r="AI433">
        <v>5</v>
      </c>
      <c r="AJ433" t="s">
        <v>7</v>
      </c>
      <c r="AK433">
        <v>1340</v>
      </c>
      <c r="AL433" t="s">
        <v>8</v>
      </c>
      <c r="AR433" t="s">
        <v>10</v>
      </c>
    </row>
    <row r="434" spans="1:44" x14ac:dyDescent="0.25">
      <c r="A434" t="s">
        <v>1</v>
      </c>
      <c r="B434" t="s">
        <v>2</v>
      </c>
      <c r="C434">
        <v>4</v>
      </c>
      <c r="D434" t="s">
        <v>11</v>
      </c>
      <c r="E434" t="s">
        <v>12</v>
      </c>
      <c r="F434" t="s">
        <v>13</v>
      </c>
      <c r="G434">
        <v>790</v>
      </c>
      <c r="H434" t="s">
        <v>14</v>
      </c>
      <c r="I434">
        <v>220</v>
      </c>
      <c r="J434" t="s">
        <v>19</v>
      </c>
      <c r="K434" s="1">
        <v>1450</v>
      </c>
      <c r="L434" t="s">
        <v>17</v>
      </c>
      <c r="M434" t="s">
        <v>15</v>
      </c>
      <c r="N434" t="s">
        <v>6</v>
      </c>
      <c r="O434">
        <v>1</v>
      </c>
      <c r="P434" t="s">
        <v>7</v>
      </c>
      <c r="Q434">
        <v>790</v>
      </c>
      <c r="R434" t="s">
        <v>8</v>
      </c>
      <c r="S434" t="s">
        <v>9</v>
      </c>
      <c r="T434">
        <v>2</v>
      </c>
      <c r="U434" t="s">
        <v>7</v>
      </c>
      <c r="V434">
        <v>1010</v>
      </c>
      <c r="W434" t="s">
        <v>8</v>
      </c>
      <c r="X434" t="s">
        <v>6</v>
      </c>
      <c r="Y434">
        <v>3</v>
      </c>
      <c r="Z434" t="s">
        <v>7</v>
      </c>
      <c r="AA434">
        <v>1230</v>
      </c>
      <c r="AB434" t="s">
        <v>8</v>
      </c>
      <c r="AC434" t="s">
        <v>9</v>
      </c>
      <c r="AD434">
        <v>4</v>
      </c>
      <c r="AE434" t="s">
        <v>7</v>
      </c>
      <c r="AF434">
        <v>1450</v>
      </c>
      <c r="AG434" t="s">
        <v>8</v>
      </c>
      <c r="AR434" t="s">
        <v>10</v>
      </c>
    </row>
    <row r="435" spans="1:44" x14ac:dyDescent="0.25">
      <c r="A435" t="s">
        <v>1</v>
      </c>
      <c r="B435" t="s">
        <v>2</v>
      </c>
      <c r="C435">
        <v>3</v>
      </c>
      <c r="D435" t="s">
        <v>11</v>
      </c>
      <c r="E435" t="s">
        <v>12</v>
      </c>
      <c r="F435" t="s">
        <v>13</v>
      </c>
      <c r="G435">
        <v>750</v>
      </c>
      <c r="H435" t="s">
        <v>14</v>
      </c>
      <c r="I435">
        <v>230</v>
      </c>
      <c r="J435" t="s">
        <v>19</v>
      </c>
      <c r="K435" s="1">
        <v>1210</v>
      </c>
      <c r="L435" t="s">
        <v>17</v>
      </c>
      <c r="M435" t="s">
        <v>15</v>
      </c>
      <c r="N435" t="s">
        <v>6</v>
      </c>
      <c r="O435">
        <v>1</v>
      </c>
      <c r="P435" t="s">
        <v>7</v>
      </c>
      <c r="Q435">
        <v>750</v>
      </c>
      <c r="R435" t="s">
        <v>8</v>
      </c>
      <c r="S435" t="s">
        <v>9</v>
      </c>
      <c r="T435">
        <v>2</v>
      </c>
      <c r="U435" t="s">
        <v>7</v>
      </c>
      <c r="V435">
        <v>980</v>
      </c>
      <c r="W435" t="s">
        <v>8</v>
      </c>
      <c r="X435" t="s">
        <v>6</v>
      </c>
      <c r="Y435">
        <v>3</v>
      </c>
      <c r="Z435" t="s">
        <v>7</v>
      </c>
      <c r="AA435">
        <v>1210</v>
      </c>
      <c r="AB435" t="s">
        <v>8</v>
      </c>
      <c r="AR435" t="s">
        <v>10</v>
      </c>
    </row>
    <row r="436" spans="1:44" x14ac:dyDescent="0.25">
      <c r="A436" t="s">
        <v>1</v>
      </c>
      <c r="B436" t="s">
        <v>2</v>
      </c>
      <c r="C436">
        <v>5</v>
      </c>
      <c r="D436" t="s">
        <v>11</v>
      </c>
      <c r="E436" t="s">
        <v>16</v>
      </c>
      <c r="F436" t="s">
        <v>13</v>
      </c>
      <c r="G436">
        <v>4</v>
      </c>
      <c r="H436" t="s">
        <v>14</v>
      </c>
      <c r="I436">
        <v>2</v>
      </c>
      <c r="J436" t="s">
        <v>19</v>
      </c>
      <c r="K436" s="1">
        <v>64</v>
      </c>
      <c r="L436" t="s">
        <v>18</v>
      </c>
      <c r="M436" t="s">
        <v>15</v>
      </c>
      <c r="N436" t="s">
        <v>6</v>
      </c>
      <c r="O436">
        <v>1</v>
      </c>
      <c r="P436" t="s">
        <v>7</v>
      </c>
      <c r="Q436">
        <v>4</v>
      </c>
      <c r="R436" t="s">
        <v>8</v>
      </c>
      <c r="S436" t="s">
        <v>9</v>
      </c>
      <c r="T436">
        <v>2</v>
      </c>
      <c r="U436" t="s">
        <v>7</v>
      </c>
      <c r="V436">
        <v>8</v>
      </c>
      <c r="W436" t="s">
        <v>8</v>
      </c>
      <c r="X436" t="s">
        <v>6</v>
      </c>
      <c r="Y436">
        <v>3</v>
      </c>
      <c r="Z436" t="s">
        <v>7</v>
      </c>
      <c r="AA436">
        <v>16</v>
      </c>
      <c r="AB436" t="s">
        <v>8</v>
      </c>
      <c r="AC436" t="s">
        <v>9</v>
      </c>
      <c r="AD436">
        <v>4</v>
      </c>
      <c r="AE436" t="s">
        <v>7</v>
      </c>
      <c r="AF436">
        <v>32</v>
      </c>
      <c r="AG436" t="s">
        <v>8</v>
      </c>
      <c r="AH436" t="s">
        <v>6</v>
      </c>
      <c r="AI436">
        <v>5</v>
      </c>
      <c r="AJ436" t="s">
        <v>7</v>
      </c>
      <c r="AK436">
        <v>64</v>
      </c>
      <c r="AL436" t="s">
        <v>8</v>
      </c>
      <c r="AR436" t="s">
        <v>10</v>
      </c>
    </row>
    <row r="437" spans="1:44" x14ac:dyDescent="0.25">
      <c r="A437" t="s">
        <v>1</v>
      </c>
      <c r="B437" t="s">
        <v>2</v>
      </c>
      <c r="C437">
        <v>4</v>
      </c>
      <c r="D437" t="s">
        <v>11</v>
      </c>
      <c r="E437" t="s">
        <v>16</v>
      </c>
      <c r="F437" t="s">
        <v>13</v>
      </c>
      <c r="G437">
        <v>3</v>
      </c>
      <c r="H437" t="s">
        <v>14</v>
      </c>
      <c r="I437">
        <v>4</v>
      </c>
      <c r="J437" t="s">
        <v>19</v>
      </c>
      <c r="K437" s="1">
        <v>192</v>
      </c>
      <c r="L437" t="s">
        <v>18</v>
      </c>
      <c r="M437" t="s">
        <v>15</v>
      </c>
      <c r="N437" t="s">
        <v>6</v>
      </c>
      <c r="O437">
        <v>1</v>
      </c>
      <c r="P437" t="s">
        <v>7</v>
      </c>
      <c r="Q437">
        <v>3</v>
      </c>
      <c r="R437" t="s">
        <v>8</v>
      </c>
      <c r="S437" t="s">
        <v>9</v>
      </c>
      <c r="T437">
        <v>2</v>
      </c>
      <c r="U437" t="s">
        <v>7</v>
      </c>
      <c r="V437">
        <v>12</v>
      </c>
      <c r="W437" t="s">
        <v>8</v>
      </c>
      <c r="X437" t="s">
        <v>6</v>
      </c>
      <c r="Y437">
        <v>3</v>
      </c>
      <c r="Z437" t="s">
        <v>7</v>
      </c>
      <c r="AA437">
        <v>48</v>
      </c>
      <c r="AB437" t="s">
        <v>8</v>
      </c>
      <c r="AC437" t="s">
        <v>9</v>
      </c>
      <c r="AD437">
        <v>4</v>
      </c>
      <c r="AE437" t="s">
        <v>7</v>
      </c>
      <c r="AF437">
        <v>192</v>
      </c>
      <c r="AG437" t="s">
        <v>8</v>
      </c>
      <c r="AR437" t="s">
        <v>10</v>
      </c>
    </row>
    <row r="438" spans="1:44" x14ac:dyDescent="0.25">
      <c r="A438" t="s">
        <v>1</v>
      </c>
      <c r="B438" t="s">
        <v>2</v>
      </c>
      <c r="C438">
        <v>3</v>
      </c>
      <c r="D438" t="s">
        <v>11</v>
      </c>
      <c r="E438" t="s">
        <v>16</v>
      </c>
      <c r="F438" t="s">
        <v>13</v>
      </c>
      <c r="G438">
        <v>5</v>
      </c>
      <c r="H438" t="s">
        <v>14</v>
      </c>
      <c r="I438">
        <v>3</v>
      </c>
      <c r="J438" t="s">
        <v>19</v>
      </c>
      <c r="K438" s="1">
        <v>45</v>
      </c>
      <c r="L438" t="s">
        <v>18</v>
      </c>
      <c r="M438" t="s">
        <v>15</v>
      </c>
      <c r="N438" t="s">
        <v>6</v>
      </c>
      <c r="O438">
        <v>1</v>
      </c>
      <c r="P438" t="s">
        <v>7</v>
      </c>
      <c r="Q438">
        <v>5</v>
      </c>
      <c r="R438" t="s">
        <v>8</v>
      </c>
      <c r="S438" t="s">
        <v>9</v>
      </c>
      <c r="T438">
        <v>2</v>
      </c>
      <c r="U438" t="s">
        <v>7</v>
      </c>
      <c r="V438">
        <v>15</v>
      </c>
      <c r="W438" t="s">
        <v>8</v>
      </c>
      <c r="X438" t="s">
        <v>6</v>
      </c>
      <c r="Y438">
        <v>3</v>
      </c>
      <c r="Z438" t="s">
        <v>7</v>
      </c>
      <c r="AA438">
        <v>45</v>
      </c>
      <c r="AB438" t="s">
        <v>8</v>
      </c>
      <c r="AR438" t="s">
        <v>10</v>
      </c>
    </row>
    <row r="439" spans="1:44" x14ac:dyDescent="0.25">
      <c r="A439" t="s">
        <v>1</v>
      </c>
      <c r="B439" t="s">
        <v>2</v>
      </c>
      <c r="C439">
        <v>5</v>
      </c>
      <c r="D439" t="s">
        <v>11</v>
      </c>
      <c r="E439" t="s">
        <v>16</v>
      </c>
      <c r="F439" t="s">
        <v>13</v>
      </c>
      <c r="G439">
        <v>2000</v>
      </c>
      <c r="H439" t="s">
        <v>14</v>
      </c>
      <c r="I439">
        <v>1.3</v>
      </c>
      <c r="J439" t="s">
        <v>19</v>
      </c>
      <c r="K439" s="1">
        <v>5712.2</v>
      </c>
      <c r="L439" t="s">
        <v>18</v>
      </c>
      <c r="M439" t="s">
        <v>15</v>
      </c>
      <c r="N439" t="s">
        <v>6</v>
      </c>
      <c r="O439">
        <v>1</v>
      </c>
      <c r="P439" t="s">
        <v>7</v>
      </c>
      <c r="Q439">
        <v>2000</v>
      </c>
      <c r="R439" t="s">
        <v>8</v>
      </c>
      <c r="S439" t="s">
        <v>9</v>
      </c>
      <c r="T439">
        <v>2</v>
      </c>
      <c r="U439" t="s">
        <v>7</v>
      </c>
      <c r="V439">
        <v>2600</v>
      </c>
      <c r="W439" t="s">
        <v>8</v>
      </c>
      <c r="X439" t="s">
        <v>6</v>
      </c>
      <c r="Y439">
        <v>3</v>
      </c>
      <c r="Z439" t="s">
        <v>7</v>
      </c>
      <c r="AA439">
        <v>3380</v>
      </c>
      <c r="AB439" t="s">
        <v>8</v>
      </c>
      <c r="AC439" t="s">
        <v>9</v>
      </c>
      <c r="AD439">
        <v>4</v>
      </c>
      <c r="AE439" t="s">
        <v>7</v>
      </c>
      <c r="AF439">
        <v>4394</v>
      </c>
      <c r="AG439" t="s">
        <v>8</v>
      </c>
      <c r="AH439" t="s">
        <v>6</v>
      </c>
      <c r="AI439">
        <v>5</v>
      </c>
      <c r="AJ439" t="s">
        <v>7</v>
      </c>
      <c r="AK439">
        <v>5712.2</v>
      </c>
      <c r="AL439" t="s">
        <v>8</v>
      </c>
      <c r="AR439" t="s">
        <v>10</v>
      </c>
    </row>
    <row r="440" spans="1:44" x14ac:dyDescent="0.25">
      <c r="A440" t="s">
        <v>1</v>
      </c>
      <c r="B440" t="s">
        <v>2</v>
      </c>
      <c r="C440">
        <v>4</v>
      </c>
      <c r="D440" t="s">
        <v>11</v>
      </c>
      <c r="E440" t="s">
        <v>16</v>
      </c>
      <c r="F440" t="s">
        <v>13</v>
      </c>
      <c r="G440">
        <v>4000</v>
      </c>
      <c r="H440" t="s">
        <v>14</v>
      </c>
      <c r="I440">
        <v>0.6</v>
      </c>
      <c r="J440" t="s">
        <v>19</v>
      </c>
      <c r="K440" s="1">
        <v>864</v>
      </c>
      <c r="L440" t="s">
        <v>18</v>
      </c>
      <c r="M440" t="s">
        <v>15</v>
      </c>
      <c r="N440" t="s">
        <v>6</v>
      </c>
      <c r="O440">
        <v>1</v>
      </c>
      <c r="P440" t="s">
        <v>7</v>
      </c>
      <c r="Q440">
        <v>4000</v>
      </c>
      <c r="R440" t="s">
        <v>8</v>
      </c>
      <c r="S440" t="s">
        <v>9</v>
      </c>
      <c r="T440">
        <v>2</v>
      </c>
      <c r="U440" t="s">
        <v>7</v>
      </c>
      <c r="V440">
        <v>2400</v>
      </c>
      <c r="W440" t="s">
        <v>8</v>
      </c>
      <c r="X440" t="s">
        <v>6</v>
      </c>
      <c r="Y440">
        <v>3</v>
      </c>
      <c r="Z440" t="s">
        <v>7</v>
      </c>
      <c r="AA440">
        <v>1440</v>
      </c>
      <c r="AB440" t="s">
        <v>8</v>
      </c>
      <c r="AC440" t="s">
        <v>9</v>
      </c>
      <c r="AD440">
        <v>4</v>
      </c>
      <c r="AE440" t="s">
        <v>7</v>
      </c>
      <c r="AF440">
        <v>864</v>
      </c>
      <c r="AG440" t="s">
        <v>8</v>
      </c>
      <c r="AR440" t="s">
        <v>10</v>
      </c>
    </row>
    <row r="441" spans="1:44" x14ac:dyDescent="0.25">
      <c r="A441" t="s">
        <v>1</v>
      </c>
      <c r="B441" t="s">
        <v>2</v>
      </c>
      <c r="C441">
        <v>3</v>
      </c>
      <c r="D441" t="s">
        <v>11</v>
      </c>
      <c r="E441" t="s">
        <v>16</v>
      </c>
      <c r="F441" t="s">
        <v>13</v>
      </c>
      <c r="G441">
        <v>5000</v>
      </c>
      <c r="H441" t="s">
        <v>14</v>
      </c>
      <c r="I441">
        <v>1.4</v>
      </c>
      <c r="J441" t="s">
        <v>19</v>
      </c>
      <c r="K441" s="1">
        <v>9800</v>
      </c>
      <c r="L441" t="s">
        <v>18</v>
      </c>
      <c r="M441" t="s">
        <v>15</v>
      </c>
      <c r="N441" t="s">
        <v>6</v>
      </c>
      <c r="O441">
        <v>1</v>
      </c>
      <c r="P441" t="s">
        <v>7</v>
      </c>
      <c r="Q441">
        <v>5000</v>
      </c>
      <c r="R441" t="s">
        <v>8</v>
      </c>
      <c r="S441" t="s">
        <v>9</v>
      </c>
      <c r="T441">
        <v>2</v>
      </c>
      <c r="U441" t="s">
        <v>7</v>
      </c>
      <c r="V441">
        <v>7000</v>
      </c>
      <c r="W441" t="s">
        <v>8</v>
      </c>
      <c r="X441" t="s">
        <v>6</v>
      </c>
      <c r="Y441">
        <v>3</v>
      </c>
      <c r="Z441" t="s">
        <v>7</v>
      </c>
      <c r="AA441">
        <v>9800</v>
      </c>
      <c r="AB441" t="s">
        <v>8</v>
      </c>
      <c r="AR441" t="s">
        <v>10</v>
      </c>
    </row>
    <row r="442" spans="1:44" x14ac:dyDescent="0.25">
      <c r="A442" t="s">
        <v>1</v>
      </c>
      <c r="B442" t="s">
        <v>2</v>
      </c>
      <c r="C442">
        <v>6</v>
      </c>
      <c r="D442" t="s">
        <v>11</v>
      </c>
      <c r="E442" t="s">
        <v>12</v>
      </c>
      <c r="F442" t="s">
        <v>13</v>
      </c>
      <c r="G442">
        <v>720</v>
      </c>
      <c r="H442" t="s">
        <v>14</v>
      </c>
      <c r="I442">
        <v>90</v>
      </c>
      <c r="J442" t="s">
        <v>19</v>
      </c>
      <c r="K442" s="1">
        <v>1170</v>
      </c>
      <c r="L442" t="s">
        <v>17</v>
      </c>
      <c r="M442" t="s">
        <v>15</v>
      </c>
      <c r="N442" t="s">
        <v>6</v>
      </c>
      <c r="O442">
        <v>1</v>
      </c>
      <c r="P442" t="s">
        <v>7</v>
      </c>
      <c r="Q442">
        <v>720</v>
      </c>
      <c r="R442" t="s">
        <v>8</v>
      </c>
      <c r="S442" t="s">
        <v>9</v>
      </c>
      <c r="T442">
        <v>2</v>
      </c>
      <c r="U442" t="s">
        <v>7</v>
      </c>
      <c r="V442">
        <v>810</v>
      </c>
      <c r="W442" t="s">
        <v>8</v>
      </c>
      <c r="X442" t="s">
        <v>6</v>
      </c>
      <c r="Y442">
        <v>3</v>
      </c>
      <c r="Z442" t="s">
        <v>7</v>
      </c>
      <c r="AA442">
        <v>900</v>
      </c>
      <c r="AB442" t="s">
        <v>8</v>
      </c>
      <c r="AC442" t="s">
        <v>9</v>
      </c>
      <c r="AD442">
        <v>4</v>
      </c>
      <c r="AE442" t="s">
        <v>7</v>
      </c>
      <c r="AF442">
        <v>990</v>
      </c>
      <c r="AG442" t="s">
        <v>8</v>
      </c>
      <c r="AH442" t="s">
        <v>6</v>
      </c>
      <c r="AI442">
        <v>5</v>
      </c>
      <c r="AJ442" t="s">
        <v>7</v>
      </c>
      <c r="AK442">
        <v>1080</v>
      </c>
      <c r="AL442" t="s">
        <v>8</v>
      </c>
      <c r="AM442" t="s">
        <v>9</v>
      </c>
      <c r="AN442">
        <v>6</v>
      </c>
      <c r="AO442" t="s">
        <v>7</v>
      </c>
      <c r="AP442">
        <v>1170</v>
      </c>
      <c r="AQ442" t="s">
        <v>8</v>
      </c>
      <c r="AR442" t="s">
        <v>10</v>
      </c>
    </row>
    <row r="443" spans="1:44" x14ac:dyDescent="0.25">
      <c r="A443" t="s">
        <v>1</v>
      </c>
      <c r="B443" t="s">
        <v>2</v>
      </c>
      <c r="C443">
        <v>5</v>
      </c>
      <c r="D443" t="s">
        <v>11</v>
      </c>
      <c r="E443" t="s">
        <v>12</v>
      </c>
      <c r="F443" t="s">
        <v>13</v>
      </c>
      <c r="G443">
        <v>900</v>
      </c>
      <c r="H443" t="s">
        <v>14</v>
      </c>
      <c r="I443">
        <v>140</v>
      </c>
      <c r="J443" t="s">
        <v>19</v>
      </c>
      <c r="K443" s="1">
        <v>1460</v>
      </c>
      <c r="L443" t="s">
        <v>17</v>
      </c>
      <c r="M443" t="s">
        <v>15</v>
      </c>
      <c r="N443" t="s">
        <v>6</v>
      </c>
      <c r="O443">
        <v>1</v>
      </c>
      <c r="P443" t="s">
        <v>7</v>
      </c>
      <c r="Q443">
        <v>900</v>
      </c>
      <c r="R443" t="s">
        <v>8</v>
      </c>
      <c r="S443" t="s">
        <v>9</v>
      </c>
      <c r="T443">
        <v>2</v>
      </c>
      <c r="U443" t="s">
        <v>7</v>
      </c>
      <c r="V443">
        <v>1040</v>
      </c>
      <c r="W443" t="s">
        <v>8</v>
      </c>
      <c r="X443" t="s">
        <v>6</v>
      </c>
      <c r="Y443">
        <v>3</v>
      </c>
      <c r="Z443" t="s">
        <v>7</v>
      </c>
      <c r="AA443">
        <v>1180</v>
      </c>
      <c r="AB443" t="s">
        <v>8</v>
      </c>
      <c r="AC443" t="s">
        <v>9</v>
      </c>
      <c r="AD443">
        <v>4</v>
      </c>
      <c r="AE443" t="s">
        <v>7</v>
      </c>
      <c r="AF443">
        <v>1320</v>
      </c>
      <c r="AG443" t="s">
        <v>8</v>
      </c>
      <c r="AH443" t="s">
        <v>6</v>
      </c>
      <c r="AI443">
        <v>5</v>
      </c>
      <c r="AJ443" t="s">
        <v>7</v>
      </c>
      <c r="AK443">
        <v>1460</v>
      </c>
      <c r="AL443" t="s">
        <v>8</v>
      </c>
      <c r="AR443" t="s">
        <v>10</v>
      </c>
    </row>
    <row r="444" spans="1:44" x14ac:dyDescent="0.25">
      <c r="A444" t="s">
        <v>1</v>
      </c>
      <c r="B444" t="s">
        <v>2</v>
      </c>
      <c r="C444">
        <v>4</v>
      </c>
      <c r="D444" t="s">
        <v>11</v>
      </c>
      <c r="E444" t="s">
        <v>12</v>
      </c>
      <c r="F444" t="s">
        <v>13</v>
      </c>
      <c r="G444">
        <v>570</v>
      </c>
      <c r="H444" t="s">
        <v>14</v>
      </c>
      <c r="I444">
        <v>200</v>
      </c>
      <c r="J444" t="s">
        <v>19</v>
      </c>
      <c r="K444" s="1">
        <v>1170</v>
      </c>
      <c r="L444" t="s">
        <v>17</v>
      </c>
      <c r="M444" t="s">
        <v>15</v>
      </c>
      <c r="N444" t="s">
        <v>6</v>
      </c>
      <c r="O444">
        <v>1</v>
      </c>
      <c r="P444" t="s">
        <v>7</v>
      </c>
      <c r="Q444">
        <v>570</v>
      </c>
      <c r="R444" t="s">
        <v>8</v>
      </c>
      <c r="S444" t="s">
        <v>9</v>
      </c>
      <c r="T444">
        <v>2</v>
      </c>
      <c r="U444" t="s">
        <v>7</v>
      </c>
      <c r="V444">
        <v>770</v>
      </c>
      <c r="W444" t="s">
        <v>8</v>
      </c>
      <c r="X444" t="s">
        <v>6</v>
      </c>
      <c r="Y444">
        <v>3</v>
      </c>
      <c r="Z444" t="s">
        <v>7</v>
      </c>
      <c r="AA444">
        <v>970</v>
      </c>
      <c r="AB444" t="s">
        <v>8</v>
      </c>
      <c r="AC444" t="s">
        <v>9</v>
      </c>
      <c r="AD444">
        <v>4</v>
      </c>
      <c r="AE444" t="s">
        <v>7</v>
      </c>
      <c r="AF444">
        <v>1170</v>
      </c>
      <c r="AG444" t="s">
        <v>8</v>
      </c>
      <c r="AR444" t="s">
        <v>10</v>
      </c>
    </row>
    <row r="445" spans="1:44" x14ac:dyDescent="0.25">
      <c r="A445" t="s">
        <v>1</v>
      </c>
      <c r="B445" t="s">
        <v>2</v>
      </c>
      <c r="C445">
        <v>3</v>
      </c>
      <c r="D445" t="s">
        <v>11</v>
      </c>
      <c r="E445" t="s">
        <v>12</v>
      </c>
      <c r="F445" t="s">
        <v>13</v>
      </c>
      <c r="G445">
        <v>500</v>
      </c>
      <c r="H445" t="s">
        <v>14</v>
      </c>
      <c r="I445">
        <v>230</v>
      </c>
      <c r="J445" t="s">
        <v>19</v>
      </c>
      <c r="K445" s="1">
        <v>960</v>
      </c>
      <c r="L445" t="s">
        <v>17</v>
      </c>
      <c r="M445" t="s">
        <v>15</v>
      </c>
      <c r="N445" t="s">
        <v>6</v>
      </c>
      <c r="O445">
        <v>1</v>
      </c>
      <c r="P445" t="s">
        <v>7</v>
      </c>
      <c r="Q445">
        <v>500</v>
      </c>
      <c r="R445" t="s">
        <v>8</v>
      </c>
      <c r="S445" t="s">
        <v>9</v>
      </c>
      <c r="T445">
        <v>2</v>
      </c>
      <c r="U445" t="s">
        <v>7</v>
      </c>
      <c r="V445">
        <v>730</v>
      </c>
      <c r="W445" t="s">
        <v>8</v>
      </c>
      <c r="X445" t="s">
        <v>6</v>
      </c>
      <c r="Y445">
        <v>3</v>
      </c>
      <c r="Z445" t="s">
        <v>7</v>
      </c>
      <c r="AA445">
        <v>960</v>
      </c>
      <c r="AB445" t="s">
        <v>8</v>
      </c>
      <c r="AR445" t="s">
        <v>10</v>
      </c>
    </row>
    <row r="446" spans="1:44" x14ac:dyDescent="0.25">
      <c r="A446" t="s">
        <v>1</v>
      </c>
      <c r="B446" t="s">
        <v>2</v>
      </c>
      <c r="C446">
        <v>5</v>
      </c>
      <c r="D446" t="s">
        <v>11</v>
      </c>
      <c r="E446" t="s">
        <v>16</v>
      </c>
      <c r="F446" t="s">
        <v>13</v>
      </c>
      <c r="G446">
        <v>5</v>
      </c>
      <c r="H446" t="s">
        <v>14</v>
      </c>
      <c r="I446">
        <v>5</v>
      </c>
      <c r="J446" t="s">
        <v>19</v>
      </c>
      <c r="K446" s="1">
        <v>3125</v>
      </c>
      <c r="L446" t="s">
        <v>18</v>
      </c>
      <c r="M446" t="s">
        <v>15</v>
      </c>
      <c r="N446" t="s">
        <v>6</v>
      </c>
      <c r="O446">
        <v>1</v>
      </c>
      <c r="P446" t="s">
        <v>7</v>
      </c>
      <c r="Q446">
        <v>5</v>
      </c>
      <c r="R446" t="s">
        <v>8</v>
      </c>
      <c r="S446" t="s">
        <v>9</v>
      </c>
      <c r="T446">
        <v>2</v>
      </c>
      <c r="U446" t="s">
        <v>7</v>
      </c>
      <c r="V446">
        <v>25</v>
      </c>
      <c r="W446" t="s">
        <v>8</v>
      </c>
      <c r="X446" t="s">
        <v>6</v>
      </c>
      <c r="Y446">
        <v>3</v>
      </c>
      <c r="Z446" t="s">
        <v>7</v>
      </c>
      <c r="AA446">
        <v>125</v>
      </c>
      <c r="AB446" t="s">
        <v>8</v>
      </c>
      <c r="AC446" t="s">
        <v>9</v>
      </c>
      <c r="AD446">
        <v>4</v>
      </c>
      <c r="AE446" t="s">
        <v>7</v>
      </c>
      <c r="AF446">
        <v>625</v>
      </c>
      <c r="AG446" t="s">
        <v>8</v>
      </c>
      <c r="AH446" t="s">
        <v>6</v>
      </c>
      <c r="AI446">
        <v>5</v>
      </c>
      <c r="AJ446" t="s">
        <v>7</v>
      </c>
      <c r="AK446">
        <v>3125</v>
      </c>
      <c r="AL446" t="s">
        <v>8</v>
      </c>
      <c r="AR446" t="s">
        <v>10</v>
      </c>
    </row>
    <row r="447" spans="1:44" x14ac:dyDescent="0.25">
      <c r="A447" t="s">
        <v>1</v>
      </c>
      <c r="B447" t="s">
        <v>2</v>
      </c>
      <c r="C447">
        <v>4</v>
      </c>
      <c r="D447" t="s">
        <v>11</v>
      </c>
      <c r="E447" t="s">
        <v>16</v>
      </c>
      <c r="F447" t="s">
        <v>13</v>
      </c>
      <c r="G447">
        <v>3</v>
      </c>
      <c r="H447" t="s">
        <v>14</v>
      </c>
      <c r="I447">
        <v>5</v>
      </c>
      <c r="J447" t="s">
        <v>19</v>
      </c>
      <c r="K447" s="1">
        <v>375</v>
      </c>
      <c r="L447" t="s">
        <v>18</v>
      </c>
      <c r="M447" t="s">
        <v>15</v>
      </c>
      <c r="N447" t="s">
        <v>6</v>
      </c>
      <c r="O447">
        <v>1</v>
      </c>
      <c r="P447" t="s">
        <v>7</v>
      </c>
      <c r="Q447">
        <v>3</v>
      </c>
      <c r="R447" t="s">
        <v>8</v>
      </c>
      <c r="S447" t="s">
        <v>9</v>
      </c>
      <c r="T447">
        <v>2</v>
      </c>
      <c r="U447" t="s">
        <v>7</v>
      </c>
      <c r="V447">
        <v>15</v>
      </c>
      <c r="W447" t="s">
        <v>8</v>
      </c>
      <c r="X447" t="s">
        <v>6</v>
      </c>
      <c r="Y447">
        <v>3</v>
      </c>
      <c r="Z447" t="s">
        <v>7</v>
      </c>
      <c r="AA447">
        <v>75</v>
      </c>
      <c r="AB447" t="s">
        <v>8</v>
      </c>
      <c r="AC447" t="s">
        <v>9</v>
      </c>
      <c r="AD447">
        <v>4</v>
      </c>
      <c r="AE447" t="s">
        <v>7</v>
      </c>
      <c r="AF447">
        <v>375</v>
      </c>
      <c r="AG447" t="s">
        <v>8</v>
      </c>
      <c r="AR447" t="s">
        <v>10</v>
      </c>
    </row>
    <row r="448" spans="1:44" x14ac:dyDescent="0.25">
      <c r="A448" t="s">
        <v>1</v>
      </c>
      <c r="B448" t="s">
        <v>2</v>
      </c>
      <c r="C448">
        <v>3</v>
      </c>
      <c r="D448" t="s">
        <v>11</v>
      </c>
      <c r="E448" t="s">
        <v>16</v>
      </c>
      <c r="F448" t="s">
        <v>13</v>
      </c>
      <c r="G448">
        <v>4</v>
      </c>
      <c r="H448" t="s">
        <v>14</v>
      </c>
      <c r="I448">
        <v>5</v>
      </c>
      <c r="J448" t="s">
        <v>19</v>
      </c>
      <c r="K448" s="1">
        <v>100</v>
      </c>
      <c r="L448" t="s">
        <v>18</v>
      </c>
      <c r="M448" t="s">
        <v>15</v>
      </c>
      <c r="N448" t="s">
        <v>6</v>
      </c>
      <c r="O448">
        <v>1</v>
      </c>
      <c r="P448" t="s">
        <v>7</v>
      </c>
      <c r="Q448">
        <v>4</v>
      </c>
      <c r="R448" t="s">
        <v>8</v>
      </c>
      <c r="S448" t="s">
        <v>9</v>
      </c>
      <c r="T448">
        <v>2</v>
      </c>
      <c r="U448" t="s">
        <v>7</v>
      </c>
      <c r="V448">
        <v>20</v>
      </c>
      <c r="W448" t="s">
        <v>8</v>
      </c>
      <c r="X448" t="s">
        <v>6</v>
      </c>
      <c r="Y448">
        <v>3</v>
      </c>
      <c r="Z448" t="s">
        <v>7</v>
      </c>
      <c r="AA448">
        <v>100</v>
      </c>
      <c r="AB448" t="s">
        <v>8</v>
      </c>
      <c r="AR448" t="s">
        <v>10</v>
      </c>
    </row>
    <row r="449" spans="1:44" x14ac:dyDescent="0.25">
      <c r="A449" t="s">
        <v>1</v>
      </c>
      <c r="B449" t="s">
        <v>2</v>
      </c>
      <c r="C449">
        <v>5</v>
      </c>
      <c r="D449" t="s">
        <v>11</v>
      </c>
      <c r="E449" t="s">
        <v>16</v>
      </c>
      <c r="F449" t="s">
        <v>13</v>
      </c>
      <c r="G449">
        <v>2000</v>
      </c>
      <c r="H449" t="s">
        <v>14</v>
      </c>
      <c r="I449">
        <v>1</v>
      </c>
      <c r="J449" t="s">
        <v>19</v>
      </c>
      <c r="K449" s="1">
        <v>2000</v>
      </c>
      <c r="L449" t="s">
        <v>18</v>
      </c>
      <c r="M449" t="s">
        <v>15</v>
      </c>
      <c r="N449" t="s">
        <v>6</v>
      </c>
      <c r="O449">
        <v>1</v>
      </c>
      <c r="P449" t="s">
        <v>7</v>
      </c>
      <c r="Q449">
        <v>2000</v>
      </c>
      <c r="R449" t="s">
        <v>8</v>
      </c>
      <c r="S449" t="s">
        <v>9</v>
      </c>
      <c r="T449">
        <v>2</v>
      </c>
      <c r="U449" t="s">
        <v>7</v>
      </c>
      <c r="V449">
        <v>2000</v>
      </c>
      <c r="W449" t="s">
        <v>8</v>
      </c>
      <c r="X449" t="s">
        <v>6</v>
      </c>
      <c r="Y449">
        <v>3</v>
      </c>
      <c r="Z449" t="s">
        <v>7</v>
      </c>
      <c r="AA449">
        <v>2000</v>
      </c>
      <c r="AB449" t="s">
        <v>8</v>
      </c>
      <c r="AC449" t="s">
        <v>9</v>
      </c>
      <c r="AD449">
        <v>4</v>
      </c>
      <c r="AE449" t="s">
        <v>7</v>
      </c>
      <c r="AF449">
        <v>2000</v>
      </c>
      <c r="AG449" t="s">
        <v>8</v>
      </c>
      <c r="AH449" t="s">
        <v>6</v>
      </c>
      <c r="AI449">
        <v>5</v>
      </c>
      <c r="AJ449" t="s">
        <v>7</v>
      </c>
      <c r="AK449">
        <v>2000</v>
      </c>
      <c r="AL449" t="s">
        <v>8</v>
      </c>
      <c r="AR449" t="s">
        <v>10</v>
      </c>
    </row>
    <row r="450" spans="1:44" x14ac:dyDescent="0.25">
      <c r="A450" t="s">
        <v>1</v>
      </c>
      <c r="B450" t="s">
        <v>2</v>
      </c>
      <c r="C450">
        <v>4</v>
      </c>
      <c r="D450" t="s">
        <v>11</v>
      </c>
      <c r="E450" t="s">
        <v>16</v>
      </c>
      <c r="F450" t="s">
        <v>13</v>
      </c>
      <c r="G450">
        <v>8000</v>
      </c>
      <c r="H450" t="s">
        <v>14</v>
      </c>
      <c r="I450">
        <v>1.2</v>
      </c>
      <c r="J450" t="s">
        <v>19</v>
      </c>
      <c r="K450" s="1">
        <v>13824</v>
      </c>
      <c r="L450" t="s">
        <v>18</v>
      </c>
      <c r="M450" t="s">
        <v>15</v>
      </c>
      <c r="N450" t="s">
        <v>6</v>
      </c>
      <c r="O450">
        <v>1</v>
      </c>
      <c r="P450" t="s">
        <v>7</v>
      </c>
      <c r="Q450">
        <v>8000</v>
      </c>
      <c r="R450" t="s">
        <v>8</v>
      </c>
      <c r="S450" t="s">
        <v>9</v>
      </c>
      <c r="T450">
        <v>2</v>
      </c>
      <c r="U450" t="s">
        <v>7</v>
      </c>
      <c r="V450">
        <v>9600</v>
      </c>
      <c r="W450" t="s">
        <v>8</v>
      </c>
      <c r="X450" t="s">
        <v>6</v>
      </c>
      <c r="Y450">
        <v>3</v>
      </c>
      <c r="Z450" t="s">
        <v>7</v>
      </c>
      <c r="AA450">
        <v>11520</v>
      </c>
      <c r="AB450" t="s">
        <v>8</v>
      </c>
      <c r="AC450" t="s">
        <v>9</v>
      </c>
      <c r="AD450">
        <v>4</v>
      </c>
      <c r="AE450" t="s">
        <v>7</v>
      </c>
      <c r="AF450">
        <v>13824</v>
      </c>
      <c r="AG450" t="s">
        <v>8</v>
      </c>
      <c r="AR450" t="s">
        <v>10</v>
      </c>
    </row>
    <row r="451" spans="1:44" x14ac:dyDescent="0.25">
      <c r="A451" t="s">
        <v>1</v>
      </c>
      <c r="B451" t="s">
        <v>2</v>
      </c>
      <c r="C451">
        <v>3</v>
      </c>
      <c r="D451" t="s">
        <v>11</v>
      </c>
      <c r="E451" t="s">
        <v>16</v>
      </c>
      <c r="F451" t="s">
        <v>13</v>
      </c>
      <c r="G451">
        <v>9000</v>
      </c>
      <c r="H451" t="s">
        <v>14</v>
      </c>
      <c r="I451">
        <v>1</v>
      </c>
      <c r="J451" t="s">
        <v>19</v>
      </c>
      <c r="K451" s="1">
        <v>9000</v>
      </c>
      <c r="L451" t="s">
        <v>18</v>
      </c>
      <c r="M451" t="s">
        <v>15</v>
      </c>
      <c r="N451" t="s">
        <v>6</v>
      </c>
      <c r="O451">
        <v>1</v>
      </c>
      <c r="P451" t="s">
        <v>7</v>
      </c>
      <c r="Q451">
        <v>9000</v>
      </c>
      <c r="R451" t="s">
        <v>8</v>
      </c>
      <c r="S451" t="s">
        <v>9</v>
      </c>
      <c r="T451">
        <v>2</v>
      </c>
      <c r="U451" t="s">
        <v>7</v>
      </c>
      <c r="V451">
        <v>9000</v>
      </c>
      <c r="W451" t="s">
        <v>8</v>
      </c>
      <c r="X451" t="s">
        <v>6</v>
      </c>
      <c r="Y451">
        <v>3</v>
      </c>
      <c r="Z451" t="s">
        <v>7</v>
      </c>
      <c r="AA451">
        <v>9000</v>
      </c>
      <c r="AB451" t="s">
        <v>8</v>
      </c>
      <c r="AR451" t="s">
        <v>10</v>
      </c>
    </row>
    <row r="452" spans="1:44" x14ac:dyDescent="0.25">
      <c r="A452" t="s">
        <v>1</v>
      </c>
      <c r="B452" t="s">
        <v>2</v>
      </c>
      <c r="C452">
        <v>6</v>
      </c>
      <c r="D452" t="s">
        <v>11</v>
      </c>
      <c r="E452" t="s">
        <v>12</v>
      </c>
      <c r="F452" t="s">
        <v>13</v>
      </c>
      <c r="G452">
        <v>840</v>
      </c>
      <c r="H452" t="s">
        <v>14</v>
      </c>
      <c r="I452">
        <v>150</v>
      </c>
      <c r="J452" t="s">
        <v>19</v>
      </c>
      <c r="K452" s="1">
        <v>1590</v>
      </c>
      <c r="L452" t="s">
        <v>17</v>
      </c>
      <c r="M452" t="s">
        <v>15</v>
      </c>
      <c r="N452" t="s">
        <v>6</v>
      </c>
      <c r="O452">
        <v>1</v>
      </c>
      <c r="P452" t="s">
        <v>7</v>
      </c>
      <c r="Q452">
        <v>840</v>
      </c>
      <c r="R452" t="s">
        <v>8</v>
      </c>
      <c r="S452" t="s">
        <v>9</v>
      </c>
      <c r="T452">
        <v>2</v>
      </c>
      <c r="U452" t="s">
        <v>7</v>
      </c>
      <c r="V452">
        <v>990</v>
      </c>
      <c r="W452" t="s">
        <v>8</v>
      </c>
      <c r="X452" t="s">
        <v>6</v>
      </c>
      <c r="Y452">
        <v>3</v>
      </c>
      <c r="Z452" t="s">
        <v>7</v>
      </c>
      <c r="AA452">
        <v>1140</v>
      </c>
      <c r="AB452" t="s">
        <v>8</v>
      </c>
      <c r="AC452" t="s">
        <v>9</v>
      </c>
      <c r="AD452">
        <v>4</v>
      </c>
      <c r="AE452" t="s">
        <v>7</v>
      </c>
      <c r="AF452">
        <v>1290</v>
      </c>
      <c r="AG452" t="s">
        <v>8</v>
      </c>
      <c r="AH452" t="s">
        <v>6</v>
      </c>
      <c r="AI452">
        <v>5</v>
      </c>
      <c r="AJ452" t="s">
        <v>7</v>
      </c>
      <c r="AK452">
        <v>1440</v>
      </c>
      <c r="AL452" t="s">
        <v>8</v>
      </c>
      <c r="AM452" t="s">
        <v>9</v>
      </c>
      <c r="AN452">
        <v>6</v>
      </c>
      <c r="AO452" t="s">
        <v>7</v>
      </c>
      <c r="AP452">
        <v>1590</v>
      </c>
      <c r="AQ452" t="s">
        <v>8</v>
      </c>
      <c r="AR452" t="s">
        <v>10</v>
      </c>
    </row>
    <row r="453" spans="1:44" x14ac:dyDescent="0.25">
      <c r="A453" t="s">
        <v>1</v>
      </c>
      <c r="B453" t="s">
        <v>2</v>
      </c>
      <c r="C453">
        <v>5</v>
      </c>
      <c r="D453" t="s">
        <v>11</v>
      </c>
      <c r="E453" t="s">
        <v>12</v>
      </c>
      <c r="F453" t="s">
        <v>13</v>
      </c>
      <c r="G453">
        <v>880</v>
      </c>
      <c r="H453" t="s">
        <v>14</v>
      </c>
      <c r="I453">
        <v>170</v>
      </c>
      <c r="J453" t="s">
        <v>19</v>
      </c>
      <c r="K453" s="1">
        <v>1560</v>
      </c>
      <c r="L453" t="s">
        <v>17</v>
      </c>
      <c r="M453" t="s">
        <v>15</v>
      </c>
      <c r="N453" t="s">
        <v>6</v>
      </c>
      <c r="O453">
        <v>1</v>
      </c>
      <c r="P453" t="s">
        <v>7</v>
      </c>
      <c r="Q453">
        <v>880</v>
      </c>
      <c r="R453" t="s">
        <v>8</v>
      </c>
      <c r="S453" t="s">
        <v>9</v>
      </c>
      <c r="T453">
        <v>2</v>
      </c>
      <c r="U453" t="s">
        <v>7</v>
      </c>
      <c r="V453">
        <v>1050</v>
      </c>
      <c r="W453" t="s">
        <v>8</v>
      </c>
      <c r="X453" t="s">
        <v>6</v>
      </c>
      <c r="Y453">
        <v>3</v>
      </c>
      <c r="Z453" t="s">
        <v>7</v>
      </c>
      <c r="AA453">
        <v>1220</v>
      </c>
      <c r="AB453" t="s">
        <v>8</v>
      </c>
      <c r="AC453" t="s">
        <v>9</v>
      </c>
      <c r="AD453">
        <v>4</v>
      </c>
      <c r="AE453" t="s">
        <v>7</v>
      </c>
      <c r="AF453">
        <v>1390</v>
      </c>
      <c r="AG453" t="s">
        <v>8</v>
      </c>
      <c r="AH453" t="s">
        <v>6</v>
      </c>
      <c r="AI453">
        <v>5</v>
      </c>
      <c r="AJ453" t="s">
        <v>7</v>
      </c>
      <c r="AK453">
        <v>1560</v>
      </c>
      <c r="AL453" t="s">
        <v>8</v>
      </c>
      <c r="AR453" t="s">
        <v>10</v>
      </c>
    </row>
    <row r="454" spans="1:44" x14ac:dyDescent="0.25">
      <c r="A454" t="s">
        <v>1</v>
      </c>
      <c r="B454" t="s">
        <v>2</v>
      </c>
      <c r="C454">
        <v>4</v>
      </c>
      <c r="D454" t="s">
        <v>11</v>
      </c>
      <c r="E454" t="s">
        <v>12</v>
      </c>
      <c r="F454" t="s">
        <v>13</v>
      </c>
      <c r="G454">
        <v>980</v>
      </c>
      <c r="H454" t="s">
        <v>14</v>
      </c>
      <c r="I454">
        <v>270</v>
      </c>
      <c r="J454" t="s">
        <v>19</v>
      </c>
      <c r="K454" s="1">
        <v>1790</v>
      </c>
      <c r="L454" t="s">
        <v>17</v>
      </c>
      <c r="M454" t="s">
        <v>15</v>
      </c>
      <c r="N454" t="s">
        <v>6</v>
      </c>
      <c r="O454">
        <v>1</v>
      </c>
      <c r="P454" t="s">
        <v>7</v>
      </c>
      <c r="Q454">
        <v>980</v>
      </c>
      <c r="R454" t="s">
        <v>8</v>
      </c>
      <c r="S454" t="s">
        <v>9</v>
      </c>
      <c r="T454">
        <v>2</v>
      </c>
      <c r="U454" t="s">
        <v>7</v>
      </c>
      <c r="V454">
        <v>1250</v>
      </c>
      <c r="W454" t="s">
        <v>8</v>
      </c>
      <c r="X454" t="s">
        <v>6</v>
      </c>
      <c r="Y454">
        <v>3</v>
      </c>
      <c r="Z454" t="s">
        <v>7</v>
      </c>
      <c r="AA454">
        <v>1520</v>
      </c>
      <c r="AB454" t="s">
        <v>8</v>
      </c>
      <c r="AC454" t="s">
        <v>9</v>
      </c>
      <c r="AD454">
        <v>4</v>
      </c>
      <c r="AE454" t="s">
        <v>7</v>
      </c>
      <c r="AF454">
        <v>1790</v>
      </c>
      <c r="AG454" t="s">
        <v>8</v>
      </c>
      <c r="AR454" t="s">
        <v>10</v>
      </c>
    </row>
    <row r="455" spans="1:44" x14ac:dyDescent="0.25">
      <c r="A455" t="s">
        <v>1</v>
      </c>
      <c r="B455" t="s">
        <v>2</v>
      </c>
      <c r="C455">
        <v>3</v>
      </c>
      <c r="D455" t="s">
        <v>11</v>
      </c>
      <c r="E455" t="s">
        <v>12</v>
      </c>
      <c r="F455" t="s">
        <v>13</v>
      </c>
      <c r="G455">
        <v>170</v>
      </c>
      <c r="H455" t="s">
        <v>14</v>
      </c>
      <c r="I455">
        <v>260</v>
      </c>
      <c r="J455" t="s">
        <v>19</v>
      </c>
      <c r="K455" s="1">
        <v>690</v>
      </c>
      <c r="L455" t="s">
        <v>17</v>
      </c>
      <c r="M455" t="s">
        <v>15</v>
      </c>
      <c r="N455" t="s">
        <v>6</v>
      </c>
      <c r="O455">
        <v>1</v>
      </c>
      <c r="P455" t="s">
        <v>7</v>
      </c>
      <c r="Q455">
        <v>170</v>
      </c>
      <c r="R455" t="s">
        <v>8</v>
      </c>
      <c r="S455" t="s">
        <v>9</v>
      </c>
      <c r="T455">
        <v>2</v>
      </c>
      <c r="U455" t="s">
        <v>7</v>
      </c>
      <c r="V455">
        <v>430</v>
      </c>
      <c r="W455" t="s">
        <v>8</v>
      </c>
      <c r="X455" t="s">
        <v>6</v>
      </c>
      <c r="Y455">
        <v>3</v>
      </c>
      <c r="Z455" t="s">
        <v>7</v>
      </c>
      <c r="AA455">
        <v>690</v>
      </c>
      <c r="AB455" t="s">
        <v>8</v>
      </c>
      <c r="AR455" t="s">
        <v>10</v>
      </c>
    </row>
    <row r="456" spans="1:44" x14ac:dyDescent="0.25">
      <c r="A456" t="s">
        <v>1</v>
      </c>
      <c r="B456" t="s">
        <v>2</v>
      </c>
      <c r="C456">
        <v>5</v>
      </c>
      <c r="D456" t="s">
        <v>11</v>
      </c>
      <c r="E456" t="s">
        <v>16</v>
      </c>
      <c r="F456" t="s">
        <v>13</v>
      </c>
      <c r="G456">
        <v>5</v>
      </c>
      <c r="H456" t="s">
        <v>14</v>
      </c>
      <c r="I456">
        <v>2</v>
      </c>
      <c r="J456" t="s">
        <v>19</v>
      </c>
      <c r="K456" s="1">
        <v>80</v>
      </c>
      <c r="L456" t="s">
        <v>18</v>
      </c>
      <c r="M456" t="s">
        <v>15</v>
      </c>
      <c r="N456" t="s">
        <v>6</v>
      </c>
      <c r="O456">
        <v>1</v>
      </c>
      <c r="P456" t="s">
        <v>7</v>
      </c>
      <c r="Q456">
        <v>5</v>
      </c>
      <c r="R456" t="s">
        <v>8</v>
      </c>
      <c r="S456" t="s">
        <v>9</v>
      </c>
      <c r="T456">
        <v>2</v>
      </c>
      <c r="U456" t="s">
        <v>7</v>
      </c>
      <c r="V456">
        <v>10</v>
      </c>
      <c r="W456" t="s">
        <v>8</v>
      </c>
      <c r="X456" t="s">
        <v>6</v>
      </c>
      <c r="Y456">
        <v>3</v>
      </c>
      <c r="Z456" t="s">
        <v>7</v>
      </c>
      <c r="AA456">
        <v>20</v>
      </c>
      <c r="AB456" t="s">
        <v>8</v>
      </c>
      <c r="AC456" t="s">
        <v>9</v>
      </c>
      <c r="AD456">
        <v>4</v>
      </c>
      <c r="AE456" t="s">
        <v>7</v>
      </c>
      <c r="AF456">
        <v>40</v>
      </c>
      <c r="AG456" t="s">
        <v>8</v>
      </c>
      <c r="AH456" t="s">
        <v>6</v>
      </c>
      <c r="AI456">
        <v>5</v>
      </c>
      <c r="AJ456" t="s">
        <v>7</v>
      </c>
      <c r="AK456">
        <v>80</v>
      </c>
      <c r="AL456" t="s">
        <v>8</v>
      </c>
      <c r="AR456" t="s">
        <v>10</v>
      </c>
    </row>
    <row r="457" spans="1:44" x14ac:dyDescent="0.25">
      <c r="A457" t="s">
        <v>1</v>
      </c>
      <c r="B457" t="s">
        <v>2</v>
      </c>
      <c r="C457">
        <v>4</v>
      </c>
      <c r="D457" t="s">
        <v>11</v>
      </c>
      <c r="E457" t="s">
        <v>16</v>
      </c>
      <c r="F457" t="s">
        <v>13</v>
      </c>
      <c r="G457">
        <v>5</v>
      </c>
      <c r="H457" t="s">
        <v>14</v>
      </c>
      <c r="I457">
        <v>5</v>
      </c>
      <c r="J457" t="s">
        <v>19</v>
      </c>
      <c r="K457" s="1">
        <v>625</v>
      </c>
      <c r="L457" t="s">
        <v>18</v>
      </c>
      <c r="M457" t="s">
        <v>15</v>
      </c>
      <c r="N457" t="s">
        <v>6</v>
      </c>
      <c r="O457">
        <v>1</v>
      </c>
      <c r="P457" t="s">
        <v>7</v>
      </c>
      <c r="Q457">
        <v>5</v>
      </c>
      <c r="R457" t="s">
        <v>8</v>
      </c>
      <c r="S457" t="s">
        <v>9</v>
      </c>
      <c r="T457">
        <v>2</v>
      </c>
      <c r="U457" t="s">
        <v>7</v>
      </c>
      <c r="V457">
        <v>25</v>
      </c>
      <c r="W457" t="s">
        <v>8</v>
      </c>
      <c r="X457" t="s">
        <v>6</v>
      </c>
      <c r="Y457">
        <v>3</v>
      </c>
      <c r="Z457" t="s">
        <v>7</v>
      </c>
      <c r="AA457">
        <v>125</v>
      </c>
      <c r="AB457" t="s">
        <v>8</v>
      </c>
      <c r="AC457" t="s">
        <v>9</v>
      </c>
      <c r="AD457">
        <v>4</v>
      </c>
      <c r="AE457" t="s">
        <v>7</v>
      </c>
      <c r="AF457">
        <v>625</v>
      </c>
      <c r="AG457" t="s">
        <v>8</v>
      </c>
      <c r="AR457" t="s">
        <v>10</v>
      </c>
    </row>
    <row r="458" spans="1:44" x14ac:dyDescent="0.25">
      <c r="A458" t="s">
        <v>1</v>
      </c>
      <c r="B458" t="s">
        <v>2</v>
      </c>
      <c r="C458">
        <v>3</v>
      </c>
      <c r="D458" t="s">
        <v>11</v>
      </c>
      <c r="E458" t="s">
        <v>16</v>
      </c>
      <c r="F458" t="s">
        <v>13</v>
      </c>
      <c r="G458">
        <v>5</v>
      </c>
      <c r="H458" t="s">
        <v>14</v>
      </c>
      <c r="I458">
        <v>3</v>
      </c>
      <c r="J458" t="s">
        <v>19</v>
      </c>
      <c r="K458" s="1">
        <v>45</v>
      </c>
      <c r="L458" t="s">
        <v>18</v>
      </c>
      <c r="M458" t="s">
        <v>15</v>
      </c>
      <c r="N458" t="s">
        <v>6</v>
      </c>
      <c r="O458">
        <v>1</v>
      </c>
      <c r="P458" t="s">
        <v>7</v>
      </c>
      <c r="Q458">
        <v>5</v>
      </c>
      <c r="R458" t="s">
        <v>8</v>
      </c>
      <c r="S458" t="s">
        <v>9</v>
      </c>
      <c r="T458">
        <v>2</v>
      </c>
      <c r="U458" t="s">
        <v>7</v>
      </c>
      <c r="V458">
        <v>15</v>
      </c>
      <c r="W458" t="s">
        <v>8</v>
      </c>
      <c r="X458" t="s">
        <v>6</v>
      </c>
      <c r="Y458">
        <v>3</v>
      </c>
      <c r="Z458" t="s">
        <v>7</v>
      </c>
      <c r="AA458">
        <v>45</v>
      </c>
      <c r="AB458" t="s">
        <v>8</v>
      </c>
      <c r="AR458" t="s">
        <v>10</v>
      </c>
    </row>
    <row r="459" spans="1:44" x14ac:dyDescent="0.25">
      <c r="A459" t="s">
        <v>1</v>
      </c>
      <c r="B459" t="s">
        <v>2</v>
      </c>
      <c r="C459">
        <v>5</v>
      </c>
      <c r="D459" t="s">
        <v>11</v>
      </c>
      <c r="E459" t="s">
        <v>16</v>
      </c>
      <c r="F459" t="s">
        <v>13</v>
      </c>
      <c r="G459">
        <v>6000</v>
      </c>
      <c r="H459" t="s">
        <v>14</v>
      </c>
      <c r="I459">
        <v>1.3</v>
      </c>
      <c r="J459" t="s">
        <v>19</v>
      </c>
      <c r="K459" s="1">
        <v>17136.599999999999</v>
      </c>
      <c r="L459" t="s">
        <v>18</v>
      </c>
      <c r="M459" t="s">
        <v>15</v>
      </c>
      <c r="N459" t="s">
        <v>6</v>
      </c>
      <c r="O459">
        <v>1</v>
      </c>
      <c r="P459" t="s">
        <v>7</v>
      </c>
      <c r="Q459">
        <v>6000</v>
      </c>
      <c r="R459" t="s">
        <v>8</v>
      </c>
      <c r="S459" t="s">
        <v>9</v>
      </c>
      <c r="T459">
        <v>2</v>
      </c>
      <c r="U459" t="s">
        <v>7</v>
      </c>
      <c r="V459">
        <v>7800</v>
      </c>
      <c r="W459" t="s">
        <v>8</v>
      </c>
      <c r="X459" t="s">
        <v>6</v>
      </c>
      <c r="Y459">
        <v>3</v>
      </c>
      <c r="Z459" t="s">
        <v>7</v>
      </c>
      <c r="AA459">
        <v>10140</v>
      </c>
      <c r="AB459" t="s">
        <v>8</v>
      </c>
      <c r="AC459" t="s">
        <v>9</v>
      </c>
      <c r="AD459">
        <v>4</v>
      </c>
      <c r="AE459" t="s">
        <v>7</v>
      </c>
      <c r="AF459">
        <v>13182</v>
      </c>
      <c r="AG459" t="s">
        <v>8</v>
      </c>
      <c r="AH459" t="s">
        <v>6</v>
      </c>
      <c r="AI459">
        <v>5</v>
      </c>
      <c r="AJ459" t="s">
        <v>7</v>
      </c>
      <c r="AK459">
        <v>17136.599999999999</v>
      </c>
      <c r="AL459" t="s">
        <v>8</v>
      </c>
      <c r="AR459" t="s">
        <v>10</v>
      </c>
    </row>
    <row r="460" spans="1:44" x14ac:dyDescent="0.25">
      <c r="A460" t="s">
        <v>1</v>
      </c>
      <c r="B460" t="s">
        <v>2</v>
      </c>
      <c r="C460">
        <v>4</v>
      </c>
      <c r="D460" t="s">
        <v>11</v>
      </c>
      <c r="E460" t="s">
        <v>16</v>
      </c>
      <c r="F460" t="s">
        <v>13</v>
      </c>
      <c r="G460">
        <v>2000</v>
      </c>
      <c r="H460" t="s">
        <v>14</v>
      </c>
      <c r="I460">
        <v>0.8</v>
      </c>
      <c r="J460" t="s">
        <v>19</v>
      </c>
      <c r="K460" s="1">
        <v>1024</v>
      </c>
      <c r="L460" t="s">
        <v>18</v>
      </c>
      <c r="M460" t="s">
        <v>15</v>
      </c>
      <c r="N460" t="s">
        <v>6</v>
      </c>
      <c r="O460">
        <v>1</v>
      </c>
      <c r="P460" t="s">
        <v>7</v>
      </c>
      <c r="Q460">
        <v>2000</v>
      </c>
      <c r="R460" t="s">
        <v>8</v>
      </c>
      <c r="S460" t="s">
        <v>9</v>
      </c>
      <c r="T460">
        <v>2</v>
      </c>
      <c r="U460" t="s">
        <v>7</v>
      </c>
      <c r="V460">
        <v>1600</v>
      </c>
      <c r="W460" t="s">
        <v>8</v>
      </c>
      <c r="X460" t="s">
        <v>6</v>
      </c>
      <c r="Y460">
        <v>3</v>
      </c>
      <c r="Z460" t="s">
        <v>7</v>
      </c>
      <c r="AA460">
        <v>1280</v>
      </c>
      <c r="AB460" t="s">
        <v>8</v>
      </c>
      <c r="AC460" t="s">
        <v>9</v>
      </c>
      <c r="AD460">
        <v>4</v>
      </c>
      <c r="AE460" t="s">
        <v>7</v>
      </c>
      <c r="AF460">
        <v>1024</v>
      </c>
      <c r="AG460" t="s">
        <v>8</v>
      </c>
      <c r="AR460" t="s">
        <v>10</v>
      </c>
    </row>
    <row r="461" spans="1:44" x14ac:dyDescent="0.25">
      <c r="A461" t="s">
        <v>1</v>
      </c>
      <c r="B461" t="s">
        <v>2</v>
      </c>
      <c r="C461">
        <v>3</v>
      </c>
      <c r="D461" t="s">
        <v>11</v>
      </c>
      <c r="E461" t="s">
        <v>16</v>
      </c>
      <c r="F461" t="s">
        <v>13</v>
      </c>
      <c r="G461">
        <v>9000</v>
      </c>
      <c r="H461" t="s">
        <v>14</v>
      </c>
      <c r="I461">
        <v>1</v>
      </c>
      <c r="J461" t="s">
        <v>19</v>
      </c>
      <c r="K461" s="1">
        <v>9000</v>
      </c>
      <c r="L461" t="s">
        <v>18</v>
      </c>
      <c r="M461" t="s">
        <v>15</v>
      </c>
      <c r="N461" t="s">
        <v>6</v>
      </c>
      <c r="O461">
        <v>1</v>
      </c>
      <c r="P461" t="s">
        <v>7</v>
      </c>
      <c r="Q461">
        <v>9000</v>
      </c>
      <c r="R461" t="s">
        <v>8</v>
      </c>
      <c r="S461" t="s">
        <v>9</v>
      </c>
      <c r="T461">
        <v>2</v>
      </c>
      <c r="U461" t="s">
        <v>7</v>
      </c>
      <c r="V461">
        <v>9000</v>
      </c>
      <c r="W461" t="s">
        <v>8</v>
      </c>
      <c r="X461" t="s">
        <v>6</v>
      </c>
      <c r="Y461">
        <v>3</v>
      </c>
      <c r="Z461" t="s">
        <v>7</v>
      </c>
      <c r="AA461">
        <v>9000</v>
      </c>
      <c r="AB461" t="s">
        <v>8</v>
      </c>
      <c r="AR461" t="s">
        <v>10</v>
      </c>
    </row>
    <row r="462" spans="1:44" x14ac:dyDescent="0.25">
      <c r="A462" t="s">
        <v>1</v>
      </c>
      <c r="B462" t="s">
        <v>2</v>
      </c>
      <c r="C462">
        <v>6</v>
      </c>
      <c r="D462" t="s">
        <v>11</v>
      </c>
      <c r="E462" t="s">
        <v>12</v>
      </c>
      <c r="F462" t="s">
        <v>13</v>
      </c>
      <c r="G462">
        <v>650</v>
      </c>
      <c r="H462" t="s">
        <v>14</v>
      </c>
      <c r="I462">
        <v>280</v>
      </c>
      <c r="J462" t="s">
        <v>19</v>
      </c>
      <c r="K462" s="1">
        <v>2050</v>
      </c>
      <c r="L462" t="s">
        <v>17</v>
      </c>
      <c r="M462" t="s">
        <v>15</v>
      </c>
      <c r="N462" t="s">
        <v>6</v>
      </c>
      <c r="O462">
        <v>1</v>
      </c>
      <c r="P462" t="s">
        <v>7</v>
      </c>
      <c r="Q462">
        <v>650</v>
      </c>
      <c r="R462" t="s">
        <v>8</v>
      </c>
      <c r="S462" t="s">
        <v>9</v>
      </c>
      <c r="T462">
        <v>2</v>
      </c>
      <c r="U462" t="s">
        <v>7</v>
      </c>
      <c r="V462">
        <v>930</v>
      </c>
      <c r="W462" t="s">
        <v>8</v>
      </c>
      <c r="X462" t="s">
        <v>6</v>
      </c>
      <c r="Y462">
        <v>3</v>
      </c>
      <c r="Z462" t="s">
        <v>7</v>
      </c>
      <c r="AA462">
        <v>1210</v>
      </c>
      <c r="AB462" t="s">
        <v>8</v>
      </c>
      <c r="AC462" t="s">
        <v>9</v>
      </c>
      <c r="AD462">
        <v>4</v>
      </c>
      <c r="AE462" t="s">
        <v>7</v>
      </c>
      <c r="AF462">
        <v>1490</v>
      </c>
      <c r="AG462" t="s">
        <v>8</v>
      </c>
      <c r="AH462" t="s">
        <v>6</v>
      </c>
      <c r="AI462">
        <v>5</v>
      </c>
      <c r="AJ462" t="s">
        <v>7</v>
      </c>
      <c r="AK462">
        <v>1770</v>
      </c>
      <c r="AL462" t="s">
        <v>8</v>
      </c>
      <c r="AM462" t="s">
        <v>9</v>
      </c>
      <c r="AN462">
        <v>6</v>
      </c>
      <c r="AO462" t="s">
        <v>7</v>
      </c>
      <c r="AP462">
        <v>2050</v>
      </c>
      <c r="AQ462" t="s">
        <v>8</v>
      </c>
      <c r="AR462" t="s">
        <v>10</v>
      </c>
    </row>
    <row r="463" spans="1:44" x14ac:dyDescent="0.25">
      <c r="A463" t="s">
        <v>1</v>
      </c>
      <c r="B463" t="s">
        <v>2</v>
      </c>
      <c r="C463">
        <v>5</v>
      </c>
      <c r="D463" t="s">
        <v>11</v>
      </c>
      <c r="E463" t="s">
        <v>12</v>
      </c>
      <c r="F463" t="s">
        <v>13</v>
      </c>
      <c r="G463">
        <v>140</v>
      </c>
      <c r="H463" t="s">
        <v>14</v>
      </c>
      <c r="I463">
        <v>130</v>
      </c>
      <c r="J463" t="s">
        <v>19</v>
      </c>
      <c r="K463" s="1">
        <v>660</v>
      </c>
      <c r="L463" t="s">
        <v>17</v>
      </c>
      <c r="M463" t="s">
        <v>15</v>
      </c>
      <c r="N463" t="s">
        <v>6</v>
      </c>
      <c r="O463">
        <v>1</v>
      </c>
      <c r="P463" t="s">
        <v>7</v>
      </c>
      <c r="Q463">
        <v>140</v>
      </c>
      <c r="R463" t="s">
        <v>8</v>
      </c>
      <c r="S463" t="s">
        <v>9</v>
      </c>
      <c r="T463">
        <v>2</v>
      </c>
      <c r="U463" t="s">
        <v>7</v>
      </c>
      <c r="V463">
        <v>270</v>
      </c>
      <c r="W463" t="s">
        <v>8</v>
      </c>
      <c r="X463" t="s">
        <v>6</v>
      </c>
      <c r="Y463">
        <v>3</v>
      </c>
      <c r="Z463" t="s">
        <v>7</v>
      </c>
      <c r="AA463">
        <v>400</v>
      </c>
      <c r="AB463" t="s">
        <v>8</v>
      </c>
      <c r="AC463" t="s">
        <v>9</v>
      </c>
      <c r="AD463">
        <v>4</v>
      </c>
      <c r="AE463" t="s">
        <v>7</v>
      </c>
      <c r="AF463">
        <v>530</v>
      </c>
      <c r="AG463" t="s">
        <v>8</v>
      </c>
      <c r="AH463" t="s">
        <v>6</v>
      </c>
      <c r="AI463">
        <v>5</v>
      </c>
      <c r="AJ463" t="s">
        <v>7</v>
      </c>
      <c r="AK463">
        <v>660</v>
      </c>
      <c r="AL463" t="s">
        <v>8</v>
      </c>
      <c r="AR463" t="s">
        <v>10</v>
      </c>
    </row>
    <row r="464" spans="1:44" x14ac:dyDescent="0.25">
      <c r="A464" t="s">
        <v>1</v>
      </c>
      <c r="B464" t="s">
        <v>2</v>
      </c>
      <c r="C464">
        <v>4</v>
      </c>
      <c r="D464" t="s">
        <v>11</v>
      </c>
      <c r="E464" t="s">
        <v>12</v>
      </c>
      <c r="F464" t="s">
        <v>13</v>
      </c>
      <c r="G464">
        <v>110</v>
      </c>
      <c r="H464" t="s">
        <v>14</v>
      </c>
      <c r="I464">
        <v>130</v>
      </c>
      <c r="J464" t="s">
        <v>19</v>
      </c>
      <c r="K464" s="1">
        <v>500</v>
      </c>
      <c r="L464" t="s">
        <v>17</v>
      </c>
      <c r="M464" t="s">
        <v>15</v>
      </c>
      <c r="N464" t="s">
        <v>6</v>
      </c>
      <c r="O464">
        <v>1</v>
      </c>
      <c r="P464" t="s">
        <v>7</v>
      </c>
      <c r="Q464">
        <v>110</v>
      </c>
      <c r="R464" t="s">
        <v>8</v>
      </c>
      <c r="S464" t="s">
        <v>9</v>
      </c>
      <c r="T464">
        <v>2</v>
      </c>
      <c r="U464" t="s">
        <v>7</v>
      </c>
      <c r="V464">
        <v>240</v>
      </c>
      <c r="W464" t="s">
        <v>8</v>
      </c>
      <c r="X464" t="s">
        <v>6</v>
      </c>
      <c r="Y464">
        <v>3</v>
      </c>
      <c r="Z464" t="s">
        <v>7</v>
      </c>
      <c r="AA464">
        <v>370</v>
      </c>
      <c r="AB464" t="s">
        <v>8</v>
      </c>
      <c r="AC464" t="s">
        <v>9</v>
      </c>
      <c r="AD464">
        <v>4</v>
      </c>
      <c r="AE464" t="s">
        <v>7</v>
      </c>
      <c r="AF464">
        <v>500</v>
      </c>
      <c r="AG464" t="s">
        <v>8</v>
      </c>
      <c r="AR464" t="s">
        <v>10</v>
      </c>
    </row>
    <row r="465" spans="1:44" x14ac:dyDescent="0.25">
      <c r="A465" t="s">
        <v>1</v>
      </c>
      <c r="B465" t="s">
        <v>2</v>
      </c>
      <c r="C465">
        <v>3</v>
      </c>
      <c r="D465" t="s">
        <v>11</v>
      </c>
      <c r="E465" t="s">
        <v>12</v>
      </c>
      <c r="F465" t="s">
        <v>13</v>
      </c>
      <c r="G465">
        <v>480</v>
      </c>
      <c r="H465" t="s">
        <v>14</v>
      </c>
      <c r="I465">
        <v>230</v>
      </c>
      <c r="J465" t="s">
        <v>19</v>
      </c>
      <c r="K465" s="1">
        <v>940</v>
      </c>
      <c r="L465" t="s">
        <v>17</v>
      </c>
      <c r="M465" t="s">
        <v>15</v>
      </c>
      <c r="N465" t="s">
        <v>6</v>
      </c>
      <c r="O465">
        <v>1</v>
      </c>
      <c r="P465" t="s">
        <v>7</v>
      </c>
      <c r="Q465">
        <v>480</v>
      </c>
      <c r="R465" t="s">
        <v>8</v>
      </c>
      <c r="S465" t="s">
        <v>9</v>
      </c>
      <c r="T465">
        <v>2</v>
      </c>
      <c r="U465" t="s">
        <v>7</v>
      </c>
      <c r="V465">
        <v>710</v>
      </c>
      <c r="W465" t="s">
        <v>8</v>
      </c>
      <c r="X465" t="s">
        <v>6</v>
      </c>
      <c r="Y465">
        <v>3</v>
      </c>
      <c r="Z465" t="s">
        <v>7</v>
      </c>
      <c r="AA465">
        <v>940</v>
      </c>
      <c r="AB465" t="s">
        <v>8</v>
      </c>
      <c r="AR465" t="s">
        <v>10</v>
      </c>
    </row>
    <row r="466" spans="1:44" x14ac:dyDescent="0.25">
      <c r="A466" t="s">
        <v>1</v>
      </c>
      <c r="B466" t="s">
        <v>2</v>
      </c>
      <c r="C466">
        <v>5</v>
      </c>
      <c r="D466" t="s">
        <v>11</v>
      </c>
      <c r="E466" t="s">
        <v>16</v>
      </c>
      <c r="F466" t="s">
        <v>13</v>
      </c>
      <c r="G466">
        <v>4</v>
      </c>
      <c r="H466" t="s">
        <v>14</v>
      </c>
      <c r="I466">
        <v>5</v>
      </c>
      <c r="J466" t="s">
        <v>19</v>
      </c>
      <c r="K466" s="1">
        <v>2500</v>
      </c>
      <c r="L466" t="s">
        <v>18</v>
      </c>
      <c r="M466" t="s">
        <v>15</v>
      </c>
      <c r="N466" t="s">
        <v>6</v>
      </c>
      <c r="O466">
        <v>1</v>
      </c>
      <c r="P466" t="s">
        <v>7</v>
      </c>
      <c r="Q466">
        <v>4</v>
      </c>
      <c r="R466" t="s">
        <v>8</v>
      </c>
      <c r="S466" t="s">
        <v>9</v>
      </c>
      <c r="T466">
        <v>2</v>
      </c>
      <c r="U466" t="s">
        <v>7</v>
      </c>
      <c r="V466">
        <v>20</v>
      </c>
      <c r="W466" t="s">
        <v>8</v>
      </c>
      <c r="X466" t="s">
        <v>6</v>
      </c>
      <c r="Y466">
        <v>3</v>
      </c>
      <c r="Z466" t="s">
        <v>7</v>
      </c>
      <c r="AA466">
        <v>100</v>
      </c>
      <c r="AB466" t="s">
        <v>8</v>
      </c>
      <c r="AC466" t="s">
        <v>9</v>
      </c>
      <c r="AD466">
        <v>4</v>
      </c>
      <c r="AE466" t="s">
        <v>7</v>
      </c>
      <c r="AF466">
        <v>500</v>
      </c>
      <c r="AG466" t="s">
        <v>8</v>
      </c>
      <c r="AH466" t="s">
        <v>6</v>
      </c>
      <c r="AI466">
        <v>5</v>
      </c>
      <c r="AJ466" t="s">
        <v>7</v>
      </c>
      <c r="AK466">
        <v>2500</v>
      </c>
      <c r="AL466" t="s">
        <v>8</v>
      </c>
      <c r="AR466" t="s">
        <v>10</v>
      </c>
    </row>
    <row r="467" spans="1:44" x14ac:dyDescent="0.25">
      <c r="A467" t="s">
        <v>1</v>
      </c>
      <c r="B467" t="s">
        <v>2</v>
      </c>
      <c r="C467">
        <v>4</v>
      </c>
      <c r="D467" t="s">
        <v>11</v>
      </c>
      <c r="E467" t="s">
        <v>16</v>
      </c>
      <c r="F467" t="s">
        <v>13</v>
      </c>
      <c r="G467">
        <v>3</v>
      </c>
      <c r="H467" t="s">
        <v>14</v>
      </c>
      <c r="I467">
        <v>3</v>
      </c>
      <c r="J467" t="s">
        <v>19</v>
      </c>
      <c r="K467" s="1">
        <v>81</v>
      </c>
      <c r="L467" t="s">
        <v>18</v>
      </c>
      <c r="M467" t="s">
        <v>15</v>
      </c>
      <c r="N467" t="s">
        <v>6</v>
      </c>
      <c r="O467">
        <v>1</v>
      </c>
      <c r="P467" t="s">
        <v>7</v>
      </c>
      <c r="Q467">
        <v>3</v>
      </c>
      <c r="R467" t="s">
        <v>8</v>
      </c>
      <c r="S467" t="s">
        <v>9</v>
      </c>
      <c r="T467">
        <v>2</v>
      </c>
      <c r="U467" t="s">
        <v>7</v>
      </c>
      <c r="V467">
        <v>9</v>
      </c>
      <c r="W467" t="s">
        <v>8</v>
      </c>
      <c r="X467" t="s">
        <v>6</v>
      </c>
      <c r="Y467">
        <v>3</v>
      </c>
      <c r="Z467" t="s">
        <v>7</v>
      </c>
      <c r="AA467">
        <v>27</v>
      </c>
      <c r="AB467" t="s">
        <v>8</v>
      </c>
      <c r="AC467" t="s">
        <v>9</v>
      </c>
      <c r="AD467">
        <v>4</v>
      </c>
      <c r="AE467" t="s">
        <v>7</v>
      </c>
      <c r="AF467">
        <v>81</v>
      </c>
      <c r="AG467" t="s">
        <v>8</v>
      </c>
      <c r="AR467" t="s">
        <v>10</v>
      </c>
    </row>
    <row r="468" spans="1:44" x14ac:dyDescent="0.25">
      <c r="A468" t="s">
        <v>1</v>
      </c>
      <c r="B468" t="s">
        <v>2</v>
      </c>
      <c r="C468">
        <v>3</v>
      </c>
      <c r="D468" t="s">
        <v>11</v>
      </c>
      <c r="E468" t="s">
        <v>16</v>
      </c>
      <c r="F468" t="s">
        <v>13</v>
      </c>
      <c r="G468">
        <v>2</v>
      </c>
      <c r="H468" t="s">
        <v>14</v>
      </c>
      <c r="I468">
        <v>4</v>
      </c>
      <c r="J468" t="s">
        <v>19</v>
      </c>
      <c r="K468" s="1">
        <v>32</v>
      </c>
      <c r="L468" t="s">
        <v>18</v>
      </c>
      <c r="M468" t="s">
        <v>15</v>
      </c>
      <c r="N468" t="s">
        <v>6</v>
      </c>
      <c r="O468">
        <v>1</v>
      </c>
      <c r="P468" t="s">
        <v>7</v>
      </c>
      <c r="Q468">
        <v>2</v>
      </c>
      <c r="R468" t="s">
        <v>8</v>
      </c>
      <c r="S468" t="s">
        <v>9</v>
      </c>
      <c r="T468">
        <v>2</v>
      </c>
      <c r="U468" t="s">
        <v>7</v>
      </c>
      <c r="V468">
        <v>8</v>
      </c>
      <c r="W468" t="s">
        <v>8</v>
      </c>
      <c r="X468" t="s">
        <v>6</v>
      </c>
      <c r="Y468">
        <v>3</v>
      </c>
      <c r="Z468" t="s">
        <v>7</v>
      </c>
      <c r="AA468">
        <v>32</v>
      </c>
      <c r="AB468" t="s">
        <v>8</v>
      </c>
      <c r="AR468" t="s">
        <v>10</v>
      </c>
    </row>
    <row r="469" spans="1:44" x14ac:dyDescent="0.25">
      <c r="A469" t="s">
        <v>1</v>
      </c>
      <c r="B469" t="s">
        <v>2</v>
      </c>
      <c r="C469">
        <v>5</v>
      </c>
      <c r="D469" t="s">
        <v>11</v>
      </c>
      <c r="E469" t="s">
        <v>16</v>
      </c>
      <c r="F469" t="s">
        <v>13</v>
      </c>
      <c r="G469">
        <v>5000</v>
      </c>
      <c r="H469" t="s">
        <v>14</v>
      </c>
      <c r="I469">
        <v>0.6</v>
      </c>
      <c r="J469" t="s">
        <v>19</v>
      </c>
      <c r="K469" s="1">
        <v>648</v>
      </c>
      <c r="L469" t="s">
        <v>18</v>
      </c>
      <c r="M469" t="s">
        <v>15</v>
      </c>
      <c r="N469" t="s">
        <v>6</v>
      </c>
      <c r="O469">
        <v>1</v>
      </c>
      <c r="P469" t="s">
        <v>7</v>
      </c>
      <c r="Q469">
        <v>5000</v>
      </c>
      <c r="R469" t="s">
        <v>8</v>
      </c>
      <c r="S469" t="s">
        <v>9</v>
      </c>
      <c r="T469">
        <v>2</v>
      </c>
      <c r="U469" t="s">
        <v>7</v>
      </c>
      <c r="V469">
        <v>3000</v>
      </c>
      <c r="W469" t="s">
        <v>8</v>
      </c>
      <c r="X469" t="s">
        <v>6</v>
      </c>
      <c r="Y469">
        <v>3</v>
      </c>
      <c r="Z469" t="s">
        <v>7</v>
      </c>
      <c r="AA469">
        <v>1800</v>
      </c>
      <c r="AB469" t="s">
        <v>8</v>
      </c>
      <c r="AC469" t="s">
        <v>9</v>
      </c>
      <c r="AD469">
        <v>4</v>
      </c>
      <c r="AE469" t="s">
        <v>7</v>
      </c>
      <c r="AF469">
        <v>1080</v>
      </c>
      <c r="AG469" t="s">
        <v>8</v>
      </c>
      <c r="AH469" t="s">
        <v>6</v>
      </c>
      <c r="AI469">
        <v>5</v>
      </c>
      <c r="AJ469" t="s">
        <v>7</v>
      </c>
      <c r="AK469">
        <v>648</v>
      </c>
      <c r="AL469" t="s">
        <v>8</v>
      </c>
      <c r="AR469" t="s">
        <v>10</v>
      </c>
    </row>
    <row r="470" spans="1:44" x14ac:dyDescent="0.25">
      <c r="A470" t="s">
        <v>1</v>
      </c>
      <c r="B470" t="s">
        <v>2</v>
      </c>
      <c r="C470">
        <v>4</v>
      </c>
      <c r="D470" t="s">
        <v>11</v>
      </c>
      <c r="E470" t="s">
        <v>16</v>
      </c>
      <c r="F470" t="s">
        <v>13</v>
      </c>
      <c r="G470">
        <v>2000</v>
      </c>
      <c r="H470" t="s">
        <v>14</v>
      </c>
      <c r="I470">
        <v>0.9</v>
      </c>
      <c r="J470" t="s">
        <v>19</v>
      </c>
      <c r="K470" s="1">
        <v>1458</v>
      </c>
      <c r="L470" t="s">
        <v>18</v>
      </c>
      <c r="M470" t="s">
        <v>15</v>
      </c>
      <c r="N470" t="s">
        <v>6</v>
      </c>
      <c r="O470">
        <v>1</v>
      </c>
      <c r="P470" t="s">
        <v>7</v>
      </c>
      <c r="Q470">
        <v>2000</v>
      </c>
      <c r="R470" t="s">
        <v>8</v>
      </c>
      <c r="S470" t="s">
        <v>9</v>
      </c>
      <c r="T470">
        <v>2</v>
      </c>
      <c r="U470" t="s">
        <v>7</v>
      </c>
      <c r="V470">
        <v>1800</v>
      </c>
      <c r="W470" t="s">
        <v>8</v>
      </c>
      <c r="X470" t="s">
        <v>6</v>
      </c>
      <c r="Y470">
        <v>3</v>
      </c>
      <c r="Z470" t="s">
        <v>7</v>
      </c>
      <c r="AA470">
        <v>1620</v>
      </c>
      <c r="AB470" t="s">
        <v>8</v>
      </c>
      <c r="AC470" t="s">
        <v>9</v>
      </c>
      <c r="AD470">
        <v>4</v>
      </c>
      <c r="AE470" t="s">
        <v>7</v>
      </c>
      <c r="AF470">
        <v>1458</v>
      </c>
      <c r="AG470" t="s">
        <v>8</v>
      </c>
      <c r="AR470" t="s">
        <v>10</v>
      </c>
    </row>
    <row r="471" spans="1:44" x14ac:dyDescent="0.25">
      <c r="A471" t="s">
        <v>1</v>
      </c>
      <c r="B471" t="s">
        <v>2</v>
      </c>
      <c r="C471">
        <v>3</v>
      </c>
      <c r="D471" t="s">
        <v>11</v>
      </c>
      <c r="E471" t="s">
        <v>16</v>
      </c>
      <c r="F471" t="s">
        <v>13</v>
      </c>
      <c r="G471">
        <v>5000</v>
      </c>
      <c r="H471" t="s">
        <v>14</v>
      </c>
      <c r="I471">
        <v>1.1000000000000001</v>
      </c>
      <c r="J471" t="s">
        <v>19</v>
      </c>
      <c r="K471" s="1">
        <v>6050</v>
      </c>
      <c r="L471" t="s">
        <v>18</v>
      </c>
      <c r="M471" t="s">
        <v>15</v>
      </c>
      <c r="N471" t="s">
        <v>6</v>
      </c>
      <c r="O471">
        <v>1</v>
      </c>
      <c r="P471" t="s">
        <v>7</v>
      </c>
      <c r="Q471">
        <v>5000</v>
      </c>
      <c r="R471" t="s">
        <v>8</v>
      </c>
      <c r="S471" t="s">
        <v>9</v>
      </c>
      <c r="T471">
        <v>2</v>
      </c>
      <c r="U471" t="s">
        <v>7</v>
      </c>
      <c r="V471">
        <v>5500</v>
      </c>
      <c r="W471" t="s">
        <v>8</v>
      </c>
      <c r="X471" t="s">
        <v>6</v>
      </c>
      <c r="Y471">
        <v>3</v>
      </c>
      <c r="Z471" t="s">
        <v>7</v>
      </c>
      <c r="AA471">
        <v>6050</v>
      </c>
      <c r="AB471" t="s">
        <v>8</v>
      </c>
      <c r="AR471" t="s">
        <v>10</v>
      </c>
    </row>
    <row r="472" spans="1:44" x14ac:dyDescent="0.25">
      <c r="A472" t="s">
        <v>1</v>
      </c>
      <c r="B472" t="s">
        <v>2</v>
      </c>
      <c r="C472">
        <v>6</v>
      </c>
      <c r="D472" t="s">
        <v>11</v>
      </c>
      <c r="E472" t="s">
        <v>12</v>
      </c>
      <c r="F472" t="s">
        <v>13</v>
      </c>
      <c r="G472">
        <v>780</v>
      </c>
      <c r="H472" t="s">
        <v>14</v>
      </c>
      <c r="I472">
        <v>280</v>
      </c>
      <c r="J472" t="s">
        <v>19</v>
      </c>
      <c r="K472" s="1">
        <v>2180</v>
      </c>
      <c r="L472" t="s">
        <v>17</v>
      </c>
      <c r="M472" t="s">
        <v>15</v>
      </c>
      <c r="N472" t="s">
        <v>6</v>
      </c>
      <c r="O472">
        <v>1</v>
      </c>
      <c r="P472" t="s">
        <v>7</v>
      </c>
      <c r="Q472">
        <v>780</v>
      </c>
      <c r="R472" t="s">
        <v>8</v>
      </c>
      <c r="S472" t="s">
        <v>9</v>
      </c>
      <c r="T472">
        <v>2</v>
      </c>
      <c r="U472" t="s">
        <v>7</v>
      </c>
      <c r="V472">
        <v>1060</v>
      </c>
      <c r="W472" t="s">
        <v>8</v>
      </c>
      <c r="X472" t="s">
        <v>6</v>
      </c>
      <c r="Y472">
        <v>3</v>
      </c>
      <c r="Z472" t="s">
        <v>7</v>
      </c>
      <c r="AA472">
        <v>1340</v>
      </c>
      <c r="AB472" t="s">
        <v>8</v>
      </c>
      <c r="AC472" t="s">
        <v>9</v>
      </c>
      <c r="AD472">
        <v>4</v>
      </c>
      <c r="AE472" t="s">
        <v>7</v>
      </c>
      <c r="AF472">
        <v>1620</v>
      </c>
      <c r="AG472" t="s">
        <v>8</v>
      </c>
      <c r="AH472" t="s">
        <v>6</v>
      </c>
      <c r="AI472">
        <v>5</v>
      </c>
      <c r="AJ472" t="s">
        <v>7</v>
      </c>
      <c r="AK472">
        <v>1900</v>
      </c>
      <c r="AL472" t="s">
        <v>8</v>
      </c>
      <c r="AM472" t="s">
        <v>9</v>
      </c>
      <c r="AN472">
        <v>6</v>
      </c>
      <c r="AO472" t="s">
        <v>7</v>
      </c>
      <c r="AP472">
        <v>2180</v>
      </c>
      <c r="AQ472" t="s">
        <v>8</v>
      </c>
      <c r="AR472" t="s">
        <v>10</v>
      </c>
    </row>
    <row r="473" spans="1:44" x14ac:dyDescent="0.25">
      <c r="A473" t="s">
        <v>1</v>
      </c>
      <c r="B473" t="s">
        <v>2</v>
      </c>
      <c r="C473">
        <v>5</v>
      </c>
      <c r="D473" t="s">
        <v>11</v>
      </c>
      <c r="E473" t="s">
        <v>12</v>
      </c>
      <c r="F473" t="s">
        <v>13</v>
      </c>
      <c r="G473">
        <v>390</v>
      </c>
      <c r="H473" t="s">
        <v>14</v>
      </c>
      <c r="I473">
        <v>160</v>
      </c>
      <c r="J473" t="s">
        <v>19</v>
      </c>
      <c r="K473" s="1">
        <v>1030</v>
      </c>
      <c r="L473" t="s">
        <v>17</v>
      </c>
      <c r="M473" t="s">
        <v>15</v>
      </c>
      <c r="N473" t="s">
        <v>6</v>
      </c>
      <c r="O473">
        <v>1</v>
      </c>
      <c r="P473" t="s">
        <v>7</v>
      </c>
      <c r="Q473">
        <v>390</v>
      </c>
      <c r="R473" t="s">
        <v>8</v>
      </c>
      <c r="S473" t="s">
        <v>9</v>
      </c>
      <c r="T473">
        <v>2</v>
      </c>
      <c r="U473" t="s">
        <v>7</v>
      </c>
      <c r="V473">
        <v>550</v>
      </c>
      <c r="W473" t="s">
        <v>8</v>
      </c>
      <c r="X473" t="s">
        <v>6</v>
      </c>
      <c r="Y473">
        <v>3</v>
      </c>
      <c r="Z473" t="s">
        <v>7</v>
      </c>
      <c r="AA473">
        <v>710</v>
      </c>
      <c r="AB473" t="s">
        <v>8</v>
      </c>
      <c r="AC473" t="s">
        <v>9</v>
      </c>
      <c r="AD473">
        <v>4</v>
      </c>
      <c r="AE473" t="s">
        <v>7</v>
      </c>
      <c r="AF473">
        <v>870</v>
      </c>
      <c r="AG473" t="s">
        <v>8</v>
      </c>
      <c r="AH473" t="s">
        <v>6</v>
      </c>
      <c r="AI473">
        <v>5</v>
      </c>
      <c r="AJ473" t="s">
        <v>7</v>
      </c>
      <c r="AK473">
        <v>1030</v>
      </c>
      <c r="AL473" t="s">
        <v>8</v>
      </c>
      <c r="AR473" t="s">
        <v>10</v>
      </c>
    </row>
    <row r="474" spans="1:44" x14ac:dyDescent="0.25">
      <c r="A474" t="s">
        <v>1</v>
      </c>
      <c r="B474" t="s">
        <v>2</v>
      </c>
      <c r="C474">
        <v>4</v>
      </c>
      <c r="D474" t="s">
        <v>11</v>
      </c>
      <c r="E474" t="s">
        <v>12</v>
      </c>
      <c r="F474" t="s">
        <v>13</v>
      </c>
      <c r="G474">
        <v>180</v>
      </c>
      <c r="H474" t="s">
        <v>14</v>
      </c>
      <c r="I474">
        <v>180</v>
      </c>
      <c r="J474" t="s">
        <v>19</v>
      </c>
      <c r="K474" s="1">
        <v>720</v>
      </c>
      <c r="L474" t="s">
        <v>17</v>
      </c>
      <c r="M474" t="s">
        <v>15</v>
      </c>
      <c r="N474" t="s">
        <v>6</v>
      </c>
      <c r="O474">
        <v>1</v>
      </c>
      <c r="P474" t="s">
        <v>7</v>
      </c>
      <c r="Q474">
        <v>180</v>
      </c>
      <c r="R474" t="s">
        <v>8</v>
      </c>
      <c r="S474" t="s">
        <v>9</v>
      </c>
      <c r="T474">
        <v>2</v>
      </c>
      <c r="U474" t="s">
        <v>7</v>
      </c>
      <c r="V474">
        <v>360</v>
      </c>
      <c r="W474" t="s">
        <v>8</v>
      </c>
      <c r="X474" t="s">
        <v>6</v>
      </c>
      <c r="Y474">
        <v>3</v>
      </c>
      <c r="Z474" t="s">
        <v>7</v>
      </c>
      <c r="AA474">
        <v>540</v>
      </c>
      <c r="AB474" t="s">
        <v>8</v>
      </c>
      <c r="AC474" t="s">
        <v>9</v>
      </c>
      <c r="AD474">
        <v>4</v>
      </c>
      <c r="AE474" t="s">
        <v>7</v>
      </c>
      <c r="AF474">
        <v>720</v>
      </c>
      <c r="AG474" t="s">
        <v>8</v>
      </c>
      <c r="AR474" t="s">
        <v>10</v>
      </c>
    </row>
    <row r="475" spans="1:44" x14ac:dyDescent="0.25">
      <c r="A475" t="s">
        <v>1</v>
      </c>
      <c r="B475" t="s">
        <v>2</v>
      </c>
      <c r="C475">
        <v>3</v>
      </c>
      <c r="D475" t="s">
        <v>11</v>
      </c>
      <c r="E475" t="s">
        <v>12</v>
      </c>
      <c r="F475" t="s">
        <v>13</v>
      </c>
      <c r="G475">
        <v>140</v>
      </c>
      <c r="H475" t="s">
        <v>14</v>
      </c>
      <c r="I475">
        <v>250</v>
      </c>
      <c r="J475" t="s">
        <v>19</v>
      </c>
      <c r="K475" s="1">
        <v>640</v>
      </c>
      <c r="L475" t="s">
        <v>17</v>
      </c>
      <c r="M475" t="s">
        <v>15</v>
      </c>
      <c r="N475" t="s">
        <v>6</v>
      </c>
      <c r="O475">
        <v>1</v>
      </c>
      <c r="P475" t="s">
        <v>7</v>
      </c>
      <c r="Q475">
        <v>140</v>
      </c>
      <c r="R475" t="s">
        <v>8</v>
      </c>
      <c r="S475" t="s">
        <v>9</v>
      </c>
      <c r="T475">
        <v>2</v>
      </c>
      <c r="U475" t="s">
        <v>7</v>
      </c>
      <c r="V475">
        <v>390</v>
      </c>
      <c r="W475" t="s">
        <v>8</v>
      </c>
      <c r="X475" t="s">
        <v>6</v>
      </c>
      <c r="Y475">
        <v>3</v>
      </c>
      <c r="Z475" t="s">
        <v>7</v>
      </c>
      <c r="AA475">
        <v>640</v>
      </c>
      <c r="AB475" t="s">
        <v>8</v>
      </c>
      <c r="AR475" t="s">
        <v>10</v>
      </c>
    </row>
    <row r="476" spans="1:44" x14ac:dyDescent="0.25">
      <c r="A476" t="s">
        <v>1</v>
      </c>
      <c r="B476" t="s">
        <v>2</v>
      </c>
      <c r="C476">
        <v>5</v>
      </c>
      <c r="D476" t="s">
        <v>11</v>
      </c>
      <c r="E476" t="s">
        <v>16</v>
      </c>
      <c r="F476" t="s">
        <v>13</v>
      </c>
      <c r="G476">
        <v>2</v>
      </c>
      <c r="H476" t="s">
        <v>14</v>
      </c>
      <c r="I476">
        <v>2</v>
      </c>
      <c r="J476" t="s">
        <v>19</v>
      </c>
      <c r="K476" s="1">
        <v>32</v>
      </c>
      <c r="L476" t="s">
        <v>18</v>
      </c>
      <c r="M476" t="s">
        <v>15</v>
      </c>
      <c r="N476" t="s">
        <v>6</v>
      </c>
      <c r="O476">
        <v>1</v>
      </c>
      <c r="P476" t="s">
        <v>7</v>
      </c>
      <c r="Q476">
        <v>2</v>
      </c>
      <c r="R476" t="s">
        <v>8</v>
      </c>
      <c r="S476" t="s">
        <v>9</v>
      </c>
      <c r="T476">
        <v>2</v>
      </c>
      <c r="U476" t="s">
        <v>7</v>
      </c>
      <c r="V476">
        <v>4</v>
      </c>
      <c r="W476" t="s">
        <v>8</v>
      </c>
      <c r="X476" t="s">
        <v>6</v>
      </c>
      <c r="Y476">
        <v>3</v>
      </c>
      <c r="Z476" t="s">
        <v>7</v>
      </c>
      <c r="AA476">
        <v>8</v>
      </c>
      <c r="AB476" t="s">
        <v>8</v>
      </c>
      <c r="AC476" t="s">
        <v>9</v>
      </c>
      <c r="AD476">
        <v>4</v>
      </c>
      <c r="AE476" t="s">
        <v>7</v>
      </c>
      <c r="AF476">
        <v>16</v>
      </c>
      <c r="AG476" t="s">
        <v>8</v>
      </c>
      <c r="AH476" t="s">
        <v>6</v>
      </c>
      <c r="AI476">
        <v>5</v>
      </c>
      <c r="AJ476" t="s">
        <v>7</v>
      </c>
      <c r="AK476">
        <v>32</v>
      </c>
      <c r="AL476" t="s">
        <v>8</v>
      </c>
      <c r="AR476" t="s">
        <v>10</v>
      </c>
    </row>
    <row r="477" spans="1:44" x14ac:dyDescent="0.25">
      <c r="A477" t="s">
        <v>1</v>
      </c>
      <c r="B477" t="s">
        <v>2</v>
      </c>
      <c r="C477">
        <v>4</v>
      </c>
      <c r="D477" t="s">
        <v>11</v>
      </c>
      <c r="E477" t="s">
        <v>16</v>
      </c>
      <c r="F477" t="s">
        <v>13</v>
      </c>
      <c r="G477">
        <v>5</v>
      </c>
      <c r="H477" t="s">
        <v>14</v>
      </c>
      <c r="I477">
        <v>4</v>
      </c>
      <c r="J477" t="s">
        <v>19</v>
      </c>
      <c r="K477" s="1">
        <v>320</v>
      </c>
      <c r="L477" t="s">
        <v>18</v>
      </c>
      <c r="M477" t="s">
        <v>15</v>
      </c>
      <c r="N477" t="s">
        <v>6</v>
      </c>
      <c r="O477">
        <v>1</v>
      </c>
      <c r="P477" t="s">
        <v>7</v>
      </c>
      <c r="Q477">
        <v>5</v>
      </c>
      <c r="R477" t="s">
        <v>8</v>
      </c>
      <c r="S477" t="s">
        <v>9</v>
      </c>
      <c r="T477">
        <v>2</v>
      </c>
      <c r="U477" t="s">
        <v>7</v>
      </c>
      <c r="V477">
        <v>20</v>
      </c>
      <c r="W477" t="s">
        <v>8</v>
      </c>
      <c r="X477" t="s">
        <v>6</v>
      </c>
      <c r="Y477">
        <v>3</v>
      </c>
      <c r="Z477" t="s">
        <v>7</v>
      </c>
      <c r="AA477">
        <v>80</v>
      </c>
      <c r="AB477" t="s">
        <v>8</v>
      </c>
      <c r="AC477" t="s">
        <v>9</v>
      </c>
      <c r="AD477">
        <v>4</v>
      </c>
      <c r="AE477" t="s">
        <v>7</v>
      </c>
      <c r="AF477">
        <v>320</v>
      </c>
      <c r="AG477" t="s">
        <v>8</v>
      </c>
      <c r="AR477" t="s">
        <v>10</v>
      </c>
    </row>
    <row r="478" spans="1:44" x14ac:dyDescent="0.25">
      <c r="A478" t="s">
        <v>1</v>
      </c>
      <c r="B478" t="s">
        <v>2</v>
      </c>
      <c r="C478">
        <v>3</v>
      </c>
      <c r="D478" t="s">
        <v>11</v>
      </c>
      <c r="E478" t="s">
        <v>16</v>
      </c>
      <c r="F478" t="s">
        <v>13</v>
      </c>
      <c r="G478">
        <v>4</v>
      </c>
      <c r="H478" t="s">
        <v>14</v>
      </c>
      <c r="I478">
        <v>5</v>
      </c>
      <c r="J478" t="s">
        <v>19</v>
      </c>
      <c r="K478" s="1">
        <v>100</v>
      </c>
      <c r="L478" t="s">
        <v>18</v>
      </c>
      <c r="M478" t="s">
        <v>15</v>
      </c>
      <c r="N478" t="s">
        <v>6</v>
      </c>
      <c r="O478">
        <v>1</v>
      </c>
      <c r="P478" t="s">
        <v>7</v>
      </c>
      <c r="Q478">
        <v>4</v>
      </c>
      <c r="R478" t="s">
        <v>8</v>
      </c>
      <c r="S478" t="s">
        <v>9</v>
      </c>
      <c r="T478">
        <v>2</v>
      </c>
      <c r="U478" t="s">
        <v>7</v>
      </c>
      <c r="V478">
        <v>20</v>
      </c>
      <c r="W478" t="s">
        <v>8</v>
      </c>
      <c r="X478" t="s">
        <v>6</v>
      </c>
      <c r="Y478">
        <v>3</v>
      </c>
      <c r="Z478" t="s">
        <v>7</v>
      </c>
      <c r="AA478">
        <v>100</v>
      </c>
      <c r="AB478" t="s">
        <v>8</v>
      </c>
      <c r="AR478" t="s">
        <v>10</v>
      </c>
    </row>
    <row r="479" spans="1:44" x14ac:dyDescent="0.25">
      <c r="A479" t="s">
        <v>1</v>
      </c>
      <c r="B479" t="s">
        <v>2</v>
      </c>
      <c r="C479">
        <v>5</v>
      </c>
      <c r="D479" t="s">
        <v>11</v>
      </c>
      <c r="E479" t="s">
        <v>16</v>
      </c>
      <c r="F479" t="s">
        <v>13</v>
      </c>
      <c r="G479">
        <v>1000</v>
      </c>
      <c r="H479" t="s">
        <v>14</v>
      </c>
      <c r="I479">
        <v>1.1000000000000001</v>
      </c>
      <c r="J479" t="s">
        <v>19</v>
      </c>
      <c r="K479" s="1">
        <v>1464.1</v>
      </c>
      <c r="L479" t="s">
        <v>18</v>
      </c>
      <c r="M479" t="s">
        <v>15</v>
      </c>
      <c r="N479" t="s">
        <v>6</v>
      </c>
      <c r="O479">
        <v>1</v>
      </c>
      <c r="P479" t="s">
        <v>7</v>
      </c>
      <c r="Q479">
        <v>1000</v>
      </c>
      <c r="R479" t="s">
        <v>8</v>
      </c>
      <c r="S479" t="s">
        <v>9</v>
      </c>
      <c r="T479">
        <v>2</v>
      </c>
      <c r="U479" t="s">
        <v>7</v>
      </c>
      <c r="V479">
        <v>1100</v>
      </c>
      <c r="W479" t="s">
        <v>8</v>
      </c>
      <c r="X479" t="s">
        <v>6</v>
      </c>
      <c r="Y479">
        <v>3</v>
      </c>
      <c r="Z479" t="s">
        <v>7</v>
      </c>
      <c r="AA479">
        <v>1210</v>
      </c>
      <c r="AB479" t="s">
        <v>8</v>
      </c>
      <c r="AC479" t="s">
        <v>9</v>
      </c>
      <c r="AD479">
        <v>4</v>
      </c>
      <c r="AE479" t="s">
        <v>7</v>
      </c>
      <c r="AF479">
        <v>1331</v>
      </c>
      <c r="AG479" t="s">
        <v>8</v>
      </c>
      <c r="AH479" t="s">
        <v>6</v>
      </c>
      <c r="AI479">
        <v>5</v>
      </c>
      <c r="AJ479" t="s">
        <v>7</v>
      </c>
      <c r="AK479">
        <v>1464.1</v>
      </c>
      <c r="AL479" t="s">
        <v>8</v>
      </c>
      <c r="AR479" t="s">
        <v>10</v>
      </c>
    </row>
    <row r="480" spans="1:44" x14ac:dyDescent="0.25">
      <c r="A480" t="s">
        <v>1</v>
      </c>
      <c r="B480" t="s">
        <v>2</v>
      </c>
      <c r="C480">
        <v>4</v>
      </c>
      <c r="D480" t="s">
        <v>11</v>
      </c>
      <c r="E480" t="s">
        <v>16</v>
      </c>
      <c r="F480" t="s">
        <v>13</v>
      </c>
      <c r="G480">
        <v>3000</v>
      </c>
      <c r="H480" t="s">
        <v>14</v>
      </c>
      <c r="I480">
        <v>1.4</v>
      </c>
      <c r="J480" t="s">
        <v>19</v>
      </c>
      <c r="K480" s="1">
        <v>8232</v>
      </c>
      <c r="L480" t="s">
        <v>18</v>
      </c>
      <c r="M480" t="s">
        <v>15</v>
      </c>
      <c r="N480" t="s">
        <v>6</v>
      </c>
      <c r="O480">
        <v>1</v>
      </c>
      <c r="P480" t="s">
        <v>7</v>
      </c>
      <c r="Q480">
        <v>3000</v>
      </c>
      <c r="R480" t="s">
        <v>8</v>
      </c>
      <c r="S480" t="s">
        <v>9</v>
      </c>
      <c r="T480">
        <v>2</v>
      </c>
      <c r="U480" t="s">
        <v>7</v>
      </c>
      <c r="V480">
        <v>4200</v>
      </c>
      <c r="W480" t="s">
        <v>8</v>
      </c>
      <c r="X480" t="s">
        <v>6</v>
      </c>
      <c r="Y480">
        <v>3</v>
      </c>
      <c r="Z480" t="s">
        <v>7</v>
      </c>
      <c r="AA480">
        <v>5880</v>
      </c>
      <c r="AB480" t="s">
        <v>8</v>
      </c>
      <c r="AC480" t="s">
        <v>9</v>
      </c>
      <c r="AD480">
        <v>4</v>
      </c>
      <c r="AE480" t="s">
        <v>7</v>
      </c>
      <c r="AF480">
        <v>8232</v>
      </c>
      <c r="AG480" t="s">
        <v>8</v>
      </c>
      <c r="AR480" t="s">
        <v>10</v>
      </c>
    </row>
    <row r="481" spans="1:44" x14ac:dyDescent="0.25">
      <c r="A481" t="s">
        <v>1</v>
      </c>
      <c r="B481" t="s">
        <v>2</v>
      </c>
      <c r="C481">
        <v>3</v>
      </c>
      <c r="D481" t="s">
        <v>11</v>
      </c>
      <c r="E481" t="s">
        <v>16</v>
      </c>
      <c r="F481" t="s">
        <v>13</v>
      </c>
      <c r="G481">
        <v>8000</v>
      </c>
      <c r="H481" t="s">
        <v>14</v>
      </c>
      <c r="I481">
        <v>1.4</v>
      </c>
      <c r="J481" t="s">
        <v>19</v>
      </c>
      <c r="K481" s="1">
        <v>15680</v>
      </c>
      <c r="L481" t="s">
        <v>18</v>
      </c>
      <c r="M481" t="s">
        <v>15</v>
      </c>
      <c r="N481" t="s">
        <v>6</v>
      </c>
      <c r="O481">
        <v>1</v>
      </c>
      <c r="P481" t="s">
        <v>7</v>
      </c>
      <c r="Q481">
        <v>8000</v>
      </c>
      <c r="R481" t="s">
        <v>8</v>
      </c>
      <c r="S481" t="s">
        <v>9</v>
      </c>
      <c r="T481">
        <v>2</v>
      </c>
      <c r="U481" t="s">
        <v>7</v>
      </c>
      <c r="V481">
        <v>11200</v>
      </c>
      <c r="W481" t="s">
        <v>8</v>
      </c>
      <c r="X481" t="s">
        <v>6</v>
      </c>
      <c r="Y481">
        <v>3</v>
      </c>
      <c r="Z481" t="s">
        <v>7</v>
      </c>
      <c r="AA481">
        <v>15680</v>
      </c>
      <c r="AB481" t="s">
        <v>8</v>
      </c>
      <c r="AR481" t="s">
        <v>10</v>
      </c>
    </row>
    <row r="482" spans="1:44" x14ac:dyDescent="0.25">
      <c r="A482" t="s">
        <v>1</v>
      </c>
      <c r="B482" t="s">
        <v>2</v>
      </c>
      <c r="C482">
        <v>6</v>
      </c>
      <c r="D482" t="s">
        <v>11</v>
      </c>
      <c r="E482" t="s">
        <v>12</v>
      </c>
      <c r="F482" t="s">
        <v>13</v>
      </c>
      <c r="G482">
        <v>740</v>
      </c>
      <c r="H482" t="s">
        <v>14</v>
      </c>
      <c r="I482">
        <v>190</v>
      </c>
      <c r="J482" t="s">
        <v>19</v>
      </c>
      <c r="K482" s="1">
        <v>1690</v>
      </c>
      <c r="L482" t="s">
        <v>17</v>
      </c>
      <c r="M482" t="s">
        <v>15</v>
      </c>
      <c r="N482" t="s">
        <v>6</v>
      </c>
      <c r="O482">
        <v>1</v>
      </c>
      <c r="P482" t="s">
        <v>7</v>
      </c>
      <c r="Q482">
        <v>740</v>
      </c>
      <c r="R482" t="s">
        <v>8</v>
      </c>
      <c r="S482" t="s">
        <v>9</v>
      </c>
      <c r="T482">
        <v>2</v>
      </c>
      <c r="U482" t="s">
        <v>7</v>
      </c>
      <c r="V482">
        <v>930</v>
      </c>
      <c r="W482" t="s">
        <v>8</v>
      </c>
      <c r="X482" t="s">
        <v>6</v>
      </c>
      <c r="Y482">
        <v>3</v>
      </c>
      <c r="Z482" t="s">
        <v>7</v>
      </c>
      <c r="AA482">
        <v>1120</v>
      </c>
      <c r="AB482" t="s">
        <v>8</v>
      </c>
      <c r="AC482" t="s">
        <v>9</v>
      </c>
      <c r="AD482">
        <v>4</v>
      </c>
      <c r="AE482" t="s">
        <v>7</v>
      </c>
      <c r="AF482">
        <v>1310</v>
      </c>
      <c r="AG482" t="s">
        <v>8</v>
      </c>
      <c r="AH482" t="s">
        <v>6</v>
      </c>
      <c r="AI482">
        <v>5</v>
      </c>
      <c r="AJ482" t="s">
        <v>7</v>
      </c>
      <c r="AK482">
        <v>1500</v>
      </c>
      <c r="AL482" t="s">
        <v>8</v>
      </c>
      <c r="AM482" t="s">
        <v>9</v>
      </c>
      <c r="AN482">
        <v>6</v>
      </c>
      <c r="AO482" t="s">
        <v>7</v>
      </c>
      <c r="AP482">
        <v>1690</v>
      </c>
      <c r="AQ482" t="s">
        <v>8</v>
      </c>
      <c r="AR482" t="s">
        <v>10</v>
      </c>
    </row>
    <row r="483" spans="1:44" x14ac:dyDescent="0.25">
      <c r="A483" t="s">
        <v>1</v>
      </c>
      <c r="B483" t="s">
        <v>2</v>
      </c>
      <c r="C483">
        <v>5</v>
      </c>
      <c r="D483" t="s">
        <v>11</v>
      </c>
      <c r="E483" t="s">
        <v>12</v>
      </c>
      <c r="F483" t="s">
        <v>13</v>
      </c>
      <c r="G483">
        <v>410</v>
      </c>
      <c r="H483" t="s">
        <v>14</v>
      </c>
      <c r="I483">
        <v>170</v>
      </c>
      <c r="J483" t="s">
        <v>19</v>
      </c>
      <c r="K483" s="1">
        <v>1090</v>
      </c>
      <c r="L483" t="s">
        <v>17</v>
      </c>
      <c r="M483" t="s">
        <v>15</v>
      </c>
      <c r="N483" t="s">
        <v>6</v>
      </c>
      <c r="O483">
        <v>1</v>
      </c>
      <c r="P483" t="s">
        <v>7</v>
      </c>
      <c r="Q483">
        <v>410</v>
      </c>
      <c r="R483" t="s">
        <v>8</v>
      </c>
      <c r="S483" t="s">
        <v>9</v>
      </c>
      <c r="T483">
        <v>2</v>
      </c>
      <c r="U483" t="s">
        <v>7</v>
      </c>
      <c r="V483">
        <v>580</v>
      </c>
      <c r="W483" t="s">
        <v>8</v>
      </c>
      <c r="X483" t="s">
        <v>6</v>
      </c>
      <c r="Y483">
        <v>3</v>
      </c>
      <c r="Z483" t="s">
        <v>7</v>
      </c>
      <c r="AA483">
        <v>750</v>
      </c>
      <c r="AB483" t="s">
        <v>8</v>
      </c>
      <c r="AC483" t="s">
        <v>9</v>
      </c>
      <c r="AD483">
        <v>4</v>
      </c>
      <c r="AE483" t="s">
        <v>7</v>
      </c>
      <c r="AF483">
        <v>920</v>
      </c>
      <c r="AG483" t="s">
        <v>8</v>
      </c>
      <c r="AH483" t="s">
        <v>6</v>
      </c>
      <c r="AI483">
        <v>5</v>
      </c>
      <c r="AJ483" t="s">
        <v>7</v>
      </c>
      <c r="AK483">
        <v>1090</v>
      </c>
      <c r="AL483" t="s">
        <v>8</v>
      </c>
      <c r="AR483" t="s">
        <v>10</v>
      </c>
    </row>
    <row r="484" spans="1:44" x14ac:dyDescent="0.25">
      <c r="A484" t="s">
        <v>1</v>
      </c>
      <c r="B484" t="s">
        <v>2</v>
      </c>
      <c r="C484">
        <v>4</v>
      </c>
      <c r="D484" t="s">
        <v>11</v>
      </c>
      <c r="E484" t="s">
        <v>12</v>
      </c>
      <c r="F484" t="s">
        <v>13</v>
      </c>
      <c r="G484">
        <v>830</v>
      </c>
      <c r="H484" t="s">
        <v>14</v>
      </c>
      <c r="I484">
        <v>50</v>
      </c>
      <c r="J484" t="s">
        <v>19</v>
      </c>
      <c r="K484" s="1">
        <v>980</v>
      </c>
      <c r="L484" t="s">
        <v>17</v>
      </c>
      <c r="M484" t="s">
        <v>15</v>
      </c>
      <c r="N484" t="s">
        <v>6</v>
      </c>
      <c r="O484">
        <v>1</v>
      </c>
      <c r="P484" t="s">
        <v>7</v>
      </c>
      <c r="Q484">
        <v>830</v>
      </c>
      <c r="R484" t="s">
        <v>8</v>
      </c>
      <c r="S484" t="s">
        <v>9</v>
      </c>
      <c r="T484">
        <v>2</v>
      </c>
      <c r="U484" t="s">
        <v>7</v>
      </c>
      <c r="V484">
        <v>880</v>
      </c>
      <c r="W484" t="s">
        <v>8</v>
      </c>
      <c r="X484" t="s">
        <v>6</v>
      </c>
      <c r="Y484">
        <v>3</v>
      </c>
      <c r="Z484" t="s">
        <v>7</v>
      </c>
      <c r="AA484">
        <v>930</v>
      </c>
      <c r="AB484" t="s">
        <v>8</v>
      </c>
      <c r="AC484" t="s">
        <v>9</v>
      </c>
      <c r="AD484">
        <v>4</v>
      </c>
      <c r="AE484" t="s">
        <v>7</v>
      </c>
      <c r="AF484">
        <v>980</v>
      </c>
      <c r="AG484" t="s">
        <v>8</v>
      </c>
      <c r="AR484" t="s">
        <v>10</v>
      </c>
    </row>
    <row r="485" spans="1:44" x14ac:dyDescent="0.25">
      <c r="A485" t="s">
        <v>1</v>
      </c>
      <c r="B485" t="s">
        <v>2</v>
      </c>
      <c r="C485">
        <v>3</v>
      </c>
      <c r="D485" t="s">
        <v>11</v>
      </c>
      <c r="E485" t="s">
        <v>12</v>
      </c>
      <c r="F485" t="s">
        <v>13</v>
      </c>
      <c r="G485">
        <v>310</v>
      </c>
      <c r="H485" t="s">
        <v>14</v>
      </c>
      <c r="I485">
        <v>180</v>
      </c>
      <c r="J485" t="s">
        <v>19</v>
      </c>
      <c r="K485" s="1">
        <v>670</v>
      </c>
      <c r="L485" t="s">
        <v>17</v>
      </c>
      <c r="M485" t="s">
        <v>15</v>
      </c>
      <c r="N485" t="s">
        <v>6</v>
      </c>
      <c r="O485">
        <v>1</v>
      </c>
      <c r="P485" t="s">
        <v>7</v>
      </c>
      <c r="Q485">
        <v>310</v>
      </c>
      <c r="R485" t="s">
        <v>8</v>
      </c>
      <c r="S485" t="s">
        <v>9</v>
      </c>
      <c r="T485">
        <v>2</v>
      </c>
      <c r="U485" t="s">
        <v>7</v>
      </c>
      <c r="V485">
        <v>490</v>
      </c>
      <c r="W485" t="s">
        <v>8</v>
      </c>
      <c r="X485" t="s">
        <v>6</v>
      </c>
      <c r="Y485">
        <v>3</v>
      </c>
      <c r="Z485" t="s">
        <v>7</v>
      </c>
      <c r="AA485">
        <v>670</v>
      </c>
      <c r="AB485" t="s">
        <v>8</v>
      </c>
      <c r="AR485" t="s">
        <v>10</v>
      </c>
    </row>
    <row r="486" spans="1:44" x14ac:dyDescent="0.25">
      <c r="A486" t="s">
        <v>1</v>
      </c>
      <c r="B486" t="s">
        <v>2</v>
      </c>
      <c r="C486">
        <v>5</v>
      </c>
      <c r="D486" t="s">
        <v>11</v>
      </c>
      <c r="E486" t="s">
        <v>16</v>
      </c>
      <c r="F486" t="s">
        <v>13</v>
      </c>
      <c r="G486">
        <v>2</v>
      </c>
      <c r="H486" t="s">
        <v>14</v>
      </c>
      <c r="I486">
        <v>5</v>
      </c>
      <c r="J486" t="s">
        <v>19</v>
      </c>
      <c r="K486" s="1">
        <v>1250</v>
      </c>
      <c r="L486" t="s">
        <v>18</v>
      </c>
      <c r="M486" t="s">
        <v>15</v>
      </c>
      <c r="N486" t="s">
        <v>6</v>
      </c>
      <c r="O486">
        <v>1</v>
      </c>
      <c r="P486" t="s">
        <v>7</v>
      </c>
      <c r="Q486">
        <v>2</v>
      </c>
      <c r="R486" t="s">
        <v>8</v>
      </c>
      <c r="S486" t="s">
        <v>9</v>
      </c>
      <c r="T486">
        <v>2</v>
      </c>
      <c r="U486" t="s">
        <v>7</v>
      </c>
      <c r="V486">
        <v>10</v>
      </c>
      <c r="W486" t="s">
        <v>8</v>
      </c>
      <c r="X486" t="s">
        <v>6</v>
      </c>
      <c r="Y486">
        <v>3</v>
      </c>
      <c r="Z486" t="s">
        <v>7</v>
      </c>
      <c r="AA486">
        <v>50</v>
      </c>
      <c r="AB486" t="s">
        <v>8</v>
      </c>
      <c r="AC486" t="s">
        <v>9</v>
      </c>
      <c r="AD486">
        <v>4</v>
      </c>
      <c r="AE486" t="s">
        <v>7</v>
      </c>
      <c r="AF486">
        <v>250</v>
      </c>
      <c r="AG486" t="s">
        <v>8</v>
      </c>
      <c r="AH486" t="s">
        <v>6</v>
      </c>
      <c r="AI486">
        <v>5</v>
      </c>
      <c r="AJ486" t="s">
        <v>7</v>
      </c>
      <c r="AK486">
        <v>1250</v>
      </c>
      <c r="AL486" t="s">
        <v>8</v>
      </c>
      <c r="AR486" t="s">
        <v>10</v>
      </c>
    </row>
    <row r="487" spans="1:44" x14ac:dyDescent="0.25">
      <c r="A487" t="s">
        <v>1</v>
      </c>
      <c r="B487" t="s">
        <v>2</v>
      </c>
      <c r="C487">
        <v>4</v>
      </c>
      <c r="D487" t="s">
        <v>11</v>
      </c>
      <c r="E487" t="s">
        <v>16</v>
      </c>
      <c r="F487" t="s">
        <v>13</v>
      </c>
      <c r="G487">
        <v>3</v>
      </c>
      <c r="H487" t="s">
        <v>14</v>
      </c>
      <c r="I487">
        <v>2</v>
      </c>
      <c r="J487" t="s">
        <v>19</v>
      </c>
      <c r="K487" s="1">
        <v>24</v>
      </c>
      <c r="L487" t="s">
        <v>18</v>
      </c>
      <c r="M487" t="s">
        <v>15</v>
      </c>
      <c r="N487" t="s">
        <v>6</v>
      </c>
      <c r="O487">
        <v>1</v>
      </c>
      <c r="P487" t="s">
        <v>7</v>
      </c>
      <c r="Q487">
        <v>3</v>
      </c>
      <c r="R487" t="s">
        <v>8</v>
      </c>
      <c r="S487" t="s">
        <v>9</v>
      </c>
      <c r="T487">
        <v>2</v>
      </c>
      <c r="U487" t="s">
        <v>7</v>
      </c>
      <c r="V487">
        <v>6</v>
      </c>
      <c r="W487" t="s">
        <v>8</v>
      </c>
      <c r="X487" t="s">
        <v>6</v>
      </c>
      <c r="Y487">
        <v>3</v>
      </c>
      <c r="Z487" t="s">
        <v>7</v>
      </c>
      <c r="AA487">
        <v>12</v>
      </c>
      <c r="AB487" t="s">
        <v>8</v>
      </c>
      <c r="AC487" t="s">
        <v>9</v>
      </c>
      <c r="AD487">
        <v>4</v>
      </c>
      <c r="AE487" t="s">
        <v>7</v>
      </c>
      <c r="AF487">
        <v>24</v>
      </c>
      <c r="AG487" t="s">
        <v>8</v>
      </c>
      <c r="AR487" t="s">
        <v>10</v>
      </c>
    </row>
    <row r="488" spans="1:44" x14ac:dyDescent="0.25">
      <c r="A488" t="s">
        <v>1</v>
      </c>
      <c r="B488" t="s">
        <v>2</v>
      </c>
      <c r="C488">
        <v>3</v>
      </c>
      <c r="D488" t="s">
        <v>11</v>
      </c>
      <c r="E488" t="s">
        <v>16</v>
      </c>
      <c r="F488" t="s">
        <v>13</v>
      </c>
      <c r="G488">
        <v>3</v>
      </c>
      <c r="H488" t="s">
        <v>14</v>
      </c>
      <c r="I488">
        <v>2</v>
      </c>
      <c r="J488" t="s">
        <v>19</v>
      </c>
      <c r="K488" s="1">
        <v>12</v>
      </c>
      <c r="L488" t="s">
        <v>18</v>
      </c>
      <c r="M488" t="s">
        <v>15</v>
      </c>
      <c r="N488" t="s">
        <v>6</v>
      </c>
      <c r="O488">
        <v>1</v>
      </c>
      <c r="P488" t="s">
        <v>7</v>
      </c>
      <c r="Q488">
        <v>3</v>
      </c>
      <c r="R488" t="s">
        <v>8</v>
      </c>
      <c r="S488" t="s">
        <v>9</v>
      </c>
      <c r="T488">
        <v>2</v>
      </c>
      <c r="U488" t="s">
        <v>7</v>
      </c>
      <c r="V488">
        <v>6</v>
      </c>
      <c r="W488" t="s">
        <v>8</v>
      </c>
      <c r="X488" t="s">
        <v>6</v>
      </c>
      <c r="Y488">
        <v>3</v>
      </c>
      <c r="Z488" t="s">
        <v>7</v>
      </c>
      <c r="AA488">
        <v>12</v>
      </c>
      <c r="AB488" t="s">
        <v>8</v>
      </c>
      <c r="AR488" t="s">
        <v>10</v>
      </c>
    </row>
    <row r="489" spans="1:44" x14ac:dyDescent="0.25">
      <c r="A489" t="s">
        <v>1</v>
      </c>
      <c r="B489" t="s">
        <v>2</v>
      </c>
      <c r="C489">
        <v>5</v>
      </c>
      <c r="D489" t="s">
        <v>11</v>
      </c>
      <c r="E489" t="s">
        <v>16</v>
      </c>
      <c r="F489" t="s">
        <v>13</v>
      </c>
      <c r="G489">
        <v>2000</v>
      </c>
      <c r="H489" t="s">
        <v>14</v>
      </c>
      <c r="I489">
        <v>0.5</v>
      </c>
      <c r="J489" t="s">
        <v>19</v>
      </c>
      <c r="K489" s="1">
        <v>125</v>
      </c>
      <c r="L489" t="s">
        <v>18</v>
      </c>
      <c r="M489" t="s">
        <v>15</v>
      </c>
      <c r="N489" t="s">
        <v>6</v>
      </c>
      <c r="O489">
        <v>1</v>
      </c>
      <c r="P489" t="s">
        <v>7</v>
      </c>
      <c r="Q489">
        <v>2000</v>
      </c>
      <c r="R489" t="s">
        <v>8</v>
      </c>
      <c r="S489" t="s">
        <v>9</v>
      </c>
      <c r="T489">
        <v>2</v>
      </c>
      <c r="U489" t="s">
        <v>7</v>
      </c>
      <c r="V489">
        <v>1000</v>
      </c>
      <c r="W489" t="s">
        <v>8</v>
      </c>
      <c r="X489" t="s">
        <v>6</v>
      </c>
      <c r="Y489">
        <v>3</v>
      </c>
      <c r="Z489" t="s">
        <v>7</v>
      </c>
      <c r="AA489">
        <v>500</v>
      </c>
      <c r="AB489" t="s">
        <v>8</v>
      </c>
      <c r="AC489" t="s">
        <v>9</v>
      </c>
      <c r="AD489">
        <v>4</v>
      </c>
      <c r="AE489" t="s">
        <v>7</v>
      </c>
      <c r="AF489">
        <v>250</v>
      </c>
      <c r="AG489" t="s">
        <v>8</v>
      </c>
      <c r="AH489" t="s">
        <v>6</v>
      </c>
      <c r="AI489">
        <v>5</v>
      </c>
      <c r="AJ489" t="s">
        <v>7</v>
      </c>
      <c r="AK489">
        <v>125</v>
      </c>
      <c r="AL489" t="s">
        <v>8</v>
      </c>
      <c r="AR489" t="s">
        <v>10</v>
      </c>
    </row>
    <row r="490" spans="1:44" x14ac:dyDescent="0.25">
      <c r="A490" t="s">
        <v>1</v>
      </c>
      <c r="B490" t="s">
        <v>2</v>
      </c>
      <c r="C490">
        <v>4</v>
      </c>
      <c r="D490" t="s">
        <v>11</v>
      </c>
      <c r="E490" t="s">
        <v>16</v>
      </c>
      <c r="F490" t="s">
        <v>13</v>
      </c>
      <c r="G490">
        <v>6000</v>
      </c>
      <c r="H490" t="s">
        <v>14</v>
      </c>
      <c r="I490">
        <v>0.7</v>
      </c>
      <c r="J490" t="s">
        <v>19</v>
      </c>
      <c r="K490" s="1">
        <v>2058</v>
      </c>
      <c r="L490" t="s">
        <v>18</v>
      </c>
      <c r="M490" t="s">
        <v>15</v>
      </c>
      <c r="N490" t="s">
        <v>6</v>
      </c>
      <c r="O490">
        <v>1</v>
      </c>
      <c r="P490" t="s">
        <v>7</v>
      </c>
      <c r="Q490">
        <v>6000</v>
      </c>
      <c r="R490" t="s">
        <v>8</v>
      </c>
      <c r="S490" t="s">
        <v>9</v>
      </c>
      <c r="T490">
        <v>2</v>
      </c>
      <c r="U490" t="s">
        <v>7</v>
      </c>
      <c r="V490">
        <v>4200</v>
      </c>
      <c r="W490" t="s">
        <v>8</v>
      </c>
      <c r="X490" t="s">
        <v>6</v>
      </c>
      <c r="Y490">
        <v>3</v>
      </c>
      <c r="Z490" t="s">
        <v>7</v>
      </c>
      <c r="AA490">
        <v>2940</v>
      </c>
      <c r="AB490" t="s">
        <v>8</v>
      </c>
      <c r="AC490" t="s">
        <v>9</v>
      </c>
      <c r="AD490">
        <v>4</v>
      </c>
      <c r="AE490" t="s">
        <v>7</v>
      </c>
      <c r="AF490">
        <v>2058</v>
      </c>
      <c r="AG490" t="s">
        <v>8</v>
      </c>
      <c r="AR490" t="s">
        <v>10</v>
      </c>
    </row>
    <row r="491" spans="1:44" x14ac:dyDescent="0.25">
      <c r="A491" t="s">
        <v>1</v>
      </c>
      <c r="B491" t="s">
        <v>2</v>
      </c>
      <c r="C491">
        <v>3</v>
      </c>
      <c r="D491" t="s">
        <v>11</v>
      </c>
      <c r="E491" t="s">
        <v>16</v>
      </c>
      <c r="F491" t="s">
        <v>13</v>
      </c>
      <c r="G491">
        <v>2000</v>
      </c>
      <c r="H491" t="s">
        <v>14</v>
      </c>
      <c r="I491">
        <v>0.6</v>
      </c>
      <c r="J491" t="s">
        <v>19</v>
      </c>
      <c r="K491" s="1">
        <v>720</v>
      </c>
      <c r="L491" t="s">
        <v>18</v>
      </c>
      <c r="M491" t="s">
        <v>15</v>
      </c>
      <c r="N491" t="s">
        <v>6</v>
      </c>
      <c r="O491">
        <v>1</v>
      </c>
      <c r="P491" t="s">
        <v>7</v>
      </c>
      <c r="Q491">
        <v>2000</v>
      </c>
      <c r="R491" t="s">
        <v>8</v>
      </c>
      <c r="S491" t="s">
        <v>9</v>
      </c>
      <c r="T491">
        <v>2</v>
      </c>
      <c r="U491" t="s">
        <v>7</v>
      </c>
      <c r="V491">
        <v>1200</v>
      </c>
      <c r="W491" t="s">
        <v>8</v>
      </c>
      <c r="X491" t="s">
        <v>6</v>
      </c>
      <c r="Y491">
        <v>3</v>
      </c>
      <c r="Z491" t="s">
        <v>7</v>
      </c>
      <c r="AA491">
        <v>720</v>
      </c>
      <c r="AB491" t="s">
        <v>8</v>
      </c>
      <c r="AR491" t="s">
        <v>10</v>
      </c>
    </row>
    <row r="492" spans="1:44" x14ac:dyDescent="0.25">
      <c r="A492" t="s">
        <v>1</v>
      </c>
      <c r="B492" t="s">
        <v>2</v>
      </c>
      <c r="C492">
        <v>6</v>
      </c>
      <c r="D492" t="s">
        <v>11</v>
      </c>
      <c r="E492" t="s">
        <v>12</v>
      </c>
      <c r="F492" t="s">
        <v>13</v>
      </c>
      <c r="G492">
        <v>930</v>
      </c>
      <c r="H492" t="s">
        <v>14</v>
      </c>
      <c r="I492">
        <v>90</v>
      </c>
      <c r="J492" t="s">
        <v>19</v>
      </c>
      <c r="K492" s="1">
        <v>1380</v>
      </c>
      <c r="L492" t="s">
        <v>17</v>
      </c>
      <c r="M492" t="s">
        <v>15</v>
      </c>
      <c r="N492" t="s">
        <v>6</v>
      </c>
      <c r="O492">
        <v>1</v>
      </c>
      <c r="P492" t="s">
        <v>7</v>
      </c>
      <c r="Q492">
        <v>930</v>
      </c>
      <c r="R492" t="s">
        <v>8</v>
      </c>
      <c r="S492" t="s">
        <v>9</v>
      </c>
      <c r="T492">
        <v>2</v>
      </c>
      <c r="U492" t="s">
        <v>7</v>
      </c>
      <c r="V492">
        <v>1020</v>
      </c>
      <c r="W492" t="s">
        <v>8</v>
      </c>
      <c r="X492" t="s">
        <v>6</v>
      </c>
      <c r="Y492">
        <v>3</v>
      </c>
      <c r="Z492" t="s">
        <v>7</v>
      </c>
      <c r="AA492">
        <v>1110</v>
      </c>
      <c r="AB492" t="s">
        <v>8</v>
      </c>
      <c r="AC492" t="s">
        <v>9</v>
      </c>
      <c r="AD492">
        <v>4</v>
      </c>
      <c r="AE492" t="s">
        <v>7</v>
      </c>
      <c r="AF492">
        <v>1200</v>
      </c>
      <c r="AG492" t="s">
        <v>8</v>
      </c>
      <c r="AH492" t="s">
        <v>6</v>
      </c>
      <c r="AI492">
        <v>5</v>
      </c>
      <c r="AJ492" t="s">
        <v>7</v>
      </c>
      <c r="AK492">
        <v>1290</v>
      </c>
      <c r="AL492" t="s">
        <v>8</v>
      </c>
      <c r="AM492" t="s">
        <v>9</v>
      </c>
      <c r="AN492">
        <v>6</v>
      </c>
      <c r="AO492" t="s">
        <v>7</v>
      </c>
      <c r="AP492">
        <v>1380</v>
      </c>
      <c r="AQ492" t="s">
        <v>8</v>
      </c>
      <c r="AR492" t="s">
        <v>10</v>
      </c>
    </row>
    <row r="493" spans="1:44" x14ac:dyDescent="0.25">
      <c r="A493" t="s">
        <v>1</v>
      </c>
      <c r="B493" t="s">
        <v>2</v>
      </c>
      <c r="C493">
        <v>5</v>
      </c>
      <c r="D493" t="s">
        <v>11</v>
      </c>
      <c r="E493" t="s">
        <v>12</v>
      </c>
      <c r="F493" t="s">
        <v>13</v>
      </c>
      <c r="G493">
        <v>500</v>
      </c>
      <c r="H493" t="s">
        <v>14</v>
      </c>
      <c r="I493">
        <v>230</v>
      </c>
      <c r="J493" t="s">
        <v>19</v>
      </c>
      <c r="K493" s="1">
        <v>1420</v>
      </c>
      <c r="L493" t="s">
        <v>17</v>
      </c>
      <c r="M493" t="s">
        <v>15</v>
      </c>
      <c r="N493" t="s">
        <v>6</v>
      </c>
      <c r="O493">
        <v>1</v>
      </c>
      <c r="P493" t="s">
        <v>7</v>
      </c>
      <c r="Q493">
        <v>500</v>
      </c>
      <c r="R493" t="s">
        <v>8</v>
      </c>
      <c r="S493" t="s">
        <v>9</v>
      </c>
      <c r="T493">
        <v>2</v>
      </c>
      <c r="U493" t="s">
        <v>7</v>
      </c>
      <c r="V493">
        <v>730</v>
      </c>
      <c r="W493" t="s">
        <v>8</v>
      </c>
      <c r="X493" t="s">
        <v>6</v>
      </c>
      <c r="Y493">
        <v>3</v>
      </c>
      <c r="Z493" t="s">
        <v>7</v>
      </c>
      <c r="AA493">
        <v>960</v>
      </c>
      <c r="AB493" t="s">
        <v>8</v>
      </c>
      <c r="AC493" t="s">
        <v>9</v>
      </c>
      <c r="AD493">
        <v>4</v>
      </c>
      <c r="AE493" t="s">
        <v>7</v>
      </c>
      <c r="AF493">
        <v>1190</v>
      </c>
      <c r="AG493" t="s">
        <v>8</v>
      </c>
      <c r="AH493" t="s">
        <v>6</v>
      </c>
      <c r="AI493">
        <v>5</v>
      </c>
      <c r="AJ493" t="s">
        <v>7</v>
      </c>
      <c r="AK493">
        <v>1420</v>
      </c>
      <c r="AL493" t="s">
        <v>8</v>
      </c>
      <c r="AR493" t="s">
        <v>10</v>
      </c>
    </row>
    <row r="494" spans="1:44" x14ac:dyDescent="0.25">
      <c r="A494" t="s">
        <v>1</v>
      </c>
      <c r="B494" t="s">
        <v>2</v>
      </c>
      <c r="C494">
        <v>4</v>
      </c>
      <c r="D494" t="s">
        <v>11</v>
      </c>
      <c r="E494" t="s">
        <v>12</v>
      </c>
      <c r="F494" t="s">
        <v>13</v>
      </c>
      <c r="G494">
        <v>400</v>
      </c>
      <c r="H494" t="s">
        <v>14</v>
      </c>
      <c r="I494">
        <v>220</v>
      </c>
      <c r="J494" t="s">
        <v>19</v>
      </c>
      <c r="K494" s="1">
        <v>1060</v>
      </c>
      <c r="L494" t="s">
        <v>17</v>
      </c>
      <c r="M494" t="s">
        <v>15</v>
      </c>
      <c r="N494" t="s">
        <v>6</v>
      </c>
      <c r="O494">
        <v>1</v>
      </c>
      <c r="P494" t="s">
        <v>7</v>
      </c>
      <c r="Q494">
        <v>400</v>
      </c>
      <c r="R494" t="s">
        <v>8</v>
      </c>
      <c r="S494" t="s">
        <v>9</v>
      </c>
      <c r="T494">
        <v>2</v>
      </c>
      <c r="U494" t="s">
        <v>7</v>
      </c>
      <c r="V494">
        <v>620</v>
      </c>
      <c r="W494" t="s">
        <v>8</v>
      </c>
      <c r="X494" t="s">
        <v>6</v>
      </c>
      <c r="Y494">
        <v>3</v>
      </c>
      <c r="Z494" t="s">
        <v>7</v>
      </c>
      <c r="AA494">
        <v>840</v>
      </c>
      <c r="AB494" t="s">
        <v>8</v>
      </c>
      <c r="AC494" t="s">
        <v>9</v>
      </c>
      <c r="AD494">
        <v>4</v>
      </c>
      <c r="AE494" t="s">
        <v>7</v>
      </c>
      <c r="AF494">
        <v>1060</v>
      </c>
      <c r="AG494" t="s">
        <v>8</v>
      </c>
      <c r="AR494" t="s">
        <v>10</v>
      </c>
    </row>
    <row r="495" spans="1:44" x14ac:dyDescent="0.25">
      <c r="A495" t="s">
        <v>1</v>
      </c>
      <c r="B495" t="s">
        <v>2</v>
      </c>
      <c r="C495">
        <v>3</v>
      </c>
      <c r="D495" t="s">
        <v>11</v>
      </c>
      <c r="E495" t="s">
        <v>12</v>
      </c>
      <c r="F495" t="s">
        <v>13</v>
      </c>
      <c r="G495">
        <v>460</v>
      </c>
      <c r="H495" t="s">
        <v>14</v>
      </c>
      <c r="I495">
        <v>210</v>
      </c>
      <c r="J495" t="s">
        <v>19</v>
      </c>
      <c r="K495" s="1">
        <v>880</v>
      </c>
      <c r="L495" t="s">
        <v>17</v>
      </c>
      <c r="M495" t="s">
        <v>15</v>
      </c>
      <c r="N495" t="s">
        <v>6</v>
      </c>
      <c r="O495">
        <v>1</v>
      </c>
      <c r="P495" t="s">
        <v>7</v>
      </c>
      <c r="Q495">
        <v>460</v>
      </c>
      <c r="R495" t="s">
        <v>8</v>
      </c>
      <c r="S495" t="s">
        <v>9</v>
      </c>
      <c r="T495">
        <v>2</v>
      </c>
      <c r="U495" t="s">
        <v>7</v>
      </c>
      <c r="V495">
        <v>670</v>
      </c>
      <c r="W495" t="s">
        <v>8</v>
      </c>
      <c r="X495" t="s">
        <v>6</v>
      </c>
      <c r="Y495">
        <v>3</v>
      </c>
      <c r="Z495" t="s">
        <v>7</v>
      </c>
      <c r="AA495">
        <v>880</v>
      </c>
      <c r="AB495" t="s">
        <v>8</v>
      </c>
      <c r="AR495" t="s">
        <v>10</v>
      </c>
    </row>
    <row r="496" spans="1:44" x14ac:dyDescent="0.25">
      <c r="A496" t="s">
        <v>1</v>
      </c>
      <c r="B496" t="s">
        <v>2</v>
      </c>
      <c r="C496">
        <v>5</v>
      </c>
      <c r="D496" t="s">
        <v>11</v>
      </c>
      <c r="E496" t="s">
        <v>16</v>
      </c>
      <c r="F496" t="s">
        <v>13</v>
      </c>
      <c r="G496">
        <v>3</v>
      </c>
      <c r="H496" t="s">
        <v>14</v>
      </c>
      <c r="I496">
        <v>2</v>
      </c>
      <c r="J496" t="s">
        <v>19</v>
      </c>
      <c r="K496" s="1">
        <v>48</v>
      </c>
      <c r="L496" t="s">
        <v>18</v>
      </c>
      <c r="M496" t="s">
        <v>15</v>
      </c>
      <c r="N496" t="s">
        <v>6</v>
      </c>
      <c r="O496">
        <v>1</v>
      </c>
      <c r="P496" t="s">
        <v>7</v>
      </c>
      <c r="Q496">
        <v>3</v>
      </c>
      <c r="R496" t="s">
        <v>8</v>
      </c>
      <c r="S496" t="s">
        <v>9</v>
      </c>
      <c r="T496">
        <v>2</v>
      </c>
      <c r="U496" t="s">
        <v>7</v>
      </c>
      <c r="V496">
        <v>6</v>
      </c>
      <c r="W496" t="s">
        <v>8</v>
      </c>
      <c r="X496" t="s">
        <v>6</v>
      </c>
      <c r="Y496">
        <v>3</v>
      </c>
      <c r="Z496" t="s">
        <v>7</v>
      </c>
      <c r="AA496">
        <v>12</v>
      </c>
      <c r="AB496" t="s">
        <v>8</v>
      </c>
      <c r="AC496" t="s">
        <v>9</v>
      </c>
      <c r="AD496">
        <v>4</v>
      </c>
      <c r="AE496" t="s">
        <v>7</v>
      </c>
      <c r="AF496">
        <v>24</v>
      </c>
      <c r="AG496" t="s">
        <v>8</v>
      </c>
      <c r="AH496" t="s">
        <v>6</v>
      </c>
      <c r="AI496">
        <v>5</v>
      </c>
      <c r="AJ496" t="s">
        <v>7</v>
      </c>
      <c r="AK496">
        <v>48</v>
      </c>
      <c r="AL496" t="s">
        <v>8</v>
      </c>
      <c r="AR496" t="s">
        <v>10</v>
      </c>
    </row>
    <row r="497" spans="1:44" x14ac:dyDescent="0.25">
      <c r="A497" t="s">
        <v>1</v>
      </c>
      <c r="B497" t="s">
        <v>2</v>
      </c>
      <c r="C497">
        <v>4</v>
      </c>
      <c r="D497" t="s">
        <v>11</v>
      </c>
      <c r="E497" t="s">
        <v>16</v>
      </c>
      <c r="F497" t="s">
        <v>13</v>
      </c>
      <c r="G497">
        <v>4</v>
      </c>
      <c r="H497" t="s">
        <v>14</v>
      </c>
      <c r="I497">
        <v>4</v>
      </c>
      <c r="J497" t="s">
        <v>19</v>
      </c>
      <c r="K497" s="1">
        <v>256</v>
      </c>
      <c r="L497" t="s">
        <v>18</v>
      </c>
      <c r="M497" t="s">
        <v>15</v>
      </c>
      <c r="N497" t="s">
        <v>6</v>
      </c>
      <c r="O497">
        <v>1</v>
      </c>
      <c r="P497" t="s">
        <v>7</v>
      </c>
      <c r="Q497">
        <v>4</v>
      </c>
      <c r="R497" t="s">
        <v>8</v>
      </c>
      <c r="S497" t="s">
        <v>9</v>
      </c>
      <c r="T497">
        <v>2</v>
      </c>
      <c r="U497" t="s">
        <v>7</v>
      </c>
      <c r="V497">
        <v>16</v>
      </c>
      <c r="W497" t="s">
        <v>8</v>
      </c>
      <c r="X497" t="s">
        <v>6</v>
      </c>
      <c r="Y497">
        <v>3</v>
      </c>
      <c r="Z497" t="s">
        <v>7</v>
      </c>
      <c r="AA497">
        <v>64</v>
      </c>
      <c r="AB497" t="s">
        <v>8</v>
      </c>
      <c r="AC497" t="s">
        <v>9</v>
      </c>
      <c r="AD497">
        <v>4</v>
      </c>
      <c r="AE497" t="s">
        <v>7</v>
      </c>
      <c r="AF497">
        <v>256</v>
      </c>
      <c r="AG497" t="s">
        <v>8</v>
      </c>
      <c r="AR497" t="s">
        <v>10</v>
      </c>
    </row>
    <row r="498" spans="1:44" x14ac:dyDescent="0.25">
      <c r="A498" t="s">
        <v>1</v>
      </c>
      <c r="B498" t="s">
        <v>2</v>
      </c>
      <c r="C498">
        <v>3</v>
      </c>
      <c r="D498" t="s">
        <v>11</v>
      </c>
      <c r="E498" t="s">
        <v>16</v>
      </c>
      <c r="F498" t="s">
        <v>13</v>
      </c>
      <c r="G498">
        <v>2</v>
      </c>
      <c r="H498" t="s">
        <v>14</v>
      </c>
      <c r="I498">
        <v>5</v>
      </c>
      <c r="J498" t="s">
        <v>19</v>
      </c>
      <c r="K498" s="1">
        <v>50</v>
      </c>
      <c r="L498" t="s">
        <v>18</v>
      </c>
      <c r="M498" t="s">
        <v>15</v>
      </c>
      <c r="N498" t="s">
        <v>6</v>
      </c>
      <c r="O498">
        <v>1</v>
      </c>
      <c r="P498" t="s">
        <v>7</v>
      </c>
      <c r="Q498">
        <v>2</v>
      </c>
      <c r="R498" t="s">
        <v>8</v>
      </c>
      <c r="S498" t="s">
        <v>9</v>
      </c>
      <c r="T498">
        <v>2</v>
      </c>
      <c r="U498" t="s">
        <v>7</v>
      </c>
      <c r="V498">
        <v>10</v>
      </c>
      <c r="W498" t="s">
        <v>8</v>
      </c>
      <c r="X498" t="s">
        <v>6</v>
      </c>
      <c r="Y498">
        <v>3</v>
      </c>
      <c r="Z498" t="s">
        <v>7</v>
      </c>
      <c r="AA498">
        <v>50</v>
      </c>
      <c r="AB498" t="s">
        <v>8</v>
      </c>
      <c r="AR498" t="s">
        <v>10</v>
      </c>
    </row>
    <row r="499" spans="1:44" x14ac:dyDescent="0.25">
      <c r="A499" t="s">
        <v>1</v>
      </c>
      <c r="B499" t="s">
        <v>2</v>
      </c>
      <c r="C499">
        <v>5</v>
      </c>
      <c r="D499" t="s">
        <v>11</v>
      </c>
      <c r="E499" t="s">
        <v>16</v>
      </c>
      <c r="F499" t="s">
        <v>13</v>
      </c>
      <c r="G499">
        <v>2000</v>
      </c>
      <c r="H499" t="s">
        <v>14</v>
      </c>
      <c r="I499">
        <v>1.4</v>
      </c>
      <c r="J499" t="s">
        <v>19</v>
      </c>
      <c r="K499" s="1">
        <v>7683.2</v>
      </c>
      <c r="L499" t="s">
        <v>18</v>
      </c>
      <c r="M499" t="s">
        <v>15</v>
      </c>
      <c r="N499" t="s">
        <v>6</v>
      </c>
      <c r="O499">
        <v>1</v>
      </c>
      <c r="P499" t="s">
        <v>7</v>
      </c>
      <c r="Q499">
        <v>2000</v>
      </c>
      <c r="R499" t="s">
        <v>8</v>
      </c>
      <c r="S499" t="s">
        <v>9</v>
      </c>
      <c r="T499">
        <v>2</v>
      </c>
      <c r="U499" t="s">
        <v>7</v>
      </c>
      <c r="V499">
        <v>2800</v>
      </c>
      <c r="W499" t="s">
        <v>8</v>
      </c>
      <c r="X499" t="s">
        <v>6</v>
      </c>
      <c r="Y499">
        <v>3</v>
      </c>
      <c r="Z499" t="s">
        <v>7</v>
      </c>
      <c r="AA499">
        <v>3920</v>
      </c>
      <c r="AB499" t="s">
        <v>8</v>
      </c>
      <c r="AC499" t="s">
        <v>9</v>
      </c>
      <c r="AD499">
        <v>4</v>
      </c>
      <c r="AE499" t="s">
        <v>7</v>
      </c>
      <c r="AF499">
        <v>5488</v>
      </c>
      <c r="AG499" t="s">
        <v>8</v>
      </c>
      <c r="AH499" t="s">
        <v>6</v>
      </c>
      <c r="AI499">
        <v>5</v>
      </c>
      <c r="AJ499" t="s">
        <v>7</v>
      </c>
      <c r="AK499">
        <v>7683.2</v>
      </c>
      <c r="AL499" t="s">
        <v>8</v>
      </c>
      <c r="AR499" t="s">
        <v>10</v>
      </c>
    </row>
    <row r="500" spans="1:44" x14ac:dyDescent="0.25">
      <c r="A500" t="s">
        <v>1</v>
      </c>
      <c r="B500" t="s">
        <v>2</v>
      </c>
      <c r="C500">
        <v>4</v>
      </c>
      <c r="D500" t="s">
        <v>11</v>
      </c>
      <c r="E500" t="s">
        <v>16</v>
      </c>
      <c r="F500" t="s">
        <v>13</v>
      </c>
      <c r="G500">
        <v>6000</v>
      </c>
      <c r="H500" t="s">
        <v>14</v>
      </c>
      <c r="I500">
        <v>0.9</v>
      </c>
      <c r="J500" t="s">
        <v>19</v>
      </c>
      <c r="K500" s="1">
        <v>4374</v>
      </c>
      <c r="L500" t="s">
        <v>18</v>
      </c>
      <c r="M500" t="s">
        <v>15</v>
      </c>
      <c r="N500" t="s">
        <v>6</v>
      </c>
      <c r="O500">
        <v>1</v>
      </c>
      <c r="P500" t="s">
        <v>7</v>
      </c>
      <c r="Q500">
        <v>6000</v>
      </c>
      <c r="R500" t="s">
        <v>8</v>
      </c>
      <c r="S500" t="s">
        <v>9</v>
      </c>
      <c r="T500">
        <v>2</v>
      </c>
      <c r="U500" t="s">
        <v>7</v>
      </c>
      <c r="V500">
        <v>5400</v>
      </c>
      <c r="W500" t="s">
        <v>8</v>
      </c>
      <c r="X500" t="s">
        <v>6</v>
      </c>
      <c r="Y500">
        <v>3</v>
      </c>
      <c r="Z500" t="s">
        <v>7</v>
      </c>
      <c r="AA500">
        <v>4860</v>
      </c>
      <c r="AB500" t="s">
        <v>8</v>
      </c>
      <c r="AC500" t="s">
        <v>9</v>
      </c>
      <c r="AD500">
        <v>4</v>
      </c>
      <c r="AE500" t="s">
        <v>7</v>
      </c>
      <c r="AF500">
        <v>4374</v>
      </c>
      <c r="AG500" t="s">
        <v>8</v>
      </c>
      <c r="AR500" t="s">
        <v>10</v>
      </c>
    </row>
    <row r="501" spans="1:44" x14ac:dyDescent="0.25">
      <c r="A501" t="s">
        <v>1</v>
      </c>
      <c r="B501" t="s">
        <v>2</v>
      </c>
      <c r="C501">
        <v>3</v>
      </c>
      <c r="D501" t="s">
        <v>11</v>
      </c>
      <c r="E501" t="s">
        <v>16</v>
      </c>
      <c r="F501" t="s">
        <v>13</v>
      </c>
      <c r="G501">
        <v>8000</v>
      </c>
      <c r="H501" t="s">
        <v>14</v>
      </c>
      <c r="I501">
        <v>0.6</v>
      </c>
      <c r="J501" t="s">
        <v>19</v>
      </c>
      <c r="K501" s="1">
        <v>2880</v>
      </c>
      <c r="L501" t="s">
        <v>18</v>
      </c>
      <c r="M501" t="s">
        <v>15</v>
      </c>
      <c r="N501" t="s">
        <v>6</v>
      </c>
      <c r="O501">
        <v>1</v>
      </c>
      <c r="P501" t="s">
        <v>7</v>
      </c>
      <c r="Q501">
        <v>8000</v>
      </c>
      <c r="R501" t="s">
        <v>8</v>
      </c>
      <c r="S501" t="s">
        <v>9</v>
      </c>
      <c r="T501">
        <v>2</v>
      </c>
      <c r="U501" t="s">
        <v>7</v>
      </c>
      <c r="V501">
        <v>4800</v>
      </c>
      <c r="W501" t="s">
        <v>8</v>
      </c>
      <c r="X501" t="s">
        <v>6</v>
      </c>
      <c r="Y501">
        <v>3</v>
      </c>
      <c r="Z501" t="s">
        <v>7</v>
      </c>
      <c r="AA501">
        <v>2880</v>
      </c>
      <c r="AB501" t="s">
        <v>8</v>
      </c>
      <c r="AR501" t="s">
        <v>10</v>
      </c>
    </row>
    <row r="502" spans="1:44" x14ac:dyDescent="0.25">
      <c r="A502" t="s">
        <v>1</v>
      </c>
      <c r="B502" t="s">
        <v>2</v>
      </c>
      <c r="C502">
        <v>6</v>
      </c>
      <c r="D502" t="s">
        <v>11</v>
      </c>
      <c r="E502" t="s">
        <v>12</v>
      </c>
      <c r="F502" t="s">
        <v>13</v>
      </c>
      <c r="G502">
        <v>350</v>
      </c>
      <c r="H502" t="s">
        <v>14</v>
      </c>
      <c r="I502">
        <v>240</v>
      </c>
      <c r="J502" t="s">
        <v>19</v>
      </c>
      <c r="K502" s="1">
        <v>1550</v>
      </c>
      <c r="L502" t="s">
        <v>17</v>
      </c>
      <c r="M502" t="s">
        <v>15</v>
      </c>
      <c r="N502" t="s">
        <v>6</v>
      </c>
      <c r="O502">
        <v>1</v>
      </c>
      <c r="P502" t="s">
        <v>7</v>
      </c>
      <c r="Q502">
        <v>350</v>
      </c>
      <c r="R502" t="s">
        <v>8</v>
      </c>
      <c r="S502" t="s">
        <v>9</v>
      </c>
      <c r="T502">
        <v>2</v>
      </c>
      <c r="U502" t="s">
        <v>7</v>
      </c>
      <c r="V502">
        <v>590</v>
      </c>
      <c r="W502" t="s">
        <v>8</v>
      </c>
      <c r="X502" t="s">
        <v>6</v>
      </c>
      <c r="Y502">
        <v>3</v>
      </c>
      <c r="Z502" t="s">
        <v>7</v>
      </c>
      <c r="AA502">
        <v>830</v>
      </c>
      <c r="AB502" t="s">
        <v>8</v>
      </c>
      <c r="AC502" t="s">
        <v>9</v>
      </c>
      <c r="AD502">
        <v>4</v>
      </c>
      <c r="AE502" t="s">
        <v>7</v>
      </c>
      <c r="AF502">
        <v>1070</v>
      </c>
      <c r="AG502" t="s">
        <v>8</v>
      </c>
      <c r="AH502" t="s">
        <v>6</v>
      </c>
      <c r="AI502">
        <v>5</v>
      </c>
      <c r="AJ502" t="s">
        <v>7</v>
      </c>
      <c r="AK502">
        <v>1310</v>
      </c>
      <c r="AL502" t="s">
        <v>8</v>
      </c>
      <c r="AM502" t="s">
        <v>9</v>
      </c>
      <c r="AN502">
        <v>6</v>
      </c>
      <c r="AO502" t="s">
        <v>7</v>
      </c>
      <c r="AP502">
        <v>1550</v>
      </c>
      <c r="AQ502" t="s">
        <v>8</v>
      </c>
      <c r="AR502" t="s">
        <v>10</v>
      </c>
    </row>
    <row r="503" spans="1:44" x14ac:dyDescent="0.25">
      <c r="A503" t="s">
        <v>1</v>
      </c>
      <c r="B503" t="s">
        <v>2</v>
      </c>
      <c r="C503">
        <v>5</v>
      </c>
      <c r="D503" t="s">
        <v>11</v>
      </c>
      <c r="E503" t="s">
        <v>12</v>
      </c>
      <c r="F503" t="s">
        <v>13</v>
      </c>
      <c r="G503">
        <v>610</v>
      </c>
      <c r="H503" t="s">
        <v>14</v>
      </c>
      <c r="I503">
        <v>180</v>
      </c>
      <c r="J503" t="s">
        <v>19</v>
      </c>
      <c r="K503" s="1">
        <v>1330</v>
      </c>
      <c r="L503" t="s">
        <v>17</v>
      </c>
      <c r="M503" t="s">
        <v>15</v>
      </c>
      <c r="N503" t="s">
        <v>6</v>
      </c>
      <c r="O503">
        <v>1</v>
      </c>
      <c r="P503" t="s">
        <v>7</v>
      </c>
      <c r="Q503">
        <v>610</v>
      </c>
      <c r="R503" t="s">
        <v>8</v>
      </c>
      <c r="S503" t="s">
        <v>9</v>
      </c>
      <c r="T503">
        <v>2</v>
      </c>
      <c r="U503" t="s">
        <v>7</v>
      </c>
      <c r="V503">
        <v>790</v>
      </c>
      <c r="W503" t="s">
        <v>8</v>
      </c>
      <c r="X503" t="s">
        <v>6</v>
      </c>
      <c r="Y503">
        <v>3</v>
      </c>
      <c r="Z503" t="s">
        <v>7</v>
      </c>
      <c r="AA503">
        <v>970</v>
      </c>
      <c r="AB503" t="s">
        <v>8</v>
      </c>
      <c r="AC503" t="s">
        <v>9</v>
      </c>
      <c r="AD503">
        <v>4</v>
      </c>
      <c r="AE503" t="s">
        <v>7</v>
      </c>
      <c r="AF503">
        <v>1150</v>
      </c>
      <c r="AG503" t="s">
        <v>8</v>
      </c>
      <c r="AH503" t="s">
        <v>6</v>
      </c>
      <c r="AI503">
        <v>5</v>
      </c>
      <c r="AJ503" t="s">
        <v>7</v>
      </c>
      <c r="AK503">
        <v>1330</v>
      </c>
      <c r="AL503" t="s">
        <v>8</v>
      </c>
      <c r="AR503" t="s">
        <v>10</v>
      </c>
    </row>
    <row r="504" spans="1:44" x14ac:dyDescent="0.25">
      <c r="A504" t="s">
        <v>1</v>
      </c>
      <c r="B504" t="s">
        <v>2</v>
      </c>
      <c r="C504">
        <v>4</v>
      </c>
      <c r="D504" t="s">
        <v>11</v>
      </c>
      <c r="E504" t="s">
        <v>12</v>
      </c>
      <c r="F504" t="s">
        <v>13</v>
      </c>
      <c r="G504">
        <v>680</v>
      </c>
      <c r="H504" t="s">
        <v>14</v>
      </c>
      <c r="I504">
        <v>110</v>
      </c>
      <c r="J504" t="s">
        <v>19</v>
      </c>
      <c r="K504" s="1">
        <v>1010</v>
      </c>
      <c r="L504" t="s">
        <v>17</v>
      </c>
      <c r="M504" t="s">
        <v>15</v>
      </c>
      <c r="N504" t="s">
        <v>6</v>
      </c>
      <c r="O504">
        <v>1</v>
      </c>
      <c r="P504" t="s">
        <v>7</v>
      </c>
      <c r="Q504">
        <v>680</v>
      </c>
      <c r="R504" t="s">
        <v>8</v>
      </c>
      <c r="S504" t="s">
        <v>9</v>
      </c>
      <c r="T504">
        <v>2</v>
      </c>
      <c r="U504" t="s">
        <v>7</v>
      </c>
      <c r="V504">
        <v>790</v>
      </c>
      <c r="W504" t="s">
        <v>8</v>
      </c>
      <c r="X504" t="s">
        <v>6</v>
      </c>
      <c r="Y504">
        <v>3</v>
      </c>
      <c r="Z504" t="s">
        <v>7</v>
      </c>
      <c r="AA504">
        <v>900</v>
      </c>
      <c r="AB504" t="s">
        <v>8</v>
      </c>
      <c r="AC504" t="s">
        <v>9</v>
      </c>
      <c r="AD504">
        <v>4</v>
      </c>
      <c r="AE504" t="s">
        <v>7</v>
      </c>
      <c r="AF504">
        <v>1010</v>
      </c>
      <c r="AG504" t="s">
        <v>8</v>
      </c>
      <c r="AR504" t="s">
        <v>10</v>
      </c>
    </row>
    <row r="505" spans="1:44" x14ac:dyDescent="0.25">
      <c r="A505" t="s">
        <v>1</v>
      </c>
      <c r="B505" t="s">
        <v>2</v>
      </c>
      <c r="C505">
        <v>3</v>
      </c>
      <c r="D505" t="s">
        <v>11</v>
      </c>
      <c r="E505" t="s">
        <v>12</v>
      </c>
      <c r="F505" t="s">
        <v>13</v>
      </c>
      <c r="G505">
        <v>360</v>
      </c>
      <c r="H505" t="s">
        <v>14</v>
      </c>
      <c r="I505">
        <v>60</v>
      </c>
      <c r="J505" t="s">
        <v>19</v>
      </c>
      <c r="K505" s="1">
        <v>480</v>
      </c>
      <c r="L505" t="s">
        <v>17</v>
      </c>
      <c r="M505" t="s">
        <v>15</v>
      </c>
      <c r="N505" t="s">
        <v>6</v>
      </c>
      <c r="O505">
        <v>1</v>
      </c>
      <c r="P505" t="s">
        <v>7</v>
      </c>
      <c r="Q505">
        <v>360</v>
      </c>
      <c r="R505" t="s">
        <v>8</v>
      </c>
      <c r="S505" t="s">
        <v>9</v>
      </c>
      <c r="T505">
        <v>2</v>
      </c>
      <c r="U505" t="s">
        <v>7</v>
      </c>
      <c r="V505">
        <v>420</v>
      </c>
      <c r="W505" t="s">
        <v>8</v>
      </c>
      <c r="X505" t="s">
        <v>6</v>
      </c>
      <c r="Y505">
        <v>3</v>
      </c>
      <c r="Z505" t="s">
        <v>7</v>
      </c>
      <c r="AA505">
        <v>480</v>
      </c>
      <c r="AB505" t="s">
        <v>8</v>
      </c>
      <c r="AR505" t="s">
        <v>10</v>
      </c>
    </row>
    <row r="506" spans="1:44" x14ac:dyDescent="0.25">
      <c r="A506" t="s">
        <v>1</v>
      </c>
      <c r="B506" t="s">
        <v>2</v>
      </c>
      <c r="C506">
        <v>5</v>
      </c>
      <c r="D506" t="s">
        <v>11</v>
      </c>
      <c r="E506" t="s">
        <v>16</v>
      </c>
      <c r="F506" t="s">
        <v>13</v>
      </c>
      <c r="G506">
        <v>5</v>
      </c>
      <c r="H506" t="s">
        <v>14</v>
      </c>
      <c r="I506">
        <v>3</v>
      </c>
      <c r="J506" t="s">
        <v>19</v>
      </c>
      <c r="K506" s="1">
        <v>405</v>
      </c>
      <c r="L506" t="s">
        <v>18</v>
      </c>
      <c r="M506" t="s">
        <v>15</v>
      </c>
      <c r="N506" t="s">
        <v>6</v>
      </c>
      <c r="O506">
        <v>1</v>
      </c>
      <c r="P506" t="s">
        <v>7</v>
      </c>
      <c r="Q506">
        <v>5</v>
      </c>
      <c r="R506" t="s">
        <v>8</v>
      </c>
      <c r="S506" t="s">
        <v>9</v>
      </c>
      <c r="T506">
        <v>2</v>
      </c>
      <c r="U506" t="s">
        <v>7</v>
      </c>
      <c r="V506">
        <v>15</v>
      </c>
      <c r="W506" t="s">
        <v>8</v>
      </c>
      <c r="X506" t="s">
        <v>6</v>
      </c>
      <c r="Y506">
        <v>3</v>
      </c>
      <c r="Z506" t="s">
        <v>7</v>
      </c>
      <c r="AA506">
        <v>45</v>
      </c>
      <c r="AB506" t="s">
        <v>8</v>
      </c>
      <c r="AC506" t="s">
        <v>9</v>
      </c>
      <c r="AD506">
        <v>4</v>
      </c>
      <c r="AE506" t="s">
        <v>7</v>
      </c>
      <c r="AF506">
        <v>135</v>
      </c>
      <c r="AG506" t="s">
        <v>8</v>
      </c>
      <c r="AH506" t="s">
        <v>6</v>
      </c>
      <c r="AI506">
        <v>5</v>
      </c>
      <c r="AJ506" t="s">
        <v>7</v>
      </c>
      <c r="AK506">
        <v>405</v>
      </c>
      <c r="AL506" t="s">
        <v>8</v>
      </c>
      <c r="AR506" t="s">
        <v>10</v>
      </c>
    </row>
    <row r="507" spans="1:44" x14ac:dyDescent="0.25">
      <c r="A507" t="s">
        <v>1</v>
      </c>
      <c r="B507" t="s">
        <v>2</v>
      </c>
      <c r="C507">
        <v>4</v>
      </c>
      <c r="D507" t="s">
        <v>11</v>
      </c>
      <c r="E507" t="s">
        <v>16</v>
      </c>
      <c r="F507" t="s">
        <v>13</v>
      </c>
      <c r="G507">
        <v>4</v>
      </c>
      <c r="H507" t="s">
        <v>14</v>
      </c>
      <c r="I507">
        <v>2</v>
      </c>
      <c r="J507" t="s">
        <v>19</v>
      </c>
      <c r="K507" s="1">
        <v>32</v>
      </c>
      <c r="L507" t="s">
        <v>18</v>
      </c>
      <c r="M507" t="s">
        <v>15</v>
      </c>
      <c r="N507" t="s">
        <v>6</v>
      </c>
      <c r="O507">
        <v>1</v>
      </c>
      <c r="P507" t="s">
        <v>7</v>
      </c>
      <c r="Q507">
        <v>4</v>
      </c>
      <c r="R507" t="s">
        <v>8</v>
      </c>
      <c r="S507" t="s">
        <v>9</v>
      </c>
      <c r="T507">
        <v>2</v>
      </c>
      <c r="U507" t="s">
        <v>7</v>
      </c>
      <c r="V507">
        <v>8</v>
      </c>
      <c r="W507" t="s">
        <v>8</v>
      </c>
      <c r="X507" t="s">
        <v>6</v>
      </c>
      <c r="Y507">
        <v>3</v>
      </c>
      <c r="Z507" t="s">
        <v>7</v>
      </c>
      <c r="AA507">
        <v>16</v>
      </c>
      <c r="AB507" t="s">
        <v>8</v>
      </c>
      <c r="AC507" t="s">
        <v>9</v>
      </c>
      <c r="AD507">
        <v>4</v>
      </c>
      <c r="AE507" t="s">
        <v>7</v>
      </c>
      <c r="AF507">
        <v>32</v>
      </c>
      <c r="AG507" t="s">
        <v>8</v>
      </c>
      <c r="AR507" t="s">
        <v>10</v>
      </c>
    </row>
    <row r="508" spans="1:44" x14ac:dyDescent="0.25">
      <c r="A508" t="s">
        <v>1</v>
      </c>
      <c r="B508" t="s">
        <v>2</v>
      </c>
      <c r="C508">
        <v>3</v>
      </c>
      <c r="D508" t="s">
        <v>11</v>
      </c>
      <c r="E508" t="s">
        <v>16</v>
      </c>
      <c r="F508" t="s">
        <v>13</v>
      </c>
      <c r="G508">
        <v>5</v>
      </c>
      <c r="H508" t="s">
        <v>14</v>
      </c>
      <c r="I508">
        <v>4</v>
      </c>
      <c r="J508" t="s">
        <v>19</v>
      </c>
      <c r="K508" s="1">
        <v>80</v>
      </c>
      <c r="L508" t="s">
        <v>18</v>
      </c>
      <c r="M508" t="s">
        <v>15</v>
      </c>
      <c r="N508" t="s">
        <v>6</v>
      </c>
      <c r="O508">
        <v>1</v>
      </c>
      <c r="P508" t="s">
        <v>7</v>
      </c>
      <c r="Q508">
        <v>5</v>
      </c>
      <c r="R508" t="s">
        <v>8</v>
      </c>
      <c r="S508" t="s">
        <v>9</v>
      </c>
      <c r="T508">
        <v>2</v>
      </c>
      <c r="U508" t="s">
        <v>7</v>
      </c>
      <c r="V508">
        <v>20</v>
      </c>
      <c r="W508" t="s">
        <v>8</v>
      </c>
      <c r="X508" t="s">
        <v>6</v>
      </c>
      <c r="Y508">
        <v>3</v>
      </c>
      <c r="Z508" t="s">
        <v>7</v>
      </c>
      <c r="AA508">
        <v>80</v>
      </c>
      <c r="AB508" t="s">
        <v>8</v>
      </c>
      <c r="AR508" t="s">
        <v>10</v>
      </c>
    </row>
    <row r="509" spans="1:44" x14ac:dyDescent="0.25">
      <c r="A509" t="s">
        <v>1</v>
      </c>
      <c r="B509" t="s">
        <v>2</v>
      </c>
      <c r="C509">
        <v>5</v>
      </c>
      <c r="D509" t="s">
        <v>11</v>
      </c>
      <c r="E509" t="s">
        <v>16</v>
      </c>
      <c r="F509" t="s">
        <v>13</v>
      </c>
      <c r="G509">
        <v>1000</v>
      </c>
      <c r="H509" t="s">
        <v>14</v>
      </c>
      <c r="I509">
        <v>1.3</v>
      </c>
      <c r="J509" t="s">
        <v>19</v>
      </c>
      <c r="K509" s="1">
        <v>2856.1</v>
      </c>
      <c r="L509" t="s">
        <v>18</v>
      </c>
      <c r="M509" t="s">
        <v>15</v>
      </c>
      <c r="N509" t="s">
        <v>6</v>
      </c>
      <c r="O509">
        <v>1</v>
      </c>
      <c r="P509" t="s">
        <v>7</v>
      </c>
      <c r="Q509">
        <v>1000</v>
      </c>
      <c r="R509" t="s">
        <v>8</v>
      </c>
      <c r="S509" t="s">
        <v>9</v>
      </c>
      <c r="T509">
        <v>2</v>
      </c>
      <c r="U509" t="s">
        <v>7</v>
      </c>
      <c r="V509">
        <v>1300</v>
      </c>
      <c r="W509" t="s">
        <v>8</v>
      </c>
      <c r="X509" t="s">
        <v>6</v>
      </c>
      <c r="Y509">
        <v>3</v>
      </c>
      <c r="Z509" t="s">
        <v>7</v>
      </c>
      <c r="AA509">
        <v>1690</v>
      </c>
      <c r="AB509" t="s">
        <v>8</v>
      </c>
      <c r="AC509" t="s">
        <v>9</v>
      </c>
      <c r="AD509">
        <v>4</v>
      </c>
      <c r="AE509" t="s">
        <v>7</v>
      </c>
      <c r="AF509">
        <v>2197</v>
      </c>
      <c r="AG509" t="s">
        <v>8</v>
      </c>
      <c r="AH509" t="s">
        <v>6</v>
      </c>
      <c r="AI509">
        <v>5</v>
      </c>
      <c r="AJ509" t="s">
        <v>7</v>
      </c>
      <c r="AK509">
        <v>2856.1</v>
      </c>
      <c r="AL509" t="s">
        <v>8</v>
      </c>
      <c r="AR509" t="s">
        <v>10</v>
      </c>
    </row>
    <row r="510" spans="1:44" x14ac:dyDescent="0.25">
      <c r="A510" t="s">
        <v>1</v>
      </c>
      <c r="B510" t="s">
        <v>2</v>
      </c>
      <c r="C510">
        <v>4</v>
      </c>
      <c r="D510" t="s">
        <v>11</v>
      </c>
      <c r="E510" t="s">
        <v>16</v>
      </c>
      <c r="F510" t="s">
        <v>13</v>
      </c>
      <c r="G510">
        <v>8000</v>
      </c>
      <c r="H510" t="s">
        <v>14</v>
      </c>
      <c r="I510">
        <v>0.9</v>
      </c>
      <c r="J510" t="s">
        <v>19</v>
      </c>
      <c r="K510" s="1">
        <v>5832</v>
      </c>
      <c r="L510" t="s">
        <v>18</v>
      </c>
      <c r="M510" t="s">
        <v>15</v>
      </c>
      <c r="N510" t="s">
        <v>6</v>
      </c>
      <c r="O510">
        <v>1</v>
      </c>
      <c r="P510" t="s">
        <v>7</v>
      </c>
      <c r="Q510">
        <v>8000</v>
      </c>
      <c r="R510" t="s">
        <v>8</v>
      </c>
      <c r="S510" t="s">
        <v>9</v>
      </c>
      <c r="T510">
        <v>2</v>
      </c>
      <c r="U510" t="s">
        <v>7</v>
      </c>
      <c r="V510">
        <v>7200</v>
      </c>
      <c r="W510" t="s">
        <v>8</v>
      </c>
      <c r="X510" t="s">
        <v>6</v>
      </c>
      <c r="Y510">
        <v>3</v>
      </c>
      <c r="Z510" t="s">
        <v>7</v>
      </c>
      <c r="AA510">
        <v>6480</v>
      </c>
      <c r="AB510" t="s">
        <v>8</v>
      </c>
      <c r="AC510" t="s">
        <v>9</v>
      </c>
      <c r="AD510">
        <v>4</v>
      </c>
      <c r="AE510" t="s">
        <v>7</v>
      </c>
      <c r="AF510">
        <v>5832</v>
      </c>
      <c r="AG510" t="s">
        <v>8</v>
      </c>
      <c r="AR510" t="s">
        <v>10</v>
      </c>
    </row>
    <row r="511" spans="1:44" x14ac:dyDescent="0.25">
      <c r="A511" t="s">
        <v>1</v>
      </c>
      <c r="B511" t="s">
        <v>2</v>
      </c>
      <c r="C511">
        <v>3</v>
      </c>
      <c r="D511" t="s">
        <v>11</v>
      </c>
      <c r="E511" t="s">
        <v>16</v>
      </c>
      <c r="F511" t="s">
        <v>13</v>
      </c>
      <c r="G511">
        <v>8000</v>
      </c>
      <c r="H511" t="s">
        <v>14</v>
      </c>
      <c r="I511">
        <v>0.9</v>
      </c>
      <c r="J511" t="s">
        <v>19</v>
      </c>
      <c r="K511" s="1">
        <v>6480</v>
      </c>
      <c r="L511" t="s">
        <v>18</v>
      </c>
      <c r="M511" t="s">
        <v>15</v>
      </c>
      <c r="N511" t="s">
        <v>6</v>
      </c>
      <c r="O511">
        <v>1</v>
      </c>
      <c r="P511" t="s">
        <v>7</v>
      </c>
      <c r="Q511">
        <v>8000</v>
      </c>
      <c r="R511" t="s">
        <v>8</v>
      </c>
      <c r="S511" t="s">
        <v>9</v>
      </c>
      <c r="T511">
        <v>2</v>
      </c>
      <c r="U511" t="s">
        <v>7</v>
      </c>
      <c r="V511">
        <v>7200</v>
      </c>
      <c r="W511" t="s">
        <v>8</v>
      </c>
      <c r="X511" t="s">
        <v>6</v>
      </c>
      <c r="Y511">
        <v>3</v>
      </c>
      <c r="Z511" t="s">
        <v>7</v>
      </c>
      <c r="AA511">
        <v>6480</v>
      </c>
      <c r="AB511" t="s">
        <v>8</v>
      </c>
      <c r="AR511" t="s">
        <v>10</v>
      </c>
    </row>
    <row r="512" spans="1:44" x14ac:dyDescent="0.25">
      <c r="A512" t="s">
        <v>1</v>
      </c>
      <c r="B512" t="s">
        <v>2</v>
      </c>
      <c r="C512">
        <v>6</v>
      </c>
      <c r="D512" t="s">
        <v>11</v>
      </c>
      <c r="E512" t="s">
        <v>12</v>
      </c>
      <c r="F512" t="s">
        <v>13</v>
      </c>
      <c r="G512">
        <v>970</v>
      </c>
      <c r="H512" t="s">
        <v>14</v>
      </c>
      <c r="I512">
        <v>90</v>
      </c>
      <c r="J512" t="s">
        <v>19</v>
      </c>
      <c r="K512" s="1">
        <v>1420</v>
      </c>
      <c r="L512" t="s">
        <v>17</v>
      </c>
      <c r="M512" t="s">
        <v>15</v>
      </c>
      <c r="N512" t="s">
        <v>6</v>
      </c>
      <c r="O512">
        <v>1</v>
      </c>
      <c r="P512" t="s">
        <v>7</v>
      </c>
      <c r="Q512">
        <v>970</v>
      </c>
      <c r="R512" t="s">
        <v>8</v>
      </c>
      <c r="S512" t="s">
        <v>9</v>
      </c>
      <c r="T512">
        <v>2</v>
      </c>
      <c r="U512" t="s">
        <v>7</v>
      </c>
      <c r="V512">
        <v>1060</v>
      </c>
      <c r="W512" t="s">
        <v>8</v>
      </c>
      <c r="X512" t="s">
        <v>6</v>
      </c>
      <c r="Y512">
        <v>3</v>
      </c>
      <c r="Z512" t="s">
        <v>7</v>
      </c>
      <c r="AA512">
        <v>1150</v>
      </c>
      <c r="AB512" t="s">
        <v>8</v>
      </c>
      <c r="AC512" t="s">
        <v>9</v>
      </c>
      <c r="AD512">
        <v>4</v>
      </c>
      <c r="AE512" t="s">
        <v>7</v>
      </c>
      <c r="AF512">
        <v>1240</v>
      </c>
      <c r="AG512" t="s">
        <v>8</v>
      </c>
      <c r="AH512" t="s">
        <v>6</v>
      </c>
      <c r="AI512">
        <v>5</v>
      </c>
      <c r="AJ512" t="s">
        <v>7</v>
      </c>
      <c r="AK512">
        <v>1330</v>
      </c>
      <c r="AL512" t="s">
        <v>8</v>
      </c>
      <c r="AM512" t="s">
        <v>9</v>
      </c>
      <c r="AN512">
        <v>6</v>
      </c>
      <c r="AO512" t="s">
        <v>7</v>
      </c>
      <c r="AP512">
        <v>1420</v>
      </c>
      <c r="AQ512" t="s">
        <v>8</v>
      </c>
      <c r="AR512" t="s">
        <v>10</v>
      </c>
    </row>
    <row r="513" spans="1:44" x14ac:dyDescent="0.25">
      <c r="A513" t="s">
        <v>1</v>
      </c>
      <c r="B513" t="s">
        <v>2</v>
      </c>
      <c r="C513">
        <v>5</v>
      </c>
      <c r="D513" t="s">
        <v>11</v>
      </c>
      <c r="E513" t="s">
        <v>12</v>
      </c>
      <c r="F513" t="s">
        <v>13</v>
      </c>
      <c r="G513">
        <v>570</v>
      </c>
      <c r="H513" t="s">
        <v>14</v>
      </c>
      <c r="I513">
        <v>240</v>
      </c>
      <c r="J513" t="s">
        <v>19</v>
      </c>
      <c r="K513" s="1">
        <v>1530</v>
      </c>
      <c r="L513" t="s">
        <v>17</v>
      </c>
      <c r="M513" t="s">
        <v>15</v>
      </c>
      <c r="N513" t="s">
        <v>6</v>
      </c>
      <c r="O513">
        <v>1</v>
      </c>
      <c r="P513" t="s">
        <v>7</v>
      </c>
      <c r="Q513">
        <v>570</v>
      </c>
      <c r="R513" t="s">
        <v>8</v>
      </c>
      <c r="S513" t="s">
        <v>9</v>
      </c>
      <c r="T513">
        <v>2</v>
      </c>
      <c r="U513" t="s">
        <v>7</v>
      </c>
      <c r="V513">
        <v>810</v>
      </c>
      <c r="W513" t="s">
        <v>8</v>
      </c>
      <c r="X513" t="s">
        <v>6</v>
      </c>
      <c r="Y513">
        <v>3</v>
      </c>
      <c r="Z513" t="s">
        <v>7</v>
      </c>
      <c r="AA513">
        <v>1050</v>
      </c>
      <c r="AB513" t="s">
        <v>8</v>
      </c>
      <c r="AC513" t="s">
        <v>9</v>
      </c>
      <c r="AD513">
        <v>4</v>
      </c>
      <c r="AE513" t="s">
        <v>7</v>
      </c>
      <c r="AF513">
        <v>1290</v>
      </c>
      <c r="AG513" t="s">
        <v>8</v>
      </c>
      <c r="AH513" t="s">
        <v>6</v>
      </c>
      <c r="AI513">
        <v>5</v>
      </c>
      <c r="AJ513" t="s">
        <v>7</v>
      </c>
      <c r="AK513">
        <v>1530</v>
      </c>
      <c r="AL513" t="s">
        <v>8</v>
      </c>
      <c r="AR513" t="s">
        <v>10</v>
      </c>
    </row>
    <row r="514" spans="1:44" x14ac:dyDescent="0.25">
      <c r="A514" t="s">
        <v>1</v>
      </c>
      <c r="B514" t="s">
        <v>2</v>
      </c>
      <c r="C514">
        <v>4</v>
      </c>
      <c r="D514" t="s">
        <v>11</v>
      </c>
      <c r="E514" t="s">
        <v>12</v>
      </c>
      <c r="F514" t="s">
        <v>13</v>
      </c>
      <c r="G514">
        <v>920</v>
      </c>
      <c r="H514" t="s">
        <v>14</v>
      </c>
      <c r="I514">
        <v>100</v>
      </c>
      <c r="J514" t="s">
        <v>19</v>
      </c>
      <c r="K514" s="1">
        <v>1220</v>
      </c>
      <c r="L514" t="s">
        <v>17</v>
      </c>
      <c r="M514" t="s">
        <v>15</v>
      </c>
      <c r="N514" t="s">
        <v>6</v>
      </c>
      <c r="O514">
        <v>1</v>
      </c>
      <c r="P514" t="s">
        <v>7</v>
      </c>
      <c r="Q514">
        <v>920</v>
      </c>
      <c r="R514" t="s">
        <v>8</v>
      </c>
      <c r="S514" t="s">
        <v>9</v>
      </c>
      <c r="T514">
        <v>2</v>
      </c>
      <c r="U514" t="s">
        <v>7</v>
      </c>
      <c r="V514">
        <v>1020</v>
      </c>
      <c r="W514" t="s">
        <v>8</v>
      </c>
      <c r="X514" t="s">
        <v>6</v>
      </c>
      <c r="Y514">
        <v>3</v>
      </c>
      <c r="Z514" t="s">
        <v>7</v>
      </c>
      <c r="AA514">
        <v>1120</v>
      </c>
      <c r="AB514" t="s">
        <v>8</v>
      </c>
      <c r="AC514" t="s">
        <v>9</v>
      </c>
      <c r="AD514">
        <v>4</v>
      </c>
      <c r="AE514" t="s">
        <v>7</v>
      </c>
      <c r="AF514">
        <v>1220</v>
      </c>
      <c r="AG514" t="s">
        <v>8</v>
      </c>
      <c r="AR514" t="s">
        <v>10</v>
      </c>
    </row>
    <row r="515" spans="1:44" x14ac:dyDescent="0.25">
      <c r="A515" t="s">
        <v>1</v>
      </c>
      <c r="B515" t="s">
        <v>2</v>
      </c>
      <c r="C515">
        <v>3</v>
      </c>
      <c r="D515" t="s">
        <v>11</v>
      </c>
      <c r="E515" t="s">
        <v>12</v>
      </c>
      <c r="F515" t="s">
        <v>13</v>
      </c>
      <c r="G515">
        <v>480</v>
      </c>
      <c r="H515" t="s">
        <v>14</v>
      </c>
      <c r="I515">
        <v>70</v>
      </c>
      <c r="J515" t="s">
        <v>19</v>
      </c>
      <c r="K515" s="1">
        <v>620</v>
      </c>
      <c r="L515" t="s">
        <v>17</v>
      </c>
      <c r="M515" t="s">
        <v>15</v>
      </c>
      <c r="N515" t="s">
        <v>6</v>
      </c>
      <c r="O515">
        <v>1</v>
      </c>
      <c r="P515" t="s">
        <v>7</v>
      </c>
      <c r="Q515">
        <v>480</v>
      </c>
      <c r="R515" t="s">
        <v>8</v>
      </c>
      <c r="S515" t="s">
        <v>9</v>
      </c>
      <c r="T515">
        <v>2</v>
      </c>
      <c r="U515" t="s">
        <v>7</v>
      </c>
      <c r="V515">
        <v>550</v>
      </c>
      <c r="W515" t="s">
        <v>8</v>
      </c>
      <c r="X515" t="s">
        <v>6</v>
      </c>
      <c r="Y515">
        <v>3</v>
      </c>
      <c r="Z515" t="s">
        <v>7</v>
      </c>
      <c r="AA515">
        <v>620</v>
      </c>
      <c r="AB515" t="s">
        <v>8</v>
      </c>
      <c r="AR515" t="s">
        <v>10</v>
      </c>
    </row>
    <row r="516" spans="1:44" x14ac:dyDescent="0.25">
      <c r="A516" t="s">
        <v>1</v>
      </c>
      <c r="B516" t="s">
        <v>2</v>
      </c>
      <c r="C516">
        <v>5</v>
      </c>
      <c r="D516" t="s">
        <v>11</v>
      </c>
      <c r="E516" t="s">
        <v>16</v>
      </c>
      <c r="F516" t="s">
        <v>13</v>
      </c>
      <c r="G516">
        <v>2</v>
      </c>
      <c r="H516" t="s">
        <v>14</v>
      </c>
      <c r="I516">
        <v>3</v>
      </c>
      <c r="J516" t="s">
        <v>19</v>
      </c>
      <c r="K516" s="1">
        <v>162</v>
      </c>
      <c r="L516" t="s">
        <v>18</v>
      </c>
      <c r="M516" t="s">
        <v>15</v>
      </c>
      <c r="N516" t="s">
        <v>6</v>
      </c>
      <c r="O516">
        <v>1</v>
      </c>
      <c r="P516" t="s">
        <v>7</v>
      </c>
      <c r="Q516">
        <v>2</v>
      </c>
      <c r="R516" t="s">
        <v>8</v>
      </c>
      <c r="S516" t="s">
        <v>9</v>
      </c>
      <c r="T516">
        <v>2</v>
      </c>
      <c r="U516" t="s">
        <v>7</v>
      </c>
      <c r="V516">
        <v>6</v>
      </c>
      <c r="W516" t="s">
        <v>8</v>
      </c>
      <c r="X516" t="s">
        <v>6</v>
      </c>
      <c r="Y516">
        <v>3</v>
      </c>
      <c r="Z516" t="s">
        <v>7</v>
      </c>
      <c r="AA516">
        <v>18</v>
      </c>
      <c r="AB516" t="s">
        <v>8</v>
      </c>
      <c r="AC516" t="s">
        <v>9</v>
      </c>
      <c r="AD516">
        <v>4</v>
      </c>
      <c r="AE516" t="s">
        <v>7</v>
      </c>
      <c r="AF516">
        <v>54</v>
      </c>
      <c r="AG516" t="s">
        <v>8</v>
      </c>
      <c r="AH516" t="s">
        <v>6</v>
      </c>
      <c r="AI516">
        <v>5</v>
      </c>
      <c r="AJ516" t="s">
        <v>7</v>
      </c>
      <c r="AK516">
        <v>162</v>
      </c>
      <c r="AL516" t="s">
        <v>8</v>
      </c>
      <c r="AR516" t="s">
        <v>10</v>
      </c>
    </row>
    <row r="517" spans="1:44" x14ac:dyDescent="0.25">
      <c r="A517" t="s">
        <v>1</v>
      </c>
      <c r="B517" t="s">
        <v>2</v>
      </c>
      <c r="C517">
        <v>4</v>
      </c>
      <c r="D517" t="s">
        <v>11</v>
      </c>
      <c r="E517" t="s">
        <v>16</v>
      </c>
      <c r="F517" t="s">
        <v>13</v>
      </c>
      <c r="G517">
        <v>2</v>
      </c>
      <c r="H517" t="s">
        <v>14</v>
      </c>
      <c r="I517">
        <v>3</v>
      </c>
      <c r="J517" t="s">
        <v>19</v>
      </c>
      <c r="K517" s="1">
        <v>54</v>
      </c>
      <c r="L517" t="s">
        <v>18</v>
      </c>
      <c r="M517" t="s">
        <v>15</v>
      </c>
      <c r="N517" t="s">
        <v>6</v>
      </c>
      <c r="O517">
        <v>1</v>
      </c>
      <c r="P517" t="s">
        <v>7</v>
      </c>
      <c r="Q517">
        <v>2</v>
      </c>
      <c r="R517" t="s">
        <v>8</v>
      </c>
      <c r="S517" t="s">
        <v>9</v>
      </c>
      <c r="T517">
        <v>2</v>
      </c>
      <c r="U517" t="s">
        <v>7</v>
      </c>
      <c r="V517">
        <v>6</v>
      </c>
      <c r="W517" t="s">
        <v>8</v>
      </c>
      <c r="X517" t="s">
        <v>6</v>
      </c>
      <c r="Y517">
        <v>3</v>
      </c>
      <c r="Z517" t="s">
        <v>7</v>
      </c>
      <c r="AA517">
        <v>18</v>
      </c>
      <c r="AB517" t="s">
        <v>8</v>
      </c>
      <c r="AC517" t="s">
        <v>9</v>
      </c>
      <c r="AD517">
        <v>4</v>
      </c>
      <c r="AE517" t="s">
        <v>7</v>
      </c>
      <c r="AF517">
        <v>54</v>
      </c>
      <c r="AG517" t="s">
        <v>8</v>
      </c>
      <c r="AR517" t="s">
        <v>10</v>
      </c>
    </row>
    <row r="518" spans="1:44" x14ac:dyDescent="0.25">
      <c r="A518" t="s">
        <v>1</v>
      </c>
      <c r="B518" t="s">
        <v>2</v>
      </c>
      <c r="C518">
        <v>3</v>
      </c>
      <c r="D518" t="s">
        <v>11</v>
      </c>
      <c r="E518" t="s">
        <v>16</v>
      </c>
      <c r="F518" t="s">
        <v>13</v>
      </c>
      <c r="G518">
        <v>3</v>
      </c>
      <c r="H518" t="s">
        <v>14</v>
      </c>
      <c r="I518">
        <v>4</v>
      </c>
      <c r="J518" t="s">
        <v>19</v>
      </c>
      <c r="K518" s="1">
        <v>48</v>
      </c>
      <c r="L518" t="s">
        <v>18</v>
      </c>
      <c r="M518" t="s">
        <v>15</v>
      </c>
      <c r="N518" t="s">
        <v>6</v>
      </c>
      <c r="O518">
        <v>1</v>
      </c>
      <c r="P518" t="s">
        <v>7</v>
      </c>
      <c r="Q518">
        <v>3</v>
      </c>
      <c r="R518" t="s">
        <v>8</v>
      </c>
      <c r="S518" t="s">
        <v>9</v>
      </c>
      <c r="T518">
        <v>2</v>
      </c>
      <c r="U518" t="s">
        <v>7</v>
      </c>
      <c r="V518">
        <v>12</v>
      </c>
      <c r="W518" t="s">
        <v>8</v>
      </c>
      <c r="X518" t="s">
        <v>6</v>
      </c>
      <c r="Y518">
        <v>3</v>
      </c>
      <c r="Z518" t="s">
        <v>7</v>
      </c>
      <c r="AA518">
        <v>48</v>
      </c>
      <c r="AB518" t="s">
        <v>8</v>
      </c>
      <c r="AR518" t="s">
        <v>10</v>
      </c>
    </row>
    <row r="519" spans="1:44" x14ac:dyDescent="0.25">
      <c r="A519" t="s">
        <v>1</v>
      </c>
      <c r="B519" t="s">
        <v>2</v>
      </c>
      <c r="C519">
        <v>5</v>
      </c>
      <c r="D519" t="s">
        <v>11</v>
      </c>
      <c r="E519" t="s">
        <v>16</v>
      </c>
      <c r="F519" t="s">
        <v>13</v>
      </c>
      <c r="G519">
        <v>4000</v>
      </c>
      <c r="H519" t="s">
        <v>14</v>
      </c>
      <c r="I519">
        <v>0.6</v>
      </c>
      <c r="J519" t="s">
        <v>19</v>
      </c>
      <c r="K519" s="1">
        <v>518.4</v>
      </c>
      <c r="L519" t="s">
        <v>18</v>
      </c>
      <c r="M519" t="s">
        <v>15</v>
      </c>
      <c r="N519" t="s">
        <v>6</v>
      </c>
      <c r="O519">
        <v>1</v>
      </c>
      <c r="P519" t="s">
        <v>7</v>
      </c>
      <c r="Q519">
        <v>4000</v>
      </c>
      <c r="R519" t="s">
        <v>8</v>
      </c>
      <c r="S519" t="s">
        <v>9</v>
      </c>
      <c r="T519">
        <v>2</v>
      </c>
      <c r="U519" t="s">
        <v>7</v>
      </c>
      <c r="V519">
        <v>2400</v>
      </c>
      <c r="W519" t="s">
        <v>8</v>
      </c>
      <c r="X519" t="s">
        <v>6</v>
      </c>
      <c r="Y519">
        <v>3</v>
      </c>
      <c r="Z519" t="s">
        <v>7</v>
      </c>
      <c r="AA519">
        <v>1440</v>
      </c>
      <c r="AB519" t="s">
        <v>8</v>
      </c>
      <c r="AC519" t="s">
        <v>9</v>
      </c>
      <c r="AD519">
        <v>4</v>
      </c>
      <c r="AE519" t="s">
        <v>7</v>
      </c>
      <c r="AF519">
        <v>864</v>
      </c>
      <c r="AG519" t="s">
        <v>8</v>
      </c>
      <c r="AH519" t="s">
        <v>6</v>
      </c>
      <c r="AI519">
        <v>5</v>
      </c>
      <c r="AJ519" t="s">
        <v>7</v>
      </c>
      <c r="AK519">
        <v>518.4</v>
      </c>
      <c r="AL519" t="s">
        <v>8</v>
      </c>
      <c r="AR519" t="s">
        <v>10</v>
      </c>
    </row>
    <row r="520" spans="1:44" x14ac:dyDescent="0.25">
      <c r="A520" t="s">
        <v>1</v>
      </c>
      <c r="B520" t="s">
        <v>2</v>
      </c>
      <c r="C520">
        <v>4</v>
      </c>
      <c r="D520" t="s">
        <v>11</v>
      </c>
      <c r="E520" t="s">
        <v>16</v>
      </c>
      <c r="F520" t="s">
        <v>13</v>
      </c>
      <c r="G520">
        <v>1000</v>
      </c>
      <c r="H520" t="s">
        <v>14</v>
      </c>
      <c r="I520">
        <v>1.2</v>
      </c>
      <c r="J520" t="s">
        <v>19</v>
      </c>
      <c r="K520" s="1">
        <v>1728</v>
      </c>
      <c r="L520" t="s">
        <v>18</v>
      </c>
      <c r="M520" t="s">
        <v>15</v>
      </c>
      <c r="N520" t="s">
        <v>6</v>
      </c>
      <c r="O520">
        <v>1</v>
      </c>
      <c r="P520" t="s">
        <v>7</v>
      </c>
      <c r="Q520">
        <v>1000</v>
      </c>
      <c r="R520" t="s">
        <v>8</v>
      </c>
      <c r="S520" t="s">
        <v>9</v>
      </c>
      <c r="T520">
        <v>2</v>
      </c>
      <c r="U520" t="s">
        <v>7</v>
      </c>
      <c r="V520">
        <v>1200</v>
      </c>
      <c r="W520" t="s">
        <v>8</v>
      </c>
      <c r="X520" t="s">
        <v>6</v>
      </c>
      <c r="Y520">
        <v>3</v>
      </c>
      <c r="Z520" t="s">
        <v>7</v>
      </c>
      <c r="AA520">
        <v>1440</v>
      </c>
      <c r="AB520" t="s">
        <v>8</v>
      </c>
      <c r="AC520" t="s">
        <v>9</v>
      </c>
      <c r="AD520">
        <v>4</v>
      </c>
      <c r="AE520" t="s">
        <v>7</v>
      </c>
      <c r="AF520">
        <v>1728</v>
      </c>
      <c r="AG520" t="s">
        <v>8</v>
      </c>
      <c r="AR520" t="s">
        <v>10</v>
      </c>
    </row>
    <row r="521" spans="1:44" x14ac:dyDescent="0.25">
      <c r="A521" t="s">
        <v>1</v>
      </c>
      <c r="B521" t="s">
        <v>2</v>
      </c>
      <c r="C521">
        <v>3</v>
      </c>
      <c r="D521" t="s">
        <v>11</v>
      </c>
      <c r="E521" t="s">
        <v>16</v>
      </c>
      <c r="F521" t="s">
        <v>13</v>
      </c>
      <c r="G521">
        <v>2000</v>
      </c>
      <c r="H521" t="s">
        <v>14</v>
      </c>
      <c r="I521">
        <v>0.8</v>
      </c>
      <c r="J521" t="s">
        <v>19</v>
      </c>
      <c r="K521" s="1">
        <v>1280</v>
      </c>
      <c r="L521" t="s">
        <v>18</v>
      </c>
      <c r="M521" t="s">
        <v>15</v>
      </c>
      <c r="N521" t="s">
        <v>6</v>
      </c>
      <c r="O521">
        <v>1</v>
      </c>
      <c r="P521" t="s">
        <v>7</v>
      </c>
      <c r="Q521">
        <v>2000</v>
      </c>
      <c r="R521" t="s">
        <v>8</v>
      </c>
      <c r="S521" t="s">
        <v>9</v>
      </c>
      <c r="T521">
        <v>2</v>
      </c>
      <c r="U521" t="s">
        <v>7</v>
      </c>
      <c r="V521">
        <v>1600</v>
      </c>
      <c r="W521" t="s">
        <v>8</v>
      </c>
      <c r="X521" t="s">
        <v>6</v>
      </c>
      <c r="Y521">
        <v>3</v>
      </c>
      <c r="Z521" t="s">
        <v>7</v>
      </c>
      <c r="AA521">
        <v>1280</v>
      </c>
      <c r="AB521" t="s">
        <v>8</v>
      </c>
      <c r="AR521" t="s">
        <v>10</v>
      </c>
    </row>
    <row r="522" spans="1:44" x14ac:dyDescent="0.25">
      <c r="A522" t="s">
        <v>1</v>
      </c>
      <c r="B522" t="s">
        <v>2</v>
      </c>
      <c r="C522">
        <v>6</v>
      </c>
      <c r="D522" t="s">
        <v>11</v>
      </c>
      <c r="E522" t="s">
        <v>12</v>
      </c>
      <c r="F522" t="s">
        <v>13</v>
      </c>
      <c r="G522">
        <v>150</v>
      </c>
      <c r="H522" t="s">
        <v>14</v>
      </c>
      <c r="I522">
        <v>20</v>
      </c>
      <c r="J522" t="s">
        <v>19</v>
      </c>
      <c r="K522" s="1">
        <v>250</v>
      </c>
      <c r="L522" t="s">
        <v>17</v>
      </c>
      <c r="M522" t="s">
        <v>15</v>
      </c>
      <c r="N522" t="s">
        <v>6</v>
      </c>
      <c r="O522">
        <v>1</v>
      </c>
      <c r="P522" t="s">
        <v>7</v>
      </c>
      <c r="Q522">
        <v>150</v>
      </c>
      <c r="R522" t="s">
        <v>8</v>
      </c>
      <c r="S522" t="s">
        <v>9</v>
      </c>
      <c r="T522">
        <v>2</v>
      </c>
      <c r="U522" t="s">
        <v>7</v>
      </c>
      <c r="V522">
        <v>170</v>
      </c>
      <c r="W522" t="s">
        <v>8</v>
      </c>
      <c r="X522" t="s">
        <v>6</v>
      </c>
      <c r="Y522">
        <v>3</v>
      </c>
      <c r="Z522" t="s">
        <v>7</v>
      </c>
      <c r="AA522">
        <v>190</v>
      </c>
      <c r="AB522" t="s">
        <v>8</v>
      </c>
      <c r="AC522" t="s">
        <v>9</v>
      </c>
      <c r="AD522">
        <v>4</v>
      </c>
      <c r="AE522" t="s">
        <v>7</v>
      </c>
      <c r="AF522">
        <v>210</v>
      </c>
      <c r="AG522" t="s">
        <v>8</v>
      </c>
      <c r="AH522" t="s">
        <v>6</v>
      </c>
      <c r="AI522">
        <v>5</v>
      </c>
      <c r="AJ522" t="s">
        <v>7</v>
      </c>
      <c r="AK522">
        <v>230</v>
      </c>
      <c r="AL522" t="s">
        <v>8</v>
      </c>
      <c r="AM522" t="s">
        <v>9</v>
      </c>
      <c r="AN522">
        <v>6</v>
      </c>
      <c r="AO522" t="s">
        <v>7</v>
      </c>
      <c r="AP522">
        <v>250</v>
      </c>
      <c r="AQ522" t="s">
        <v>8</v>
      </c>
      <c r="AR522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Feuil1</vt:lpstr>
      <vt:lpstr>txt suites 1</vt:lpstr>
      <vt:lpstr>txt suites 2</vt:lpstr>
      <vt:lpstr>txt suites 3</vt:lpstr>
      <vt:lpstr>txt suites 4</vt:lpstr>
      <vt:lpstr>txt suites 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Yohann</dc:creator>
  <cp:lastModifiedBy>Yohann</cp:lastModifiedBy>
  <dcterms:created xsi:type="dcterms:W3CDTF">2021-09-05T13:31:16Z</dcterms:created>
  <dcterms:modified xsi:type="dcterms:W3CDTF">2021-09-05T14:33:00Z</dcterms:modified>
</cp:coreProperties>
</file>