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C8" i="1" l="1"/>
  <c r="D8" i="1" s="1"/>
  <c r="C9" i="1"/>
  <c r="D9" i="1" s="1"/>
  <c r="C10" i="1"/>
  <c r="D10" i="1" s="1"/>
  <c r="C5" i="1" l="1"/>
  <c r="D5" i="1" s="1"/>
  <c r="C4" i="1"/>
  <c r="D4" i="1" s="1"/>
  <c r="A5" i="1"/>
  <c r="A6" i="1" s="1"/>
  <c r="A7" i="1" s="1"/>
  <c r="C7" i="1" s="1"/>
  <c r="D7" i="1" s="1"/>
  <c r="C6" i="1" l="1"/>
  <c r="D6" i="1" s="1"/>
</calcChain>
</file>

<file path=xl/sharedStrings.xml><?xml version="1.0" encoding="utf-8"?>
<sst xmlns="http://schemas.openxmlformats.org/spreadsheetml/2006/main" count="269" uniqueCount="138">
  <si>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</si>
  <si>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</si>
  <si>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</si>
  <si>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</si>
  <si>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</si>
  <si>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</si>
  <si>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</si>
  <si>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</si>
  <si>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</si>
  <si>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</si>
  <si>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</si>
  <si>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</si>
  <si>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</si>
  <si>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</si>
  <si>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</si>
  <si>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</si>
  <si>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</si>
  <si>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</si>
  <si>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</si>
  <si>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</si>
  <si>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</si>
  <si>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</si>
  <si>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</si>
  <si>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</si>
  <si>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</si>
  <si>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</si>
  <si>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</si>
  <si>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</si>
  <si>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</si>
  <si>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</si>
  <si>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</si>
  <si>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</si>
  <si>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</si>
  <si>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</si>
  <si>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</si>
  <si>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</si>
  <si>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</si>
  <si>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</si>
  <si>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</si>
  <si>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</si>
  <si>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</si>
  <si>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</si>
  <si>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</si>
  <si>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設定攻擊頻率 (百分位來顯示，100=1秒)
目前是秒數/次數</t>
  </si>
  <si>
    <t>設定攻擊頻率上限
目前是秒數/次數
有一些道具是提升攻擊頻率，所以要設一個上限值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</si>
  <si>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</si>
  <si>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</si>
  <si>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</si>
  <si>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</si>
  <si>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</si>
  <si>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</si>
  <si>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</si>
  <si>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</si>
  <si>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</si>
  <si>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</si>
  <si>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</si>
  <si>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</si>
  <si>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</si>
  <si>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</si>
  <si>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</si>
  <si>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</si>
  <si>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</si>
  <si>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</si>
  <si>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</si>
  <si>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</si>
  <si>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</si>
  <si>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</si>
  <si>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</si>
  <si>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</si>
  <si>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</si>
  <si>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</si>
  <si>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</si>
  <si>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</si>
  <si>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</si>
  <si>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</si>
  <si>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0=無，超出範圍後 
1=抵達目標 
2=秒數 
3=擊中目標幾次 
4=命中幾個人後結束 
5=抵達指定格子後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</si>
  <si>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</si>
  <si>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</si>
  <si>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</si>
  <si>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</si>
  <si>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</si>
  <si>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</si>
  <si>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</si>
  <si>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</si>
  <si>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</si>
  <si>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</si>
  <si>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</si>
  <si>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</si>
  <si>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</si>
  <si>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</si>
  <si>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#</t>
    <phoneticPr fontId="2" type="noConversion"/>
  </si>
  <si>
    <t>#</t>
    <phoneticPr fontId="2" type="noConversion"/>
  </si>
  <si>
    <t>飛行方式</t>
    <phoneticPr fontId="2" type="noConversion"/>
  </si>
  <si>
    <t>直線</t>
    <phoneticPr fontId="2" type="noConversion"/>
  </si>
  <si>
    <t>貫通</t>
    <phoneticPr fontId="2" type="noConversion"/>
  </si>
  <si>
    <t>直線</t>
    <phoneticPr fontId="2" type="noConversion"/>
  </si>
  <si>
    <t>散射</t>
    <phoneticPr fontId="2" type="noConversion"/>
  </si>
  <si>
    <t>分裂子彈</t>
    <phoneticPr fontId="2" type="noConversion"/>
  </si>
  <si>
    <t>分裂</t>
    <phoneticPr fontId="2" type="noConversion"/>
  </si>
  <si>
    <t>拋物線子彈</t>
    <phoneticPr fontId="2" type="noConversion"/>
  </si>
  <si>
    <t>拋射</t>
    <phoneticPr fontId="2" type="noConversion"/>
  </si>
  <si>
    <t>彈射子彈</t>
    <phoneticPr fontId="2" type="noConversion"/>
  </si>
  <si>
    <t>彈射</t>
    <phoneticPr fontId="2" type="noConversion"/>
  </si>
  <si>
    <t>#</t>
    <phoneticPr fontId="2" type="noConversion"/>
  </si>
  <si>
    <t>參數意思</t>
    <phoneticPr fontId="2" type="noConversion"/>
  </si>
  <si>
    <t>填寫角色前方散彈發射角度、填寫發射範圍格數</t>
    <phoneticPr fontId="2" type="noConversion"/>
  </si>
  <si>
    <t>30,3</t>
    <phoneticPr fontId="2" type="noConversion"/>
  </si>
  <si>
    <t>命中後分裂幾顆，分裂的子彈會自動找敵人</t>
    <phoneticPr fontId="2" type="noConversion"/>
  </si>
  <si>
    <t>1.投射物落地距離自己的位置直線多遠
2.擴散範圍幾格 (按照落地點中心上下左右單格)</t>
    <phoneticPr fontId="2" type="noConversion"/>
  </si>
  <si>
    <t>3,1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</si>
  <si>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</si>
  <si>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</si>
  <si>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</si>
  <si>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參數</t>
    <phoneticPr fontId="2" type="noConversion"/>
  </si>
  <si>
    <t>抵擋幾發子彈</t>
    <phoneticPr fontId="2" type="noConversion"/>
  </si>
  <si>
    <t>投射物類型意思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</si>
  <si>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</si>
  <si>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</si>
  <si>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</si>
  <si>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擊中目標幾次</t>
    <phoneticPr fontId="2" type="noConversion"/>
  </si>
  <si>
    <t>抵達指定格子後</t>
    <phoneticPr fontId="2" type="noConversion"/>
  </si>
  <si>
    <t>命中幾個人後結束 (彈射用)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</si>
  <si>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</si>
  <si>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</si>
  <si>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</si>
  <si>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</si>
  <si>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</si>
  <si>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</si>
  <si>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</si>
  <si>
    <t>手槍子彈</t>
  </si>
  <si>
    <t>機槍子彈</t>
  </si>
  <si>
    <t>狙擊槍子彈</t>
  </si>
  <si>
    <t>散彈槍子彈</t>
  </si>
  <si>
    <t>30,3</t>
  </si>
  <si>
    <t>分裂子彈</t>
  </si>
  <si>
    <t>拋物線子彈</t>
  </si>
  <si>
    <t>3,1</t>
  </si>
  <si>
    <t>彈射子彈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</si>
</sst>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9" sqref="A9:XFD12"/>
    </sheetView>
  </sheetViews>
  <sheetFormatPr defaultColWidth="12.5" defaultRowHeight="16.5"/>
  <cols>
    <col min="1" max="1" width="5" bestFit="1" customWidth="1"/>
    <col min="2" max="2" width="14.625" bestFit="1" customWidth="1"/>
    <col min="3" max="3" width="19.125" bestFit="1" customWidth="1"/>
    <col min="4" max="4" width="13.625" bestFit="1" customWidth="1"/>
    <col min="5" max="5" width="9.625" bestFit="1" customWidth="1"/>
    <col min="6" max="6" width="9" bestFit="1" customWidth="1"/>
    <col min="7" max="7" width="12.125" bestFit="1" customWidth="1"/>
    <col min="8" max="8" width="12.375" bestFit="1" customWidth="1"/>
    <col min="9" max="9" width="12.125" bestFit="1" customWidth="1"/>
    <col min="10" max="10" width="11.5" bestFit="1" customWidth="1"/>
  </cols>
  <sheetData>
    <row r="1" spans="1:10">
      <c r="A1" s="18" t="s">
        <v>2</v>
      </c>
      <c r="B1" s="18" t="s">
        <v>3</v>
      </c>
      <c r="C1" s="18" t="s">
        <v>4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9</v>
      </c>
      <c r="I1" s="18" t="s">
        <v>10</v>
      </c>
      <c r="J1" s="18" t="s">
        <v>11</v>
      </c>
    </row>
    <row r="2" spans="1:10">
      <c r="A2" s="12">
        <v>1</v>
      </c>
      <c r="B2" s="12">
        <v>302001</v>
      </c>
      <c r="C2" s="12">
        <v>303001</v>
      </c>
      <c r="D2" s="12">
        <v>1</v>
      </c>
      <c r="E2" s="12">
        <v>5</v>
      </c>
      <c r="F2" s="12">
        <v>100</v>
      </c>
      <c r="G2" s="12">
        <v>50</v>
      </c>
      <c r="H2" s="12">
        <v>0</v>
      </c>
      <c r="I2" s="12">
        <v>1</v>
      </c>
      <c r="J2" s="12">
        <v>0</v>
      </c>
    </row>
    <row r="3" spans="1:10">
      <c r="A3" s="12">
        <v>2</v>
      </c>
      <c r="B3" s="12">
        <v>302002</v>
      </c>
      <c r="C3" s="12">
        <v>303002</v>
      </c>
      <c r="D3" s="12">
        <v>2</v>
      </c>
      <c r="E3" s="12">
        <v>10</v>
      </c>
      <c r="F3" s="12">
        <v>150</v>
      </c>
      <c r="G3" s="12">
        <v>100</v>
      </c>
      <c r="H3" s="12">
        <v>0</v>
      </c>
      <c r="I3" s="12">
        <v>2</v>
      </c>
      <c r="J3" s="12">
        <v>0</v>
      </c>
    </row>
    <row r="4" spans="1:10">
      <c r="A4" s="12">
        <v>3</v>
      </c>
      <c r="B4" s="12">
        <v>302003</v>
      </c>
      <c r="C4" s="12">
        <v>303003</v>
      </c>
      <c r="D4" s="12">
        <v>3</v>
      </c>
      <c r="E4" s="12">
        <v>50</v>
      </c>
      <c r="F4" s="12">
        <v>200</v>
      </c>
      <c r="G4" s="12">
        <v>150</v>
      </c>
      <c r="H4" s="12">
        <v>0</v>
      </c>
      <c r="I4" s="12">
        <v>3</v>
      </c>
      <c r="J4" s="12">
        <v>0</v>
      </c>
    </row>
    <row r="5" spans="1:10">
      <c r="A5" s="12">
        <v>4</v>
      </c>
      <c r="B5" s="12">
        <v>302004</v>
      </c>
      <c r="C5" s="12">
        <v>303004</v>
      </c>
      <c r="D5" s="12">
        <v>3</v>
      </c>
      <c r="E5" s="12">
        <v>30</v>
      </c>
      <c r="F5" s="12">
        <v>150</v>
      </c>
      <c r="G5" s="12">
        <v>100</v>
      </c>
      <c r="H5" s="12">
        <v>0</v>
      </c>
      <c r="I5" s="12">
        <v>4</v>
      </c>
      <c r="J5" s="12">
        <v>0</v>
      </c>
    </row>
    <row r="6" spans="1:10">
      <c r="A6" s="12">
        <v>5</v>
      </c>
      <c r="B6" s="12">
        <v>302005</v>
      </c>
      <c r="C6" s="12">
        <v>303005</v>
      </c>
      <c r="D6" s="12">
        <v>2</v>
      </c>
      <c r="E6" s="12">
        <v>10</v>
      </c>
      <c r="F6" s="12">
        <v>100</v>
      </c>
      <c r="G6" s="12">
        <v>50</v>
      </c>
      <c r="H6" s="12">
        <v>0</v>
      </c>
      <c r="I6" s="12">
        <v>5</v>
      </c>
      <c r="J6" s="12">
        <v>0</v>
      </c>
    </row>
    <row r="7" spans="1:10">
      <c r="A7" s="12">
        <v>6</v>
      </c>
      <c r="B7" s="12">
        <v>302006</v>
      </c>
      <c r="C7" s="12">
        <v>303006</v>
      </c>
      <c r="D7" s="12">
        <v>3</v>
      </c>
      <c r="E7" s="12">
        <v>100</v>
      </c>
      <c r="F7" s="12">
        <v>300</v>
      </c>
      <c r="G7" s="12">
        <v>250</v>
      </c>
      <c r="H7" s="12">
        <v>0</v>
      </c>
      <c r="I7" s="12">
        <v>6</v>
      </c>
      <c r="J7" s="12">
        <v>0</v>
      </c>
    </row>
    <row r="8" spans="1:10">
      <c r="A8" s="12">
        <v>7</v>
      </c>
      <c r="B8" s="12">
        <v>302007</v>
      </c>
      <c r="C8" s="12">
        <v>303007</v>
      </c>
      <c r="D8" s="12">
        <v>2</v>
      </c>
      <c r="E8" s="12">
        <v>5</v>
      </c>
      <c r="F8" s="12">
        <v>100</v>
      </c>
      <c r="G8" s="12">
        <v>50</v>
      </c>
      <c r="H8" s="12">
        <v>0</v>
      </c>
      <c r="I8" s="12">
        <v>7</v>
      </c>
      <c r="J8" s="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11" sqref="I11"/>
    </sheetView>
  </sheetViews>
  <sheetFormatPr defaultColWidth="17.75" defaultRowHeight="16.5"/>
  <cols>
    <col min="1" max="1" width="5" style="24" bestFit="1" customWidth="1"/>
    <col min="2" max="2" width="16.25" style="24" bestFit="1" customWidth="1"/>
    <col min="3" max="3" width="22.625" style="24" bestFit="1" customWidth="1"/>
    <col min="4" max="4" width="15.25" style="24" bestFit="1" customWidth="1"/>
    <col min="5" max="5" width="14.125" style="24" bestFit="1" customWidth="1"/>
    <col min="6" max="6" width="16.875" style="24" bestFit="1" customWidth="1"/>
    <col min="7" max="7" width="16.75" style="24" bestFit="1" customWidth="1"/>
    <col min="8" max="8" width="17.125" style="24" bestFit="1" customWidth="1"/>
    <col min="9" max="9" width="27.125" style="24" bestFit="1" customWidth="1"/>
    <col min="10" max="10" width="15.625" style="24" bestFit="1" customWidth="1"/>
    <col min="11" max="16384" width="17.75" style="24"/>
  </cols>
  <sheetData>
    <row r="1" spans="1:10" ht="27">
      <c r="A1" s="18" t="s">
        <v>2</v>
      </c>
      <c r="B1" s="18" t="s">
        <v>48</v>
      </c>
      <c r="C1" s="18" t="s">
        <v>49</v>
      </c>
      <c r="D1" s="18" t="s">
        <v>124</v>
      </c>
      <c r="E1" s="18" t="s">
        <v>51</v>
      </c>
      <c r="F1" s="18" t="s">
        <v>52</v>
      </c>
      <c r="G1" s="18" t="s">
        <v>53</v>
      </c>
      <c r="H1" s="18" t="s">
        <v>54</v>
      </c>
      <c r="I1" s="18" t="s">
        <v>55</v>
      </c>
      <c r="J1" s="18" t="s">
        <v>56</v>
      </c>
    </row>
    <row r="2" spans="1:10">
      <c r="A2" s="20">
        <v>1</v>
      </c>
      <c r="B2" s="20" t="s">
        <v>129</v>
      </c>
      <c r="C2" s="20">
        <v>0</v>
      </c>
      <c r="D2" s="20" t="s">
        <v>123</v>
      </c>
      <c r="E2" s="20">
        <v>0</v>
      </c>
      <c r="F2" s="20">
        <v>0</v>
      </c>
      <c r="G2" s="20">
        <v>100</v>
      </c>
      <c r="H2" s="20">
        <v>0</v>
      </c>
      <c r="I2" s="20">
        <v>0</v>
      </c>
      <c r="J2" s="20">
        <v>0</v>
      </c>
    </row>
    <row r="3" spans="1:10">
      <c r="A3" s="20">
        <v>2</v>
      </c>
      <c r="B3" s="20" t="s">
        <v>130</v>
      </c>
      <c r="C3" s="20">
        <v>0</v>
      </c>
      <c r="D3" s="20" t="s">
        <v>123</v>
      </c>
      <c r="E3" s="20">
        <v>1</v>
      </c>
      <c r="F3" s="20">
        <v>3</v>
      </c>
      <c r="G3" s="20">
        <v>100</v>
      </c>
      <c r="H3" s="20">
        <v>1</v>
      </c>
      <c r="I3" s="20">
        <v>0</v>
      </c>
      <c r="J3" s="20">
        <v>0</v>
      </c>
    </row>
    <row r="4" spans="1:10">
      <c r="A4" s="20">
        <v>3</v>
      </c>
      <c r="B4" s="20" t="s">
        <v>131</v>
      </c>
      <c r="C4" s="20">
        <v>0</v>
      </c>
      <c r="D4" s="20" t="s">
        <v>123</v>
      </c>
      <c r="E4" s="20">
        <v>0</v>
      </c>
      <c r="F4" s="20">
        <v>0</v>
      </c>
      <c r="G4" s="20">
        <v>100</v>
      </c>
      <c r="H4" s="20">
        <v>2</v>
      </c>
      <c r="I4" s="20">
        <v>50</v>
      </c>
      <c r="J4" s="20">
        <v>0</v>
      </c>
    </row>
    <row r="5" spans="1:10">
      <c r="A5" s="20">
        <v>4</v>
      </c>
      <c r="B5" s="20" t="s">
        <v>132</v>
      </c>
      <c r="C5" s="20" t="s">
        <v>133</v>
      </c>
      <c r="D5" s="20" t="s">
        <v>123</v>
      </c>
      <c r="E5" s="20">
        <v>0</v>
      </c>
      <c r="F5" s="20">
        <v>0</v>
      </c>
      <c r="G5" s="20">
        <v>100</v>
      </c>
      <c r="H5" s="20">
        <v>3</v>
      </c>
      <c r="I5" s="20">
        <v>1</v>
      </c>
      <c r="J5" s="20">
        <v>0</v>
      </c>
    </row>
    <row r="6" spans="1:10">
      <c r="A6" s="20">
        <v>5</v>
      </c>
      <c r="B6" s="20" t="s">
        <v>134</v>
      </c>
      <c r="C6" s="20">
        <v>2</v>
      </c>
      <c r="D6" s="20" t="s">
        <v>123</v>
      </c>
      <c r="E6" s="20">
        <v>0</v>
      </c>
      <c r="F6" s="20">
        <v>0</v>
      </c>
      <c r="G6" s="20">
        <v>100</v>
      </c>
      <c r="H6" s="20">
        <v>1</v>
      </c>
      <c r="I6" s="20">
        <v>0</v>
      </c>
      <c r="J6" s="20">
        <v>0</v>
      </c>
    </row>
    <row r="7" spans="1:10">
      <c r="A7" s="20">
        <v>6</v>
      </c>
      <c r="B7" s="20" t="s">
        <v>135</v>
      </c>
      <c r="C7" s="20" t="s">
        <v>136</v>
      </c>
      <c r="D7" s="20" t="s">
        <v>123</v>
      </c>
      <c r="E7" s="20">
        <v>0</v>
      </c>
      <c r="F7" s="20">
        <v>0</v>
      </c>
      <c r="G7" s="20">
        <v>100</v>
      </c>
      <c r="H7" s="20">
        <v>5</v>
      </c>
      <c r="I7" s="20">
        <v>0</v>
      </c>
      <c r="J7" s="20">
        <v>0</v>
      </c>
    </row>
    <row r="8" spans="1:10">
      <c r="A8" s="20">
        <v>7</v>
      </c>
      <c r="B8" s="20" t="s">
        <v>137</v>
      </c>
      <c r="C8" s="20">
        <v>0</v>
      </c>
      <c r="D8" s="20" t="s">
        <v>123</v>
      </c>
      <c r="E8" s="20">
        <v>0</v>
      </c>
      <c r="F8" s="20">
        <v>0</v>
      </c>
      <c r="G8" s="20">
        <v>100</v>
      </c>
      <c r="H8" s="20">
        <v>6</v>
      </c>
      <c r="I8" s="20">
        <v>3</v>
      </c>
      <c r="J8" s="20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5" sqref="E5"/>
    </sheetView>
  </sheetViews>
  <sheetFormatPr defaultColWidth="15.75" defaultRowHeight="15.75"/>
  <cols>
    <col min="1" max="1" width="5" style="17" bestFit="1" customWidth="1"/>
    <col min="2" max="2" width="11.25" style="17" customWidth="1"/>
    <col min="3" max="3" width="14.625" style="17" bestFit="1" customWidth="1"/>
    <col min="4" max="4" width="19.125" style="17" bestFit="1" customWidth="1"/>
    <col min="5" max="5" width="13.625" style="17" bestFit="1" customWidth="1"/>
    <col min="6" max="6" width="11.375" style="17" bestFit="1" customWidth="1"/>
    <col min="7" max="7" width="15.625" style="17" bestFit="1" customWidth="1"/>
    <col min="8" max="8" width="15" style="17" bestFit="1" customWidth="1"/>
    <col min="9" max="9" width="12.875" style="17" bestFit="1" customWidth="1"/>
    <col min="10" max="10" width="12.125" style="17" bestFit="1" customWidth="1"/>
    <col min="11" max="11" width="12.625" style="17" bestFit="1" customWidth="1"/>
    <col min="12" max="16384" width="15.75" style="17"/>
  </cols>
  <sheetData>
    <row r="1" spans="1:11">
      <c r="A1" s="16" t="s">
        <v>0</v>
      </c>
      <c r="B1" s="16" t="s">
        <v>1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</row>
    <row r="2" spans="1:11">
      <c r="A2" s="18" t="s">
        <v>2</v>
      </c>
      <c r="B2" s="18" t="s">
        <v>1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</row>
    <row r="3" spans="1:11">
      <c r="A3" s="19" t="s">
        <v>12</v>
      </c>
      <c r="B3" s="19" t="s">
        <v>78</v>
      </c>
      <c r="C3" s="19" t="s">
        <v>14</v>
      </c>
      <c r="D3" s="19" t="s">
        <v>15</v>
      </c>
      <c r="E3" s="19" t="s">
        <v>16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</row>
    <row r="4" spans="1:11">
      <c r="A4" s="20">
        <v>1</v>
      </c>
      <c r="B4" s="20" t="s">
        <v>79</v>
      </c>
      <c r="C4" s="20">
        <f>A4+302000</f>
        <v>302001</v>
      </c>
      <c r="D4" s="20">
        <f>C4+1000</f>
        <v>303001</v>
      </c>
      <c r="E4" s="20">
        <v>1</v>
      </c>
      <c r="F4" s="20">
        <v>5</v>
      </c>
      <c r="G4" s="20">
        <v>100</v>
      </c>
      <c r="H4" s="20">
        <v>50</v>
      </c>
      <c r="I4" s="20">
        <v>0</v>
      </c>
      <c r="J4" s="20">
        <v>1</v>
      </c>
      <c r="K4" s="20">
        <v>0</v>
      </c>
    </row>
    <row r="5" spans="1:11">
      <c r="A5" s="20">
        <f>A4+1</f>
        <v>2</v>
      </c>
      <c r="B5" s="20" t="s">
        <v>80</v>
      </c>
      <c r="C5" s="20">
        <f t="shared" ref="C5:C10" si="0">A5+302000</f>
        <v>302002</v>
      </c>
      <c r="D5" s="20">
        <f t="shared" ref="D5:D10" si="1">C5+1000</f>
        <v>303002</v>
      </c>
      <c r="E5" s="20">
        <v>2</v>
      </c>
      <c r="F5" s="20">
        <v>10</v>
      </c>
      <c r="G5" s="20">
        <v>150</v>
      </c>
      <c r="H5" s="20">
        <v>100</v>
      </c>
      <c r="I5" s="20">
        <v>0</v>
      </c>
      <c r="J5" s="20">
        <v>2</v>
      </c>
      <c r="K5" s="20">
        <v>0</v>
      </c>
    </row>
    <row r="6" spans="1:11">
      <c r="A6" s="20">
        <f t="shared" ref="A6:A7" si="2">A5+1</f>
        <v>3</v>
      </c>
      <c r="B6" s="20" t="s">
        <v>81</v>
      </c>
      <c r="C6" s="20">
        <f t="shared" si="0"/>
        <v>302003</v>
      </c>
      <c r="D6" s="20">
        <f t="shared" si="1"/>
        <v>303003</v>
      </c>
      <c r="E6" s="20">
        <v>3</v>
      </c>
      <c r="F6" s="20">
        <v>50</v>
      </c>
      <c r="G6" s="20">
        <v>200</v>
      </c>
      <c r="H6" s="20">
        <v>150</v>
      </c>
      <c r="I6" s="20">
        <v>0</v>
      </c>
      <c r="J6" s="20">
        <v>3</v>
      </c>
      <c r="K6" s="20">
        <v>0</v>
      </c>
    </row>
    <row r="7" spans="1:11">
      <c r="A7" s="20">
        <f t="shared" si="2"/>
        <v>4</v>
      </c>
      <c r="B7" s="20" t="s">
        <v>89</v>
      </c>
      <c r="C7" s="20">
        <f t="shared" si="0"/>
        <v>302004</v>
      </c>
      <c r="D7" s="20">
        <f t="shared" si="1"/>
        <v>303004</v>
      </c>
      <c r="E7" s="20">
        <v>3</v>
      </c>
      <c r="F7" s="20">
        <v>30</v>
      </c>
      <c r="G7" s="20">
        <v>150</v>
      </c>
      <c r="H7" s="20">
        <v>100</v>
      </c>
      <c r="I7" s="20">
        <v>0</v>
      </c>
      <c r="J7" s="20">
        <v>4</v>
      </c>
      <c r="K7" s="20">
        <v>0</v>
      </c>
    </row>
    <row r="8" spans="1:11">
      <c r="A8" s="20">
        <v>5</v>
      </c>
      <c r="B8" s="20" t="s">
        <v>128</v>
      </c>
      <c r="C8" s="20">
        <f t="shared" ref="C8" si="3">A8+302000</f>
        <v>302005</v>
      </c>
      <c r="D8" s="20">
        <f t="shared" ref="D8" si="4">C8+1000</f>
        <v>303005</v>
      </c>
      <c r="E8" s="20">
        <v>2</v>
      </c>
      <c r="F8" s="20">
        <v>10</v>
      </c>
      <c r="G8" s="20">
        <v>100</v>
      </c>
      <c r="H8" s="20">
        <v>50</v>
      </c>
      <c r="I8" s="20">
        <v>0</v>
      </c>
      <c r="J8" s="20">
        <v>5</v>
      </c>
      <c r="K8" s="20">
        <v>0</v>
      </c>
    </row>
    <row r="9" spans="1:11">
      <c r="A9" s="20">
        <v>6</v>
      </c>
      <c r="B9" s="20" t="s">
        <v>126</v>
      </c>
      <c r="C9" s="20">
        <f t="shared" si="0"/>
        <v>302006</v>
      </c>
      <c r="D9" s="20">
        <f t="shared" si="1"/>
        <v>303006</v>
      </c>
      <c r="E9" s="20">
        <v>3</v>
      </c>
      <c r="F9" s="20">
        <v>100</v>
      </c>
      <c r="G9" s="20">
        <v>300</v>
      </c>
      <c r="H9" s="20">
        <v>250</v>
      </c>
      <c r="I9" s="20">
        <v>0</v>
      </c>
      <c r="J9" s="20">
        <v>6</v>
      </c>
      <c r="K9" s="20">
        <v>0</v>
      </c>
    </row>
    <row r="10" spans="1:11">
      <c r="A10" s="20">
        <v>7</v>
      </c>
      <c r="B10" s="20" t="s">
        <v>127</v>
      </c>
      <c r="C10" s="20">
        <f t="shared" si="0"/>
        <v>302007</v>
      </c>
      <c r="D10" s="20">
        <f t="shared" si="1"/>
        <v>303007</v>
      </c>
      <c r="E10" s="20">
        <v>2</v>
      </c>
      <c r="F10" s="20">
        <v>5</v>
      </c>
      <c r="G10" s="20">
        <v>100</v>
      </c>
      <c r="H10" s="20">
        <v>50</v>
      </c>
      <c r="I10" s="20">
        <v>0</v>
      </c>
      <c r="J10" s="20">
        <v>7</v>
      </c>
      <c r="K10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E1" workbookViewId="0">
      <selection activeCell="K5" sqref="K5:K6"/>
    </sheetView>
  </sheetViews>
  <sheetFormatPr defaultColWidth="24.125" defaultRowHeight="15.75"/>
  <cols>
    <col min="1" max="1" width="9.75" style="17" bestFit="1" customWidth="1"/>
    <col min="2" max="2" width="9.625" style="17" bestFit="1" customWidth="1"/>
    <col min="3" max="3" width="16.25" style="17" bestFit="1" customWidth="1"/>
    <col min="4" max="4" width="8" style="17" bestFit="1" customWidth="1"/>
    <col min="5" max="5" width="22.625" style="17" bestFit="1" customWidth="1"/>
    <col min="6" max="6" width="38.375" style="17" bestFit="1" customWidth="1"/>
    <col min="7" max="7" width="15.5" style="17" bestFit="1" customWidth="1"/>
    <col min="8" max="8" width="14.125" style="17" bestFit="1" customWidth="1"/>
    <col min="9" max="9" width="13.125" style="17" bestFit="1" customWidth="1"/>
    <col min="10" max="10" width="19.5" style="17" bestFit="1" customWidth="1"/>
    <col min="11" max="11" width="11.375" style="17" bestFit="1" customWidth="1"/>
    <col min="12" max="12" width="17.5" style="17" bestFit="1" customWidth="1"/>
    <col min="13" max="13" width="18" style="17" bestFit="1" customWidth="1"/>
    <col min="14" max="14" width="21.875" style="17" bestFit="1" customWidth="1"/>
    <col min="15" max="15" width="23.5" style="17" bestFit="1" customWidth="1"/>
    <col min="16" max="16" width="15.625" style="17" bestFit="1" customWidth="1"/>
    <col min="17" max="16384" width="24.125" style="17"/>
  </cols>
  <sheetData>
    <row r="1" spans="1:16">
      <c r="A1" s="16" t="s">
        <v>0</v>
      </c>
      <c r="B1" s="16" t="s">
        <v>82</v>
      </c>
      <c r="C1" s="16" t="s">
        <v>0</v>
      </c>
      <c r="D1" s="16" t="s">
        <v>90</v>
      </c>
      <c r="E1" s="16" t="s">
        <v>0</v>
      </c>
      <c r="F1" s="16" t="s">
        <v>82</v>
      </c>
      <c r="G1" s="16" t="s">
        <v>125</v>
      </c>
      <c r="H1" s="16" t="s">
        <v>0</v>
      </c>
      <c r="I1" s="16" t="s">
        <v>110</v>
      </c>
      <c r="J1" s="16" t="s">
        <v>0</v>
      </c>
      <c r="K1" s="16" t="s">
        <v>110</v>
      </c>
      <c r="L1" s="16" t="s">
        <v>0</v>
      </c>
      <c r="M1" s="16" t="s">
        <v>0</v>
      </c>
      <c r="N1" s="16" t="s">
        <v>103</v>
      </c>
      <c r="O1" s="16" t="s">
        <v>0</v>
      </c>
      <c r="P1" s="16" t="s">
        <v>0</v>
      </c>
    </row>
    <row r="2" spans="1:16">
      <c r="A2" s="18" t="s">
        <v>2</v>
      </c>
      <c r="B2" s="18" t="s">
        <v>83</v>
      </c>
      <c r="C2" s="18" t="s">
        <v>48</v>
      </c>
      <c r="D2" s="18" t="s">
        <v>91</v>
      </c>
      <c r="E2" s="18" t="s">
        <v>49</v>
      </c>
      <c r="F2" s="18" t="s">
        <v>103</v>
      </c>
      <c r="G2" s="18" t="s">
        <v>124</v>
      </c>
      <c r="H2" s="18" t="s">
        <v>51</v>
      </c>
      <c r="I2" s="18" t="s">
        <v>82</v>
      </c>
      <c r="J2" s="18" t="s">
        <v>52</v>
      </c>
      <c r="K2" s="18" t="s">
        <v>103</v>
      </c>
      <c r="L2" s="18" t="s">
        <v>53</v>
      </c>
      <c r="M2" s="18" t="s">
        <v>54</v>
      </c>
      <c r="N2" s="18" t="s">
        <v>82</v>
      </c>
      <c r="O2" s="18" t="s">
        <v>55</v>
      </c>
      <c r="P2" s="18" t="s">
        <v>56</v>
      </c>
    </row>
    <row r="3" spans="1:16">
      <c r="A3" s="19" t="s">
        <v>57</v>
      </c>
      <c r="B3" s="19" t="s">
        <v>84</v>
      </c>
      <c r="C3" s="19" t="s">
        <v>58</v>
      </c>
      <c r="D3" s="19" t="s">
        <v>92</v>
      </c>
      <c r="E3" s="19" t="s">
        <v>59</v>
      </c>
      <c r="F3" s="19" t="s">
        <v>104</v>
      </c>
      <c r="G3" s="19" t="s">
        <v>60</v>
      </c>
      <c r="H3" s="19" t="s">
        <v>61</v>
      </c>
      <c r="I3" s="19" t="s">
        <v>115</v>
      </c>
      <c r="J3" s="19" t="s">
        <v>62</v>
      </c>
      <c r="K3" s="19" t="s">
        <v>113</v>
      </c>
      <c r="L3" s="19" t="s">
        <v>63</v>
      </c>
      <c r="M3" s="19" t="s">
        <v>64</v>
      </c>
      <c r="N3" s="19" t="s">
        <v>116</v>
      </c>
      <c r="O3" s="19" t="s">
        <v>65</v>
      </c>
      <c r="P3" s="19" t="s">
        <v>66</v>
      </c>
    </row>
    <row r="4" spans="1:16">
      <c r="A4" s="22">
        <v>1</v>
      </c>
      <c r="B4" s="22" t="s">
        <v>85</v>
      </c>
      <c r="C4" s="22">
        <v>1</v>
      </c>
      <c r="D4" s="22" t="s">
        <v>93</v>
      </c>
      <c r="E4" s="22">
        <v>0</v>
      </c>
      <c r="F4" s="22">
        <v>0</v>
      </c>
      <c r="G4" s="22" t="s">
        <v>123</v>
      </c>
      <c r="H4" s="22">
        <v>0</v>
      </c>
      <c r="I4" s="22" t="s">
        <v>111</v>
      </c>
      <c r="J4" s="22">
        <v>0</v>
      </c>
      <c r="K4" s="22">
        <v>0</v>
      </c>
      <c r="L4" s="22">
        <v>100</v>
      </c>
      <c r="M4" s="22">
        <v>0</v>
      </c>
      <c r="N4" s="22" t="s">
        <v>117</v>
      </c>
      <c r="O4" s="22">
        <v>0</v>
      </c>
      <c r="P4" s="22"/>
    </row>
    <row r="5" spans="1:16">
      <c r="A5" s="22">
        <v>2</v>
      </c>
      <c r="B5" s="22" t="s">
        <v>86</v>
      </c>
      <c r="C5" s="22">
        <v>2</v>
      </c>
      <c r="D5" s="22" t="s">
        <v>95</v>
      </c>
      <c r="E5" s="22">
        <v>0</v>
      </c>
      <c r="F5" s="22">
        <v>0</v>
      </c>
      <c r="G5" s="22" t="s">
        <v>123</v>
      </c>
      <c r="H5" s="22">
        <v>1</v>
      </c>
      <c r="I5" s="22" t="s">
        <v>112</v>
      </c>
      <c r="J5" s="22">
        <v>3</v>
      </c>
      <c r="K5" s="22" t="s">
        <v>114</v>
      </c>
      <c r="L5" s="22">
        <v>100</v>
      </c>
      <c r="M5" s="22">
        <v>1</v>
      </c>
      <c r="N5" s="22" t="s">
        <v>122</v>
      </c>
      <c r="O5" s="22">
        <v>0</v>
      </c>
      <c r="P5" s="22"/>
    </row>
    <row r="6" spans="1:16">
      <c r="A6" s="22">
        <v>3</v>
      </c>
      <c r="B6" s="22" t="s">
        <v>87</v>
      </c>
      <c r="C6" s="22">
        <v>3</v>
      </c>
      <c r="D6" s="22" t="s">
        <v>94</v>
      </c>
      <c r="E6" s="22">
        <v>0</v>
      </c>
      <c r="F6" s="22">
        <v>0</v>
      </c>
      <c r="G6" s="22" t="s">
        <v>123</v>
      </c>
      <c r="H6" s="22">
        <v>0</v>
      </c>
      <c r="I6" s="22" t="s">
        <v>111</v>
      </c>
      <c r="J6" s="22">
        <v>0</v>
      </c>
      <c r="K6" s="22">
        <v>0</v>
      </c>
      <c r="L6" s="22">
        <v>100</v>
      </c>
      <c r="M6" s="22">
        <v>2</v>
      </c>
      <c r="N6" s="22" t="s">
        <v>118</v>
      </c>
      <c r="O6" s="22">
        <v>50</v>
      </c>
      <c r="P6" s="22"/>
    </row>
    <row r="7" spans="1:16">
      <c r="A7" s="22">
        <v>4</v>
      </c>
      <c r="B7" s="22" t="s">
        <v>88</v>
      </c>
      <c r="C7" s="22">
        <v>4</v>
      </c>
      <c r="D7" s="22" t="s">
        <v>96</v>
      </c>
      <c r="E7" s="22" t="s">
        <v>106</v>
      </c>
      <c r="F7" s="22" t="s">
        <v>105</v>
      </c>
      <c r="G7" s="22" t="s">
        <v>123</v>
      </c>
      <c r="H7" s="22">
        <v>0</v>
      </c>
      <c r="I7" s="22" t="s">
        <v>111</v>
      </c>
      <c r="J7" s="22">
        <v>0</v>
      </c>
      <c r="K7" s="22">
        <v>0</v>
      </c>
      <c r="L7" s="22">
        <v>100</v>
      </c>
      <c r="M7" s="22">
        <v>3</v>
      </c>
      <c r="N7" s="22" t="s">
        <v>119</v>
      </c>
      <c r="O7" s="22">
        <v>1</v>
      </c>
      <c r="P7" s="22"/>
    </row>
    <row r="8" spans="1:16">
      <c r="A8" s="22">
        <v>5</v>
      </c>
      <c r="B8" s="22" t="s">
        <v>97</v>
      </c>
      <c r="C8" s="22">
        <v>5</v>
      </c>
      <c r="D8" s="22" t="s">
        <v>98</v>
      </c>
      <c r="E8" s="22">
        <v>2</v>
      </c>
      <c r="F8" s="22" t="s">
        <v>107</v>
      </c>
      <c r="G8" s="22" t="s">
        <v>123</v>
      </c>
      <c r="H8" s="22">
        <v>0</v>
      </c>
      <c r="I8" s="22" t="s">
        <v>111</v>
      </c>
      <c r="J8" s="22">
        <v>0</v>
      </c>
      <c r="K8" s="22">
        <v>0</v>
      </c>
      <c r="L8" s="22">
        <v>100</v>
      </c>
      <c r="M8" s="22">
        <v>1</v>
      </c>
      <c r="N8" s="22" t="s">
        <v>122</v>
      </c>
      <c r="O8" s="22">
        <v>0</v>
      </c>
      <c r="P8" s="22"/>
    </row>
    <row r="9" spans="1:16" ht="27">
      <c r="A9" s="22">
        <v>6</v>
      </c>
      <c r="B9" s="22" t="s">
        <v>99</v>
      </c>
      <c r="C9" s="22">
        <v>6</v>
      </c>
      <c r="D9" s="22" t="s">
        <v>100</v>
      </c>
      <c r="E9" s="22" t="s">
        <v>109</v>
      </c>
      <c r="F9" s="23" t="s">
        <v>108</v>
      </c>
      <c r="G9" s="22" t="s">
        <v>123</v>
      </c>
      <c r="H9" s="22">
        <v>0</v>
      </c>
      <c r="I9" s="22" t="s">
        <v>111</v>
      </c>
      <c r="J9" s="22">
        <v>0</v>
      </c>
      <c r="K9" s="22">
        <v>0</v>
      </c>
      <c r="L9" s="22">
        <v>100</v>
      </c>
      <c r="M9" s="22">
        <v>5</v>
      </c>
      <c r="N9" s="22" t="s">
        <v>120</v>
      </c>
      <c r="O9" s="22">
        <v>0</v>
      </c>
      <c r="P9" s="22"/>
    </row>
    <row r="10" spans="1:16">
      <c r="A10" s="22">
        <v>7</v>
      </c>
      <c r="B10" s="22" t="s">
        <v>101</v>
      </c>
      <c r="C10" s="22">
        <v>7</v>
      </c>
      <c r="D10" s="22" t="s">
        <v>102</v>
      </c>
      <c r="E10" s="22">
        <v>0</v>
      </c>
      <c r="F10" s="22">
        <v>0</v>
      </c>
      <c r="G10" s="22" t="s">
        <v>123</v>
      </c>
      <c r="H10" s="22">
        <v>0</v>
      </c>
      <c r="I10" s="22" t="s">
        <v>111</v>
      </c>
      <c r="J10" s="22">
        <v>0</v>
      </c>
      <c r="K10" s="22">
        <v>0</v>
      </c>
      <c r="L10" s="22">
        <v>100</v>
      </c>
      <c r="M10" s="22">
        <v>6</v>
      </c>
      <c r="N10" s="22" t="s">
        <v>121</v>
      </c>
      <c r="O10" s="22">
        <v>3</v>
      </c>
      <c r="P10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13" sqref="D13"/>
    </sheetView>
  </sheetViews>
  <sheetFormatPr defaultColWidth="16.375" defaultRowHeight="13.5"/>
  <cols>
    <col min="1" max="1" width="11.375" style="5" bestFit="1" customWidth="1"/>
    <col min="2" max="2" width="22.125" style="5" customWidth="1"/>
    <col min="3" max="3" width="22.25" style="5" bestFit="1" customWidth="1"/>
    <col min="4" max="4" width="65.5" style="5" customWidth="1"/>
    <col min="5" max="16384" width="16.375" style="5"/>
  </cols>
  <sheetData>
    <row r="1" spans="1:4">
      <c r="A1" s="4" t="s">
        <v>23</v>
      </c>
      <c r="B1" s="4"/>
      <c r="C1" s="4"/>
      <c r="D1" s="4"/>
    </row>
    <row r="2" spans="1:4">
      <c r="A2" s="6" t="s">
        <v>24</v>
      </c>
      <c r="B2" s="6" t="s">
        <v>25</v>
      </c>
      <c r="C2" s="6" t="s">
        <v>26</v>
      </c>
      <c r="D2" s="7"/>
    </row>
    <row r="3" spans="1:4">
      <c r="A3" s="6" t="s">
        <v>27</v>
      </c>
      <c r="B3" s="6" t="s">
        <v>28</v>
      </c>
      <c r="C3" s="6" t="s">
        <v>29</v>
      </c>
      <c r="D3" s="7"/>
    </row>
    <row r="4" spans="1:4">
      <c r="A4" s="6" t="s">
        <v>30</v>
      </c>
      <c r="B4" s="6" t="s">
        <v>1</v>
      </c>
      <c r="C4" s="6" t="s">
        <v>31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 t="s">
        <v>36</v>
      </c>
      <c r="B7" s="8"/>
      <c r="C7" s="8"/>
      <c r="D7" s="8"/>
    </row>
    <row r="8" spans="1:4">
      <c r="A8" s="9" t="s">
        <v>32</v>
      </c>
      <c r="B8" s="9" t="s">
        <v>33</v>
      </c>
      <c r="C8" s="9" t="s">
        <v>34</v>
      </c>
      <c r="D8" s="9" t="s">
        <v>35</v>
      </c>
    </row>
    <row r="9" spans="1:4">
      <c r="A9" s="1" t="s">
        <v>0</v>
      </c>
      <c r="B9" s="2" t="s">
        <v>2</v>
      </c>
      <c r="C9" s="3" t="s">
        <v>12</v>
      </c>
      <c r="D9" s="11" t="s">
        <v>37</v>
      </c>
    </row>
    <row r="10" spans="1:4">
      <c r="A10" s="1" t="s">
        <v>1</v>
      </c>
      <c r="B10" s="2" t="s">
        <v>1</v>
      </c>
      <c r="C10" s="3" t="s">
        <v>13</v>
      </c>
      <c r="D10" s="11" t="s">
        <v>38</v>
      </c>
    </row>
    <row r="11" spans="1:4">
      <c r="A11" s="1" t="s">
        <v>0</v>
      </c>
      <c r="B11" s="2" t="s">
        <v>3</v>
      </c>
      <c r="C11" s="3" t="s">
        <v>14</v>
      </c>
      <c r="D11" s="11" t="s">
        <v>39</v>
      </c>
    </row>
    <row r="12" spans="1:4">
      <c r="A12" s="1" t="s">
        <v>0</v>
      </c>
      <c r="B12" s="2" t="s">
        <v>4</v>
      </c>
      <c r="C12" s="3" t="s">
        <v>15</v>
      </c>
      <c r="D12" s="21" t="s">
        <v>40</v>
      </c>
    </row>
    <row r="13" spans="1:4" ht="54">
      <c r="A13" s="1" t="s">
        <v>0</v>
      </c>
      <c r="B13" s="2" t="s">
        <v>5</v>
      </c>
      <c r="C13" s="3" t="s">
        <v>16</v>
      </c>
      <c r="D13" s="11" t="s">
        <v>41</v>
      </c>
    </row>
    <row r="14" spans="1:4">
      <c r="A14" s="1" t="s">
        <v>0</v>
      </c>
      <c r="B14" s="2" t="s">
        <v>6</v>
      </c>
      <c r="C14" s="3" t="s">
        <v>17</v>
      </c>
      <c r="D14" s="11" t="s">
        <v>42</v>
      </c>
    </row>
    <row r="15" spans="1:4" ht="27">
      <c r="A15" s="1" t="s">
        <v>0</v>
      </c>
      <c r="B15" s="2" t="s">
        <v>7</v>
      </c>
      <c r="C15" s="3" t="s">
        <v>18</v>
      </c>
      <c r="D15" s="11" t="s">
        <v>43</v>
      </c>
    </row>
    <row r="16" spans="1:4" ht="54">
      <c r="A16" s="1" t="s">
        <v>0</v>
      </c>
      <c r="B16" s="2" t="s">
        <v>8</v>
      </c>
      <c r="C16" s="3" t="s">
        <v>19</v>
      </c>
      <c r="D16" s="21" t="s">
        <v>44</v>
      </c>
    </row>
    <row r="17" spans="1:4" ht="27">
      <c r="A17" s="1" t="s">
        <v>0</v>
      </c>
      <c r="B17" s="2" t="s">
        <v>9</v>
      </c>
      <c r="C17" s="3" t="s">
        <v>20</v>
      </c>
      <c r="D17" s="11" t="s">
        <v>45</v>
      </c>
    </row>
    <row r="18" spans="1:4" ht="27">
      <c r="A18" s="1" t="s">
        <v>0</v>
      </c>
      <c r="B18" s="2" t="s">
        <v>10</v>
      </c>
      <c r="C18" s="3" t="s">
        <v>21</v>
      </c>
      <c r="D18" s="11" t="s">
        <v>46</v>
      </c>
    </row>
    <row r="19" spans="1:4" ht="27">
      <c r="A19" s="1" t="s">
        <v>0</v>
      </c>
      <c r="B19" s="2" t="s">
        <v>11</v>
      </c>
      <c r="C19" s="3" t="s">
        <v>22</v>
      </c>
      <c r="D19" s="11" t="s">
        <v>47</v>
      </c>
    </row>
    <row r="24" spans="1:4">
      <c r="A24" s="13" t="s">
        <v>67</v>
      </c>
      <c r="B24" s="13"/>
      <c r="C24" s="13"/>
      <c r="D24" s="13"/>
    </row>
    <row r="25" spans="1:4">
      <c r="A25" s="14" t="s">
        <v>32</v>
      </c>
      <c r="B25" s="14" t="s">
        <v>33</v>
      </c>
      <c r="C25" s="14" t="s">
        <v>34</v>
      </c>
      <c r="D25" s="14" t="s">
        <v>35</v>
      </c>
    </row>
    <row r="26" spans="1:4">
      <c r="A26" s="1" t="s">
        <v>0</v>
      </c>
      <c r="B26" s="2" t="s">
        <v>2</v>
      </c>
      <c r="C26" s="3" t="s">
        <v>57</v>
      </c>
      <c r="D26" s="15" t="s">
        <v>68</v>
      </c>
    </row>
    <row r="27" spans="1:4" ht="94.5">
      <c r="A27" s="1" t="s">
        <v>0</v>
      </c>
      <c r="B27" s="2" t="s">
        <v>48</v>
      </c>
      <c r="C27" s="3" t="s">
        <v>58</v>
      </c>
      <c r="D27" s="15" t="s">
        <v>69</v>
      </c>
    </row>
    <row r="28" spans="1:4" ht="135">
      <c r="A28" s="1" t="s">
        <v>0</v>
      </c>
      <c r="B28" s="2" t="s">
        <v>49</v>
      </c>
      <c r="C28" s="3" t="s">
        <v>59</v>
      </c>
      <c r="D28" s="15" t="s">
        <v>70</v>
      </c>
    </row>
    <row r="29" spans="1:4">
      <c r="A29" s="1" t="s">
        <v>0</v>
      </c>
      <c r="B29" s="2" t="s">
        <v>50</v>
      </c>
      <c r="C29" s="3" t="s">
        <v>60</v>
      </c>
      <c r="D29" s="15" t="s">
        <v>71</v>
      </c>
    </row>
    <row r="30" spans="1:4" ht="40.5">
      <c r="A30" s="1" t="s">
        <v>0</v>
      </c>
      <c r="B30" s="2" t="s">
        <v>51</v>
      </c>
      <c r="C30" s="3" t="s">
        <v>61</v>
      </c>
      <c r="D30" s="15" t="s">
        <v>72</v>
      </c>
    </row>
    <row r="31" spans="1:4" ht="27">
      <c r="A31" s="1" t="s">
        <v>0</v>
      </c>
      <c r="B31" s="2" t="s">
        <v>52</v>
      </c>
      <c r="C31" s="3" t="s">
        <v>62</v>
      </c>
      <c r="D31" s="15" t="s">
        <v>73</v>
      </c>
    </row>
    <row r="32" spans="1:4" ht="40.5">
      <c r="A32" s="1" t="s">
        <v>0</v>
      </c>
      <c r="B32" s="2" t="s">
        <v>53</v>
      </c>
      <c r="C32" s="3" t="s">
        <v>63</v>
      </c>
      <c r="D32" s="15" t="s">
        <v>74</v>
      </c>
    </row>
    <row r="33" spans="1:4" ht="81">
      <c r="A33" s="1" t="s">
        <v>0</v>
      </c>
      <c r="B33" s="2" t="s">
        <v>54</v>
      </c>
      <c r="C33" s="3" t="s">
        <v>64</v>
      </c>
      <c r="D33" s="15" t="s">
        <v>75</v>
      </c>
    </row>
    <row r="34" spans="1:4" ht="81">
      <c r="A34" s="1" t="s">
        <v>0</v>
      </c>
      <c r="B34" s="2" t="s">
        <v>55</v>
      </c>
      <c r="C34" s="3" t="s">
        <v>65</v>
      </c>
      <c r="D34" s="15" t="s">
        <v>76</v>
      </c>
    </row>
    <row r="35" spans="1:4">
      <c r="A35" s="1" t="s">
        <v>0</v>
      </c>
      <c r="B35" s="2" t="s">
        <v>56</v>
      </c>
      <c r="C35" s="3" t="s">
        <v>66</v>
      </c>
      <c r="D35" s="10" t="s">
        <v>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2024-06-16T01:30:00Z</dcterms:modified>
</cp:coreProperties>
</file>