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05028708f7bbb8/Desktop/Courses/Portfolio/Budget Spreadsheet/"/>
    </mc:Choice>
  </mc:AlternateContent>
  <xr:revisionPtr revIDLastSave="171" documentId="8_{9A4B99C2-D219-4430-BEC2-0E1CF3E535C8}" xr6:coauthVersionLast="47" xr6:coauthVersionMax="47" xr10:uidLastSave="{C5944442-AC33-41BB-8829-45F77E58CD54}"/>
  <bookViews>
    <workbookView xWindow="-110" yWindow="-110" windowWidth="19420" windowHeight="11500" xr2:uid="{85CD5289-1604-4FA7-8587-131B3620F974}"/>
  </bookViews>
  <sheets>
    <sheet name="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E6" i="1"/>
  <c r="F6" i="1"/>
  <c r="F2" i="1"/>
  <c r="F11" i="1"/>
  <c r="E11" i="1"/>
  <c r="F3" i="1"/>
  <c r="F4" i="1"/>
  <c r="F5" i="1"/>
  <c r="F8" i="1"/>
  <c r="F9" i="1"/>
  <c r="E3" i="1"/>
  <c r="E4" i="1"/>
  <c r="E5" i="1"/>
  <c r="E8" i="1"/>
  <c r="E9" i="1"/>
  <c r="E2" i="1"/>
  <c r="B10" i="1"/>
  <c r="B12" i="1" s="1"/>
  <c r="C10" i="1"/>
  <c r="C12" i="1" s="1"/>
  <c r="D10" i="1"/>
  <c r="D12" i="1" s="1"/>
  <c r="E10" i="1" l="1"/>
  <c r="F10" i="1"/>
  <c r="F12" i="1" l="1"/>
  <c r="E12" i="1"/>
</calcChain>
</file>

<file path=xl/sharedStrings.xml><?xml version="1.0" encoding="utf-8"?>
<sst xmlns="http://schemas.openxmlformats.org/spreadsheetml/2006/main" count="17" uniqueCount="16">
  <si>
    <t>Category</t>
  </si>
  <si>
    <t>Other</t>
  </si>
  <si>
    <t>Total</t>
  </si>
  <si>
    <t>Jan</t>
  </si>
  <si>
    <t>Feb</t>
  </si>
  <si>
    <t>Mar</t>
  </si>
  <si>
    <t>Income</t>
  </si>
  <si>
    <t>Rent</t>
  </si>
  <si>
    <t>Utilities</t>
  </si>
  <si>
    <t>Groceries</t>
  </si>
  <si>
    <t>Insurance</t>
  </si>
  <si>
    <t>Transportation</t>
  </si>
  <si>
    <t>Gym Membership</t>
  </si>
  <si>
    <t>Leisure</t>
  </si>
  <si>
    <t>Monthly Average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</si>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</sst>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Green]&quot;$&quot;#,##0.00;[Red]\-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4"/>
          <c:order val="4"/>
          <c:tx>
            <c:strRef>
              <c:f>'2023'!$F$1</c:f>
              <c:strCache>
                <c:ptCount val="1"/>
                <c:pt idx="0">
                  <c:v>Monthly 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'2023'!$A$2:$A$12</c15:sqref>
                  </c15:fullRef>
                </c:ext>
              </c:extLst>
              <c:f>'2023'!$A$2:$A$9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Insurance</c:v>
                </c:pt>
                <c:pt idx="3">
                  <c:v>Transportation</c:v>
                </c:pt>
                <c:pt idx="4">
                  <c:v>Groceries</c:v>
                </c:pt>
                <c:pt idx="5">
                  <c:v>Gym Membership</c:v>
                </c:pt>
                <c:pt idx="6">
                  <c:v>Leisure</c:v>
                </c:pt>
                <c:pt idx="7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'2023'!$F$2:$F$12</c15:sqref>
                  </c15:fullRef>
                </c:ext>
              </c:extLst>
              <c:f>'2023'!$F$2:$F$9</c:f>
              <c:numCache>
                <c:formatCode>"$"#,##0.00</c:formatCode>
                <c:ptCount val="8"/>
                <c:pt idx="0">
                  <c:v>2500</c:v>
                </c:pt>
                <c:pt idx="1">
                  <c:v>300</c:v>
                </c:pt>
                <c:pt idx="2">
                  <c:v>100</c:v>
                </c:pt>
                <c:pt idx="3">
                  <c:v>316.66666666666669</c:v>
                </c:pt>
                <c:pt idx="4">
                  <c:v>316.66666666666669</c:v>
                </c:pt>
                <c:pt idx="5">
                  <c:v>50</c:v>
                </c:pt>
                <c:pt idx="6">
                  <c:v>116.66666666666667</c:v>
                </c:pt>
                <c:pt idx="7">
                  <c:v>183.33333333333334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0B7B-485F-8E85-5B011ABC3A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'2023'!$B$1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'2023'!$A$2:$A$12</c15:sqref>
                        </c15:fullRef>
                        <c15:formulaRef>
                          <c15:sqref>'2023'!$A$2:$A$9</c15:sqref>
                        </c15:formulaRef>
                      </c:ext>
                    </c:extLst>
                    <c:strCache>
                      <c:ptCount val="8"/>
                      <c:pt idx="0">
                        <c:v>Rent</c:v>
                      </c:pt>
                      <c:pt idx="1">
                        <c:v>Utilities</c:v>
                      </c:pt>
                      <c:pt idx="2">
                        <c:v>Insurance</c:v>
                      </c:pt>
                      <c:pt idx="3">
                        <c:v>Transportation</c:v>
                      </c:pt>
                      <c:pt idx="4">
                        <c:v>Groceries</c:v>
                      </c:pt>
                      <c:pt idx="5">
                        <c:v>Gym Membership</c:v>
                      </c:pt>
                      <c:pt idx="6">
                        <c:v>Leisure</c:v>
                      </c:pt>
                      <c:pt idx="7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'2023'!$B$2:$B$12</c15:sqref>
                        </c15:fullRef>
                        <c15:formulaRef>
                          <c15:sqref>'2023'!$B$2:$B$9</c15:sqref>
                        </c15:formulaRef>
                      </c:ext>
                    </c:extLst>
                    <c:numCache>
                      <c:formatCode>"$"#,##0.00</c:formatCode>
                      <c:ptCount val="8"/>
                      <c:pt idx="0">
                        <c:v>2500</c:v>
                      </c:pt>
                      <c:pt idx="1">
                        <c:v>300</c:v>
                      </c:pt>
                      <c:pt idx="2">
                        <c:v>100</c:v>
                      </c:pt>
                      <c:pt idx="3">
                        <c:v>300</c:v>
                      </c:pt>
                      <c:pt idx="4">
                        <c:v>300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150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0B7B-485F-8E85-5B011ABC3AE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'2023'!$C$1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'2023'!$A$2:$A$12</c15:sqref>
                        </c15:fullRef>
                        <c15:formulaRef>
                          <c15:sqref>'2023'!$A$2:$A$9</c15:sqref>
                        </c15:formulaRef>
                      </c:ext>
                    </c:extLst>
                    <c:strCache>
                      <c:ptCount val="8"/>
                      <c:pt idx="0">
                        <c:v>Rent</c:v>
                      </c:pt>
                      <c:pt idx="1">
                        <c:v>Utilities</c:v>
                      </c:pt>
                      <c:pt idx="2">
                        <c:v>Insurance</c:v>
                      </c:pt>
                      <c:pt idx="3">
                        <c:v>Transportation</c:v>
                      </c:pt>
                      <c:pt idx="4">
                        <c:v>Groceries</c:v>
                      </c:pt>
                      <c:pt idx="5">
                        <c:v>Gym Membership</c:v>
                      </c:pt>
                      <c:pt idx="6">
                        <c:v>Leisure</c:v>
                      </c:pt>
                      <c:pt idx="7">
                        <c:v>Other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'2023'!$C$2:$C$12</c15:sqref>
                        </c15:fullRef>
                        <c15:formulaRef>
                          <c15:sqref>'2023'!$C$2:$C$9</c15:sqref>
                        </c15:formulaRef>
                      </c:ext>
                    </c:extLst>
                    <c:numCache>
                      <c:formatCode>"$"#,##0.00</c:formatCode>
                      <c:ptCount val="8"/>
                      <c:pt idx="0">
                        <c:v>2500</c:v>
                      </c:pt>
                      <c:pt idx="1">
                        <c:v>300</c:v>
                      </c:pt>
                      <c:pt idx="2">
                        <c:v>100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</c:v>
                      </c:pt>
                      <c:pt idx="6">
                        <c:v>150</c:v>
                      </c:pt>
                      <c:pt idx="7">
                        <c:v>300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0B7B-485F-8E85-5B011ABC3AE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'2023'!$D$1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'2023'!$A$2:$A$12</c15:sqref>
                        </c15:fullRef>
                        <c15:formulaRef>
                          <c15:sqref>'2023'!$A$2:$A$9</c15:sqref>
                        </c15:formulaRef>
                      </c:ext>
                    </c:extLst>
                    <c:strCache>
                      <c:ptCount val="8"/>
                      <c:pt idx="0">
                        <c:v>Rent</c:v>
                      </c:pt>
                      <c:pt idx="1">
                        <c:v>Utilities</c:v>
                      </c:pt>
                      <c:pt idx="2">
                        <c:v>Insurance</c:v>
                      </c:pt>
                      <c:pt idx="3">
                        <c:v>Transportation</c:v>
                      </c:pt>
                      <c:pt idx="4">
                        <c:v>Groceries</c:v>
                      </c:pt>
                      <c:pt idx="5">
                        <c:v>Gym Membership</c:v>
                      </c:pt>
                      <c:pt idx="6">
                        <c:v>Leisure</c:v>
                      </c:pt>
                      <c:pt idx="7">
                        <c:v>Other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'2023'!$D$2:$D$12</c15:sqref>
                        </c15:fullRef>
                        <c15:formulaRef>
                          <c15:sqref>'2023'!$D$2:$D$9</c15:sqref>
                        </c15:formulaRef>
                      </c:ext>
                    </c:extLst>
                    <c:numCache>
                      <c:formatCode>"$"#,##0.00</c:formatCode>
                      <c:ptCount val="8"/>
                      <c:pt idx="0">
                        <c:v>2500</c:v>
                      </c:pt>
                      <c:pt idx="1">
                        <c:v>300</c:v>
                      </c:pt>
                      <c:pt idx="2">
                        <c:v>100</c:v>
                      </c:pt>
                      <c:pt idx="3">
                        <c:v>350</c:v>
                      </c:pt>
                      <c:pt idx="4">
                        <c:v>250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100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0B7B-485F-8E85-5B011ABC3AE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'2023'!$E$1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'2023'!$A$2:$A$12</c15:sqref>
                        </c15:fullRef>
                        <c15:formulaRef>
                          <c15:sqref>'2023'!$A$2:$A$9</c15:sqref>
                        </c15:formulaRef>
                      </c:ext>
                    </c:extLst>
                    <c:strCache>
                      <c:ptCount val="8"/>
                      <c:pt idx="0">
                        <c:v>Rent</c:v>
                      </c:pt>
                      <c:pt idx="1">
                        <c:v>Utilities</c:v>
                      </c:pt>
                      <c:pt idx="2">
                        <c:v>Insurance</c:v>
                      </c:pt>
                      <c:pt idx="3">
                        <c:v>Transportation</c:v>
                      </c:pt>
                      <c:pt idx="4">
                        <c:v>Groceries</c:v>
                      </c:pt>
                      <c:pt idx="5">
                        <c:v>Gym Membership</c:v>
                      </c:pt>
                      <c:pt idx="6">
                        <c:v>Leisure</c:v>
                      </c:pt>
                      <c:pt idx="7">
                        <c:v>Other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'2023'!$E$2:$E$12</c15:sqref>
                        </c15:fullRef>
                        <c15:formulaRef>
                          <c15:sqref>'2023'!$E$2:$E$9</c15:sqref>
                        </c15:formulaRef>
                      </c:ext>
                    </c:extLst>
                    <c:numCache>
                      <c:formatCode>"$"#,##0.00</c:formatCode>
                      <c:ptCount val="8"/>
                      <c:pt idx="0">
                        <c:v>7500</c:v>
                      </c:pt>
                      <c:pt idx="1">
                        <c:v>900</c:v>
                      </c:pt>
                      <c:pt idx="2">
                        <c:v>300</c:v>
                      </c:pt>
                      <c:pt idx="3">
                        <c:v>950</c:v>
                      </c:pt>
                      <c:pt idx="4">
                        <c:v>950</c:v>
                      </c:pt>
                      <c:pt idx="5">
                        <c:v>150</c:v>
                      </c:pt>
                      <c:pt idx="6">
                        <c:v>350</c:v>
                      </c:pt>
                      <c:pt idx="7">
                        <c:v>550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0B7B-485F-8E85-5B011ABC3AE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175280</xdr:colOff>
      <xdr:row>0</xdr:row>
      <xdr:rowOff>3359</xdr:rowOff>
    </xdr:from>
    <xdr:to>
      <xdr:col>11</xdr:col>
      <xdr:colOff>312776</xdr:colOff>
      <xdr:row>13</xdr:row>
      <xdr:rowOff>185567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B0B5D9-A540-82EE-45EC-3B69CB769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87B4-E386-4F2D-96FD-086480DA6395}">
  <dimension ref="A1:F12"/>
  <sheetViews>
    <sheetView tabSelected="1" zoomScale="99" workbookViewId="0">
      <selection activeCell="E18" sqref="E18"/>
    </sheetView>
  </sheetViews>
  <sheetFormatPr defaultColWidth="12.7265625" defaultRowHeight="15.5" x14ac:dyDescent="0.35"/>
  <cols>
    <col min="1" max="1" width="17" style="1" customWidth="1"/>
    <col min="2" max="4" width="12.7265625" style="1"/>
    <col min="5" max="5" width="12.7265625" style="2"/>
    <col min="6" max="6" width="18.6328125" style="2" customWidth="1"/>
    <col min="7" max="16384" width="12.7265625" style="1"/>
  </cols>
  <sheetData>
    <row r="1" spans="1:6" s="2" customFormat="1" ht="15.5" customHeight="1" x14ac:dyDescent="0.35">
      <c r="A1" s="5" t="s">
        <v>0</v>
      </c>
      <c r="B1" s="5" t="s">
        <v>3</v>
      </c>
      <c r="C1" s="5" t="s">
        <v>4</v>
      </c>
      <c r="D1" s="5" t="s">
        <v>5</v>
      </c>
      <c r="E1" s="5" t="s">
        <v>2</v>
      </c>
      <c r="F1" s="5" t="s">
        <v>14</v>
      </c>
    </row>
    <row r="2" spans="1:6" x14ac:dyDescent="0.35">
      <c r="A2" s="1" t="s">
        <v>7</v>
      </c>
      <c r="B2" s="3">
        <v>2500</v>
      </c>
      <c r="C2" s="3">
        <v>2500</v>
      </c>
      <c r="D2" s="3">
        <v>2500</v>
      </c>
      <c r="E2" s="4">
        <f t="shared" ref="E2:E12" si="0">SUM(B2:D2)</f>
        <v>7500</v>
      </c>
      <c r="F2" s="4">
        <f t="shared" ref="F2:F12" si="1">AVERAGE(B2:D2)</f>
        <v>2500</v>
      </c>
    </row>
    <row r="3" spans="1:6" x14ac:dyDescent="0.35">
      <c r="A3" s="1" t="s">
        <v>8</v>
      </c>
      <c r="B3" s="3">
        <v>300</v>
      </c>
      <c r="C3" s="3">
        <v>300</v>
      </c>
      <c r="D3" s="3">
        <v>300</v>
      </c>
      <c r="E3" s="4">
        <f t="shared" si="0"/>
        <v>900</v>
      </c>
      <c r="F3" s="4">
        <f t="shared" si="1"/>
        <v>300</v>
      </c>
    </row>
    <row r="4" spans="1:6" x14ac:dyDescent="0.35">
      <c r="A4" s="1" t="s">
        <v>10</v>
      </c>
      <c r="B4" s="3">
        <v>100</v>
      </c>
      <c r="C4" s="3">
        <v>100</v>
      </c>
      <c r="D4" s="3">
        <v>100</v>
      </c>
      <c r="E4" s="4">
        <f t="shared" si="0"/>
        <v>300</v>
      </c>
      <c r="F4" s="4">
        <f t="shared" si="1"/>
        <v>100</v>
      </c>
    </row>
    <row r="5" spans="1:6" x14ac:dyDescent="0.35">
      <c r="A5" s="1" t="s">
        <v>11</v>
      </c>
      <c r="B5" s="3">
        <v>300</v>
      </c>
      <c r="C5" s="3">
        <v>300</v>
      </c>
      <c r="D5" s="3">
        <v>350</v>
      </c>
      <c r="E5" s="4">
        <f t="shared" si="0"/>
        <v>950</v>
      </c>
      <c r="F5" s="4">
        <f t="shared" si="1"/>
        <v>316.66666666666669</v>
      </c>
    </row>
    <row r="6" spans="1:6" x14ac:dyDescent="0.35">
      <c r="A6" s="1" t="s">
        <v>9</v>
      </c>
      <c r="B6" s="3">
        <v>300</v>
      </c>
      <c r="C6" s="3">
        <v>400</v>
      </c>
      <c r="D6" s="3">
        <v>250</v>
      </c>
      <c r="E6" s="4">
        <f t="shared" si="0"/>
        <v>950</v>
      </c>
      <c r="F6" s="4">
        <f t="shared" si="1"/>
        <v>316.66666666666669</v>
      </c>
    </row>
    <row r="7" spans="1:6" x14ac:dyDescent="0.35">
      <c r="A7" s="1" t="s">
        <v>12</v>
      </c>
      <c r="B7" s="3">
        <v>50</v>
      </c>
      <c r="C7" s="3">
        <v>50</v>
      </c>
      <c r="D7" s="3">
        <v>50</v>
      </c>
      <c r="E7" s="4">
        <f t="shared" si="0"/>
        <v>150</v>
      </c>
      <c r="F7" s="4">
        <f t="shared" si="1"/>
        <v>50</v>
      </c>
    </row>
    <row r="8" spans="1:6" x14ac:dyDescent="0.35">
      <c r="A8" s="1" t="s">
        <v>13</v>
      </c>
      <c r="B8" s="3">
        <v>100</v>
      </c>
      <c r="C8" s="3">
        <v>150</v>
      </c>
      <c r="D8" s="3">
        <v>100</v>
      </c>
      <c r="E8" s="4">
        <f t="shared" si="0"/>
        <v>350</v>
      </c>
      <c r="F8" s="4">
        <f t="shared" si="1"/>
        <v>116.66666666666667</v>
      </c>
    </row>
    <row r="9" spans="1:6" ht="15.5" customHeight="1" x14ac:dyDescent="0.35">
      <c r="A9" s="1" t="s">
        <v>1</v>
      </c>
      <c r="B9" s="3">
        <v>150</v>
      </c>
      <c r="C9" s="3">
        <v>300</v>
      </c>
      <c r="D9" s="3">
        <v>100</v>
      </c>
      <c r="E9" s="4">
        <f t="shared" si="0"/>
        <v>550</v>
      </c>
      <c r="F9" s="4">
        <f t="shared" si="1"/>
        <v>183.33333333333334</v>
      </c>
    </row>
    <row r="10" spans="1:6" s="2" customFormat="1" ht="15" x14ac:dyDescent="0.35">
      <c r="A10" s="2" t="s">
        <v>2</v>
      </c>
      <c r="B10" s="4">
        <f t="shared" ref="B10:D10" si="2">SUM(B2:B9)</f>
        <v>3800</v>
      </c>
      <c r="C10" s="4">
        <f t="shared" si="2"/>
        <v>4100</v>
      </c>
      <c r="D10" s="4">
        <f t="shared" si="2"/>
        <v>3750</v>
      </c>
      <c r="E10" s="4">
        <f t="shared" si="0"/>
        <v>11650</v>
      </c>
      <c r="F10" s="4">
        <f t="shared" si="1"/>
        <v>3883.3333333333335</v>
      </c>
    </row>
    <row r="11" spans="1:6" s="2" customFormat="1" ht="15" x14ac:dyDescent="0.35">
      <c r="A11" s="2" t="s">
        <v>6</v>
      </c>
      <c r="B11" s="4">
        <v>4000</v>
      </c>
      <c r="C11" s="4">
        <v>4000</v>
      </c>
      <c r="D11" s="4">
        <v>4000</v>
      </c>
      <c r="E11" s="4">
        <f t="shared" si="0"/>
        <v>12000</v>
      </c>
      <c r="F11" s="4">
        <f t="shared" si="1"/>
        <v>4000</v>
      </c>
    </row>
    <row r="12" spans="1:6" s="2" customFormat="1" ht="15" x14ac:dyDescent="0.35">
      <c r="A12" s="2" t="s">
        <v>15</v>
      </c>
      <c r="B12" s="6">
        <f t="shared" ref="B12:D12" si="3">B11-B10</f>
        <v>200</v>
      </c>
      <c r="C12" s="6">
        <f t="shared" si="3"/>
        <v>-100</v>
      </c>
      <c r="D12" s="6">
        <f t="shared" si="3"/>
        <v>250</v>
      </c>
      <c r="E12" s="4">
        <f t="shared" si="0"/>
        <v>350</v>
      </c>
      <c r="F12" s="4">
        <f t="shared" si="1"/>
        <v>116.66666666666667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Zamir</dc:creator>
  <cp:lastModifiedBy>Zamir Said</cp:lastModifiedBy>
  <dcterms:created xsi:type="dcterms:W3CDTF">2023-08-24T04:18:10Z</dcterms:created>
  <dcterms:modified xsi:type="dcterms:W3CDTF">2023-09-02T03:30:12Z</dcterms:modified>
</cp:coreProperties>
</file>