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126"/>
  <workbookPr filterPrivacy="1"/>
  <xr:revisionPtr revIDLastSave="0" documentId="10_ncr:100000_{616E9CF0-D033-45C3-AF20-D0BF8BD0DB3E}" xr6:coauthVersionLast="31" xr6:coauthVersionMax="31" xr10:uidLastSave="{00000000-0000-0000-0000-000000000000}"/>
  <bookViews>
    <workbookView xWindow="0" yWindow="0" windowWidth="22255" windowHeight="12646" xr2:uid="{00000000-000D-0000-FFFF-FFFF00000000}"/>
  </bookViews>
  <sheets>
    <sheet name="Sheet1" sheetId="1" r:id="rId1"/>
  </sheet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85" i="1" l="1"/>
  <c r="C207" i="1" s="1"/>
  <c r="B207" i="1"/>
  <c r="B206" i="1"/>
  <c r="B199" i="1"/>
  <c r="B192" i="1"/>
  <c r="B185" i="1"/>
  <c r="B178" i="1"/>
  <c r="B171" i="1"/>
  <c r="B164" i="1"/>
  <c r="B157" i="1"/>
  <c r="B150" i="1"/>
  <c r="C206" i="1"/>
  <c r="C199" i="1"/>
  <c r="C192" i="1"/>
  <c r="C178" i="1"/>
  <c r="C171" i="1"/>
  <c r="C164" i="1"/>
  <c r="C157" i="1"/>
  <c r="C150" i="1"/>
  <c r="C143" i="1"/>
  <c r="B143" i="1"/>
  <c r="C136" i="1"/>
  <c r="B136" i="1"/>
</calcChain>
</file>

<file path=xl/sharedStrings.xml><?xml version="1.0" encoding="utf-8"?>
<sst xmlns="http://schemas.openxmlformats.org/spreadsheetml/2006/main" count="319" uniqueCount="162">
  <si>
    <t>QUERY 1</t>
    <phoneticPr fontId="1" type="noConversion"/>
  </si>
  <si>
    <t>Google Results</t>
    <phoneticPr fontId="1" type="noConversion"/>
  </si>
  <si>
    <t>Relevance Score</t>
    <phoneticPr fontId="1" type="noConversion"/>
  </si>
  <si>
    <t>Bing Results</t>
    <phoneticPr fontId="1" type="noConversion"/>
  </si>
  <si>
    <t>Result 1.</t>
    <phoneticPr fontId="1" type="noConversion"/>
  </si>
  <si>
    <t>Result 2.</t>
    <phoneticPr fontId="1" type="noConversion"/>
  </si>
  <si>
    <t>Result 3.</t>
  </si>
  <si>
    <t>Result 4.</t>
  </si>
  <si>
    <t>Result 5.</t>
  </si>
  <si>
    <t>QUERY 2</t>
    <phoneticPr fontId="1" type="noConversion"/>
  </si>
  <si>
    <t>QUERY 3</t>
    <phoneticPr fontId="1" type="noConversion"/>
  </si>
  <si>
    <t>QUERY 4</t>
    <phoneticPr fontId="1" type="noConversion"/>
  </si>
  <si>
    <t>QUERY 5</t>
    <phoneticPr fontId="1" type="noConversion"/>
  </si>
  <si>
    <t>QUERY 6</t>
    <phoneticPr fontId="1" type="noConversion"/>
  </si>
  <si>
    <t>QUERY 7</t>
    <phoneticPr fontId="1" type="noConversion"/>
  </si>
  <si>
    <t>QUERY 8</t>
    <phoneticPr fontId="1" type="noConversion"/>
  </si>
  <si>
    <t>QUERY 9</t>
    <phoneticPr fontId="1" type="noConversion"/>
  </si>
  <si>
    <t>QUERY 10</t>
    <phoneticPr fontId="1" type="noConversion"/>
  </si>
  <si>
    <t>QUERY 11</t>
    <phoneticPr fontId="1" type="noConversion"/>
  </si>
  <si>
    <t>Marlon Boarnet Price</t>
    <phoneticPr fontId="1" type="noConversion"/>
  </si>
  <si>
    <t>Phil Dalton Price</t>
    <phoneticPr fontId="1" type="noConversion"/>
  </si>
  <si>
    <t>Dana Goldman Price</t>
    <phoneticPr fontId="1" type="noConversion"/>
  </si>
  <si>
    <t>Price USC map</t>
  </si>
  <si>
    <t>Sol Price USC</t>
  </si>
  <si>
    <t>Urban Planning Price</t>
    <phoneticPr fontId="1" type="noConversion"/>
  </si>
  <si>
    <t>Real Estate Development Price</t>
    <phoneticPr fontId="1" type="noConversion"/>
  </si>
  <si>
    <t>Public Policy Price</t>
    <phoneticPr fontId="1" type="noConversion"/>
  </si>
  <si>
    <t>USC Public Policy undergraduate degree requirements</t>
    <phoneticPr fontId="1" type="noConversion"/>
  </si>
  <si>
    <t>USC Public Policy Masters degree requirements</t>
    <phoneticPr fontId="1" type="noConversion"/>
  </si>
  <si>
    <t>USC Public Policy Ph.D. degree requirements</t>
    <phoneticPr fontId="1" type="noConversion"/>
  </si>
  <si>
    <t>https://socialinnovation.usc.edu/staff/marlon-boarnet/</t>
  </si>
  <si>
    <t>http://www.ratemyprofessors.com/ShowRatings.jsp?tid=1331167</t>
  </si>
  <si>
    <t>https://priceschool.usc.edu/people/marlon-boarnet/</t>
  </si>
  <si>
    <t>https://bedrosian.usc.edu/faculty/marlon-boarnet/</t>
  </si>
  <si>
    <t>https://twitter.com/Marlon_Boarnet</t>
  </si>
  <si>
    <t>https://priceschool.usc.edu/files/2013/01/CV-7-23-17-a.pdf</t>
  </si>
  <si>
    <t>https://www.heraldcourier.com/community/christian-illusionist-phil-dalton-brings-his--state--day/article_ac758c5d-adf2-5ad3-b52a-e554738f96d2.html</t>
  </si>
  <si>
    <t>https://twitter.com/uscprice/status/771116644039090176</t>
  </si>
  <si>
    <t>https://priceschool.usc.edu/people/phil-dalton/</t>
  </si>
  <si>
    <t>https://www.facebook.com/public/Phil-Dalton</t>
  </si>
  <si>
    <t>http://www.50magicshows.com/the-show.html</t>
  </si>
  <si>
    <t>http://califesciences.org/dana-goldman-qa-with-clsa-the-downside-of-price-controls-2/</t>
  </si>
  <si>
    <t>https://healthpolicy.usc.edu/author/dana-goldman-ph-d/</t>
  </si>
  <si>
    <t>https://pharmacyschool.usc.edu/wall-street-journal-dana-goldman-and-darius-lakdawalla-on-prescription-drug-pricing/</t>
  </si>
  <si>
    <t>https://www.ajmc.com/conferences/amcps2015/dr-dana-goldman-says-drug-pricing-is-being-viewed-the-wrong-way</t>
  </si>
  <si>
    <t>https://priceschool.usc.edu/people/dana-goldman/</t>
  </si>
  <si>
    <t>https://www.wvgazettemail.com/opinion/gazette_opinion/columnists/dana-goldman-anupam-jena-trump-might-actually-lower-drug-prices/article_9992a448-8e72-5ac6-a1de-2194f59ceef2.html</t>
  </si>
  <si>
    <t>https://en.wikipedia.org/wiki/Dana_Goldman</t>
  </si>
  <si>
    <t>https://www.rand.org/pubs/authors/g/goldman_dana_p.html</t>
  </si>
  <si>
    <t>https://uscpriceonline.usc.edu/urban-planning/</t>
  </si>
  <si>
    <t>https://taubmancollege.umich.edu/urbanplanning/facilities-resources/media-center/prices</t>
  </si>
  <si>
    <t>https://uscpriceonline.usc.edu/urban-planning/tuition-financial-aid/</t>
  </si>
  <si>
    <t>https://www.facebook.com/uscpricempl</t>
  </si>
  <si>
    <t>https://priceschool.usc.edu/expertise/real-estate/</t>
  </si>
  <si>
    <t>https://priceschool.usc.edu/programs/undergraduate/real-estate-development/</t>
  </si>
  <si>
    <t>http://pricecompanies.net/</t>
  </si>
  <si>
    <t>https://markets.businessinsider.com/stocks/real_estate_development-stock</t>
  </si>
  <si>
    <t>https://priceschool.usc.edu/programs/undergraduate/minors/real-estate-dev/</t>
  </si>
  <si>
    <t>https://commencement.usc.edu/academic-school-ceremonies/price/</t>
  </si>
  <si>
    <t>https://gradadm.usc.edu/our-programs/price-school-of-public-policy/</t>
  </si>
  <si>
    <t>https://priceschool.usc.edu/</t>
  </si>
  <si>
    <t>https://priceonline.usc.edu/auth/shibboleth/login.php</t>
  </si>
  <si>
    <t>https://academics.usc.edu/publicpolicy-planning-and-development/</t>
  </si>
  <si>
    <t>https://news.usc.edu/tag/price-school-of-public-policy/</t>
  </si>
  <si>
    <t>https://housing.usc.edu/index.php/interactive-map/</t>
  </si>
  <si>
    <t>https://web-app.usc.edu/maps/map.pdf</t>
  </si>
  <si>
    <t>https://web-app.usc.edu/maps/</t>
  </si>
  <si>
    <t>https://visit.usc.edu/maps-directions/university-park-campus/</t>
  </si>
  <si>
    <t>http://housing.usc.edu/index.php/interactive-map/</t>
  </si>
  <si>
    <t>https://socialinnovation.usc.edu/</t>
  </si>
  <si>
    <t>https://en.wikipedia.org/wiki/USC_Sol_Price_School_of_Public_Policy</t>
  </si>
  <si>
    <t>https://priceschool.usc.edu/programs/masters/</t>
  </si>
  <si>
    <t>http://catalogue.usc.edu/preview_program.php?catoid=6&amp;poid=6072</t>
  </si>
  <si>
    <t>http://catalogue.usc.edu/preview_program.php?catoid=2&amp;poid=1725</t>
  </si>
  <si>
    <t>http://catalogue.usc.edu/content.php?catoid=2&amp;navoid=263</t>
  </si>
  <si>
    <t>http://catalogue.usc.edu/content.php?catoid=2&amp;navoid=307</t>
  </si>
  <si>
    <t>https://www.marshall.usc.edu/programs/graduate-accounting-programs/master-accounting/academics/degree-requirements</t>
  </si>
  <si>
    <t>https://priceschool.usc.edu/programs/undergraduate/admission/</t>
  </si>
  <si>
    <t>http://catalogue.usc.edu/preview_program.php?catoid=2&amp;poid=1725&amp;returnto=307</t>
  </si>
  <si>
    <t>https://priceschool.usc.edu/programs/phd/ppm/</t>
  </si>
  <si>
    <t>http://catalogue.usc.edu/preview_program.php?catoid=2&amp;poid=1754&amp;returnto=307</t>
  </si>
  <si>
    <t>Graph</t>
    <phoneticPr fontId="1" type="noConversion"/>
  </si>
  <si>
    <t>Overlapping Search Results</t>
    <phoneticPr fontId="1" type="noConversion"/>
  </si>
  <si>
    <t>Query</t>
    <phoneticPr fontId="1" type="noConversion"/>
  </si>
  <si>
    <t>Numbers</t>
    <phoneticPr fontId="1" type="noConversion"/>
  </si>
  <si>
    <t>https://priceschool.usc.edu/how-transit-affects-job-seekers-first-and-last-mile-to-the-station-make-all-the-difference/</t>
  </si>
  <si>
    <t>https://twitter.com/marlon_boarnet?lang=en</t>
    <phoneticPr fontId="1" type="noConversion"/>
  </si>
  <si>
    <t>https://priceschool.usc.edu/expertise/health-care/</t>
  </si>
  <si>
    <t>https://twitter.com/uscprice/status/771742057077637120</t>
  </si>
  <si>
    <t>https://www.facebook.com/The-Magic-of-Phil-Dalton-189813713183/</t>
  </si>
  <si>
    <t>https://www.bloomberg.com/research/stocks/private/person.asp?personId=24936305&amp;privcapId=24918134</t>
  </si>
  <si>
    <t>https://medium.com/@CALifeSciences/dana-goldman-q-a-with-clsa-the-downside-of-price-controls-14bd37af9544</t>
  </si>
  <si>
    <t>http://www.modernhealthcare.com/article/20151118/NEWS/151119888</t>
  </si>
  <si>
    <t>https://priceschool.usc.edu/urban-planning/</t>
  </si>
  <si>
    <t>https://priceschool.usc.edu/programs/masters/mpl/</t>
  </si>
  <si>
    <t>https://priceschool.usc.edu/programs/phd/upd/</t>
  </si>
  <si>
    <t>https://priceschool.usc.edu/programs/undergraduate/</t>
  </si>
  <si>
    <t>Faculty name:Score = 1, if the pages are faculties' homepage and the pages' domains are usc.edu. Score = 0.5, if the page's domains are not usc.edu, but include a lot of faculties' information. Score = 0.25, if the pages mention the faculties' name and USC. Score = 0, if the page has no relation with faculties.</t>
    <phoneticPr fontId="1" type="noConversion"/>
  </si>
  <si>
    <t>https://priceschool.usc.edu/programs/undergraduate/bs-red/curriculum/</t>
  </si>
  <si>
    <t>https://priceschool.usc.edu/programs/undergraduate/bs-red/</t>
  </si>
  <si>
    <t>https://priceschool.usc.edu/programs/masters/mred/</t>
  </si>
  <si>
    <t>https://priceschool.usc.edu/programs/certificate/real-estate-development/</t>
  </si>
  <si>
    <t>https://priceschool.usc.edu/real-estate/</t>
  </si>
  <si>
    <t>https://www.biggerpockets.com/renewsblog/2009/10/02/developing-real-estate-price-land-profit/</t>
  </si>
  <si>
    <t>https://www.facebook.com/uscprice/</t>
    <phoneticPr fontId="1" type="noConversion"/>
  </si>
  <si>
    <t>https://www.usnews.com/best-graduate-schools/top-public-affairs-schools/university-of-southern-california-123961</t>
  </si>
  <si>
    <t>Faculty departments:Score = 1, if the pages are departments' homepage and the pages' domains are usc.edu. Score = 0.5, if the page's domains are usc.edu and mention departments, but are not departments' homepages. Score = 0.25, if the page's domains are not usc.edu, but mention departments. Score = 0, if the page has no relation with departments.</t>
    <phoneticPr fontId="1" type="noConversion"/>
  </si>
  <si>
    <t>https://housing.usc.edu/index.php/buildings/cardinal-gardens/</t>
  </si>
  <si>
    <t>https://visit.usc.edu/maps-directions/</t>
  </si>
  <si>
    <t>Map:Score = 0.5, if the pages provide USCmap or directions. Score = 0.25, if the pages' urls are housing.usc.edu and have map. Score = 0, if the page don't have USC map.</t>
    <phoneticPr fontId="1" type="noConversion"/>
  </si>
  <si>
    <t>https://priceschool.usc.edu/</t>
    <phoneticPr fontId="1" type="noConversion"/>
  </si>
  <si>
    <t>https://priceschool.usc.edu/programs/masters/mpa/</t>
  </si>
  <si>
    <t>https://priceschool.usc.edu/about/facts/</t>
  </si>
  <si>
    <t>Sol Price USC</t>
    <phoneticPr fontId="1" type="noConversion"/>
  </si>
  <si>
    <t>Founders:Score = 0.5, if the pages mention the founder, but the whole pages don't introduce the founder. Score = 0, if the pages don't mention the founder.</t>
    <phoneticPr fontId="1" type="noConversion"/>
  </si>
  <si>
    <t>https://priceschool.usc.edu/programs/undergraduate/bs-public-policy/</t>
  </si>
  <si>
    <t>https://priceschool.usc.edu/programs/undergraduate/curriculum/</t>
  </si>
  <si>
    <t>Degree requirements:Score = 1, if the pages describe the degree requirements in detail. Score = 0.5, if the pages mention degree requirement, but not in detail, or we can enter the degree requirements' page easily in this page. Score = 0.25, if we need to click more than 1 pages to enter  the degree requirements' page. Score = 0, if the pages have no relation with degree requirements.</t>
    <phoneticPr fontId="1" type="noConversion"/>
  </si>
  <si>
    <t>https://priceschool.usc.edu/programs/masters/mpp/</t>
  </si>
  <si>
    <t>https://priceschool.usc.edu/programs/masters/mpp/admission/</t>
  </si>
  <si>
    <t>http://catalogue.usc.edu/preview_program.php?catoid=2&amp;poid=1746&amp;returnto=307</t>
  </si>
  <si>
    <t>https://priceschool.usc.edu/programs/phd/ppm-phd-students/</t>
  </si>
  <si>
    <t>https://priceschool.usc.edu/programs/doctoral/</t>
  </si>
  <si>
    <t>http://catalogue.usc.edu/preview_program.php?catoid=2&amp;poid=1754&amp;returnto=307</t>
    <phoneticPr fontId="1" type="noConversion"/>
  </si>
  <si>
    <t>DCG(1)</t>
    <phoneticPr fontId="1" type="noConversion"/>
  </si>
  <si>
    <t>QUERY 2</t>
  </si>
  <si>
    <t>QUERY 3</t>
  </si>
  <si>
    <t>QUERY 4</t>
  </si>
  <si>
    <t>QUERY 5</t>
  </si>
  <si>
    <t>QUERY 6</t>
  </si>
  <si>
    <t>QUERY 7</t>
  </si>
  <si>
    <t>QUERY 8</t>
  </si>
  <si>
    <t>QUERY 9</t>
  </si>
  <si>
    <t>QUERY 10</t>
  </si>
  <si>
    <t>QUERY 11</t>
  </si>
  <si>
    <t>Google Score</t>
    <phoneticPr fontId="1" type="noConversion"/>
  </si>
  <si>
    <t>Bing Score</t>
    <phoneticPr fontId="1" type="noConversion"/>
  </si>
  <si>
    <t>DCG(2)</t>
  </si>
  <si>
    <t>DCG(3)</t>
  </si>
  <si>
    <t>DCG(4)</t>
  </si>
  <si>
    <t>DCG(5)</t>
  </si>
  <si>
    <t>DCG(6)</t>
  </si>
  <si>
    <t>DCG(7)</t>
  </si>
  <si>
    <t>DCG(8)</t>
  </si>
  <si>
    <t>DCG(9)</t>
  </si>
  <si>
    <t>DCG(10)</t>
  </si>
  <si>
    <t>DCG(11)</t>
  </si>
  <si>
    <t>Final DCG</t>
    <phoneticPr fontId="1" type="noConversion"/>
  </si>
  <si>
    <t>Observations and Conclusions</t>
    <phoneticPr fontId="1" type="noConversion"/>
  </si>
  <si>
    <t>By the result of Final DCG, we can know that Google is a little better than Bing in general. But in searching faculty names, school map and founder, Bing have better search results. Furthermore, I think the reasons that some search results are not satisfying are: 1. searching words are confusing. For example, "Sol Price USC" can not only represents the founder of Price School, but also represents the name of Price School, so if we want to search the founder, we can search in detail and more accurate, like "Sol Price USC founder". 2. it is hard to search the key words, like Price USC map. We want to find the location of Price School, but most of website do not show the Price School, they are just USC map. In this condition, we have to give in and use USC map to do the next step of searching.</t>
    <phoneticPr fontId="1" type="noConversion"/>
  </si>
  <si>
    <t>Final QUERY</t>
    <phoneticPr fontId="1" type="noConversion"/>
  </si>
  <si>
    <t>USC Price School pdf</t>
    <phoneticPr fontId="1" type="noConversion"/>
  </si>
  <si>
    <t>https://priceschool.usc.edu/files/2017/01/1ADMINISTRATIVE-OPERATIONS-Final-Jan-13.pdf</t>
  </si>
  <si>
    <t>https://priceschool.usc.edu/files/2017/12/USC_Price_2017DegreeBrochure.pdf</t>
  </si>
  <si>
    <t>https://catalogue2014.usc.edu/files/2010/06/price.pdf</t>
  </si>
  <si>
    <t>https://priceschool.usc.edu/files/2017/11/IPPAM_20th_Anniversary_Book_v2_LoRes.pdf</t>
  </si>
  <si>
    <t>https://priceschool.usc.edu/files/2013/02/MillerCV090117.pdf</t>
  </si>
  <si>
    <t>http://catalogue.usc.edu/content.php?catoid=7&amp;navoid=1605</t>
  </si>
  <si>
    <t>https://online.usc.edu/programs/master-of-public-administration/</t>
  </si>
  <si>
    <t>https://twitter.com/uscprice</t>
  </si>
  <si>
    <t>Which search engine performs best when considering the first five results for your set of queries?</t>
    <phoneticPr fontId="1" type="noConversion"/>
  </si>
  <si>
    <t>After comparing the Final DCG, I think that Google performs best.</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</si>
</sst>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等线"/>
      <family val="2"/>
      <scheme val="minor"/>
    </font>
    <font>
      <sz val="9"/>
      <name val="等线"/>
      <family val="3"/>
      <charset val="134"/>
      <scheme val="minor"/>
    </font>
    <font>
      <sz val="12"/>
      <color theme="1"/>
      <name val="Times New Roman"/>
      <family val="1"/>
    </font>
    <font>
      <b/>
      <sz val="12"/>
      <color theme="1"/>
      <name val="Times New Roman"/>
      <family val="1"/>
    </font>
    <font>
      <sz val="14"/>
      <color theme="1"/>
      <name val="Times New Roman"/>
      <family val="1"/>
    </font>
    <font>
      <b/>
      <sz val="16"/>
      <color theme="1"/>
      <name val="Times New Roman"/>
      <family val="1"/>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0" fontId="2" fillId="0" borderId="0" xfId="0" applyFont="1" applyAlignment="1">
      <alignment horizontal="center" vertical="center" wrapText="1"/>
    </xf>
    <xf numFmtId="0" fontId="2" fillId="0" borderId="0" xfId="0" applyFont="1" applyAlignment="1">
      <alignment horizontal="center" vertical="center" wrapText="1"/>
    </xf>
    <xf numFmtId="0" fontId="3" fillId="0" borderId="0" xfId="0" applyFont="1" applyAlignment="1">
      <alignment horizontal="center" vertical="center" wrapText="1"/>
    </xf>
    <xf numFmtId="0" fontId="2" fillId="0" borderId="0" xfId="0" applyFont="1" applyAlignment="1">
      <alignment horizontal="center" vertical="center" wrapText="1"/>
    </xf>
    <xf numFmtId="0" fontId="3" fillId="0" borderId="0" xfId="0" applyFont="1" applyAlignment="1">
      <alignment horizontal="center" vertical="center" wrapText="1"/>
    </xf>
    <xf numFmtId="0" fontId="5" fillId="0" borderId="0" xfId="0" applyFont="1" applyAlignment="1">
      <alignment horizontal="center" vertical="center" wrapText="1"/>
    </xf>
    <xf numFmtId="0" fontId="4" fillId="0" borderId="0" xfId="0" applyFont="1" applyAlignment="1">
      <alignment horizontal="center" vertical="center" wrapText="1"/>
    </xf>
    <xf numFmtId="0" fontId="2" fillId="0" borderId="0" xfId="0" applyFont="1" applyAlignment="1">
      <alignment horizontal="center" vertical="center" wrapText="1"/>
    </xf>
    <xf numFmtId="0" fontId="3" fillId="0" borderId="0" xfId="0" applyFont="1" applyAlignment="1">
      <alignment horizontal="center" vertical="center" wrapText="1"/>
    </xf>
    <xf numFmtId="0" fontId="3" fillId="0" borderId="0" xfId="0" applyFont="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sz="1400" b="0" i="0" u="none" strike="noStrike" baseline="0">
                <a:effectLst/>
              </a:rPr>
              <a:t>Marlon Boarnet Price</a:t>
            </a:r>
            <a:r>
              <a:rPr lang="en-US" altLang="zh-CN" sz="1400" b="0" i="0" u="none" strike="noStrike" baseline="0"/>
              <a:t> </a:t>
            </a:r>
            <a:endParaRPr lang="en-US" altLang="zh-C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barChart>
        <c:barDir val="col"/>
        <c:grouping val="clustered"/>
        <c:varyColors val="0"/>
        <c:ser>
          <c:idx val="0"/>
          <c:order val="0"/>
          <c:tx>
            <c:strRef>
              <c:f>Sheet1!$B$2</c:f>
              <c:strCache>
                <c:ptCount val="1"/>
                <c:pt idx="0">
                  <c:v>Google Results</c:v>
                </c:pt>
              </c:strCache>
            </c:strRef>
          </c:tx>
          <c:spPr>
            <a:solidFill>
              <a:schemeClr val="accent1"/>
            </a:solidFill>
            <a:ln>
              <a:noFill/>
            </a:ln>
            <a:effectLst/>
          </c:spPr>
          <c:invertIfNegative val="0"/>
          <c:cat>
            <c:strRef>
              <c:f>Sheet1!$A$3:$A$7</c:f>
              <c:strCache>
                <c:ptCount val="5"/>
                <c:pt idx="0">
                  <c:v>Result 1.</c:v>
                </c:pt>
                <c:pt idx="1">
                  <c:v>Result 2.</c:v>
                </c:pt>
                <c:pt idx="2">
                  <c:v>Result 3.</c:v>
                </c:pt>
                <c:pt idx="3">
                  <c:v>Result 4.</c:v>
                </c:pt>
                <c:pt idx="4">
                  <c:v>Result 5.</c:v>
                </c:pt>
              </c:strCache>
            </c:strRef>
          </c:cat>
          <c:val>
            <c:numRef>
              <c:f>Sheet1!$C$3:$C$7</c:f>
              <c:numCache>
                <c:formatCode>General</c:formatCode>
                <c:ptCount val="5"/>
                <c:pt idx="0">
                  <c:v>1</c:v>
                </c:pt>
                <c:pt idx="1">
                  <c:v>1</c:v>
                </c:pt>
                <c:pt idx="2">
                  <c:v>0.25</c:v>
                </c:pt>
                <c:pt idx="3">
                  <c:v>0</c:v>
                </c:pt>
                <c:pt idx="4">
                  <c:v>0.5</c:v>
                </c:pt>
              </c:numCache>
            </c:numRef>
          </c:val>
          <c:extLst>
            <c:ext xmlns:c16="http://schemas.microsoft.com/office/drawing/2014/chart" uri="{C3380CC4-5D6E-409C-BE32-E72D297353CC}">
              <c16:uniqueId val="{00000000-5AFA-4330-9FA0-CFB8B346B7B7}"/>
            </c:ext>
          </c:extLst>
        </c:ser>
        <c:ser>
          <c:idx val="1"/>
          <c:order val="1"/>
          <c:tx>
            <c:strRef>
              <c:f>Sheet1!$D$2</c:f>
              <c:strCache>
                <c:ptCount val="1"/>
                <c:pt idx="0">
                  <c:v>Bing Results</c:v>
                </c:pt>
              </c:strCache>
            </c:strRef>
          </c:tx>
          <c:spPr>
            <a:solidFill>
              <a:schemeClr val="accent2"/>
            </a:solidFill>
            <a:ln>
              <a:noFill/>
            </a:ln>
            <a:effectLst/>
          </c:spPr>
          <c:invertIfNegative val="0"/>
          <c:cat>
            <c:strRef>
              <c:f>Sheet1!$A$3:$A$7</c:f>
              <c:strCache>
                <c:ptCount val="5"/>
                <c:pt idx="0">
                  <c:v>Result 1.</c:v>
                </c:pt>
                <c:pt idx="1">
                  <c:v>Result 2.</c:v>
                </c:pt>
                <c:pt idx="2">
                  <c:v>Result 3.</c:v>
                </c:pt>
                <c:pt idx="3">
                  <c:v>Result 4.</c:v>
                </c:pt>
                <c:pt idx="4">
                  <c:v>Result 5.</c:v>
                </c:pt>
              </c:strCache>
            </c:strRef>
          </c:cat>
          <c:val>
            <c:numRef>
              <c:f>Sheet1!$E$3:$E$7</c:f>
              <c:numCache>
                <c:formatCode>General</c:formatCode>
                <c:ptCount val="5"/>
                <c:pt idx="0">
                  <c:v>1</c:v>
                </c:pt>
                <c:pt idx="1">
                  <c:v>1</c:v>
                </c:pt>
                <c:pt idx="2">
                  <c:v>1</c:v>
                </c:pt>
                <c:pt idx="3">
                  <c:v>0.5</c:v>
                </c:pt>
                <c:pt idx="4">
                  <c:v>1</c:v>
                </c:pt>
              </c:numCache>
            </c:numRef>
          </c:val>
          <c:extLst>
            <c:ext xmlns:c16="http://schemas.microsoft.com/office/drawing/2014/chart" uri="{C3380CC4-5D6E-409C-BE32-E72D297353CC}">
              <c16:uniqueId val="{0000000D-5AFA-4330-9FA0-CFB8B346B7B7}"/>
            </c:ext>
          </c:extLst>
        </c:ser>
        <c:dLbls>
          <c:showLegendKey val="0"/>
          <c:showVal val="0"/>
          <c:showCatName val="0"/>
          <c:showSerName val="0"/>
          <c:showPercent val="0"/>
          <c:showBubbleSize val="0"/>
        </c:dLbls>
        <c:gapWidth val="219"/>
        <c:overlap val="-27"/>
        <c:axId val="953709248"/>
        <c:axId val="1030083840"/>
      </c:barChart>
      <c:catAx>
        <c:axId val="9537092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030083840"/>
        <c:crosses val="autoZero"/>
        <c:auto val="1"/>
        <c:lblAlgn val="ctr"/>
        <c:lblOffset val="100"/>
        <c:noMultiLvlLbl val="0"/>
      </c:catAx>
      <c:valAx>
        <c:axId val="1030083840"/>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953709248"/>
        <c:crosses val="autoZero"/>
        <c:crossBetween val="between"/>
        <c:majorUnit val="0.25"/>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sz="1400" b="0" i="0" u="none" strike="noStrike" baseline="0">
                <a:effectLst/>
              </a:rPr>
              <a:t>USC Public Policy Masters degree requirements</a:t>
            </a:r>
            <a:r>
              <a:rPr lang="en-US" altLang="zh-CN" sz="1400" b="0" i="0" u="none" strike="noStrike" baseline="0"/>
              <a:t> </a:t>
            </a:r>
            <a:endParaRPr lang="en-US" altLang="zh-C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barChart>
        <c:barDir val="col"/>
        <c:grouping val="clustered"/>
        <c:varyColors val="0"/>
        <c:ser>
          <c:idx val="0"/>
          <c:order val="0"/>
          <c:tx>
            <c:strRef>
              <c:f>Sheet1!$B$98</c:f>
              <c:strCache>
                <c:ptCount val="1"/>
                <c:pt idx="0">
                  <c:v>Google Results</c:v>
                </c:pt>
              </c:strCache>
            </c:strRef>
          </c:tx>
          <c:spPr>
            <a:solidFill>
              <a:schemeClr val="accent1"/>
            </a:solidFill>
            <a:ln>
              <a:noFill/>
            </a:ln>
            <a:effectLst/>
          </c:spPr>
          <c:invertIfNegative val="0"/>
          <c:cat>
            <c:strRef>
              <c:f>Sheet1!$A$99:$A$103</c:f>
              <c:strCache>
                <c:ptCount val="5"/>
                <c:pt idx="0">
                  <c:v>Result 1.</c:v>
                </c:pt>
                <c:pt idx="1">
                  <c:v>Result 2.</c:v>
                </c:pt>
                <c:pt idx="2">
                  <c:v>Result 3.</c:v>
                </c:pt>
                <c:pt idx="3">
                  <c:v>Result 4.</c:v>
                </c:pt>
                <c:pt idx="4">
                  <c:v>Result 5.</c:v>
                </c:pt>
              </c:strCache>
            </c:strRef>
          </c:cat>
          <c:val>
            <c:numRef>
              <c:f>Sheet1!$C$99:$C$103</c:f>
              <c:numCache>
                <c:formatCode>General</c:formatCode>
                <c:ptCount val="5"/>
                <c:pt idx="0">
                  <c:v>0.5</c:v>
                </c:pt>
                <c:pt idx="1">
                  <c:v>1</c:v>
                </c:pt>
                <c:pt idx="2">
                  <c:v>0.5</c:v>
                </c:pt>
                <c:pt idx="3">
                  <c:v>1</c:v>
                </c:pt>
                <c:pt idx="4">
                  <c:v>0.25</c:v>
                </c:pt>
              </c:numCache>
            </c:numRef>
          </c:val>
          <c:extLst>
            <c:ext xmlns:c16="http://schemas.microsoft.com/office/drawing/2014/chart" uri="{C3380CC4-5D6E-409C-BE32-E72D297353CC}">
              <c16:uniqueId val="{00000000-1B92-45AC-8FEB-7199735EF1FE}"/>
            </c:ext>
          </c:extLst>
        </c:ser>
        <c:ser>
          <c:idx val="1"/>
          <c:order val="1"/>
          <c:tx>
            <c:strRef>
              <c:f>Sheet1!$D$98</c:f>
              <c:strCache>
                <c:ptCount val="1"/>
                <c:pt idx="0">
                  <c:v>Bing Results</c:v>
                </c:pt>
              </c:strCache>
            </c:strRef>
          </c:tx>
          <c:spPr>
            <a:solidFill>
              <a:schemeClr val="accent2"/>
            </a:solidFill>
            <a:ln>
              <a:noFill/>
            </a:ln>
            <a:effectLst/>
          </c:spPr>
          <c:invertIfNegative val="0"/>
          <c:cat>
            <c:strRef>
              <c:f>Sheet1!$A$99:$A$103</c:f>
              <c:strCache>
                <c:ptCount val="5"/>
                <c:pt idx="0">
                  <c:v>Result 1.</c:v>
                </c:pt>
                <c:pt idx="1">
                  <c:v>Result 2.</c:v>
                </c:pt>
                <c:pt idx="2">
                  <c:v>Result 3.</c:v>
                </c:pt>
                <c:pt idx="3">
                  <c:v>Result 4.</c:v>
                </c:pt>
                <c:pt idx="4">
                  <c:v>Result 5.</c:v>
                </c:pt>
              </c:strCache>
            </c:strRef>
          </c:cat>
          <c:val>
            <c:numRef>
              <c:f>Sheet1!$E$99:$E$103</c:f>
              <c:numCache>
                <c:formatCode>General</c:formatCode>
                <c:ptCount val="5"/>
                <c:pt idx="0">
                  <c:v>0.25</c:v>
                </c:pt>
                <c:pt idx="1">
                  <c:v>0</c:v>
                </c:pt>
                <c:pt idx="2">
                  <c:v>0.5</c:v>
                </c:pt>
                <c:pt idx="3">
                  <c:v>1</c:v>
                </c:pt>
                <c:pt idx="4">
                  <c:v>0.25</c:v>
                </c:pt>
              </c:numCache>
            </c:numRef>
          </c:val>
          <c:extLst>
            <c:ext xmlns:c16="http://schemas.microsoft.com/office/drawing/2014/chart" uri="{C3380CC4-5D6E-409C-BE32-E72D297353CC}">
              <c16:uniqueId val="{00000001-1B92-45AC-8FEB-7199735EF1FE}"/>
            </c:ext>
          </c:extLst>
        </c:ser>
        <c:dLbls>
          <c:showLegendKey val="0"/>
          <c:showVal val="0"/>
          <c:showCatName val="0"/>
          <c:showSerName val="0"/>
          <c:showPercent val="0"/>
          <c:showBubbleSize val="0"/>
        </c:dLbls>
        <c:gapWidth val="219"/>
        <c:overlap val="-27"/>
        <c:axId val="953709248"/>
        <c:axId val="1030083840"/>
      </c:barChart>
      <c:catAx>
        <c:axId val="9537092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030083840"/>
        <c:crosses val="autoZero"/>
        <c:auto val="1"/>
        <c:lblAlgn val="ctr"/>
        <c:lblOffset val="100"/>
        <c:noMultiLvlLbl val="0"/>
      </c:catAx>
      <c:valAx>
        <c:axId val="1030083840"/>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953709248"/>
        <c:crosses val="autoZero"/>
        <c:crossBetween val="between"/>
        <c:majorUnit val="0.25"/>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sz="1400" b="0" i="0" u="none" strike="noStrike" baseline="0">
                <a:effectLst/>
              </a:rPr>
              <a:t>USC Public Policy Ph.D. degree requirements</a:t>
            </a:r>
            <a:r>
              <a:rPr lang="en-US" altLang="zh-CN" sz="1400" b="0" i="0" u="none" strike="noStrike" baseline="0"/>
              <a:t> </a:t>
            </a:r>
            <a:endParaRPr lang="en-US" altLang="zh-C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barChart>
        <c:barDir val="col"/>
        <c:grouping val="clustered"/>
        <c:varyColors val="0"/>
        <c:ser>
          <c:idx val="0"/>
          <c:order val="0"/>
          <c:tx>
            <c:strRef>
              <c:f>Sheet1!$B$107</c:f>
              <c:strCache>
                <c:ptCount val="1"/>
                <c:pt idx="0">
                  <c:v>Google Results</c:v>
                </c:pt>
              </c:strCache>
            </c:strRef>
          </c:tx>
          <c:spPr>
            <a:solidFill>
              <a:schemeClr val="accent1"/>
            </a:solidFill>
            <a:ln>
              <a:noFill/>
            </a:ln>
            <a:effectLst/>
          </c:spPr>
          <c:invertIfNegative val="0"/>
          <c:cat>
            <c:strRef>
              <c:f>Sheet1!$A$108:$A$112</c:f>
              <c:strCache>
                <c:ptCount val="5"/>
                <c:pt idx="0">
                  <c:v>Result 1.</c:v>
                </c:pt>
                <c:pt idx="1">
                  <c:v>Result 2.</c:v>
                </c:pt>
                <c:pt idx="2">
                  <c:v>Result 3.</c:v>
                </c:pt>
                <c:pt idx="3">
                  <c:v>Result 4.</c:v>
                </c:pt>
                <c:pt idx="4">
                  <c:v>Result 5.</c:v>
                </c:pt>
              </c:strCache>
            </c:strRef>
          </c:cat>
          <c:val>
            <c:numRef>
              <c:f>Sheet1!$C$108:$C$112</c:f>
              <c:numCache>
                <c:formatCode>General</c:formatCode>
                <c:ptCount val="5"/>
                <c:pt idx="0">
                  <c:v>0.5</c:v>
                </c:pt>
                <c:pt idx="1">
                  <c:v>1</c:v>
                </c:pt>
                <c:pt idx="2">
                  <c:v>0.5</c:v>
                </c:pt>
                <c:pt idx="3">
                  <c:v>0.25</c:v>
                </c:pt>
                <c:pt idx="4">
                  <c:v>0.5</c:v>
                </c:pt>
              </c:numCache>
            </c:numRef>
          </c:val>
          <c:extLst>
            <c:ext xmlns:c16="http://schemas.microsoft.com/office/drawing/2014/chart" uri="{C3380CC4-5D6E-409C-BE32-E72D297353CC}">
              <c16:uniqueId val="{00000000-DDFA-4B1F-BDAA-DAB1CF0E1EFE}"/>
            </c:ext>
          </c:extLst>
        </c:ser>
        <c:ser>
          <c:idx val="1"/>
          <c:order val="1"/>
          <c:tx>
            <c:strRef>
              <c:f>Sheet1!$D$107</c:f>
              <c:strCache>
                <c:ptCount val="1"/>
                <c:pt idx="0">
                  <c:v>Bing Results</c:v>
                </c:pt>
              </c:strCache>
            </c:strRef>
          </c:tx>
          <c:spPr>
            <a:solidFill>
              <a:schemeClr val="accent2"/>
            </a:solidFill>
            <a:ln>
              <a:noFill/>
            </a:ln>
            <a:effectLst/>
          </c:spPr>
          <c:invertIfNegative val="0"/>
          <c:cat>
            <c:strRef>
              <c:f>Sheet1!$A$108:$A$112</c:f>
              <c:strCache>
                <c:ptCount val="5"/>
                <c:pt idx="0">
                  <c:v>Result 1.</c:v>
                </c:pt>
                <c:pt idx="1">
                  <c:v>Result 2.</c:v>
                </c:pt>
                <c:pt idx="2">
                  <c:v>Result 3.</c:v>
                </c:pt>
                <c:pt idx="3">
                  <c:v>Result 4.</c:v>
                </c:pt>
                <c:pt idx="4">
                  <c:v>Result 5.</c:v>
                </c:pt>
              </c:strCache>
            </c:strRef>
          </c:cat>
          <c:val>
            <c:numRef>
              <c:f>Sheet1!$E$108:$E$112</c:f>
              <c:numCache>
                <c:formatCode>General</c:formatCode>
                <c:ptCount val="5"/>
                <c:pt idx="0">
                  <c:v>0.5</c:v>
                </c:pt>
                <c:pt idx="1">
                  <c:v>0.25</c:v>
                </c:pt>
                <c:pt idx="2">
                  <c:v>0.5</c:v>
                </c:pt>
                <c:pt idx="3">
                  <c:v>0</c:v>
                </c:pt>
                <c:pt idx="4">
                  <c:v>1</c:v>
                </c:pt>
              </c:numCache>
            </c:numRef>
          </c:val>
          <c:extLst>
            <c:ext xmlns:c16="http://schemas.microsoft.com/office/drawing/2014/chart" uri="{C3380CC4-5D6E-409C-BE32-E72D297353CC}">
              <c16:uniqueId val="{00000001-DDFA-4B1F-BDAA-DAB1CF0E1EFE}"/>
            </c:ext>
          </c:extLst>
        </c:ser>
        <c:dLbls>
          <c:showLegendKey val="0"/>
          <c:showVal val="0"/>
          <c:showCatName val="0"/>
          <c:showSerName val="0"/>
          <c:showPercent val="0"/>
          <c:showBubbleSize val="0"/>
        </c:dLbls>
        <c:gapWidth val="219"/>
        <c:overlap val="-27"/>
        <c:axId val="953709248"/>
        <c:axId val="1030083840"/>
      </c:barChart>
      <c:catAx>
        <c:axId val="9537092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030083840"/>
        <c:crosses val="autoZero"/>
        <c:auto val="1"/>
        <c:lblAlgn val="ctr"/>
        <c:lblOffset val="100"/>
        <c:noMultiLvlLbl val="0"/>
      </c:catAx>
      <c:valAx>
        <c:axId val="1030083840"/>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953709248"/>
        <c:crosses val="autoZero"/>
        <c:crossBetween val="between"/>
        <c:majorUnit val="0.25"/>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a:t>Overlapping Search Results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barChart>
        <c:barDir val="bar"/>
        <c:grouping val="clustered"/>
        <c:varyColors val="0"/>
        <c:ser>
          <c:idx val="0"/>
          <c:order val="0"/>
          <c:spPr>
            <a:solidFill>
              <a:schemeClr val="accent1"/>
            </a:solidFill>
            <a:ln>
              <a:noFill/>
            </a:ln>
            <a:effectLst/>
          </c:spPr>
          <c:invertIfNegative val="0"/>
          <c:cat>
            <c:strRef>
              <c:f>Sheet1!$B$117:$B$127</c:f>
              <c:strCache>
                <c:ptCount val="11"/>
                <c:pt idx="0">
                  <c:v>Marlon Boarnet Price</c:v>
                </c:pt>
                <c:pt idx="1">
                  <c:v>Phil Dalton Price</c:v>
                </c:pt>
                <c:pt idx="2">
                  <c:v>Dana Goldman Price</c:v>
                </c:pt>
                <c:pt idx="3">
                  <c:v>Urban Planning Price</c:v>
                </c:pt>
                <c:pt idx="4">
                  <c:v>Real Estate Development Price</c:v>
                </c:pt>
                <c:pt idx="5">
                  <c:v>Public Policy Price</c:v>
                </c:pt>
                <c:pt idx="6">
                  <c:v>Price USC map</c:v>
                </c:pt>
                <c:pt idx="7">
                  <c:v>Sol Price USC</c:v>
                </c:pt>
                <c:pt idx="8">
                  <c:v>USC Public Policy undergraduate degree requirements</c:v>
                </c:pt>
                <c:pt idx="9">
                  <c:v>USC Public Policy Masters degree requirements</c:v>
                </c:pt>
                <c:pt idx="10">
                  <c:v>USC Public Policy Ph.D. degree requirements</c:v>
                </c:pt>
              </c:strCache>
            </c:strRef>
          </c:cat>
          <c:val>
            <c:numRef>
              <c:f>Sheet1!$C$117:$C$127</c:f>
              <c:numCache>
                <c:formatCode>General</c:formatCode>
                <c:ptCount val="11"/>
                <c:pt idx="0">
                  <c:v>3</c:v>
                </c:pt>
                <c:pt idx="1">
                  <c:v>1</c:v>
                </c:pt>
                <c:pt idx="2">
                  <c:v>0</c:v>
                </c:pt>
                <c:pt idx="3">
                  <c:v>1</c:v>
                </c:pt>
                <c:pt idx="4">
                  <c:v>1</c:v>
                </c:pt>
                <c:pt idx="5">
                  <c:v>2</c:v>
                </c:pt>
                <c:pt idx="6">
                  <c:v>3</c:v>
                </c:pt>
                <c:pt idx="7">
                  <c:v>3</c:v>
                </c:pt>
                <c:pt idx="8">
                  <c:v>0</c:v>
                </c:pt>
                <c:pt idx="9">
                  <c:v>2</c:v>
                </c:pt>
                <c:pt idx="10">
                  <c:v>3</c:v>
                </c:pt>
              </c:numCache>
            </c:numRef>
          </c:val>
          <c:extLst>
            <c:ext xmlns:c16="http://schemas.microsoft.com/office/drawing/2014/chart" uri="{C3380CC4-5D6E-409C-BE32-E72D297353CC}">
              <c16:uniqueId val="{00000000-7FB9-4044-A1AE-58C45E07AAEB}"/>
            </c:ext>
          </c:extLst>
        </c:ser>
        <c:dLbls>
          <c:showLegendKey val="0"/>
          <c:showVal val="0"/>
          <c:showCatName val="0"/>
          <c:showSerName val="0"/>
          <c:showPercent val="0"/>
          <c:showBubbleSize val="0"/>
        </c:dLbls>
        <c:gapWidth val="182"/>
        <c:axId val="953356128"/>
        <c:axId val="1996770960"/>
      </c:barChart>
      <c:catAx>
        <c:axId val="9533561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996770960"/>
        <c:crosses val="autoZero"/>
        <c:auto val="1"/>
        <c:lblAlgn val="ctr"/>
        <c:lblOffset val="100"/>
        <c:noMultiLvlLbl val="0"/>
      </c:catAx>
      <c:valAx>
        <c:axId val="1996770960"/>
        <c:scaling>
          <c:orientation val="minMax"/>
          <c:max val="5"/>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953356128"/>
        <c:crosses val="autoZero"/>
        <c:crossBetween val="between"/>
        <c:majorUnit val="1"/>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sz="1400" b="0" i="0" u="none" strike="noStrike" baseline="0">
                <a:effectLst/>
              </a:rPr>
              <a:t>Phil Dalton Price</a:t>
            </a:r>
            <a:r>
              <a:rPr lang="en-US" altLang="zh-CN" sz="1400" b="0" i="0" u="none" strike="noStrike" baseline="0"/>
              <a:t> </a:t>
            </a:r>
            <a:endParaRPr lang="en-US" altLang="zh-C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barChart>
        <c:barDir val="col"/>
        <c:grouping val="clustered"/>
        <c:varyColors val="0"/>
        <c:ser>
          <c:idx val="0"/>
          <c:order val="0"/>
          <c:tx>
            <c:strRef>
              <c:f>Sheet1!$B$12</c:f>
              <c:strCache>
                <c:ptCount val="1"/>
                <c:pt idx="0">
                  <c:v>Google Results</c:v>
                </c:pt>
              </c:strCache>
            </c:strRef>
          </c:tx>
          <c:spPr>
            <a:solidFill>
              <a:schemeClr val="accent1"/>
            </a:solidFill>
            <a:ln>
              <a:noFill/>
            </a:ln>
            <a:effectLst/>
          </c:spPr>
          <c:invertIfNegative val="0"/>
          <c:cat>
            <c:strRef>
              <c:f>Sheet1!$A$13:$A$17</c:f>
              <c:strCache>
                <c:ptCount val="5"/>
                <c:pt idx="0">
                  <c:v>Result 1.</c:v>
                </c:pt>
                <c:pt idx="1">
                  <c:v>Result 2.</c:v>
                </c:pt>
                <c:pt idx="2">
                  <c:v>Result 3.</c:v>
                </c:pt>
                <c:pt idx="3">
                  <c:v>Result 4.</c:v>
                </c:pt>
                <c:pt idx="4">
                  <c:v>Result 5.</c:v>
                </c:pt>
              </c:strCache>
            </c:strRef>
          </c:cat>
          <c:val>
            <c:numRef>
              <c:f>Sheet1!$C$13:$C$17</c:f>
              <c:numCache>
                <c:formatCode>General</c:formatCode>
                <c:ptCount val="5"/>
                <c:pt idx="0">
                  <c:v>1</c:v>
                </c:pt>
                <c:pt idx="1">
                  <c:v>0.25</c:v>
                </c:pt>
                <c:pt idx="2">
                  <c:v>0</c:v>
                </c:pt>
                <c:pt idx="3">
                  <c:v>0.25</c:v>
                </c:pt>
                <c:pt idx="4">
                  <c:v>0.25</c:v>
                </c:pt>
              </c:numCache>
            </c:numRef>
          </c:val>
          <c:extLst>
            <c:ext xmlns:c16="http://schemas.microsoft.com/office/drawing/2014/chart" uri="{C3380CC4-5D6E-409C-BE32-E72D297353CC}">
              <c16:uniqueId val="{00000000-BE0E-4682-AAE0-83770D15AEBE}"/>
            </c:ext>
          </c:extLst>
        </c:ser>
        <c:ser>
          <c:idx val="1"/>
          <c:order val="1"/>
          <c:tx>
            <c:strRef>
              <c:f>Sheet1!$D$12</c:f>
              <c:strCache>
                <c:ptCount val="1"/>
                <c:pt idx="0">
                  <c:v>Bing Results</c:v>
                </c:pt>
              </c:strCache>
            </c:strRef>
          </c:tx>
          <c:spPr>
            <a:solidFill>
              <a:schemeClr val="accent2"/>
            </a:solidFill>
            <a:ln>
              <a:noFill/>
            </a:ln>
            <a:effectLst/>
          </c:spPr>
          <c:invertIfNegative val="0"/>
          <c:cat>
            <c:strRef>
              <c:f>Sheet1!$A$13:$A$17</c:f>
              <c:strCache>
                <c:ptCount val="5"/>
                <c:pt idx="0">
                  <c:v>Result 1.</c:v>
                </c:pt>
                <c:pt idx="1">
                  <c:v>Result 2.</c:v>
                </c:pt>
                <c:pt idx="2">
                  <c:v>Result 3.</c:v>
                </c:pt>
                <c:pt idx="3">
                  <c:v>Result 4.</c:v>
                </c:pt>
                <c:pt idx="4">
                  <c:v>Result 5.</c:v>
                </c:pt>
              </c:strCache>
            </c:strRef>
          </c:cat>
          <c:val>
            <c:numRef>
              <c:f>Sheet1!$E$13:$E$17</c:f>
              <c:numCache>
                <c:formatCode>General</c:formatCode>
                <c:ptCount val="5"/>
                <c:pt idx="0">
                  <c:v>1</c:v>
                </c:pt>
                <c:pt idx="1">
                  <c:v>0</c:v>
                </c:pt>
                <c:pt idx="2">
                  <c:v>0.25</c:v>
                </c:pt>
                <c:pt idx="3">
                  <c:v>0</c:v>
                </c:pt>
                <c:pt idx="4">
                  <c:v>0</c:v>
                </c:pt>
              </c:numCache>
            </c:numRef>
          </c:val>
          <c:extLst>
            <c:ext xmlns:c16="http://schemas.microsoft.com/office/drawing/2014/chart" uri="{C3380CC4-5D6E-409C-BE32-E72D297353CC}">
              <c16:uniqueId val="{00000001-BE0E-4682-AAE0-83770D15AEBE}"/>
            </c:ext>
          </c:extLst>
        </c:ser>
        <c:dLbls>
          <c:showLegendKey val="0"/>
          <c:showVal val="0"/>
          <c:showCatName val="0"/>
          <c:showSerName val="0"/>
          <c:showPercent val="0"/>
          <c:showBubbleSize val="0"/>
        </c:dLbls>
        <c:gapWidth val="219"/>
        <c:overlap val="-27"/>
        <c:axId val="953709248"/>
        <c:axId val="1030083840"/>
      </c:barChart>
      <c:catAx>
        <c:axId val="9537092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030083840"/>
        <c:crosses val="autoZero"/>
        <c:auto val="1"/>
        <c:lblAlgn val="ctr"/>
        <c:lblOffset val="100"/>
        <c:noMultiLvlLbl val="0"/>
      </c:catAx>
      <c:valAx>
        <c:axId val="1030083840"/>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953709248"/>
        <c:crosses val="autoZero"/>
        <c:crossBetween val="between"/>
        <c:majorUnit val="0.25"/>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sz="1400" b="0" i="0" u="none" strike="noStrike" baseline="0">
                <a:effectLst/>
              </a:rPr>
              <a:t>Dana Goldman Price</a:t>
            </a:r>
            <a:r>
              <a:rPr lang="en-US" altLang="zh-CN" sz="1400" b="0" i="0" u="none" strike="noStrike" baseline="0"/>
              <a:t> </a:t>
            </a:r>
            <a:endParaRPr lang="en-US" altLang="zh-C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barChart>
        <c:barDir val="col"/>
        <c:grouping val="clustered"/>
        <c:varyColors val="0"/>
        <c:ser>
          <c:idx val="0"/>
          <c:order val="0"/>
          <c:tx>
            <c:strRef>
              <c:f>Sheet1!$B$23</c:f>
              <c:strCache>
                <c:ptCount val="1"/>
                <c:pt idx="0">
                  <c:v>Google Results</c:v>
                </c:pt>
              </c:strCache>
            </c:strRef>
          </c:tx>
          <c:spPr>
            <a:solidFill>
              <a:schemeClr val="accent1"/>
            </a:solidFill>
            <a:ln>
              <a:noFill/>
            </a:ln>
            <a:effectLst/>
          </c:spPr>
          <c:invertIfNegative val="0"/>
          <c:cat>
            <c:strRef>
              <c:f>Sheet1!$A$24:$A$28</c:f>
              <c:strCache>
                <c:ptCount val="5"/>
                <c:pt idx="0">
                  <c:v>Result 1.</c:v>
                </c:pt>
                <c:pt idx="1">
                  <c:v>Result 2.</c:v>
                </c:pt>
                <c:pt idx="2">
                  <c:v>Result 3.</c:v>
                </c:pt>
                <c:pt idx="3">
                  <c:v>Result 4.</c:v>
                </c:pt>
                <c:pt idx="4">
                  <c:v>Result 5.</c:v>
                </c:pt>
              </c:strCache>
            </c:strRef>
          </c:cat>
          <c:val>
            <c:numRef>
              <c:f>Sheet1!$C$24:$C$28</c:f>
              <c:numCache>
                <c:formatCode>General</c:formatCode>
                <c:ptCount val="5"/>
                <c:pt idx="0">
                  <c:v>0.25</c:v>
                </c:pt>
                <c:pt idx="1">
                  <c:v>1</c:v>
                </c:pt>
                <c:pt idx="2">
                  <c:v>0.25</c:v>
                </c:pt>
                <c:pt idx="3">
                  <c:v>0.25</c:v>
                </c:pt>
                <c:pt idx="4">
                  <c:v>0.25</c:v>
                </c:pt>
              </c:numCache>
            </c:numRef>
          </c:val>
          <c:extLst>
            <c:ext xmlns:c16="http://schemas.microsoft.com/office/drawing/2014/chart" uri="{C3380CC4-5D6E-409C-BE32-E72D297353CC}">
              <c16:uniqueId val="{00000000-5239-4598-84A3-1BE3C2C62812}"/>
            </c:ext>
          </c:extLst>
        </c:ser>
        <c:ser>
          <c:idx val="1"/>
          <c:order val="1"/>
          <c:tx>
            <c:strRef>
              <c:f>Sheet1!$D$23</c:f>
              <c:strCache>
                <c:ptCount val="1"/>
                <c:pt idx="0">
                  <c:v>Bing Results</c:v>
                </c:pt>
              </c:strCache>
            </c:strRef>
          </c:tx>
          <c:spPr>
            <a:solidFill>
              <a:schemeClr val="accent2"/>
            </a:solidFill>
            <a:ln>
              <a:noFill/>
            </a:ln>
            <a:effectLst/>
          </c:spPr>
          <c:invertIfNegative val="0"/>
          <c:cat>
            <c:strRef>
              <c:f>Sheet1!$A$24:$A$28</c:f>
              <c:strCache>
                <c:ptCount val="5"/>
                <c:pt idx="0">
                  <c:v>Result 1.</c:v>
                </c:pt>
                <c:pt idx="1">
                  <c:v>Result 2.</c:v>
                </c:pt>
                <c:pt idx="2">
                  <c:v>Result 3.</c:v>
                </c:pt>
                <c:pt idx="3">
                  <c:v>Result 4.</c:v>
                </c:pt>
                <c:pt idx="4">
                  <c:v>Result 5.</c:v>
                </c:pt>
              </c:strCache>
            </c:strRef>
          </c:cat>
          <c:val>
            <c:numRef>
              <c:f>Sheet1!$E$24:$E$28</c:f>
              <c:numCache>
                <c:formatCode>General</c:formatCode>
                <c:ptCount val="5"/>
                <c:pt idx="0">
                  <c:v>1</c:v>
                </c:pt>
                <c:pt idx="1">
                  <c:v>0.25</c:v>
                </c:pt>
                <c:pt idx="2">
                  <c:v>0.5</c:v>
                </c:pt>
                <c:pt idx="3">
                  <c:v>0.5</c:v>
                </c:pt>
                <c:pt idx="4">
                  <c:v>0.25</c:v>
                </c:pt>
              </c:numCache>
            </c:numRef>
          </c:val>
          <c:extLst>
            <c:ext xmlns:c16="http://schemas.microsoft.com/office/drawing/2014/chart" uri="{C3380CC4-5D6E-409C-BE32-E72D297353CC}">
              <c16:uniqueId val="{00000001-5239-4598-84A3-1BE3C2C62812}"/>
            </c:ext>
          </c:extLst>
        </c:ser>
        <c:dLbls>
          <c:showLegendKey val="0"/>
          <c:showVal val="0"/>
          <c:showCatName val="0"/>
          <c:showSerName val="0"/>
          <c:showPercent val="0"/>
          <c:showBubbleSize val="0"/>
        </c:dLbls>
        <c:gapWidth val="219"/>
        <c:overlap val="-27"/>
        <c:axId val="953709248"/>
        <c:axId val="1030083840"/>
      </c:barChart>
      <c:catAx>
        <c:axId val="9537092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030083840"/>
        <c:crosses val="autoZero"/>
        <c:auto val="1"/>
        <c:lblAlgn val="ctr"/>
        <c:lblOffset val="100"/>
        <c:noMultiLvlLbl val="0"/>
      </c:catAx>
      <c:valAx>
        <c:axId val="1030083840"/>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953709248"/>
        <c:crosses val="autoZero"/>
        <c:crossBetween val="between"/>
        <c:majorUnit val="0.25"/>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sz="1400" b="0" i="0" u="none" strike="noStrike" baseline="0">
                <a:effectLst/>
              </a:rPr>
              <a:t>Urban Planning Price</a:t>
            </a:r>
            <a:r>
              <a:rPr lang="en-US" altLang="zh-CN" sz="1400" b="0" i="0" u="none" strike="noStrike" baseline="0"/>
              <a:t> </a:t>
            </a:r>
            <a:endParaRPr lang="en-US" altLang="zh-C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barChart>
        <c:barDir val="col"/>
        <c:grouping val="clustered"/>
        <c:varyColors val="0"/>
        <c:ser>
          <c:idx val="0"/>
          <c:order val="0"/>
          <c:tx>
            <c:strRef>
              <c:f>Sheet1!$B$33</c:f>
              <c:strCache>
                <c:ptCount val="1"/>
                <c:pt idx="0">
                  <c:v>Google Results</c:v>
                </c:pt>
              </c:strCache>
            </c:strRef>
          </c:tx>
          <c:spPr>
            <a:solidFill>
              <a:schemeClr val="accent1"/>
            </a:solidFill>
            <a:ln>
              <a:noFill/>
            </a:ln>
            <a:effectLst/>
          </c:spPr>
          <c:invertIfNegative val="0"/>
          <c:cat>
            <c:strRef>
              <c:f>Sheet1!$A$34:$A$38</c:f>
              <c:strCache>
                <c:ptCount val="5"/>
                <c:pt idx="0">
                  <c:v>Result 1.</c:v>
                </c:pt>
                <c:pt idx="1">
                  <c:v>Result 2.</c:v>
                </c:pt>
                <c:pt idx="2">
                  <c:v>Result 3.</c:v>
                </c:pt>
                <c:pt idx="3">
                  <c:v>Result 4.</c:v>
                </c:pt>
                <c:pt idx="4">
                  <c:v>Result 5.</c:v>
                </c:pt>
              </c:strCache>
            </c:strRef>
          </c:cat>
          <c:val>
            <c:numRef>
              <c:f>Sheet1!$C$34:$C$38</c:f>
              <c:numCache>
                <c:formatCode>General</c:formatCode>
                <c:ptCount val="5"/>
                <c:pt idx="0">
                  <c:v>1</c:v>
                </c:pt>
                <c:pt idx="1">
                  <c:v>0.5</c:v>
                </c:pt>
                <c:pt idx="2">
                  <c:v>0.5</c:v>
                </c:pt>
                <c:pt idx="3">
                  <c:v>0.5</c:v>
                </c:pt>
                <c:pt idx="4">
                  <c:v>0.5</c:v>
                </c:pt>
              </c:numCache>
            </c:numRef>
          </c:val>
          <c:extLst>
            <c:ext xmlns:c16="http://schemas.microsoft.com/office/drawing/2014/chart" uri="{C3380CC4-5D6E-409C-BE32-E72D297353CC}">
              <c16:uniqueId val="{00000000-E2EF-4932-A780-799A4ACCEED1}"/>
            </c:ext>
          </c:extLst>
        </c:ser>
        <c:ser>
          <c:idx val="1"/>
          <c:order val="1"/>
          <c:tx>
            <c:strRef>
              <c:f>Sheet1!$D$33</c:f>
              <c:strCache>
                <c:ptCount val="1"/>
                <c:pt idx="0">
                  <c:v>Bing Results</c:v>
                </c:pt>
              </c:strCache>
            </c:strRef>
          </c:tx>
          <c:spPr>
            <a:solidFill>
              <a:schemeClr val="accent2"/>
            </a:solidFill>
            <a:ln>
              <a:noFill/>
            </a:ln>
            <a:effectLst/>
          </c:spPr>
          <c:invertIfNegative val="0"/>
          <c:cat>
            <c:strRef>
              <c:f>Sheet1!$A$34:$A$38</c:f>
              <c:strCache>
                <c:ptCount val="5"/>
                <c:pt idx="0">
                  <c:v>Result 1.</c:v>
                </c:pt>
                <c:pt idx="1">
                  <c:v>Result 2.</c:v>
                </c:pt>
                <c:pt idx="2">
                  <c:v>Result 3.</c:v>
                </c:pt>
                <c:pt idx="3">
                  <c:v>Result 4.</c:v>
                </c:pt>
                <c:pt idx="4">
                  <c:v>Result 5.</c:v>
                </c:pt>
              </c:strCache>
            </c:strRef>
          </c:cat>
          <c:val>
            <c:numRef>
              <c:f>Sheet1!$E$34:$E$38</c:f>
              <c:numCache>
                <c:formatCode>General</c:formatCode>
                <c:ptCount val="5"/>
                <c:pt idx="0">
                  <c:v>0.5</c:v>
                </c:pt>
                <c:pt idx="1">
                  <c:v>0.25</c:v>
                </c:pt>
                <c:pt idx="2">
                  <c:v>0.5</c:v>
                </c:pt>
                <c:pt idx="3">
                  <c:v>0</c:v>
                </c:pt>
                <c:pt idx="4">
                  <c:v>0.5</c:v>
                </c:pt>
              </c:numCache>
            </c:numRef>
          </c:val>
          <c:extLst>
            <c:ext xmlns:c16="http://schemas.microsoft.com/office/drawing/2014/chart" uri="{C3380CC4-5D6E-409C-BE32-E72D297353CC}">
              <c16:uniqueId val="{00000001-E2EF-4932-A780-799A4ACCEED1}"/>
            </c:ext>
          </c:extLst>
        </c:ser>
        <c:dLbls>
          <c:showLegendKey val="0"/>
          <c:showVal val="0"/>
          <c:showCatName val="0"/>
          <c:showSerName val="0"/>
          <c:showPercent val="0"/>
          <c:showBubbleSize val="0"/>
        </c:dLbls>
        <c:gapWidth val="219"/>
        <c:overlap val="-27"/>
        <c:axId val="953709248"/>
        <c:axId val="1030083840"/>
      </c:barChart>
      <c:catAx>
        <c:axId val="9537092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030083840"/>
        <c:crosses val="autoZero"/>
        <c:auto val="1"/>
        <c:lblAlgn val="ctr"/>
        <c:lblOffset val="100"/>
        <c:noMultiLvlLbl val="0"/>
      </c:catAx>
      <c:valAx>
        <c:axId val="1030083840"/>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953709248"/>
        <c:crosses val="autoZero"/>
        <c:crossBetween val="between"/>
        <c:majorUnit val="0.25"/>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sz="1400" b="0" i="0" u="none" strike="noStrike" baseline="0">
                <a:effectLst/>
              </a:rPr>
              <a:t>Real Estate Development Price</a:t>
            </a:r>
            <a:r>
              <a:rPr lang="en-US" altLang="zh-CN" sz="1400" b="0" i="0" u="none" strike="noStrike" baseline="0"/>
              <a:t> </a:t>
            </a:r>
            <a:endParaRPr lang="en-US" altLang="zh-C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barChart>
        <c:barDir val="col"/>
        <c:grouping val="clustered"/>
        <c:varyColors val="0"/>
        <c:ser>
          <c:idx val="0"/>
          <c:order val="0"/>
          <c:tx>
            <c:strRef>
              <c:f>Sheet1!$B$43</c:f>
              <c:strCache>
                <c:ptCount val="1"/>
                <c:pt idx="0">
                  <c:v>Google Results</c:v>
                </c:pt>
              </c:strCache>
            </c:strRef>
          </c:tx>
          <c:spPr>
            <a:solidFill>
              <a:schemeClr val="accent1"/>
            </a:solidFill>
            <a:ln>
              <a:noFill/>
            </a:ln>
            <a:effectLst/>
          </c:spPr>
          <c:invertIfNegative val="0"/>
          <c:cat>
            <c:strRef>
              <c:f>Sheet1!$A$44:$A$48</c:f>
              <c:strCache>
                <c:ptCount val="5"/>
                <c:pt idx="0">
                  <c:v>Result 1.</c:v>
                </c:pt>
                <c:pt idx="1">
                  <c:v>Result 2.</c:v>
                </c:pt>
                <c:pt idx="2">
                  <c:v>Result 3.</c:v>
                </c:pt>
                <c:pt idx="3">
                  <c:v>Result 4.</c:v>
                </c:pt>
                <c:pt idx="4">
                  <c:v>Result 5.</c:v>
                </c:pt>
              </c:strCache>
            </c:strRef>
          </c:cat>
          <c:val>
            <c:numRef>
              <c:f>Sheet1!$C$44:$C$48</c:f>
              <c:numCache>
                <c:formatCode>General</c:formatCode>
                <c:ptCount val="5"/>
                <c:pt idx="0">
                  <c:v>0.5</c:v>
                </c:pt>
                <c:pt idx="1">
                  <c:v>0.5</c:v>
                </c:pt>
                <c:pt idx="2">
                  <c:v>0.5</c:v>
                </c:pt>
                <c:pt idx="3">
                  <c:v>0.5</c:v>
                </c:pt>
                <c:pt idx="4">
                  <c:v>1</c:v>
                </c:pt>
              </c:numCache>
            </c:numRef>
          </c:val>
          <c:extLst>
            <c:ext xmlns:c16="http://schemas.microsoft.com/office/drawing/2014/chart" uri="{C3380CC4-5D6E-409C-BE32-E72D297353CC}">
              <c16:uniqueId val="{00000000-7C75-4A86-86AF-518BECDE49BD}"/>
            </c:ext>
          </c:extLst>
        </c:ser>
        <c:ser>
          <c:idx val="1"/>
          <c:order val="1"/>
          <c:tx>
            <c:strRef>
              <c:f>Sheet1!$D$43</c:f>
              <c:strCache>
                <c:ptCount val="1"/>
                <c:pt idx="0">
                  <c:v>Bing Results</c:v>
                </c:pt>
              </c:strCache>
            </c:strRef>
          </c:tx>
          <c:spPr>
            <a:solidFill>
              <a:schemeClr val="accent2"/>
            </a:solidFill>
            <a:ln>
              <a:noFill/>
            </a:ln>
            <a:effectLst/>
          </c:spPr>
          <c:invertIfNegative val="0"/>
          <c:cat>
            <c:strRef>
              <c:f>Sheet1!$A$44:$A$48</c:f>
              <c:strCache>
                <c:ptCount val="5"/>
                <c:pt idx="0">
                  <c:v>Result 1.</c:v>
                </c:pt>
                <c:pt idx="1">
                  <c:v>Result 2.</c:v>
                </c:pt>
                <c:pt idx="2">
                  <c:v>Result 3.</c:v>
                </c:pt>
                <c:pt idx="3">
                  <c:v>Result 4.</c:v>
                </c:pt>
                <c:pt idx="4">
                  <c:v>Result 5.</c:v>
                </c:pt>
              </c:strCache>
            </c:strRef>
          </c:cat>
          <c:val>
            <c:numRef>
              <c:f>Sheet1!$E$44:$E$48</c:f>
              <c:numCache>
                <c:formatCode>General</c:formatCode>
                <c:ptCount val="5"/>
                <c:pt idx="0">
                  <c:v>0.5</c:v>
                </c:pt>
                <c:pt idx="1">
                  <c:v>0.5</c:v>
                </c:pt>
                <c:pt idx="2">
                  <c:v>0</c:v>
                </c:pt>
                <c:pt idx="3">
                  <c:v>0</c:v>
                </c:pt>
                <c:pt idx="4">
                  <c:v>0</c:v>
                </c:pt>
              </c:numCache>
            </c:numRef>
          </c:val>
          <c:extLst>
            <c:ext xmlns:c16="http://schemas.microsoft.com/office/drawing/2014/chart" uri="{C3380CC4-5D6E-409C-BE32-E72D297353CC}">
              <c16:uniqueId val="{00000001-7C75-4A86-86AF-518BECDE49BD}"/>
            </c:ext>
          </c:extLst>
        </c:ser>
        <c:dLbls>
          <c:showLegendKey val="0"/>
          <c:showVal val="0"/>
          <c:showCatName val="0"/>
          <c:showSerName val="0"/>
          <c:showPercent val="0"/>
          <c:showBubbleSize val="0"/>
        </c:dLbls>
        <c:gapWidth val="219"/>
        <c:overlap val="-27"/>
        <c:axId val="953709248"/>
        <c:axId val="1030083840"/>
      </c:barChart>
      <c:catAx>
        <c:axId val="9537092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030083840"/>
        <c:crosses val="autoZero"/>
        <c:auto val="1"/>
        <c:lblAlgn val="ctr"/>
        <c:lblOffset val="100"/>
        <c:noMultiLvlLbl val="0"/>
      </c:catAx>
      <c:valAx>
        <c:axId val="1030083840"/>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953709248"/>
        <c:crosses val="autoZero"/>
        <c:crossBetween val="between"/>
        <c:majorUnit val="0.25"/>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sz="1400" b="0" i="0" u="none" strike="noStrike" baseline="0">
                <a:effectLst/>
              </a:rPr>
              <a:t>Public Policy Price</a:t>
            </a:r>
            <a:r>
              <a:rPr lang="en-US" altLang="zh-CN" sz="1400" b="0" i="0" u="none" strike="noStrike" baseline="0"/>
              <a:t> </a:t>
            </a:r>
            <a:endParaRPr lang="en-US" altLang="zh-C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barChart>
        <c:barDir val="col"/>
        <c:grouping val="clustered"/>
        <c:varyColors val="0"/>
        <c:ser>
          <c:idx val="0"/>
          <c:order val="0"/>
          <c:tx>
            <c:strRef>
              <c:f>Sheet1!$B$52</c:f>
              <c:strCache>
                <c:ptCount val="1"/>
                <c:pt idx="0">
                  <c:v>Google Results</c:v>
                </c:pt>
              </c:strCache>
            </c:strRef>
          </c:tx>
          <c:spPr>
            <a:solidFill>
              <a:schemeClr val="accent1"/>
            </a:solidFill>
            <a:ln>
              <a:noFill/>
            </a:ln>
            <a:effectLst/>
          </c:spPr>
          <c:invertIfNegative val="0"/>
          <c:cat>
            <c:strRef>
              <c:f>Sheet1!$A$53:$A$57</c:f>
              <c:strCache>
                <c:ptCount val="5"/>
                <c:pt idx="0">
                  <c:v>Result 1.</c:v>
                </c:pt>
                <c:pt idx="1">
                  <c:v>Result 2.</c:v>
                </c:pt>
                <c:pt idx="2">
                  <c:v>Result 3.</c:v>
                </c:pt>
                <c:pt idx="3">
                  <c:v>Result 4.</c:v>
                </c:pt>
                <c:pt idx="4">
                  <c:v>Result 5.</c:v>
                </c:pt>
              </c:strCache>
            </c:strRef>
          </c:cat>
          <c:val>
            <c:numRef>
              <c:f>Sheet1!$C$53:$C$57</c:f>
              <c:numCache>
                <c:formatCode>General</c:formatCode>
                <c:ptCount val="5"/>
                <c:pt idx="0">
                  <c:v>0.5</c:v>
                </c:pt>
                <c:pt idx="1">
                  <c:v>0.5</c:v>
                </c:pt>
                <c:pt idx="2">
                  <c:v>0.5</c:v>
                </c:pt>
                <c:pt idx="3">
                  <c:v>0.25</c:v>
                </c:pt>
                <c:pt idx="4">
                  <c:v>0.25</c:v>
                </c:pt>
              </c:numCache>
            </c:numRef>
          </c:val>
          <c:extLst>
            <c:ext xmlns:c16="http://schemas.microsoft.com/office/drawing/2014/chart" uri="{C3380CC4-5D6E-409C-BE32-E72D297353CC}">
              <c16:uniqueId val="{00000000-9672-452F-810D-D963CCA1111F}"/>
            </c:ext>
          </c:extLst>
        </c:ser>
        <c:ser>
          <c:idx val="1"/>
          <c:order val="1"/>
          <c:tx>
            <c:strRef>
              <c:f>Sheet1!$D$52</c:f>
              <c:strCache>
                <c:ptCount val="1"/>
                <c:pt idx="0">
                  <c:v>Bing Results</c:v>
                </c:pt>
              </c:strCache>
            </c:strRef>
          </c:tx>
          <c:spPr>
            <a:solidFill>
              <a:schemeClr val="accent2"/>
            </a:solidFill>
            <a:ln>
              <a:noFill/>
            </a:ln>
            <a:effectLst/>
          </c:spPr>
          <c:invertIfNegative val="0"/>
          <c:cat>
            <c:strRef>
              <c:f>Sheet1!$A$53:$A$57</c:f>
              <c:strCache>
                <c:ptCount val="5"/>
                <c:pt idx="0">
                  <c:v>Result 1.</c:v>
                </c:pt>
                <c:pt idx="1">
                  <c:v>Result 2.</c:v>
                </c:pt>
                <c:pt idx="2">
                  <c:v>Result 3.</c:v>
                </c:pt>
                <c:pt idx="3">
                  <c:v>Result 4.</c:v>
                </c:pt>
                <c:pt idx="4">
                  <c:v>Result 5.</c:v>
                </c:pt>
              </c:strCache>
            </c:strRef>
          </c:cat>
          <c:val>
            <c:numRef>
              <c:f>Sheet1!$E$53:$E$57</c:f>
              <c:numCache>
                <c:formatCode>General</c:formatCode>
                <c:ptCount val="5"/>
                <c:pt idx="0">
                  <c:v>0.5</c:v>
                </c:pt>
                <c:pt idx="1">
                  <c:v>0.5</c:v>
                </c:pt>
                <c:pt idx="2">
                  <c:v>0.5</c:v>
                </c:pt>
                <c:pt idx="3">
                  <c:v>0.5</c:v>
                </c:pt>
                <c:pt idx="4">
                  <c:v>0.25</c:v>
                </c:pt>
              </c:numCache>
            </c:numRef>
          </c:val>
          <c:extLst>
            <c:ext xmlns:c16="http://schemas.microsoft.com/office/drawing/2014/chart" uri="{C3380CC4-5D6E-409C-BE32-E72D297353CC}">
              <c16:uniqueId val="{00000001-9672-452F-810D-D963CCA1111F}"/>
            </c:ext>
          </c:extLst>
        </c:ser>
        <c:dLbls>
          <c:showLegendKey val="0"/>
          <c:showVal val="0"/>
          <c:showCatName val="0"/>
          <c:showSerName val="0"/>
          <c:showPercent val="0"/>
          <c:showBubbleSize val="0"/>
        </c:dLbls>
        <c:gapWidth val="219"/>
        <c:overlap val="-27"/>
        <c:axId val="953709248"/>
        <c:axId val="1030083840"/>
      </c:barChart>
      <c:catAx>
        <c:axId val="9537092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030083840"/>
        <c:crosses val="autoZero"/>
        <c:auto val="1"/>
        <c:lblAlgn val="ctr"/>
        <c:lblOffset val="100"/>
        <c:noMultiLvlLbl val="0"/>
      </c:catAx>
      <c:valAx>
        <c:axId val="1030083840"/>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953709248"/>
        <c:crosses val="autoZero"/>
        <c:crossBetween val="between"/>
        <c:majorUnit val="0.25"/>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sz="1400" b="0" i="0" u="none" strike="noStrike" baseline="0">
                <a:effectLst/>
              </a:rPr>
              <a:t>Price USC map</a:t>
            </a:r>
            <a:r>
              <a:rPr lang="en-US" altLang="zh-CN" sz="1400" b="0" i="0" u="none" strike="noStrike" baseline="0"/>
              <a:t> </a:t>
            </a:r>
            <a:endParaRPr lang="en-US" altLang="zh-C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barChart>
        <c:barDir val="col"/>
        <c:grouping val="clustered"/>
        <c:varyColors val="0"/>
        <c:ser>
          <c:idx val="0"/>
          <c:order val="0"/>
          <c:tx>
            <c:strRef>
              <c:f>Sheet1!$B$62</c:f>
              <c:strCache>
                <c:ptCount val="1"/>
                <c:pt idx="0">
                  <c:v>Google Results</c:v>
                </c:pt>
              </c:strCache>
            </c:strRef>
          </c:tx>
          <c:spPr>
            <a:solidFill>
              <a:schemeClr val="accent1"/>
            </a:solidFill>
            <a:ln>
              <a:noFill/>
            </a:ln>
            <a:effectLst/>
          </c:spPr>
          <c:invertIfNegative val="0"/>
          <c:cat>
            <c:strRef>
              <c:f>Sheet1!$A$63:$A$67</c:f>
              <c:strCache>
                <c:ptCount val="5"/>
                <c:pt idx="0">
                  <c:v>Result 1.</c:v>
                </c:pt>
                <c:pt idx="1">
                  <c:v>Result 2.</c:v>
                </c:pt>
                <c:pt idx="2">
                  <c:v>Result 3.</c:v>
                </c:pt>
                <c:pt idx="3">
                  <c:v>Result 4.</c:v>
                </c:pt>
                <c:pt idx="4">
                  <c:v>Result 5.</c:v>
                </c:pt>
              </c:strCache>
            </c:strRef>
          </c:cat>
          <c:val>
            <c:numRef>
              <c:f>Sheet1!$C$63:$C$67</c:f>
              <c:numCache>
                <c:formatCode>General</c:formatCode>
                <c:ptCount val="5"/>
                <c:pt idx="0">
                  <c:v>0.25</c:v>
                </c:pt>
                <c:pt idx="1">
                  <c:v>0.5</c:v>
                </c:pt>
                <c:pt idx="2">
                  <c:v>0.5</c:v>
                </c:pt>
                <c:pt idx="3">
                  <c:v>0</c:v>
                </c:pt>
                <c:pt idx="4">
                  <c:v>0</c:v>
                </c:pt>
              </c:numCache>
            </c:numRef>
          </c:val>
          <c:extLst>
            <c:ext xmlns:c16="http://schemas.microsoft.com/office/drawing/2014/chart" uri="{C3380CC4-5D6E-409C-BE32-E72D297353CC}">
              <c16:uniqueId val="{00000000-0506-432C-A15D-A6E4AD8715E9}"/>
            </c:ext>
          </c:extLst>
        </c:ser>
        <c:ser>
          <c:idx val="1"/>
          <c:order val="1"/>
          <c:tx>
            <c:strRef>
              <c:f>Sheet1!$D$62</c:f>
              <c:strCache>
                <c:ptCount val="1"/>
                <c:pt idx="0">
                  <c:v>Bing Results</c:v>
                </c:pt>
              </c:strCache>
            </c:strRef>
          </c:tx>
          <c:spPr>
            <a:solidFill>
              <a:schemeClr val="accent2"/>
            </a:solidFill>
            <a:ln>
              <a:noFill/>
            </a:ln>
            <a:effectLst/>
          </c:spPr>
          <c:invertIfNegative val="0"/>
          <c:cat>
            <c:strRef>
              <c:f>Sheet1!$A$63:$A$67</c:f>
              <c:strCache>
                <c:ptCount val="5"/>
                <c:pt idx="0">
                  <c:v>Result 1.</c:v>
                </c:pt>
                <c:pt idx="1">
                  <c:v>Result 2.</c:v>
                </c:pt>
                <c:pt idx="2">
                  <c:v>Result 3.</c:v>
                </c:pt>
                <c:pt idx="3">
                  <c:v>Result 4.</c:v>
                </c:pt>
                <c:pt idx="4">
                  <c:v>Result 5.</c:v>
                </c:pt>
              </c:strCache>
            </c:strRef>
          </c:cat>
          <c:val>
            <c:numRef>
              <c:f>Sheet1!$E$63:$E$67</c:f>
              <c:numCache>
                <c:formatCode>General</c:formatCode>
                <c:ptCount val="5"/>
                <c:pt idx="0">
                  <c:v>0.5</c:v>
                </c:pt>
                <c:pt idx="1">
                  <c:v>0</c:v>
                </c:pt>
                <c:pt idx="2">
                  <c:v>0.25</c:v>
                </c:pt>
                <c:pt idx="3">
                  <c:v>0.5</c:v>
                </c:pt>
                <c:pt idx="4">
                  <c:v>0.5</c:v>
                </c:pt>
              </c:numCache>
            </c:numRef>
          </c:val>
          <c:extLst>
            <c:ext xmlns:c16="http://schemas.microsoft.com/office/drawing/2014/chart" uri="{C3380CC4-5D6E-409C-BE32-E72D297353CC}">
              <c16:uniqueId val="{00000001-0506-432C-A15D-A6E4AD8715E9}"/>
            </c:ext>
          </c:extLst>
        </c:ser>
        <c:dLbls>
          <c:showLegendKey val="0"/>
          <c:showVal val="0"/>
          <c:showCatName val="0"/>
          <c:showSerName val="0"/>
          <c:showPercent val="0"/>
          <c:showBubbleSize val="0"/>
        </c:dLbls>
        <c:gapWidth val="219"/>
        <c:overlap val="-27"/>
        <c:axId val="953709248"/>
        <c:axId val="1030083840"/>
      </c:barChart>
      <c:catAx>
        <c:axId val="9537092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030083840"/>
        <c:crosses val="autoZero"/>
        <c:auto val="1"/>
        <c:lblAlgn val="ctr"/>
        <c:lblOffset val="100"/>
        <c:noMultiLvlLbl val="0"/>
      </c:catAx>
      <c:valAx>
        <c:axId val="1030083840"/>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953709248"/>
        <c:crosses val="autoZero"/>
        <c:crossBetween val="between"/>
        <c:majorUnit val="0.25"/>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sz="1400" b="0" i="0" u="none" strike="noStrike" baseline="0">
                <a:effectLst/>
              </a:rPr>
              <a:t>Sol Price USC</a:t>
            </a:r>
            <a:r>
              <a:rPr lang="en-US" altLang="zh-CN" sz="1400" b="0" i="0" u="none" strike="noStrike" baseline="0"/>
              <a:t> </a:t>
            </a:r>
            <a:endParaRPr lang="en-US" altLang="zh-C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barChart>
        <c:barDir val="col"/>
        <c:grouping val="clustered"/>
        <c:varyColors val="0"/>
        <c:ser>
          <c:idx val="0"/>
          <c:order val="0"/>
          <c:tx>
            <c:strRef>
              <c:f>Sheet1!$B$76</c:f>
              <c:strCache>
                <c:ptCount val="1"/>
                <c:pt idx="0">
                  <c:v>Google Results</c:v>
                </c:pt>
              </c:strCache>
            </c:strRef>
          </c:tx>
          <c:spPr>
            <a:solidFill>
              <a:schemeClr val="accent1"/>
            </a:solidFill>
            <a:ln>
              <a:noFill/>
            </a:ln>
            <a:effectLst/>
          </c:spPr>
          <c:invertIfNegative val="0"/>
          <c:cat>
            <c:strRef>
              <c:f>Sheet1!$A$77:$A$81</c:f>
              <c:strCache>
                <c:ptCount val="5"/>
                <c:pt idx="0">
                  <c:v>Result 1.</c:v>
                </c:pt>
                <c:pt idx="1">
                  <c:v>Result 2.</c:v>
                </c:pt>
                <c:pt idx="2">
                  <c:v>Result 3.</c:v>
                </c:pt>
                <c:pt idx="3">
                  <c:v>Result 4.</c:v>
                </c:pt>
                <c:pt idx="4">
                  <c:v>Result 5.</c:v>
                </c:pt>
              </c:strCache>
            </c:strRef>
          </c:cat>
          <c:val>
            <c:numRef>
              <c:f>Sheet1!$C$77:$C$81</c:f>
              <c:numCache>
                <c:formatCode>General</c:formatCode>
                <c:ptCount val="5"/>
                <c:pt idx="0">
                  <c:v>0</c:v>
                </c:pt>
                <c:pt idx="1">
                  <c:v>0</c:v>
                </c:pt>
                <c:pt idx="2">
                  <c:v>0</c:v>
                </c:pt>
                <c:pt idx="3">
                  <c:v>0</c:v>
                </c:pt>
                <c:pt idx="4">
                  <c:v>0.5</c:v>
                </c:pt>
              </c:numCache>
            </c:numRef>
          </c:val>
          <c:extLst>
            <c:ext xmlns:c16="http://schemas.microsoft.com/office/drawing/2014/chart" uri="{C3380CC4-5D6E-409C-BE32-E72D297353CC}">
              <c16:uniqueId val="{00000000-0CE4-4EFA-9B10-906C67B1DFF5}"/>
            </c:ext>
          </c:extLst>
        </c:ser>
        <c:ser>
          <c:idx val="1"/>
          <c:order val="1"/>
          <c:tx>
            <c:strRef>
              <c:f>Sheet1!$D$76</c:f>
              <c:strCache>
                <c:ptCount val="1"/>
                <c:pt idx="0">
                  <c:v>Bing Results</c:v>
                </c:pt>
              </c:strCache>
            </c:strRef>
          </c:tx>
          <c:spPr>
            <a:solidFill>
              <a:schemeClr val="accent2"/>
            </a:solidFill>
            <a:ln>
              <a:noFill/>
            </a:ln>
            <a:effectLst/>
          </c:spPr>
          <c:invertIfNegative val="0"/>
          <c:cat>
            <c:strRef>
              <c:f>Sheet1!$A$77:$A$81</c:f>
              <c:strCache>
                <c:ptCount val="5"/>
                <c:pt idx="0">
                  <c:v>Result 1.</c:v>
                </c:pt>
                <c:pt idx="1">
                  <c:v>Result 2.</c:v>
                </c:pt>
                <c:pt idx="2">
                  <c:v>Result 3.</c:v>
                </c:pt>
                <c:pt idx="3">
                  <c:v>Result 4.</c:v>
                </c:pt>
                <c:pt idx="4">
                  <c:v>Result 5.</c:v>
                </c:pt>
              </c:strCache>
            </c:strRef>
          </c:cat>
          <c:val>
            <c:numRef>
              <c:f>Sheet1!$E$77:$E$81</c:f>
              <c:numCache>
                <c:formatCode>General</c:formatCode>
                <c:ptCount val="5"/>
                <c:pt idx="0">
                  <c:v>0.5</c:v>
                </c:pt>
                <c:pt idx="1">
                  <c:v>0</c:v>
                </c:pt>
                <c:pt idx="2">
                  <c:v>0</c:v>
                </c:pt>
                <c:pt idx="3">
                  <c:v>0</c:v>
                </c:pt>
                <c:pt idx="4">
                  <c:v>0</c:v>
                </c:pt>
              </c:numCache>
            </c:numRef>
          </c:val>
          <c:extLst>
            <c:ext xmlns:c16="http://schemas.microsoft.com/office/drawing/2014/chart" uri="{C3380CC4-5D6E-409C-BE32-E72D297353CC}">
              <c16:uniqueId val="{00000001-0CE4-4EFA-9B10-906C67B1DFF5}"/>
            </c:ext>
          </c:extLst>
        </c:ser>
        <c:dLbls>
          <c:showLegendKey val="0"/>
          <c:showVal val="0"/>
          <c:showCatName val="0"/>
          <c:showSerName val="0"/>
          <c:showPercent val="0"/>
          <c:showBubbleSize val="0"/>
        </c:dLbls>
        <c:gapWidth val="219"/>
        <c:overlap val="-27"/>
        <c:axId val="953709248"/>
        <c:axId val="1030083840"/>
      </c:barChart>
      <c:catAx>
        <c:axId val="9537092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030083840"/>
        <c:crosses val="autoZero"/>
        <c:auto val="1"/>
        <c:lblAlgn val="ctr"/>
        <c:lblOffset val="100"/>
        <c:noMultiLvlLbl val="0"/>
      </c:catAx>
      <c:valAx>
        <c:axId val="1030083840"/>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953709248"/>
        <c:crosses val="autoZero"/>
        <c:crossBetween val="between"/>
        <c:majorUnit val="0.25"/>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sz="1400" b="0" i="0" u="none" strike="noStrike" baseline="0">
                <a:effectLst/>
              </a:rPr>
              <a:t>USC Public Policy undergraduate degree requirements</a:t>
            </a:r>
            <a:r>
              <a:rPr lang="en-US" altLang="zh-CN" sz="1400" b="0" i="0" u="none" strike="noStrike" baseline="0"/>
              <a:t> </a:t>
            </a:r>
            <a:endParaRPr lang="en-US" altLang="zh-C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barChart>
        <c:barDir val="col"/>
        <c:grouping val="clustered"/>
        <c:varyColors val="0"/>
        <c:ser>
          <c:idx val="0"/>
          <c:order val="0"/>
          <c:tx>
            <c:strRef>
              <c:f>Sheet1!$B$88</c:f>
              <c:strCache>
                <c:ptCount val="1"/>
                <c:pt idx="0">
                  <c:v>Google Results</c:v>
                </c:pt>
              </c:strCache>
            </c:strRef>
          </c:tx>
          <c:spPr>
            <a:solidFill>
              <a:schemeClr val="accent1"/>
            </a:solidFill>
            <a:ln>
              <a:noFill/>
            </a:ln>
            <a:effectLst/>
          </c:spPr>
          <c:invertIfNegative val="0"/>
          <c:cat>
            <c:strRef>
              <c:f>Sheet1!$A$89:$A$93</c:f>
              <c:strCache>
                <c:ptCount val="5"/>
                <c:pt idx="0">
                  <c:v>Result 1.</c:v>
                </c:pt>
                <c:pt idx="1">
                  <c:v>Result 2.</c:v>
                </c:pt>
                <c:pt idx="2">
                  <c:v>Result 3.</c:v>
                </c:pt>
                <c:pt idx="3">
                  <c:v>Result 4.</c:v>
                </c:pt>
                <c:pt idx="4">
                  <c:v>Result 5.</c:v>
                </c:pt>
              </c:strCache>
            </c:strRef>
          </c:cat>
          <c:val>
            <c:numRef>
              <c:f>Sheet1!$C$89:$C$93</c:f>
              <c:numCache>
                <c:formatCode>General</c:formatCode>
                <c:ptCount val="5"/>
                <c:pt idx="0">
                  <c:v>0.5</c:v>
                </c:pt>
                <c:pt idx="1">
                  <c:v>1</c:v>
                </c:pt>
                <c:pt idx="2">
                  <c:v>1</c:v>
                </c:pt>
                <c:pt idx="3">
                  <c:v>0.25</c:v>
                </c:pt>
                <c:pt idx="4">
                  <c:v>0.5</c:v>
                </c:pt>
              </c:numCache>
            </c:numRef>
          </c:val>
          <c:extLst>
            <c:ext xmlns:c16="http://schemas.microsoft.com/office/drawing/2014/chart" uri="{C3380CC4-5D6E-409C-BE32-E72D297353CC}">
              <c16:uniqueId val="{00000000-CED4-4380-A799-7851EB265BA4}"/>
            </c:ext>
          </c:extLst>
        </c:ser>
        <c:ser>
          <c:idx val="1"/>
          <c:order val="1"/>
          <c:tx>
            <c:strRef>
              <c:f>Sheet1!$D$88</c:f>
              <c:strCache>
                <c:ptCount val="1"/>
                <c:pt idx="0">
                  <c:v>Bing Results</c:v>
                </c:pt>
              </c:strCache>
            </c:strRef>
          </c:tx>
          <c:spPr>
            <a:solidFill>
              <a:schemeClr val="accent2"/>
            </a:solidFill>
            <a:ln>
              <a:noFill/>
            </a:ln>
            <a:effectLst/>
          </c:spPr>
          <c:invertIfNegative val="0"/>
          <c:cat>
            <c:strRef>
              <c:f>Sheet1!$A$89:$A$93</c:f>
              <c:strCache>
                <c:ptCount val="5"/>
                <c:pt idx="0">
                  <c:v>Result 1.</c:v>
                </c:pt>
                <c:pt idx="1">
                  <c:v>Result 2.</c:v>
                </c:pt>
                <c:pt idx="2">
                  <c:v>Result 3.</c:v>
                </c:pt>
                <c:pt idx="3">
                  <c:v>Result 4.</c:v>
                </c:pt>
                <c:pt idx="4">
                  <c:v>Result 5.</c:v>
                </c:pt>
              </c:strCache>
            </c:strRef>
          </c:cat>
          <c:val>
            <c:numRef>
              <c:f>Sheet1!$E$89:$E$93</c:f>
              <c:numCache>
                <c:formatCode>General</c:formatCode>
                <c:ptCount val="5"/>
                <c:pt idx="0">
                  <c:v>0</c:v>
                </c:pt>
                <c:pt idx="1">
                  <c:v>0</c:v>
                </c:pt>
                <c:pt idx="2">
                  <c:v>0.25</c:v>
                </c:pt>
                <c:pt idx="3">
                  <c:v>0.25</c:v>
                </c:pt>
                <c:pt idx="4">
                  <c:v>0.5</c:v>
                </c:pt>
              </c:numCache>
            </c:numRef>
          </c:val>
          <c:extLst>
            <c:ext xmlns:c16="http://schemas.microsoft.com/office/drawing/2014/chart" uri="{C3380CC4-5D6E-409C-BE32-E72D297353CC}">
              <c16:uniqueId val="{00000001-CED4-4380-A799-7851EB265BA4}"/>
            </c:ext>
          </c:extLst>
        </c:ser>
        <c:dLbls>
          <c:showLegendKey val="0"/>
          <c:showVal val="0"/>
          <c:showCatName val="0"/>
          <c:showSerName val="0"/>
          <c:showPercent val="0"/>
          <c:showBubbleSize val="0"/>
        </c:dLbls>
        <c:gapWidth val="219"/>
        <c:overlap val="-27"/>
        <c:axId val="953709248"/>
        <c:axId val="1030083840"/>
      </c:barChart>
      <c:catAx>
        <c:axId val="9537092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030083840"/>
        <c:crosses val="autoZero"/>
        <c:auto val="1"/>
        <c:lblAlgn val="ctr"/>
        <c:lblOffset val="100"/>
        <c:noMultiLvlLbl val="0"/>
      </c:catAx>
      <c:valAx>
        <c:axId val="1030083840"/>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953709248"/>
        <c:crosses val="autoZero"/>
        <c:crossBetween val="between"/>
        <c:majorUnit val="0.25"/>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5</xdr:col>
      <xdr:colOff>3734</xdr:colOff>
      <xdr:row>1</xdr:row>
      <xdr:rowOff>0</xdr:rowOff>
    </xdr:from>
    <xdr:to>
      <xdr:col>11</xdr:col>
      <xdr:colOff>664825</xdr:colOff>
      <xdr:row>9</xdr:row>
      <xdr:rowOff>31996</xdr:rowOff>
    </xdr:to>
    <xdr:graphicFrame macro="">
      <xdr:nvGraphicFramePr>
        <xdr:cNvPr id="5" name="Chart 4">
          <a:extLst>
            <a:ext uri="{FF2B5EF4-FFF2-40B4-BE49-F238E27FC236}">
              <a16:creationId xmlns:a16="http://schemas.microsoft.com/office/drawing/2014/main" id="{7551DCE4-4C1E-497E-9CB7-28E69FDD79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11</xdr:row>
      <xdr:rowOff>11247</xdr:rowOff>
    </xdr:from>
    <xdr:to>
      <xdr:col>11</xdr:col>
      <xdr:colOff>661091</xdr:colOff>
      <xdr:row>19</xdr:row>
      <xdr:rowOff>33463</xdr:rowOff>
    </xdr:to>
    <xdr:graphicFrame macro="">
      <xdr:nvGraphicFramePr>
        <xdr:cNvPr id="9" name="Chart 8">
          <a:extLst>
            <a:ext uri="{FF2B5EF4-FFF2-40B4-BE49-F238E27FC236}">
              <a16:creationId xmlns:a16="http://schemas.microsoft.com/office/drawing/2014/main" id="{010CAB21-9212-40A5-964F-39B3D81FD6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21</xdr:row>
      <xdr:rowOff>187280</xdr:rowOff>
    </xdr:from>
    <xdr:to>
      <xdr:col>11</xdr:col>
      <xdr:colOff>661091</xdr:colOff>
      <xdr:row>26</xdr:row>
      <xdr:rowOff>424649</xdr:rowOff>
    </xdr:to>
    <xdr:graphicFrame macro="">
      <xdr:nvGraphicFramePr>
        <xdr:cNvPr id="18" name="Chart 17">
          <a:extLst>
            <a:ext uri="{FF2B5EF4-FFF2-40B4-BE49-F238E27FC236}">
              <a16:creationId xmlns:a16="http://schemas.microsoft.com/office/drawing/2014/main" id="{EAC37269-4A29-4854-98A5-2D33E391C6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0</xdr:colOff>
      <xdr:row>31</xdr:row>
      <xdr:rowOff>187280</xdr:rowOff>
    </xdr:from>
    <xdr:to>
      <xdr:col>11</xdr:col>
      <xdr:colOff>661091</xdr:colOff>
      <xdr:row>40</xdr:row>
      <xdr:rowOff>0</xdr:rowOff>
    </xdr:to>
    <xdr:graphicFrame macro="">
      <xdr:nvGraphicFramePr>
        <xdr:cNvPr id="20" name="Chart 19">
          <a:extLst>
            <a:ext uri="{FF2B5EF4-FFF2-40B4-BE49-F238E27FC236}">
              <a16:creationId xmlns:a16="http://schemas.microsoft.com/office/drawing/2014/main" id="{FE37E8FC-3C34-47E0-AADD-B24E883CD1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0</xdr:colOff>
      <xdr:row>41</xdr:row>
      <xdr:rowOff>187281</xdr:rowOff>
    </xdr:from>
    <xdr:to>
      <xdr:col>11</xdr:col>
      <xdr:colOff>661091</xdr:colOff>
      <xdr:row>47</xdr:row>
      <xdr:rowOff>424649</xdr:rowOff>
    </xdr:to>
    <xdr:graphicFrame macro="">
      <xdr:nvGraphicFramePr>
        <xdr:cNvPr id="22" name="Chart 21">
          <a:extLst>
            <a:ext uri="{FF2B5EF4-FFF2-40B4-BE49-F238E27FC236}">
              <a16:creationId xmlns:a16="http://schemas.microsoft.com/office/drawing/2014/main" id="{CF72C250-ACEE-4F87-B3BB-6FF59B8591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0</xdr:colOff>
      <xdr:row>50</xdr:row>
      <xdr:rowOff>187280</xdr:rowOff>
    </xdr:from>
    <xdr:to>
      <xdr:col>11</xdr:col>
      <xdr:colOff>661091</xdr:colOff>
      <xdr:row>58</xdr:row>
      <xdr:rowOff>0</xdr:rowOff>
    </xdr:to>
    <xdr:graphicFrame macro="">
      <xdr:nvGraphicFramePr>
        <xdr:cNvPr id="23" name="Chart 22">
          <a:extLst>
            <a:ext uri="{FF2B5EF4-FFF2-40B4-BE49-F238E27FC236}">
              <a16:creationId xmlns:a16="http://schemas.microsoft.com/office/drawing/2014/main" id="{7531E48D-11C2-4112-B74C-29019AE063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665018</xdr:colOff>
      <xdr:row>60</xdr:row>
      <xdr:rowOff>128602</xdr:rowOff>
    </xdr:from>
    <xdr:to>
      <xdr:col>11</xdr:col>
      <xdr:colOff>631752</xdr:colOff>
      <xdr:row>71</xdr:row>
      <xdr:rowOff>131259</xdr:rowOff>
    </xdr:to>
    <xdr:graphicFrame macro="">
      <xdr:nvGraphicFramePr>
        <xdr:cNvPr id="25" name="Chart 24">
          <a:extLst>
            <a:ext uri="{FF2B5EF4-FFF2-40B4-BE49-F238E27FC236}">
              <a16:creationId xmlns:a16="http://schemas.microsoft.com/office/drawing/2014/main" id="{015E8043-04E7-4D56-A0E9-B09B4D6299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5</xdr:col>
      <xdr:colOff>0</xdr:colOff>
      <xdr:row>74</xdr:row>
      <xdr:rowOff>187280</xdr:rowOff>
    </xdr:from>
    <xdr:to>
      <xdr:col>11</xdr:col>
      <xdr:colOff>661091</xdr:colOff>
      <xdr:row>84</xdr:row>
      <xdr:rowOff>13902</xdr:rowOff>
    </xdr:to>
    <xdr:graphicFrame macro="">
      <xdr:nvGraphicFramePr>
        <xdr:cNvPr id="26" name="Chart 25">
          <a:extLst>
            <a:ext uri="{FF2B5EF4-FFF2-40B4-BE49-F238E27FC236}">
              <a16:creationId xmlns:a16="http://schemas.microsoft.com/office/drawing/2014/main" id="{E49E632A-967D-483B-BBEC-8DDDEEF7FE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5</xdr:col>
      <xdr:colOff>0</xdr:colOff>
      <xdr:row>86</xdr:row>
      <xdr:rowOff>187281</xdr:rowOff>
    </xdr:from>
    <xdr:to>
      <xdr:col>11</xdr:col>
      <xdr:colOff>661091</xdr:colOff>
      <xdr:row>95</xdr:row>
      <xdr:rowOff>0</xdr:rowOff>
    </xdr:to>
    <xdr:graphicFrame macro="">
      <xdr:nvGraphicFramePr>
        <xdr:cNvPr id="27" name="Chart 26">
          <a:extLst>
            <a:ext uri="{FF2B5EF4-FFF2-40B4-BE49-F238E27FC236}">
              <a16:creationId xmlns:a16="http://schemas.microsoft.com/office/drawing/2014/main" id="{EA5A7724-D792-41D4-8256-09CD2075EE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5</xdr:col>
      <xdr:colOff>0</xdr:colOff>
      <xdr:row>96</xdr:row>
      <xdr:rowOff>187280</xdr:rowOff>
    </xdr:from>
    <xdr:to>
      <xdr:col>11</xdr:col>
      <xdr:colOff>661091</xdr:colOff>
      <xdr:row>103</xdr:row>
      <xdr:rowOff>43242</xdr:rowOff>
    </xdr:to>
    <xdr:graphicFrame macro="">
      <xdr:nvGraphicFramePr>
        <xdr:cNvPr id="28" name="Chart 27">
          <a:extLst>
            <a:ext uri="{FF2B5EF4-FFF2-40B4-BE49-F238E27FC236}">
              <a16:creationId xmlns:a16="http://schemas.microsoft.com/office/drawing/2014/main" id="{0D364542-1367-4596-96CE-D98339FEC2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5</xdr:col>
      <xdr:colOff>0</xdr:colOff>
      <xdr:row>106</xdr:row>
      <xdr:rowOff>0</xdr:rowOff>
    </xdr:from>
    <xdr:to>
      <xdr:col>11</xdr:col>
      <xdr:colOff>661091</xdr:colOff>
      <xdr:row>113</xdr:row>
      <xdr:rowOff>41775</xdr:rowOff>
    </xdr:to>
    <xdr:graphicFrame macro="">
      <xdr:nvGraphicFramePr>
        <xdr:cNvPr id="29" name="Chart 28">
          <a:extLst>
            <a:ext uri="{FF2B5EF4-FFF2-40B4-BE49-F238E27FC236}">
              <a16:creationId xmlns:a16="http://schemas.microsoft.com/office/drawing/2014/main" id="{C67D0277-769F-496E-B268-05CA137FCB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3</xdr:col>
      <xdr:colOff>696802</xdr:colOff>
      <xdr:row>115</xdr:row>
      <xdr:rowOff>193147</xdr:rowOff>
    </xdr:from>
    <xdr:to>
      <xdr:col>12</xdr:col>
      <xdr:colOff>381408</xdr:colOff>
      <xdr:row>129</xdr:row>
      <xdr:rowOff>39119</xdr:rowOff>
    </xdr:to>
    <xdr:graphicFrame macro="">
      <xdr:nvGraphicFramePr>
        <xdr:cNvPr id="30" name="Chart 29">
          <a:extLst>
            <a:ext uri="{FF2B5EF4-FFF2-40B4-BE49-F238E27FC236}">
              <a16:creationId xmlns:a16="http://schemas.microsoft.com/office/drawing/2014/main" id="{ACC73A10-9F17-4ADC-9FED-D112BD124B2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221"/>
  <sheetViews>
    <sheetView tabSelected="1" topLeftCell="A203" zoomScaleNormal="100" workbookViewId="0">
      <selection activeCell="D212" sqref="D212"/>
    </sheetView>
  </sheetViews>
  <sheetFormatPr defaultRowHeight="15.05" x14ac:dyDescent="0.25"/>
  <cols>
    <col min="1" max="1" width="10.77734375" style="1" customWidth="1"/>
    <col min="2" max="2" width="50.77734375" style="1" customWidth="1"/>
    <col min="3" max="3" width="9.33203125" style="1" customWidth="1"/>
    <col min="4" max="4" width="50.77734375" style="1" customWidth="1"/>
    <col min="5" max="5" width="9.33203125" style="1" customWidth="1"/>
    <col min="6" max="16384" width="8.88671875" style="1"/>
  </cols>
  <sheetData>
    <row r="1" spans="1:12" ht="15.05" customHeight="1" x14ac:dyDescent="0.25">
      <c r="A1" s="1" t="s">
        <v>0</v>
      </c>
      <c r="B1" s="1" t="s">
        <v>19</v>
      </c>
      <c r="F1" s="8" t="s">
        <v>81</v>
      </c>
      <c r="G1" s="8"/>
      <c r="H1" s="8"/>
      <c r="I1" s="8"/>
      <c r="J1" s="8"/>
      <c r="K1" s="8"/>
      <c r="L1" s="8"/>
    </row>
    <row r="2" spans="1:12" ht="30.15" x14ac:dyDescent="0.25">
      <c r="B2" s="1" t="s">
        <v>1</v>
      </c>
      <c r="C2" s="1" t="s">
        <v>2</v>
      </c>
      <c r="D2" s="1" t="s">
        <v>3</v>
      </c>
      <c r="E2" s="1" t="s">
        <v>2</v>
      </c>
    </row>
    <row r="3" spans="1:12" x14ac:dyDescent="0.25">
      <c r="A3" s="1" t="s">
        <v>4</v>
      </c>
      <c r="B3" s="1" t="s">
        <v>30</v>
      </c>
      <c r="C3" s="1">
        <v>1</v>
      </c>
      <c r="D3" s="1" t="s">
        <v>32</v>
      </c>
      <c r="E3" s="1">
        <v>1</v>
      </c>
    </row>
    <row r="4" spans="1:12" x14ac:dyDescent="0.25">
      <c r="A4" s="1" t="s">
        <v>5</v>
      </c>
      <c r="B4" s="1" t="s">
        <v>35</v>
      </c>
      <c r="C4" s="1">
        <v>1</v>
      </c>
      <c r="D4" s="1" t="s">
        <v>33</v>
      </c>
      <c r="E4" s="1">
        <v>1</v>
      </c>
    </row>
    <row r="5" spans="1:12" ht="30.15" x14ac:dyDescent="0.25">
      <c r="A5" s="1" t="s">
        <v>6</v>
      </c>
      <c r="B5" s="1" t="s">
        <v>85</v>
      </c>
      <c r="C5" s="1">
        <v>0.25</v>
      </c>
      <c r="D5" s="1" t="s">
        <v>35</v>
      </c>
      <c r="E5" s="1">
        <v>1</v>
      </c>
    </row>
    <row r="6" spans="1:12" ht="30.15" x14ac:dyDescent="0.25">
      <c r="A6" s="1" t="s">
        <v>7</v>
      </c>
      <c r="B6" s="1" t="s">
        <v>31</v>
      </c>
      <c r="C6" s="1">
        <v>0</v>
      </c>
      <c r="D6" s="1" t="s">
        <v>34</v>
      </c>
      <c r="E6" s="1">
        <v>0.5</v>
      </c>
    </row>
    <row r="7" spans="1:12" x14ac:dyDescent="0.25">
      <c r="A7" s="1" t="s">
        <v>8</v>
      </c>
      <c r="B7" s="1" t="s">
        <v>86</v>
      </c>
      <c r="C7" s="1">
        <v>0.5</v>
      </c>
      <c r="D7" s="1" t="s">
        <v>33</v>
      </c>
      <c r="E7" s="1">
        <v>1</v>
      </c>
    </row>
    <row r="11" spans="1:12" ht="15.05" customHeight="1" x14ac:dyDescent="0.25">
      <c r="A11" s="1" t="s">
        <v>9</v>
      </c>
      <c r="B11" s="1" t="s">
        <v>20</v>
      </c>
    </row>
    <row r="12" spans="1:12" ht="30.15" x14ac:dyDescent="0.25">
      <c r="B12" s="1" t="s">
        <v>1</v>
      </c>
      <c r="C12" s="1" t="s">
        <v>2</v>
      </c>
      <c r="D12" s="1" t="s">
        <v>3</v>
      </c>
      <c r="E12" s="1" t="s">
        <v>2</v>
      </c>
    </row>
    <row r="13" spans="1:12" x14ac:dyDescent="0.25">
      <c r="A13" s="1" t="s">
        <v>4</v>
      </c>
      <c r="B13" s="1" t="s">
        <v>38</v>
      </c>
      <c r="C13" s="1">
        <v>1</v>
      </c>
      <c r="D13" s="1" t="s">
        <v>38</v>
      </c>
      <c r="E13" s="1">
        <v>1</v>
      </c>
    </row>
    <row r="14" spans="1:12" x14ac:dyDescent="0.25">
      <c r="A14" s="1" t="s">
        <v>5</v>
      </c>
      <c r="B14" s="1" t="s">
        <v>87</v>
      </c>
      <c r="C14" s="1">
        <v>0.25</v>
      </c>
      <c r="D14" s="1" t="s">
        <v>39</v>
      </c>
      <c r="E14" s="1">
        <v>0</v>
      </c>
    </row>
    <row r="15" spans="1:12" ht="45.2" x14ac:dyDescent="0.25">
      <c r="A15" s="1" t="s">
        <v>6</v>
      </c>
      <c r="B15" s="1" t="s">
        <v>36</v>
      </c>
      <c r="C15" s="1">
        <v>0</v>
      </c>
      <c r="D15" s="1" t="s">
        <v>90</v>
      </c>
      <c r="E15" s="1">
        <v>0.25</v>
      </c>
    </row>
    <row r="16" spans="1:12" ht="30.15" x14ac:dyDescent="0.25">
      <c r="A16" s="1" t="s">
        <v>7</v>
      </c>
      <c r="B16" s="1" t="s">
        <v>37</v>
      </c>
      <c r="C16" s="1">
        <v>0.25</v>
      </c>
      <c r="D16" s="1" t="s">
        <v>89</v>
      </c>
      <c r="E16" s="1">
        <v>0</v>
      </c>
    </row>
    <row r="17" spans="1:12" x14ac:dyDescent="0.25">
      <c r="A17" s="1" t="s">
        <v>8</v>
      </c>
      <c r="B17" s="1" t="s">
        <v>88</v>
      </c>
      <c r="C17" s="1">
        <v>0.25</v>
      </c>
      <c r="D17" s="1" t="s">
        <v>40</v>
      </c>
      <c r="E17" s="1">
        <v>0</v>
      </c>
    </row>
    <row r="22" spans="1:12" ht="15.05" customHeight="1" x14ac:dyDescent="0.25">
      <c r="A22" s="1" t="s">
        <v>10</v>
      </c>
      <c r="B22" s="1" t="s">
        <v>21</v>
      </c>
    </row>
    <row r="23" spans="1:12" ht="30.15" x14ac:dyDescent="0.25">
      <c r="B23" s="1" t="s">
        <v>1</v>
      </c>
      <c r="C23" s="1" t="s">
        <v>2</v>
      </c>
      <c r="D23" s="1" t="s">
        <v>3</v>
      </c>
      <c r="E23" s="1" t="s">
        <v>2</v>
      </c>
    </row>
    <row r="24" spans="1:12" ht="30.15" x14ac:dyDescent="0.25">
      <c r="A24" s="1" t="s">
        <v>4</v>
      </c>
      <c r="B24" s="1" t="s">
        <v>41</v>
      </c>
      <c r="C24" s="1">
        <v>0.25</v>
      </c>
      <c r="D24" s="1" t="s">
        <v>45</v>
      </c>
      <c r="E24" s="1">
        <v>1</v>
      </c>
    </row>
    <row r="25" spans="1:12" ht="60.25" x14ac:dyDescent="0.25">
      <c r="A25" s="1" t="s">
        <v>5</v>
      </c>
      <c r="B25" s="1" t="s">
        <v>42</v>
      </c>
      <c r="C25" s="1">
        <v>1</v>
      </c>
      <c r="D25" s="1" t="s">
        <v>46</v>
      </c>
      <c r="E25" s="1">
        <v>0.25</v>
      </c>
    </row>
    <row r="26" spans="1:12" ht="30.15" x14ac:dyDescent="0.25">
      <c r="A26" s="1" t="s">
        <v>6</v>
      </c>
      <c r="B26" s="1" t="s">
        <v>43</v>
      </c>
      <c r="C26" s="1">
        <v>0.25</v>
      </c>
      <c r="D26" s="1" t="s">
        <v>47</v>
      </c>
      <c r="E26" s="1">
        <v>0.5</v>
      </c>
    </row>
    <row r="27" spans="1:12" ht="30.15" x14ac:dyDescent="0.25">
      <c r="A27" s="1" t="s">
        <v>7</v>
      </c>
      <c r="B27" s="1" t="s">
        <v>44</v>
      </c>
      <c r="C27" s="1">
        <v>0.25</v>
      </c>
      <c r="D27" s="1" t="s">
        <v>48</v>
      </c>
      <c r="E27" s="1">
        <v>0.5</v>
      </c>
    </row>
    <row r="28" spans="1:12" ht="30.15" x14ac:dyDescent="0.25">
      <c r="A28" s="1" t="s">
        <v>8</v>
      </c>
      <c r="B28" s="1" t="s">
        <v>91</v>
      </c>
      <c r="C28" s="1">
        <v>0.25</v>
      </c>
      <c r="D28" s="1" t="s">
        <v>92</v>
      </c>
      <c r="E28" s="1">
        <v>0.25</v>
      </c>
    </row>
    <row r="30" spans="1:12" ht="30.15" customHeight="1" x14ac:dyDescent="0.25">
      <c r="A30" s="9" t="s">
        <v>97</v>
      </c>
      <c r="B30" s="8"/>
      <c r="C30" s="8"/>
      <c r="D30" s="8"/>
      <c r="E30" s="8"/>
      <c r="F30" s="8"/>
      <c r="G30" s="8"/>
      <c r="H30" s="8"/>
      <c r="I30" s="8"/>
      <c r="J30" s="8"/>
      <c r="K30" s="8"/>
      <c r="L30" s="8"/>
    </row>
    <row r="32" spans="1:12" ht="15.05" customHeight="1" x14ac:dyDescent="0.25">
      <c r="A32" s="1" t="s">
        <v>11</v>
      </c>
      <c r="B32" s="1" t="s">
        <v>24</v>
      </c>
    </row>
    <row r="33" spans="1:5" ht="30.15" x14ac:dyDescent="0.25">
      <c r="B33" s="1" t="s">
        <v>1</v>
      </c>
      <c r="C33" s="1" t="s">
        <v>2</v>
      </c>
      <c r="D33" s="1" t="s">
        <v>3</v>
      </c>
      <c r="E33" s="1" t="s">
        <v>2</v>
      </c>
    </row>
    <row r="34" spans="1:5" x14ac:dyDescent="0.25">
      <c r="A34" s="1" t="s">
        <v>4</v>
      </c>
      <c r="B34" s="1" t="s">
        <v>93</v>
      </c>
      <c r="C34" s="1">
        <v>1</v>
      </c>
      <c r="D34" s="1" t="s">
        <v>49</v>
      </c>
      <c r="E34" s="1">
        <v>0.5</v>
      </c>
    </row>
    <row r="35" spans="1:5" x14ac:dyDescent="0.25">
      <c r="A35" s="1" t="s">
        <v>5</v>
      </c>
      <c r="B35" s="1" t="s">
        <v>94</v>
      </c>
      <c r="C35" s="1">
        <v>0.5</v>
      </c>
      <c r="D35" s="1" t="s">
        <v>52</v>
      </c>
      <c r="E35" s="1">
        <v>0.25</v>
      </c>
    </row>
    <row r="36" spans="1:5" ht="30.15" x14ac:dyDescent="0.25">
      <c r="A36" s="1" t="s">
        <v>6</v>
      </c>
      <c r="B36" s="1" t="s">
        <v>95</v>
      </c>
      <c r="C36" s="1">
        <v>0.5</v>
      </c>
      <c r="D36" s="1" t="s">
        <v>51</v>
      </c>
      <c r="E36" s="1">
        <v>0.5</v>
      </c>
    </row>
    <row r="37" spans="1:5" ht="30.15" x14ac:dyDescent="0.25">
      <c r="A37" s="1" t="s">
        <v>7</v>
      </c>
      <c r="B37" s="1" t="s">
        <v>53</v>
      </c>
      <c r="C37" s="1">
        <v>0.5</v>
      </c>
      <c r="D37" s="1" t="s">
        <v>50</v>
      </c>
      <c r="E37" s="1">
        <v>0</v>
      </c>
    </row>
    <row r="38" spans="1:5" x14ac:dyDescent="0.25">
      <c r="A38" s="1" t="s">
        <v>8</v>
      </c>
      <c r="B38" s="1" t="s">
        <v>96</v>
      </c>
      <c r="C38" s="1">
        <v>0.5</v>
      </c>
      <c r="D38" s="1" t="s">
        <v>53</v>
      </c>
      <c r="E38" s="1">
        <v>0.5</v>
      </c>
    </row>
    <row r="42" spans="1:5" ht="15.05" customHeight="1" x14ac:dyDescent="0.25">
      <c r="A42" s="1" t="s">
        <v>12</v>
      </c>
      <c r="B42" s="1" t="s">
        <v>25</v>
      </c>
    </row>
    <row r="43" spans="1:5" ht="30.15" x14ac:dyDescent="0.25">
      <c r="B43" s="1" t="s">
        <v>1</v>
      </c>
      <c r="C43" s="1" t="s">
        <v>2</v>
      </c>
      <c r="D43" s="1" t="s">
        <v>3</v>
      </c>
      <c r="E43" s="1" t="s">
        <v>2</v>
      </c>
    </row>
    <row r="44" spans="1:5" ht="30.15" x14ac:dyDescent="0.25">
      <c r="A44" s="1" t="s">
        <v>4</v>
      </c>
      <c r="B44" s="1" t="s">
        <v>98</v>
      </c>
      <c r="C44" s="1">
        <v>0.5</v>
      </c>
      <c r="D44" s="1" t="s">
        <v>54</v>
      </c>
      <c r="E44" s="1">
        <v>0.5</v>
      </c>
    </row>
    <row r="45" spans="1:5" ht="30.15" x14ac:dyDescent="0.25">
      <c r="A45" s="1" t="s">
        <v>5</v>
      </c>
      <c r="B45" s="1" t="s">
        <v>99</v>
      </c>
      <c r="C45" s="1">
        <v>0.5</v>
      </c>
      <c r="D45" s="1" t="s">
        <v>57</v>
      </c>
      <c r="E45" s="1">
        <v>0.5</v>
      </c>
    </row>
    <row r="46" spans="1:5" x14ac:dyDescent="0.25">
      <c r="A46" s="1" t="s">
        <v>6</v>
      </c>
      <c r="B46" s="1" t="s">
        <v>100</v>
      </c>
      <c r="C46" s="1">
        <v>0.5</v>
      </c>
      <c r="D46" s="1" t="s">
        <v>55</v>
      </c>
      <c r="E46" s="1">
        <v>0</v>
      </c>
    </row>
    <row r="47" spans="1:5" ht="30.15" x14ac:dyDescent="0.25">
      <c r="A47" s="1" t="s">
        <v>7</v>
      </c>
      <c r="B47" s="1" t="s">
        <v>101</v>
      </c>
      <c r="C47" s="1">
        <v>0.5</v>
      </c>
      <c r="D47" s="1" t="s">
        <v>103</v>
      </c>
      <c r="E47" s="1">
        <v>0</v>
      </c>
    </row>
    <row r="48" spans="1:5" ht="30.15" x14ac:dyDescent="0.25">
      <c r="A48" s="1" t="s">
        <v>8</v>
      </c>
      <c r="B48" s="1" t="s">
        <v>102</v>
      </c>
      <c r="C48" s="1">
        <v>1</v>
      </c>
      <c r="D48" s="1" t="s">
        <v>56</v>
      </c>
      <c r="E48" s="1">
        <v>0</v>
      </c>
    </row>
    <row r="51" spans="1:12" ht="15.05" customHeight="1" x14ac:dyDescent="0.25">
      <c r="A51" s="1" t="s">
        <v>13</v>
      </c>
      <c r="B51" s="1" t="s">
        <v>26</v>
      </c>
    </row>
    <row r="52" spans="1:12" ht="30.15" x14ac:dyDescent="0.25">
      <c r="B52" s="1" t="s">
        <v>1</v>
      </c>
      <c r="C52" s="1" t="s">
        <v>2</v>
      </c>
      <c r="D52" s="1" t="s">
        <v>3</v>
      </c>
      <c r="E52" s="1" t="s">
        <v>2</v>
      </c>
    </row>
    <row r="53" spans="1:12" x14ac:dyDescent="0.25">
      <c r="A53" s="1" t="s">
        <v>4</v>
      </c>
      <c r="B53" s="1" t="s">
        <v>60</v>
      </c>
      <c r="C53" s="1">
        <v>0.5</v>
      </c>
      <c r="D53" s="1" t="s">
        <v>60</v>
      </c>
      <c r="E53" s="1">
        <v>0.5</v>
      </c>
    </row>
    <row r="54" spans="1:12" ht="30.15" x14ac:dyDescent="0.25">
      <c r="A54" s="1" t="s">
        <v>5</v>
      </c>
      <c r="B54" s="1" t="s">
        <v>58</v>
      </c>
      <c r="C54" s="1">
        <v>0.5</v>
      </c>
      <c r="D54" s="1" t="s">
        <v>61</v>
      </c>
      <c r="E54" s="1">
        <v>0.5</v>
      </c>
    </row>
    <row r="55" spans="1:12" ht="30.15" x14ac:dyDescent="0.25">
      <c r="A55" s="1" t="s">
        <v>6</v>
      </c>
      <c r="B55" s="1" t="s">
        <v>70</v>
      </c>
      <c r="C55" s="1">
        <v>0.5</v>
      </c>
      <c r="D55" s="1" t="s">
        <v>63</v>
      </c>
      <c r="E55" s="1">
        <v>0.5</v>
      </c>
    </row>
    <row r="56" spans="1:12" ht="30.15" x14ac:dyDescent="0.25">
      <c r="A56" s="1" t="s">
        <v>7</v>
      </c>
      <c r="B56" s="1" t="s">
        <v>104</v>
      </c>
      <c r="C56" s="1">
        <v>0.25</v>
      </c>
      <c r="D56" s="1" t="s">
        <v>62</v>
      </c>
      <c r="E56" s="1">
        <v>0.5</v>
      </c>
    </row>
    <row r="57" spans="1:12" ht="30.15" x14ac:dyDescent="0.25">
      <c r="A57" s="1" t="s">
        <v>8</v>
      </c>
      <c r="B57" s="1" t="s">
        <v>105</v>
      </c>
      <c r="C57" s="1">
        <v>0.25</v>
      </c>
      <c r="D57" s="1" t="s">
        <v>70</v>
      </c>
      <c r="E57" s="1">
        <v>0.25</v>
      </c>
    </row>
    <row r="59" spans="1:12" ht="30.15" customHeight="1" x14ac:dyDescent="0.25">
      <c r="A59" s="9" t="s">
        <v>106</v>
      </c>
      <c r="B59" s="8"/>
      <c r="C59" s="8"/>
      <c r="D59" s="8"/>
      <c r="E59" s="8"/>
      <c r="F59" s="8"/>
      <c r="G59" s="8"/>
      <c r="H59" s="8"/>
      <c r="I59" s="8"/>
      <c r="J59" s="8"/>
      <c r="K59" s="8"/>
      <c r="L59" s="8"/>
    </row>
    <row r="61" spans="1:12" ht="15.05" customHeight="1" x14ac:dyDescent="0.25">
      <c r="A61" s="1" t="s">
        <v>14</v>
      </c>
      <c r="B61" s="1" t="s">
        <v>22</v>
      </c>
    </row>
    <row r="62" spans="1:12" ht="30.15" x14ac:dyDescent="0.25">
      <c r="B62" s="1" t="s">
        <v>1</v>
      </c>
      <c r="C62" s="1" t="s">
        <v>2</v>
      </c>
      <c r="D62" s="1" t="s">
        <v>3</v>
      </c>
      <c r="E62" s="1" t="s">
        <v>2</v>
      </c>
    </row>
    <row r="63" spans="1:12" x14ac:dyDescent="0.25">
      <c r="A63" s="1" t="s">
        <v>4</v>
      </c>
      <c r="B63" s="1" t="s">
        <v>64</v>
      </c>
      <c r="C63" s="1">
        <v>0.25</v>
      </c>
      <c r="D63" s="1" t="s">
        <v>66</v>
      </c>
      <c r="E63" s="1">
        <v>0.5</v>
      </c>
    </row>
    <row r="64" spans="1:12" x14ac:dyDescent="0.25">
      <c r="A64" s="1" t="s">
        <v>5</v>
      </c>
      <c r="B64" s="1" t="s">
        <v>65</v>
      </c>
      <c r="C64" s="1">
        <v>0.5</v>
      </c>
      <c r="D64" s="1" t="s">
        <v>60</v>
      </c>
      <c r="E64" s="1">
        <v>0</v>
      </c>
    </row>
    <row r="65" spans="1:12" x14ac:dyDescent="0.25">
      <c r="A65" s="1" t="s">
        <v>6</v>
      </c>
      <c r="B65" s="1" t="s">
        <v>66</v>
      </c>
      <c r="C65" s="1">
        <v>0.5</v>
      </c>
      <c r="D65" s="1" t="s">
        <v>68</v>
      </c>
      <c r="E65" s="1">
        <v>0.25</v>
      </c>
    </row>
    <row r="66" spans="1:12" x14ac:dyDescent="0.25">
      <c r="A66" s="1" t="s">
        <v>7</v>
      </c>
      <c r="B66" s="1" t="s">
        <v>60</v>
      </c>
      <c r="C66" s="1">
        <v>0</v>
      </c>
      <c r="D66" s="1" t="s">
        <v>67</v>
      </c>
      <c r="E66" s="1">
        <v>0.5</v>
      </c>
    </row>
    <row r="67" spans="1:12" x14ac:dyDescent="0.25">
      <c r="A67" s="1" t="s">
        <v>8</v>
      </c>
      <c r="B67" s="1" t="s">
        <v>107</v>
      </c>
      <c r="C67" s="1">
        <v>0</v>
      </c>
      <c r="D67" s="1" t="s">
        <v>108</v>
      </c>
      <c r="E67" s="1">
        <v>0.5</v>
      </c>
    </row>
    <row r="73" spans="1:12" x14ac:dyDescent="0.25">
      <c r="A73" s="9" t="s">
        <v>109</v>
      </c>
      <c r="B73" s="8"/>
      <c r="C73" s="8"/>
      <c r="D73" s="8"/>
      <c r="E73" s="8"/>
      <c r="F73" s="8"/>
      <c r="G73" s="8"/>
      <c r="H73" s="8"/>
      <c r="I73" s="8"/>
      <c r="J73" s="8"/>
      <c r="K73" s="8"/>
      <c r="L73" s="8"/>
    </row>
    <row r="75" spans="1:12" ht="15.05" customHeight="1" x14ac:dyDescent="0.25">
      <c r="A75" s="1" t="s">
        <v>15</v>
      </c>
      <c r="B75" s="1" t="s">
        <v>113</v>
      </c>
    </row>
    <row r="76" spans="1:12" ht="30.15" x14ac:dyDescent="0.25">
      <c r="B76" s="1" t="s">
        <v>1</v>
      </c>
      <c r="C76" s="1" t="s">
        <v>2</v>
      </c>
      <c r="D76" s="1" t="s">
        <v>3</v>
      </c>
      <c r="E76" s="1" t="s">
        <v>2</v>
      </c>
    </row>
    <row r="77" spans="1:12" ht="30.15" x14ac:dyDescent="0.25">
      <c r="A77" s="1" t="s">
        <v>4</v>
      </c>
      <c r="B77" s="1" t="s">
        <v>110</v>
      </c>
      <c r="C77" s="1">
        <v>0</v>
      </c>
      <c r="D77" s="1" t="s">
        <v>70</v>
      </c>
      <c r="E77" s="1">
        <v>0.5</v>
      </c>
    </row>
    <row r="78" spans="1:12" x14ac:dyDescent="0.25">
      <c r="A78" s="1" t="s">
        <v>5</v>
      </c>
      <c r="B78" s="1" t="s">
        <v>71</v>
      </c>
      <c r="C78" s="1">
        <v>0</v>
      </c>
      <c r="D78" s="1" t="s">
        <v>60</v>
      </c>
      <c r="E78" s="1">
        <v>0</v>
      </c>
    </row>
    <row r="79" spans="1:12" x14ac:dyDescent="0.25">
      <c r="A79" s="1" t="s">
        <v>6</v>
      </c>
      <c r="B79" s="1" t="s">
        <v>111</v>
      </c>
      <c r="C79" s="1">
        <v>0</v>
      </c>
      <c r="D79" s="1" t="s">
        <v>69</v>
      </c>
      <c r="E79" s="1">
        <v>0</v>
      </c>
    </row>
    <row r="80" spans="1:12" x14ac:dyDescent="0.25">
      <c r="A80" s="1" t="s">
        <v>7</v>
      </c>
      <c r="B80" s="1" t="s">
        <v>112</v>
      </c>
      <c r="C80" s="1">
        <v>0</v>
      </c>
      <c r="D80" s="1" t="s">
        <v>61</v>
      </c>
      <c r="E80" s="1">
        <v>0</v>
      </c>
    </row>
    <row r="81" spans="1:13" ht="30.15" x14ac:dyDescent="0.25">
      <c r="A81" s="1" t="s">
        <v>8</v>
      </c>
      <c r="B81" s="1" t="s">
        <v>70</v>
      </c>
      <c r="C81" s="1">
        <v>0.5</v>
      </c>
      <c r="D81" s="1" t="s">
        <v>71</v>
      </c>
      <c r="E81" s="1">
        <v>0</v>
      </c>
    </row>
    <row r="85" spans="1:13" x14ac:dyDescent="0.25">
      <c r="B85" s="9" t="s">
        <v>114</v>
      </c>
      <c r="C85" s="8"/>
      <c r="D85" s="8"/>
      <c r="E85" s="8"/>
      <c r="F85" s="8"/>
      <c r="G85" s="8"/>
      <c r="H85" s="8"/>
      <c r="I85" s="8"/>
      <c r="J85" s="8"/>
      <c r="K85" s="8"/>
      <c r="L85" s="8"/>
      <c r="M85" s="8"/>
    </row>
    <row r="86" spans="1:13" x14ac:dyDescent="0.25">
      <c r="B86" s="3"/>
    </row>
    <row r="87" spans="1:13" ht="15.05" customHeight="1" x14ac:dyDescent="0.25">
      <c r="A87" s="1" t="s">
        <v>16</v>
      </c>
      <c r="B87" s="1" t="s">
        <v>27</v>
      </c>
    </row>
    <row r="88" spans="1:13" ht="30.15" x14ac:dyDescent="0.25">
      <c r="B88" s="1" t="s">
        <v>1</v>
      </c>
      <c r="C88" s="1" t="s">
        <v>2</v>
      </c>
      <c r="D88" s="1" t="s">
        <v>3</v>
      </c>
      <c r="E88" s="1" t="s">
        <v>2</v>
      </c>
    </row>
    <row r="89" spans="1:13" ht="30.15" x14ac:dyDescent="0.25">
      <c r="A89" s="1" t="s">
        <v>4</v>
      </c>
      <c r="B89" s="1" t="s">
        <v>115</v>
      </c>
      <c r="C89" s="1">
        <v>0.5</v>
      </c>
      <c r="D89" s="1" t="s">
        <v>76</v>
      </c>
      <c r="E89" s="1">
        <v>0</v>
      </c>
    </row>
    <row r="90" spans="1:13" ht="30.15" x14ac:dyDescent="0.25">
      <c r="A90" s="1" t="s">
        <v>5</v>
      </c>
      <c r="B90" s="1" t="s">
        <v>72</v>
      </c>
      <c r="C90" s="1">
        <v>1</v>
      </c>
      <c r="D90" s="1" t="s">
        <v>78</v>
      </c>
      <c r="E90" s="1">
        <v>0</v>
      </c>
    </row>
    <row r="91" spans="1:13" ht="30.15" x14ac:dyDescent="0.25">
      <c r="A91" s="1" t="s">
        <v>6</v>
      </c>
      <c r="B91" s="1" t="s">
        <v>116</v>
      </c>
      <c r="C91" s="1">
        <v>1</v>
      </c>
      <c r="D91" s="1" t="s">
        <v>60</v>
      </c>
      <c r="E91" s="1">
        <v>0.25</v>
      </c>
    </row>
    <row r="92" spans="1:13" x14ac:dyDescent="0.25">
      <c r="A92" s="1" t="s">
        <v>7</v>
      </c>
      <c r="B92" s="1" t="s">
        <v>96</v>
      </c>
      <c r="C92" s="1">
        <v>0.25</v>
      </c>
      <c r="D92" s="1" t="s">
        <v>77</v>
      </c>
      <c r="E92" s="1">
        <v>0.25</v>
      </c>
    </row>
    <row r="93" spans="1:13" x14ac:dyDescent="0.25">
      <c r="A93" s="1" t="s">
        <v>8</v>
      </c>
      <c r="B93" s="1" t="s">
        <v>74</v>
      </c>
      <c r="C93" s="1">
        <v>0.5</v>
      </c>
      <c r="D93" s="1" t="s">
        <v>75</v>
      </c>
      <c r="E93" s="1">
        <v>0.5</v>
      </c>
    </row>
    <row r="97" spans="1:5" ht="15.05" customHeight="1" x14ac:dyDescent="0.25">
      <c r="A97" s="1" t="s">
        <v>17</v>
      </c>
      <c r="B97" s="1" t="s">
        <v>28</v>
      </c>
    </row>
    <row r="98" spans="1:5" ht="30.15" x14ac:dyDescent="0.25">
      <c r="B98" s="1" t="s">
        <v>1</v>
      </c>
      <c r="C98" s="1" t="s">
        <v>2</v>
      </c>
      <c r="D98" s="1" t="s">
        <v>3</v>
      </c>
      <c r="E98" s="1" t="s">
        <v>2</v>
      </c>
    </row>
    <row r="99" spans="1:5" x14ac:dyDescent="0.25">
      <c r="A99" s="1" t="s">
        <v>4</v>
      </c>
      <c r="B99" s="1" t="s">
        <v>118</v>
      </c>
      <c r="C99" s="1">
        <v>0.5</v>
      </c>
      <c r="D99" s="1" t="s">
        <v>60</v>
      </c>
      <c r="E99" s="1">
        <v>0.25</v>
      </c>
    </row>
    <row r="100" spans="1:5" ht="30.15" x14ac:dyDescent="0.25">
      <c r="A100" s="1" t="s">
        <v>5</v>
      </c>
      <c r="B100" s="1" t="s">
        <v>73</v>
      </c>
      <c r="C100" s="1">
        <v>1</v>
      </c>
      <c r="D100" s="1" t="s">
        <v>76</v>
      </c>
      <c r="E100" s="1">
        <v>0</v>
      </c>
    </row>
    <row r="101" spans="1:5" x14ac:dyDescent="0.25">
      <c r="A101" s="1" t="s">
        <v>6</v>
      </c>
      <c r="B101" s="1" t="s">
        <v>119</v>
      </c>
      <c r="C101" s="1">
        <v>0.5</v>
      </c>
      <c r="D101" s="1" t="s">
        <v>75</v>
      </c>
      <c r="E101" s="1">
        <v>0.5</v>
      </c>
    </row>
    <row r="102" spans="1:5" ht="30.15" x14ac:dyDescent="0.25">
      <c r="A102" s="1" t="s">
        <v>7</v>
      </c>
      <c r="B102" s="1" t="s">
        <v>120</v>
      </c>
      <c r="C102" s="1">
        <v>1</v>
      </c>
      <c r="D102" s="1" t="s">
        <v>78</v>
      </c>
      <c r="E102" s="1">
        <v>1</v>
      </c>
    </row>
    <row r="103" spans="1:5" ht="30.15" x14ac:dyDescent="0.25">
      <c r="A103" s="1" t="s">
        <v>8</v>
      </c>
      <c r="B103" s="1" t="s">
        <v>60</v>
      </c>
      <c r="C103" s="1">
        <v>0.25</v>
      </c>
      <c r="D103" s="1" t="s">
        <v>59</v>
      </c>
      <c r="E103" s="1">
        <v>0.25</v>
      </c>
    </row>
    <row r="106" spans="1:5" ht="15.05" customHeight="1" x14ac:dyDescent="0.25">
      <c r="A106" s="1" t="s">
        <v>18</v>
      </c>
      <c r="B106" s="1" t="s">
        <v>29</v>
      </c>
    </row>
    <row r="107" spans="1:5" ht="30.15" x14ac:dyDescent="0.25">
      <c r="B107" s="1" t="s">
        <v>1</v>
      </c>
      <c r="C107" s="1" t="s">
        <v>2</v>
      </c>
      <c r="D107" s="1" t="s">
        <v>3</v>
      </c>
      <c r="E107" s="1" t="s">
        <v>2</v>
      </c>
    </row>
    <row r="108" spans="1:5" x14ac:dyDescent="0.25">
      <c r="A108" s="1" t="s">
        <v>4</v>
      </c>
      <c r="B108" s="1" t="s">
        <v>79</v>
      </c>
      <c r="C108" s="1">
        <v>0.5</v>
      </c>
      <c r="D108" s="1" t="s">
        <v>79</v>
      </c>
      <c r="E108" s="1">
        <v>0.5</v>
      </c>
    </row>
    <row r="109" spans="1:5" ht="30.15" x14ac:dyDescent="0.25">
      <c r="A109" s="1" t="s">
        <v>5</v>
      </c>
      <c r="B109" s="1" t="s">
        <v>80</v>
      </c>
      <c r="C109" s="1">
        <v>1</v>
      </c>
      <c r="D109" s="1" t="s">
        <v>60</v>
      </c>
      <c r="E109" s="1">
        <v>0.25</v>
      </c>
    </row>
    <row r="110" spans="1:5" x14ac:dyDescent="0.25">
      <c r="A110" s="1" t="s">
        <v>6</v>
      </c>
      <c r="B110" s="1" t="s">
        <v>75</v>
      </c>
      <c r="C110" s="1">
        <v>0.5</v>
      </c>
      <c r="D110" s="1" t="s">
        <v>75</v>
      </c>
      <c r="E110" s="1">
        <v>0.5</v>
      </c>
    </row>
    <row r="111" spans="1:5" ht="30.15" x14ac:dyDescent="0.25">
      <c r="A111" s="1" t="s">
        <v>7</v>
      </c>
      <c r="B111" s="1" t="s">
        <v>121</v>
      </c>
      <c r="C111" s="1">
        <v>0.25</v>
      </c>
      <c r="D111" s="1" t="s">
        <v>76</v>
      </c>
      <c r="E111" s="1">
        <v>0</v>
      </c>
    </row>
    <row r="112" spans="1:5" ht="30.15" x14ac:dyDescent="0.25">
      <c r="A112" s="1" t="s">
        <v>8</v>
      </c>
      <c r="B112" s="1" t="s">
        <v>122</v>
      </c>
      <c r="C112" s="1">
        <v>0.5</v>
      </c>
      <c r="D112" s="1" t="s">
        <v>123</v>
      </c>
      <c r="E112" s="1">
        <v>1</v>
      </c>
    </row>
    <row r="114" spans="1:12" ht="36" customHeight="1" x14ac:dyDescent="0.25">
      <c r="A114" s="9" t="s">
        <v>117</v>
      </c>
      <c r="B114" s="8"/>
      <c r="C114" s="8"/>
      <c r="D114" s="8"/>
      <c r="E114" s="8"/>
      <c r="F114" s="8"/>
      <c r="G114" s="8"/>
      <c r="H114" s="8"/>
      <c r="I114" s="8"/>
      <c r="J114" s="8"/>
      <c r="K114" s="8"/>
      <c r="L114" s="8"/>
    </row>
    <row r="115" spans="1:12" ht="15.05" customHeight="1" x14ac:dyDescent="0.25">
      <c r="A115" s="8" t="s">
        <v>82</v>
      </c>
      <c r="B115" s="8"/>
      <c r="C115" s="8"/>
    </row>
    <row r="116" spans="1:12" ht="15.05" customHeight="1" x14ac:dyDescent="0.25">
      <c r="A116" s="1" t="s">
        <v>83</v>
      </c>
      <c r="C116" s="1" t="s">
        <v>84</v>
      </c>
    </row>
    <row r="117" spans="1:12" x14ac:dyDescent="0.25">
      <c r="A117" s="1">
        <v>1</v>
      </c>
      <c r="B117" s="1" t="s">
        <v>19</v>
      </c>
      <c r="C117" s="1">
        <v>3</v>
      </c>
    </row>
    <row r="118" spans="1:12" x14ac:dyDescent="0.25">
      <c r="A118" s="1">
        <v>2</v>
      </c>
      <c r="B118" s="1" t="s">
        <v>20</v>
      </c>
      <c r="C118" s="1">
        <v>1</v>
      </c>
    </row>
    <row r="119" spans="1:12" x14ac:dyDescent="0.25">
      <c r="A119" s="1">
        <v>3</v>
      </c>
      <c r="B119" s="1" t="s">
        <v>21</v>
      </c>
      <c r="C119" s="1">
        <v>0</v>
      </c>
    </row>
    <row r="120" spans="1:12" x14ac:dyDescent="0.25">
      <c r="A120" s="1">
        <v>4</v>
      </c>
      <c r="B120" s="1" t="s">
        <v>24</v>
      </c>
      <c r="C120" s="1">
        <v>1</v>
      </c>
    </row>
    <row r="121" spans="1:12" x14ac:dyDescent="0.25">
      <c r="A121" s="1">
        <v>5</v>
      </c>
      <c r="B121" s="1" t="s">
        <v>25</v>
      </c>
      <c r="C121" s="1">
        <v>1</v>
      </c>
    </row>
    <row r="122" spans="1:12" x14ac:dyDescent="0.25">
      <c r="A122" s="1">
        <v>6</v>
      </c>
      <c r="B122" s="1" t="s">
        <v>26</v>
      </c>
      <c r="C122" s="1">
        <v>2</v>
      </c>
    </row>
    <row r="123" spans="1:12" x14ac:dyDescent="0.25">
      <c r="A123" s="1">
        <v>7</v>
      </c>
      <c r="B123" s="1" t="s">
        <v>22</v>
      </c>
      <c r="C123" s="1">
        <v>3</v>
      </c>
    </row>
    <row r="124" spans="1:12" x14ac:dyDescent="0.25">
      <c r="A124" s="1">
        <v>8</v>
      </c>
      <c r="B124" s="1" t="s">
        <v>23</v>
      </c>
      <c r="C124" s="1">
        <v>3</v>
      </c>
    </row>
    <row r="125" spans="1:12" x14ac:dyDescent="0.25">
      <c r="A125" s="1">
        <v>9</v>
      </c>
      <c r="B125" s="1" t="s">
        <v>27</v>
      </c>
      <c r="C125" s="1">
        <v>0</v>
      </c>
    </row>
    <row r="126" spans="1:12" x14ac:dyDescent="0.25">
      <c r="A126" s="1">
        <v>10</v>
      </c>
      <c r="B126" s="1" t="s">
        <v>28</v>
      </c>
      <c r="C126" s="1">
        <v>2</v>
      </c>
    </row>
    <row r="127" spans="1:12" x14ac:dyDescent="0.25">
      <c r="A127" s="1">
        <v>11</v>
      </c>
      <c r="B127" s="1" t="s">
        <v>29</v>
      </c>
      <c r="C127" s="1">
        <v>3</v>
      </c>
    </row>
    <row r="130" spans="1:3" ht="30.15" x14ac:dyDescent="0.25">
      <c r="A130" s="1" t="s">
        <v>0</v>
      </c>
      <c r="B130" s="1" t="s">
        <v>135</v>
      </c>
      <c r="C130" s="1" t="s">
        <v>136</v>
      </c>
    </row>
    <row r="131" spans="1:3" x14ac:dyDescent="0.25">
      <c r="A131" s="1">
        <v>1</v>
      </c>
      <c r="B131" s="1">
        <v>1</v>
      </c>
      <c r="C131" s="1">
        <v>1</v>
      </c>
    </row>
    <row r="132" spans="1:3" x14ac:dyDescent="0.25">
      <c r="A132" s="1">
        <v>2</v>
      </c>
      <c r="B132" s="1">
        <v>1</v>
      </c>
      <c r="C132" s="1">
        <v>1</v>
      </c>
    </row>
    <row r="133" spans="1:3" x14ac:dyDescent="0.25">
      <c r="A133" s="1">
        <v>3</v>
      </c>
      <c r="B133" s="1">
        <v>0.25</v>
      </c>
      <c r="C133" s="1">
        <v>1</v>
      </c>
    </row>
    <row r="134" spans="1:3" x14ac:dyDescent="0.25">
      <c r="A134" s="1">
        <v>4</v>
      </c>
      <c r="B134" s="1">
        <v>0</v>
      </c>
      <c r="C134" s="1">
        <v>0.5</v>
      </c>
    </row>
    <row r="135" spans="1:3" x14ac:dyDescent="0.25">
      <c r="A135" s="1">
        <v>5</v>
      </c>
      <c r="B135" s="1">
        <v>0.5</v>
      </c>
      <c r="C135" s="1">
        <v>1</v>
      </c>
    </row>
    <row r="136" spans="1:3" x14ac:dyDescent="0.25">
      <c r="A136" s="1" t="s">
        <v>124</v>
      </c>
      <c r="B136" s="1">
        <f>SUM(B131/LOG(A131+1,2)+B132/LOG(A132+1,2)+B133/LOG(A133+1,2)+B134/LOG(A134+1,2)+B135/LOG(A135+1,2))</f>
        <v>1.9493561571887281</v>
      </c>
      <c r="C136" s="1">
        <f>SUM(C131/LOG(A131+1,2)+C132/LOG(A132+1,2)+C133/LOG(A133+1,2)+C134/LOG(A134+1,2)+C135/LOG(A135+1,2))</f>
        <v>2.7331208398426954</v>
      </c>
    </row>
    <row r="137" spans="1:3" ht="30.15" x14ac:dyDescent="0.25">
      <c r="A137" s="1" t="s">
        <v>125</v>
      </c>
      <c r="B137" s="1" t="s">
        <v>135</v>
      </c>
      <c r="C137" s="1" t="s">
        <v>136</v>
      </c>
    </row>
    <row r="138" spans="1:3" x14ac:dyDescent="0.25">
      <c r="A138" s="1">
        <v>1</v>
      </c>
      <c r="B138" s="1">
        <v>1</v>
      </c>
      <c r="C138" s="1">
        <v>1</v>
      </c>
    </row>
    <row r="139" spans="1:3" x14ac:dyDescent="0.25">
      <c r="A139" s="1">
        <v>2</v>
      </c>
      <c r="B139" s="1">
        <v>0.25</v>
      </c>
      <c r="C139" s="1">
        <v>0</v>
      </c>
    </row>
    <row r="140" spans="1:3" x14ac:dyDescent="0.25">
      <c r="A140" s="1">
        <v>3</v>
      </c>
      <c r="B140" s="1">
        <v>0</v>
      </c>
      <c r="C140" s="1">
        <v>0.25</v>
      </c>
    </row>
    <row r="141" spans="1:3" x14ac:dyDescent="0.25">
      <c r="A141" s="1">
        <v>4</v>
      </c>
      <c r="B141" s="1">
        <v>0.25</v>
      </c>
      <c r="C141" s="1">
        <v>0</v>
      </c>
    </row>
    <row r="142" spans="1:3" x14ac:dyDescent="0.25">
      <c r="A142" s="1">
        <v>5</v>
      </c>
      <c r="B142" s="1">
        <v>0.25</v>
      </c>
      <c r="C142" s="1">
        <v>0</v>
      </c>
    </row>
    <row r="143" spans="1:3" x14ac:dyDescent="0.25">
      <c r="A143" s="1" t="s">
        <v>137</v>
      </c>
      <c r="B143" s="1">
        <f>SUM(B138/LOG(A138+1,2)+B139/LOG(A139+1,2)+B140/LOG(A140+1,2)+B141/LOG(A141+1,2)+B142/LOG(A142+1,2))</f>
        <v>1.3621147797198481</v>
      </c>
      <c r="C143" s="1">
        <f>SUM(C138/LOG(A138+1,2)+C139/LOG(A139+1,2)+C140/LOG(A140+1,2)+C141/LOG(A141+1,2)+C142/LOG(A142+1,2))</f>
        <v>1.125</v>
      </c>
    </row>
    <row r="144" spans="1:3" ht="30.15" x14ac:dyDescent="0.25">
      <c r="A144" s="1" t="s">
        <v>126</v>
      </c>
      <c r="B144" s="1" t="s">
        <v>135</v>
      </c>
      <c r="C144" s="1" t="s">
        <v>136</v>
      </c>
    </row>
    <row r="145" spans="1:3" x14ac:dyDescent="0.25">
      <c r="A145" s="1">
        <v>1</v>
      </c>
      <c r="B145" s="1">
        <v>0.25</v>
      </c>
      <c r="C145" s="1">
        <v>1</v>
      </c>
    </row>
    <row r="146" spans="1:3" x14ac:dyDescent="0.25">
      <c r="A146" s="1">
        <v>2</v>
      </c>
      <c r="B146" s="1">
        <v>1</v>
      </c>
      <c r="C146" s="1">
        <v>0.25</v>
      </c>
    </row>
    <row r="147" spans="1:3" x14ac:dyDescent="0.25">
      <c r="A147" s="1">
        <v>3</v>
      </c>
      <c r="B147" s="1">
        <v>0.25</v>
      </c>
      <c r="C147" s="1">
        <v>0.5</v>
      </c>
    </row>
    <row r="148" spans="1:3" x14ac:dyDescent="0.25">
      <c r="A148" s="1">
        <v>4</v>
      </c>
      <c r="B148" s="1">
        <v>0.25</v>
      </c>
      <c r="C148" s="1">
        <v>0.5</v>
      </c>
    </row>
    <row r="149" spans="1:3" x14ac:dyDescent="0.25">
      <c r="A149" s="1">
        <v>5</v>
      </c>
      <c r="B149" s="1">
        <v>0.25</v>
      </c>
      <c r="C149" s="1">
        <v>0.25</v>
      </c>
    </row>
    <row r="150" spans="1:3" x14ac:dyDescent="0.25">
      <c r="A150" s="1" t="s">
        <v>138</v>
      </c>
      <c r="B150" s="1">
        <f>SUM(B145/LOG(A145+1,2)+B146/LOG(A146+1,2)+B147/LOG(A147+1,2)+B148/LOG(A148+1,2)+B149/LOG(A149+1,2))</f>
        <v>1.2103120948984409</v>
      </c>
      <c r="C150" s="1">
        <f>SUM(C145/LOG(A145+1,2)+C146/LOG(A146+1,2)+C147/LOG(A147+1,2)+C148/LOG(A148+1,2)+C149/LOG(A149+1,2))</f>
        <v>1.7197839192381963</v>
      </c>
    </row>
    <row r="151" spans="1:3" ht="30.15" x14ac:dyDescent="0.25">
      <c r="A151" s="1" t="s">
        <v>127</v>
      </c>
      <c r="B151" s="1" t="s">
        <v>135</v>
      </c>
      <c r="C151" s="1" t="s">
        <v>136</v>
      </c>
    </row>
    <row r="152" spans="1:3" x14ac:dyDescent="0.25">
      <c r="A152" s="1">
        <v>1</v>
      </c>
      <c r="B152" s="1">
        <v>1</v>
      </c>
      <c r="C152" s="1">
        <v>0.5</v>
      </c>
    </row>
    <row r="153" spans="1:3" x14ac:dyDescent="0.25">
      <c r="A153" s="1">
        <v>2</v>
      </c>
      <c r="B153" s="1">
        <v>0.5</v>
      </c>
      <c r="C153" s="1">
        <v>0.25</v>
      </c>
    </row>
    <row r="154" spans="1:3" x14ac:dyDescent="0.25">
      <c r="A154" s="1">
        <v>3</v>
      </c>
      <c r="B154" s="1">
        <v>0.5</v>
      </c>
      <c r="C154" s="1">
        <v>0.5</v>
      </c>
    </row>
    <row r="155" spans="1:3" x14ac:dyDescent="0.25">
      <c r="A155" s="1">
        <v>4</v>
      </c>
      <c r="B155" s="1">
        <v>0.5</v>
      </c>
      <c r="C155" s="1">
        <v>0</v>
      </c>
    </row>
    <row r="156" spans="1:3" x14ac:dyDescent="0.25">
      <c r="A156" s="1">
        <v>5</v>
      </c>
      <c r="B156" s="1">
        <v>0.5</v>
      </c>
      <c r="C156" s="1">
        <v>0.5</v>
      </c>
    </row>
    <row r="157" spans="1:3" x14ac:dyDescent="0.25">
      <c r="A157" s="1" t="s">
        <v>139</v>
      </c>
      <c r="B157" s="1">
        <f>SUM(B152/LOG(A152+1,2)+B153/LOG(A153+1,2)+B154/LOG(A154+1,2)+B155/LOG(A155+1,2)+B156/LOG(A156+1,2))</f>
        <v>1.9742295594396959</v>
      </c>
      <c r="C157" s="1">
        <f>SUM(C152/LOG(A152+1,2)+C153/LOG(A153+1,2)+C154/LOG(A154+1,2)+C155/LOG(A155+1,2)+C156/LOG(A156+1,2))</f>
        <v>1.1011588420101353</v>
      </c>
    </row>
    <row r="158" spans="1:3" ht="30.15" x14ac:dyDescent="0.25">
      <c r="A158" s="1" t="s">
        <v>128</v>
      </c>
      <c r="B158" s="1" t="s">
        <v>135</v>
      </c>
      <c r="C158" s="1" t="s">
        <v>136</v>
      </c>
    </row>
    <row r="159" spans="1:3" x14ac:dyDescent="0.25">
      <c r="A159" s="1">
        <v>1</v>
      </c>
      <c r="B159" s="1">
        <v>0.5</v>
      </c>
      <c r="C159" s="1">
        <v>0.5</v>
      </c>
    </row>
    <row r="160" spans="1:3" x14ac:dyDescent="0.25">
      <c r="A160" s="1">
        <v>2</v>
      </c>
      <c r="B160" s="1">
        <v>0.5</v>
      </c>
      <c r="C160" s="1">
        <v>0.5</v>
      </c>
    </row>
    <row r="161" spans="1:3" x14ac:dyDescent="0.25">
      <c r="A161" s="1">
        <v>3</v>
      </c>
      <c r="B161" s="1">
        <v>0.5</v>
      </c>
      <c r="C161" s="1">
        <v>0</v>
      </c>
    </row>
    <row r="162" spans="1:3" x14ac:dyDescent="0.25">
      <c r="A162" s="1">
        <v>4</v>
      </c>
      <c r="B162" s="1">
        <v>0.5</v>
      </c>
      <c r="C162" s="1">
        <v>0</v>
      </c>
    </row>
    <row r="163" spans="1:3" x14ac:dyDescent="0.25">
      <c r="A163" s="1">
        <v>5</v>
      </c>
      <c r="B163" s="1">
        <v>1</v>
      </c>
      <c r="C163" s="1">
        <v>0</v>
      </c>
    </row>
    <row r="164" spans="1:3" x14ac:dyDescent="0.25">
      <c r="A164" s="1" t="s">
        <v>140</v>
      </c>
      <c r="B164" s="1">
        <f>SUM(B159/LOG(A159+1,2)+B160/LOG(A160+1,2)+B161/LOG(A161+1,2)+B162/LOG(A162+1,2)+B163/LOG(A163+1,2))</f>
        <v>1.6676559630569667</v>
      </c>
      <c r="C164" s="1">
        <f>SUM(C159/LOG(A159+1,2)+C160/LOG(A160+1,2)+C161/LOG(A161+1,2)+C162/LOG(A162+1,2)+C163/LOG(A163+1,2))</f>
        <v>0.81546487678572865</v>
      </c>
    </row>
    <row r="165" spans="1:3" ht="30.15" x14ac:dyDescent="0.25">
      <c r="A165" s="1" t="s">
        <v>129</v>
      </c>
      <c r="B165" s="1" t="s">
        <v>135</v>
      </c>
      <c r="C165" s="1" t="s">
        <v>136</v>
      </c>
    </row>
    <row r="166" spans="1:3" x14ac:dyDescent="0.25">
      <c r="A166" s="1">
        <v>1</v>
      </c>
      <c r="B166" s="1">
        <v>0.5</v>
      </c>
      <c r="C166" s="1">
        <v>0.5</v>
      </c>
    </row>
    <row r="167" spans="1:3" x14ac:dyDescent="0.25">
      <c r="A167" s="1">
        <v>2</v>
      </c>
      <c r="B167" s="1">
        <v>0.5</v>
      </c>
      <c r="C167" s="1">
        <v>0.5</v>
      </c>
    </row>
    <row r="168" spans="1:3" x14ac:dyDescent="0.25">
      <c r="A168" s="1">
        <v>3</v>
      </c>
      <c r="B168" s="1">
        <v>0.5</v>
      </c>
      <c r="C168" s="1">
        <v>0.5</v>
      </c>
    </row>
    <row r="169" spans="1:3" x14ac:dyDescent="0.25">
      <c r="A169" s="1">
        <v>4</v>
      </c>
      <c r="B169" s="1">
        <v>0.25</v>
      </c>
      <c r="C169" s="1">
        <v>0.5</v>
      </c>
    </row>
    <row r="170" spans="1:3" x14ac:dyDescent="0.25">
      <c r="A170" s="1">
        <v>5</v>
      </c>
      <c r="B170" s="1">
        <v>0.25</v>
      </c>
      <c r="C170" s="1">
        <v>0.25</v>
      </c>
    </row>
    <row r="171" spans="1:3" x14ac:dyDescent="0.25">
      <c r="A171" s="1" t="s">
        <v>141</v>
      </c>
      <c r="B171" s="1">
        <f>SUM(B166/LOG(A166+1,2)+B167/LOG(A167+1,2)+B168/LOG(A168+1,2)+B169/LOG(A169+1,2)+B170/LOG(A170+1,2))</f>
        <v>1.2698472181127123</v>
      </c>
      <c r="C171" s="1">
        <f>SUM(C166/LOG(A166+1,2)+C167/LOG(A167+1,2)+C168/LOG(A168+1,2)+C169/LOG(A169+1,2)+C170/LOG(A170+1,2))</f>
        <v>1.3775163576310605</v>
      </c>
    </row>
    <row r="172" spans="1:3" ht="30.15" x14ac:dyDescent="0.25">
      <c r="A172" s="1" t="s">
        <v>130</v>
      </c>
      <c r="B172" s="1" t="s">
        <v>135</v>
      </c>
      <c r="C172" s="1" t="s">
        <v>136</v>
      </c>
    </row>
    <row r="173" spans="1:3" x14ac:dyDescent="0.25">
      <c r="A173" s="1">
        <v>1</v>
      </c>
      <c r="B173" s="1">
        <v>0.25</v>
      </c>
      <c r="C173" s="1">
        <v>0.5</v>
      </c>
    </row>
    <row r="174" spans="1:3" x14ac:dyDescent="0.25">
      <c r="A174" s="1">
        <v>2</v>
      </c>
      <c r="B174" s="1">
        <v>0.5</v>
      </c>
      <c r="C174" s="1">
        <v>0</v>
      </c>
    </row>
    <row r="175" spans="1:3" x14ac:dyDescent="0.25">
      <c r="A175" s="1">
        <v>3</v>
      </c>
      <c r="B175" s="1">
        <v>0.5</v>
      </c>
      <c r="C175" s="1">
        <v>0.25</v>
      </c>
    </row>
    <row r="176" spans="1:3" x14ac:dyDescent="0.25">
      <c r="A176" s="1">
        <v>4</v>
      </c>
      <c r="B176" s="1">
        <v>0</v>
      </c>
      <c r="C176" s="1">
        <v>0.5</v>
      </c>
    </row>
    <row r="177" spans="1:3" x14ac:dyDescent="0.25">
      <c r="A177" s="1">
        <v>5</v>
      </c>
      <c r="B177" s="1">
        <v>0</v>
      </c>
      <c r="C177" s="1">
        <v>0.5</v>
      </c>
    </row>
    <row r="178" spans="1:3" x14ac:dyDescent="0.25">
      <c r="A178" s="1" t="s">
        <v>142</v>
      </c>
      <c r="B178" s="1">
        <f>SUM(B173/LOG(A173+1,2)+B174/LOG(A174+1,2)+B175/LOG(A175+1,2)+B176/LOG(A176+1,2)+B177/LOG(A177+1,2))</f>
        <v>0.81546487678572865</v>
      </c>
      <c r="C178" s="1">
        <f>SUM(C173/LOG(A173+1,2)+C174/LOG(A174+1,2)+C175/LOG(A175+1,2)+C176/LOG(A176+1,2)+C177/LOG(A177+1,2))</f>
        <v>1.0337646826539673</v>
      </c>
    </row>
    <row r="179" spans="1:3" ht="30.15" x14ac:dyDescent="0.25">
      <c r="A179" s="1" t="s">
        <v>131</v>
      </c>
      <c r="B179" s="1" t="s">
        <v>135</v>
      </c>
      <c r="C179" s="1" t="s">
        <v>136</v>
      </c>
    </row>
    <row r="180" spans="1:3" x14ac:dyDescent="0.25">
      <c r="A180" s="1">
        <v>1</v>
      </c>
      <c r="B180" s="1">
        <v>0</v>
      </c>
      <c r="C180" s="1">
        <v>0.5</v>
      </c>
    </row>
    <row r="181" spans="1:3" x14ac:dyDescent="0.25">
      <c r="A181" s="1">
        <v>2</v>
      </c>
      <c r="B181" s="1">
        <v>0</v>
      </c>
      <c r="C181" s="1">
        <v>0</v>
      </c>
    </row>
    <row r="182" spans="1:3" x14ac:dyDescent="0.25">
      <c r="A182" s="1">
        <v>3</v>
      </c>
      <c r="B182" s="1">
        <v>0</v>
      </c>
      <c r="C182" s="1">
        <v>0</v>
      </c>
    </row>
    <row r="183" spans="1:3" x14ac:dyDescent="0.25">
      <c r="A183" s="1">
        <v>4</v>
      </c>
      <c r="B183" s="1">
        <v>0</v>
      </c>
      <c r="C183" s="1">
        <v>0</v>
      </c>
    </row>
    <row r="184" spans="1:3" x14ac:dyDescent="0.25">
      <c r="A184" s="1">
        <v>5</v>
      </c>
      <c r="B184" s="1">
        <v>0.5</v>
      </c>
      <c r="C184" s="1">
        <v>0</v>
      </c>
    </row>
    <row r="185" spans="1:3" x14ac:dyDescent="0.25">
      <c r="A185" s="1" t="s">
        <v>143</v>
      </c>
      <c r="B185" s="1">
        <f>SUM(B180/LOG(A180+1,2)+B181/LOG(A181+1,2)+B182/LOG(A182+1,2)+B183/LOG(A183+1,2)+B184/LOG(A184+1,2))</f>
        <v>0.19342640361727081</v>
      </c>
      <c r="C185" s="1">
        <f>SUM(C180/LOG(A180+1,2)+C181/LOG(A181+1,2)+C182/LOG(A182+1,2)+C183/LOG(A183+1,2)+C184/LOG(A184+1,2))</f>
        <v>0.5</v>
      </c>
    </row>
    <row r="186" spans="1:3" ht="30.15" x14ac:dyDescent="0.25">
      <c r="A186" s="1" t="s">
        <v>132</v>
      </c>
      <c r="B186" s="1" t="s">
        <v>135</v>
      </c>
      <c r="C186" s="1" t="s">
        <v>136</v>
      </c>
    </row>
    <row r="187" spans="1:3" x14ac:dyDescent="0.25">
      <c r="A187" s="1">
        <v>1</v>
      </c>
      <c r="B187" s="1">
        <v>0.5</v>
      </c>
      <c r="C187" s="1">
        <v>0</v>
      </c>
    </row>
    <row r="188" spans="1:3" x14ac:dyDescent="0.25">
      <c r="A188" s="1">
        <v>2</v>
      </c>
      <c r="B188" s="1">
        <v>1</v>
      </c>
      <c r="C188" s="1">
        <v>0</v>
      </c>
    </row>
    <row r="189" spans="1:3" x14ac:dyDescent="0.25">
      <c r="A189" s="1">
        <v>3</v>
      </c>
      <c r="B189" s="1">
        <v>1</v>
      </c>
      <c r="C189" s="1">
        <v>0.25</v>
      </c>
    </row>
    <row r="190" spans="1:3" x14ac:dyDescent="0.25">
      <c r="A190" s="1">
        <v>4</v>
      </c>
      <c r="B190" s="1">
        <v>0.25</v>
      </c>
      <c r="C190" s="1">
        <v>0.25</v>
      </c>
    </row>
    <row r="191" spans="1:3" x14ac:dyDescent="0.25">
      <c r="A191" s="1">
        <v>5</v>
      </c>
      <c r="B191" s="1">
        <v>0.5</v>
      </c>
      <c r="C191" s="1">
        <v>0.5</v>
      </c>
    </row>
    <row r="192" spans="1:3" x14ac:dyDescent="0.25">
      <c r="A192" s="1" t="s">
        <v>144</v>
      </c>
      <c r="B192" s="1">
        <f>SUM(B187/LOG(A187+1,2)+B188/LOG(A188+1,2)+B189/LOG(A189+1,2)+B190/LOG(A190+1,2)+B191/LOG(A191+1,2))</f>
        <v>1.9320252967070763</v>
      </c>
      <c r="C192" s="1">
        <f>SUM(C187/LOG(A187+1,2)+C188/LOG(A188+1,2)+C189/LOG(A189+1,2)+C190/LOG(A190+1,2)+C191/LOG(A191+1,2))</f>
        <v>0.42609554313561909</v>
      </c>
    </row>
    <row r="193" spans="1:3" ht="30.15" x14ac:dyDescent="0.25">
      <c r="A193" s="1" t="s">
        <v>133</v>
      </c>
      <c r="B193" s="1" t="s">
        <v>135</v>
      </c>
      <c r="C193" s="1" t="s">
        <v>136</v>
      </c>
    </row>
    <row r="194" spans="1:3" x14ac:dyDescent="0.25">
      <c r="A194" s="1">
        <v>1</v>
      </c>
      <c r="B194" s="1">
        <v>0.5</v>
      </c>
      <c r="C194" s="1">
        <v>0.25</v>
      </c>
    </row>
    <row r="195" spans="1:3" x14ac:dyDescent="0.25">
      <c r="A195" s="1">
        <v>2</v>
      </c>
      <c r="B195" s="1">
        <v>1</v>
      </c>
      <c r="C195" s="1">
        <v>0</v>
      </c>
    </row>
    <row r="196" spans="1:3" x14ac:dyDescent="0.25">
      <c r="A196" s="1">
        <v>3</v>
      </c>
      <c r="B196" s="1">
        <v>0.5</v>
      </c>
      <c r="C196" s="1">
        <v>0.5</v>
      </c>
    </row>
    <row r="197" spans="1:3" x14ac:dyDescent="0.25">
      <c r="A197" s="1">
        <v>4</v>
      </c>
      <c r="B197" s="1">
        <v>1</v>
      </c>
      <c r="C197" s="1">
        <v>1</v>
      </c>
    </row>
    <row r="198" spans="1:3" x14ac:dyDescent="0.25">
      <c r="A198" s="1">
        <v>5</v>
      </c>
      <c r="B198" s="1">
        <v>0.25</v>
      </c>
      <c r="C198" s="1">
        <v>0.25</v>
      </c>
    </row>
    <row r="199" spans="1:3" x14ac:dyDescent="0.25">
      <c r="A199" s="1" t="s">
        <v>145</v>
      </c>
      <c r="B199" s="1">
        <f>SUM(B194/LOG(A194+1,2)+B195/LOG(A195+1,2)+B196/LOG(A196+1,2)+B197/LOG(A197+1,2)+B198/LOG(A198+1,2))</f>
        <v>1.9083195134534858</v>
      </c>
      <c r="C199" s="1">
        <f>SUM(C194/LOG(A194+1,2)+C195/LOG(A195+1,2)+C196/LOG(A196+1,2)+C197/LOG(A197+1,2)+C198/LOG(A198+1,2))</f>
        <v>1.0273897598820285</v>
      </c>
    </row>
    <row r="200" spans="1:3" ht="30.15" x14ac:dyDescent="0.25">
      <c r="A200" s="1" t="s">
        <v>134</v>
      </c>
      <c r="B200" s="1" t="s">
        <v>135</v>
      </c>
      <c r="C200" s="1" t="s">
        <v>136</v>
      </c>
    </row>
    <row r="201" spans="1:3" x14ac:dyDescent="0.25">
      <c r="A201" s="1">
        <v>1</v>
      </c>
      <c r="B201" s="1">
        <v>0.5</v>
      </c>
      <c r="C201" s="1">
        <v>0.5</v>
      </c>
    </row>
    <row r="202" spans="1:3" x14ac:dyDescent="0.25">
      <c r="A202" s="1">
        <v>2</v>
      </c>
      <c r="B202" s="1">
        <v>1</v>
      </c>
      <c r="C202" s="1">
        <v>0.25</v>
      </c>
    </row>
    <row r="203" spans="1:3" x14ac:dyDescent="0.25">
      <c r="A203" s="1">
        <v>3</v>
      </c>
      <c r="B203" s="1">
        <v>0.5</v>
      </c>
      <c r="C203" s="1">
        <v>0.5</v>
      </c>
    </row>
    <row r="204" spans="1:3" x14ac:dyDescent="0.25">
      <c r="A204" s="1">
        <v>4</v>
      </c>
      <c r="B204" s="1">
        <v>0.25</v>
      </c>
      <c r="C204" s="1">
        <v>0</v>
      </c>
    </row>
    <row r="205" spans="1:3" x14ac:dyDescent="0.25">
      <c r="A205" s="1">
        <v>5</v>
      </c>
      <c r="B205" s="1">
        <v>0.5</v>
      </c>
      <c r="C205" s="1">
        <v>1</v>
      </c>
    </row>
    <row r="206" spans="1:3" x14ac:dyDescent="0.25">
      <c r="A206" s="1" t="s">
        <v>146</v>
      </c>
      <c r="B206" s="1">
        <f>SUM(B201/LOG(A201+1,2)+B202/LOG(A202+1,2)+B203/LOG(A203+1,2)+B204/LOG(A204+1,2)+B205/LOG(A205+1,2))</f>
        <v>1.6820252967070763</v>
      </c>
      <c r="C206" s="1">
        <f>SUM(C201/LOG(A201+1,2)+C202/LOG(A202+1,2)+C203/LOG(A203+1,2)+C204/LOG(A204+1,2)+C205/LOG(A205+1,2))</f>
        <v>1.2945852456274061</v>
      </c>
    </row>
    <row r="207" spans="1:3" ht="39.299999999999997" x14ac:dyDescent="0.25">
      <c r="A207" s="6" t="s">
        <v>147</v>
      </c>
      <c r="B207" s="6">
        <f>SUM(B136,B143,B150,B157,B164,B171,B178,B185,B192,B199,B206)</f>
        <v>15.96477715968703</v>
      </c>
      <c r="C207" s="6">
        <f>SUM(C136,C143,C150,C157,C164,C171,C178,C185,C192,C199,C206)</f>
        <v>13.153880066806837</v>
      </c>
    </row>
    <row r="209" spans="1:5" s="4" customFormat="1" ht="40.6" customHeight="1" x14ac:dyDescent="0.25">
      <c r="A209" s="9" t="s">
        <v>160</v>
      </c>
      <c r="B209" s="10"/>
      <c r="C209" s="10"/>
    </row>
    <row r="210" spans="1:5" s="4" customFormat="1" ht="34.700000000000003" customHeight="1" x14ac:dyDescent="0.25">
      <c r="A210" s="8" t="s">
        <v>161</v>
      </c>
      <c r="B210" s="8"/>
      <c r="C210" s="8"/>
    </row>
    <row r="211" spans="1:5" s="4" customFormat="1" ht="34.700000000000003" customHeight="1" x14ac:dyDescent="0.25"/>
    <row r="212" spans="1:5" ht="45.2" customHeight="1" x14ac:dyDescent="0.25">
      <c r="A212" s="7" t="s">
        <v>148</v>
      </c>
      <c r="B212" s="7"/>
      <c r="C212" s="7"/>
    </row>
    <row r="213" spans="1:5" ht="261.85000000000002" customHeight="1" x14ac:dyDescent="0.25">
      <c r="A213" s="7" t="s">
        <v>149</v>
      </c>
      <c r="B213" s="7"/>
      <c r="C213" s="7"/>
    </row>
    <row r="215" spans="1:5" ht="30.15" x14ac:dyDescent="0.25">
      <c r="A215" s="5" t="s">
        <v>150</v>
      </c>
      <c r="B215" s="4" t="s">
        <v>151</v>
      </c>
      <c r="C215" s="2"/>
      <c r="D215" s="2"/>
      <c r="E215" s="2"/>
    </row>
    <row r="216" spans="1:5" x14ac:dyDescent="0.25">
      <c r="A216" s="2"/>
      <c r="B216" s="2" t="s">
        <v>1</v>
      </c>
      <c r="C216" s="2"/>
      <c r="D216" s="2" t="s">
        <v>3</v>
      </c>
      <c r="E216" s="2"/>
    </row>
    <row r="217" spans="1:5" ht="30.15" x14ac:dyDescent="0.25">
      <c r="A217" s="2" t="s">
        <v>4</v>
      </c>
      <c r="B217" s="4" t="s">
        <v>152</v>
      </c>
      <c r="C217" s="2"/>
      <c r="D217" s="4" t="s">
        <v>60</v>
      </c>
      <c r="E217" s="2"/>
    </row>
    <row r="218" spans="1:5" ht="30.15" x14ac:dyDescent="0.25">
      <c r="A218" s="2" t="s">
        <v>5</v>
      </c>
      <c r="B218" s="4" t="s">
        <v>153</v>
      </c>
      <c r="C218" s="2"/>
      <c r="D218" s="4" t="s">
        <v>71</v>
      </c>
      <c r="E218" s="2"/>
    </row>
    <row r="219" spans="1:5" x14ac:dyDescent="0.25">
      <c r="A219" s="2" t="s">
        <v>6</v>
      </c>
      <c r="B219" s="4" t="s">
        <v>154</v>
      </c>
      <c r="C219" s="2"/>
      <c r="D219" s="4" t="s">
        <v>157</v>
      </c>
      <c r="E219" s="2"/>
    </row>
    <row r="220" spans="1:5" ht="51.05" customHeight="1" x14ac:dyDescent="0.25">
      <c r="A220" s="2" t="s">
        <v>7</v>
      </c>
      <c r="B220" s="4" t="s">
        <v>155</v>
      </c>
      <c r="C220" s="2"/>
      <c r="D220" s="4" t="s">
        <v>158</v>
      </c>
      <c r="E220" s="2"/>
    </row>
    <row r="221" spans="1:5" x14ac:dyDescent="0.25">
      <c r="A221" s="2" t="s">
        <v>8</v>
      </c>
      <c r="B221" s="4" t="s">
        <v>156</v>
      </c>
      <c r="C221" s="2"/>
      <c r="D221" s="4" t="s">
        <v>159</v>
      </c>
      <c r="E221" s="2"/>
    </row>
  </sheetData>
  <mergeCells count="11">
    <mergeCell ref="A212:C212"/>
    <mergeCell ref="A213:C213"/>
    <mergeCell ref="F1:L1"/>
    <mergeCell ref="A115:C115"/>
    <mergeCell ref="A30:L30"/>
    <mergeCell ref="A59:L59"/>
    <mergeCell ref="A73:L73"/>
    <mergeCell ref="B85:M85"/>
    <mergeCell ref="A114:L114"/>
    <mergeCell ref="A209:C209"/>
    <mergeCell ref="A210:C210"/>
  </mergeCells>
  <phoneticPr fontId="1" type="noConversion"/>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2018-09-10T19:42:41Z</dcterms:modified>
</cp:coreProperties>
</file>