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mmylin/Desktop/Quant_Trading/Trading/"/>
    </mc:Choice>
  </mc:AlternateContent>
  <bookViews>
    <workbookView xWindow="6880" yWindow="460" windowWidth="2672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2" i="1"/>
  <c r="N3" i="1"/>
  <c r="I7" i="1"/>
  <c r="K7" i="1"/>
  <c r="K2" i="1"/>
  <c r="N4" i="1"/>
  <c r="K3" i="1"/>
  <c r="K4" i="1"/>
  <c r="K5" i="1"/>
  <c r="K6" i="1"/>
  <c r="N2" i="1"/>
  <c r="J2" i="1"/>
  <c r="J3" i="1"/>
  <c r="J4" i="1"/>
  <c r="J5" i="1"/>
  <c r="J6" i="1"/>
  <c r="J7" i="1"/>
  <c r="J9" i="1"/>
  <c r="G3" i="1"/>
  <c r="H3" i="1"/>
  <c r="G4" i="1"/>
  <c r="H4" i="1"/>
  <c r="G5" i="1"/>
  <c r="H5" i="1"/>
  <c r="G6" i="1"/>
  <c r="H6" i="1"/>
  <c r="I3" i="1"/>
  <c r="I4" i="1"/>
  <c r="I5" i="1"/>
  <c r="G2" i="1"/>
  <c r="G7" i="1"/>
  <c r="I6" i="1"/>
  <c r="H7" i="1"/>
  <c r="H2" i="1"/>
</calcChain>
</file>

<file path=xl/sharedStrings.xml><?xml version="1.0" encoding="utf-8"?>
<sst xmlns="http://schemas.openxmlformats.org/spreadsheetml/2006/main" count="36" uniqueCount="31">
  <si>
    <t>Company</t>
  </si>
  <si>
    <t>002610</t>
  </si>
  <si>
    <t>000001</t>
  </si>
  <si>
    <t>002594</t>
  </si>
  <si>
    <t>002340</t>
  </si>
  <si>
    <t>600048</t>
  </si>
  <si>
    <t>Bought Date</t>
  </si>
  <si>
    <t>Sold Date</t>
  </si>
  <si>
    <t>Bought Price</t>
  </si>
  <si>
    <t>Sold Price</t>
  </si>
  <si>
    <t>Quantity</t>
  </si>
  <si>
    <t>Total Cost</t>
  </si>
  <si>
    <t>Total Profit</t>
  </si>
  <si>
    <t>Total % return</t>
  </si>
  <si>
    <t>Total holding</t>
  </si>
  <si>
    <t>Signals</t>
  </si>
  <si>
    <t>000725</t>
  </si>
  <si>
    <t>601899</t>
  </si>
  <si>
    <t>600030</t>
  </si>
  <si>
    <t>601398</t>
  </si>
  <si>
    <t>002428</t>
  </si>
  <si>
    <t>002027</t>
  </si>
  <si>
    <t>002467</t>
  </si>
  <si>
    <t>000078</t>
  </si>
  <si>
    <t>000955</t>
  </si>
  <si>
    <t>002326</t>
  </si>
  <si>
    <t>601933</t>
  </si>
  <si>
    <t>Net Profit</t>
  </si>
  <si>
    <t>Average Return</t>
  </si>
  <si>
    <t>Weights</t>
  </si>
  <si>
    <t>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</si>
</sst>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G19" sqref="G19"/>
    </sheetView>
  </sheetViews>
  <sheetFormatPr baseColWidth="10" defaultRowHeight="16" x14ac:dyDescent="0.2"/>
  <cols>
    <col min="9" max="9" width="13.83203125" customWidth="1"/>
    <col min="11" max="11" width="14.1640625" customWidth="1"/>
    <col min="13" max="13" width="15.6640625" customWidth="1"/>
  </cols>
  <sheetData>
    <row r="1" spans="1:21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29</v>
      </c>
      <c r="K1" t="s">
        <v>30</v>
      </c>
      <c r="P1" t="s">
        <v>15</v>
      </c>
      <c r="Q1" s="2">
        <v>43878</v>
      </c>
      <c r="R1" s="2">
        <v>43879</v>
      </c>
      <c r="S1" s="2">
        <v>43880</v>
      </c>
      <c r="T1" s="2">
        <v>43881</v>
      </c>
      <c r="U1" s="2">
        <v>43882</v>
      </c>
    </row>
    <row r="2" spans="1:21" x14ac:dyDescent="0.2">
      <c r="A2" s="1" t="s">
        <v>1</v>
      </c>
      <c r="B2" s="2">
        <v>43878</v>
      </c>
      <c r="C2" s="2">
        <v>43887</v>
      </c>
      <c r="D2">
        <v>1.5629999999999999</v>
      </c>
      <c r="E2">
        <v>1.71</v>
      </c>
      <c r="F2">
        <v>3300</v>
      </c>
      <c r="G2">
        <f>D2*F2</f>
        <v>5157.8999999999996</v>
      </c>
      <c r="H2">
        <f t="shared" ref="H2:H7" si="0">E2*F2-G2</f>
        <v>485.10000000000036</v>
      </c>
      <c r="I2">
        <f t="shared" ref="I2:I4" si="1">H2/G2</f>
        <v>9.4049904030710244E-2</v>
      </c>
      <c r="J2">
        <f>G2/$N$2</f>
        <v>0.13437000140677019</v>
      </c>
      <c r="K2">
        <f>J2*I2</f>
        <v>1.2637485736913137E-2</v>
      </c>
      <c r="M2" t="s">
        <v>14</v>
      </c>
      <c r="N2">
        <f>SUM(G2:G7)</f>
        <v>38385.800000000003</v>
      </c>
      <c r="P2" s="1">
        <v>603993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">
      <c r="A3" s="1">
        <v>600030</v>
      </c>
      <c r="B3" s="2">
        <v>43878</v>
      </c>
      <c r="C3" s="2">
        <v>43885</v>
      </c>
      <c r="D3">
        <v>23.562999999999999</v>
      </c>
      <c r="E3">
        <v>25</v>
      </c>
      <c r="F3">
        <v>300</v>
      </c>
      <c r="G3">
        <f t="shared" ref="G3:G7" si="2">D3*F3</f>
        <v>7068.9</v>
      </c>
      <c r="H3">
        <f t="shared" si="0"/>
        <v>431.10000000000036</v>
      </c>
      <c r="I3">
        <f t="shared" si="1"/>
        <v>6.0985443279718256E-2</v>
      </c>
      <c r="J3">
        <f t="shared" ref="J3:J7" si="3">G3/$N$2</f>
        <v>0.18415403612794312</v>
      </c>
      <c r="K3">
        <f t="shared" ref="K3:K7" si="4">J3*I3</f>
        <v>1.1230715525011861E-2</v>
      </c>
      <c r="M3" t="s">
        <v>27</v>
      </c>
      <c r="N3">
        <f>SUM(H3:H7)</f>
        <v>719.10000000000036</v>
      </c>
      <c r="P3" s="1" t="s">
        <v>16</v>
      </c>
      <c r="Q3">
        <v>-1</v>
      </c>
      <c r="R3">
        <v>-1</v>
      </c>
      <c r="S3">
        <v>-1</v>
      </c>
      <c r="T3">
        <v>-1</v>
      </c>
      <c r="U3">
        <v>-1</v>
      </c>
    </row>
    <row r="4" spans="1:21" x14ac:dyDescent="0.2">
      <c r="A4" s="1" t="s">
        <v>2</v>
      </c>
      <c r="B4" s="2">
        <v>43878</v>
      </c>
      <c r="C4" s="2">
        <v>43885</v>
      </c>
      <c r="D4">
        <v>15.013</v>
      </c>
      <c r="E4">
        <v>15.33</v>
      </c>
      <c r="F4">
        <v>400</v>
      </c>
      <c r="G4">
        <f t="shared" si="2"/>
        <v>6005.2</v>
      </c>
      <c r="H4">
        <f t="shared" si="0"/>
        <v>126.80000000000018</v>
      </c>
      <c r="I4">
        <f t="shared" si="1"/>
        <v>2.1115033637514186E-2</v>
      </c>
      <c r="J4">
        <f t="shared" si="3"/>
        <v>0.15644326808351003</v>
      </c>
      <c r="K4">
        <f t="shared" si="4"/>
        <v>3.3033048679459638E-3</v>
      </c>
      <c r="M4" t="s">
        <v>28</v>
      </c>
      <c r="N4">
        <f>SUM(K2:K7)</f>
        <v>3.1370975725398466E-2</v>
      </c>
      <c r="P4" s="1" t="s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 s="1" t="s">
        <v>3</v>
      </c>
      <c r="B5" s="2">
        <v>43878</v>
      </c>
      <c r="C5" s="2">
        <v>43881</v>
      </c>
      <c r="D5">
        <v>57.36</v>
      </c>
      <c r="E5">
        <v>62.55</v>
      </c>
      <c r="F5">
        <v>100</v>
      </c>
      <c r="G5">
        <f t="shared" si="2"/>
        <v>5736</v>
      </c>
      <c r="H5">
        <f t="shared" si="0"/>
        <v>519</v>
      </c>
      <c r="I5">
        <f>H5/G5</f>
        <v>9.0481171548117148E-2</v>
      </c>
      <c r="J5">
        <f t="shared" si="3"/>
        <v>0.14943025806417998</v>
      </c>
      <c r="K5">
        <f t="shared" si="4"/>
        <v>1.3520624814384484E-2</v>
      </c>
      <c r="P5" s="1" t="s">
        <v>17</v>
      </c>
      <c r="Q5">
        <v>1</v>
      </c>
      <c r="R5">
        <v>1</v>
      </c>
      <c r="S5">
        <v>1</v>
      </c>
      <c r="T5">
        <v>1</v>
      </c>
      <c r="U5">
        <v>-1</v>
      </c>
    </row>
    <row r="6" spans="1:21" x14ac:dyDescent="0.2">
      <c r="A6" s="1" t="s">
        <v>4</v>
      </c>
      <c r="B6" s="2">
        <v>43878</v>
      </c>
      <c r="C6" s="2">
        <v>43879</v>
      </c>
      <c r="D6">
        <v>6.3440000000000003</v>
      </c>
      <c r="E6">
        <v>6.37</v>
      </c>
      <c r="F6">
        <v>800</v>
      </c>
      <c r="G6">
        <f t="shared" si="2"/>
        <v>5075.2</v>
      </c>
      <c r="H6">
        <f>E6*F6-G6</f>
        <v>20.800000000000182</v>
      </c>
      <c r="I6">
        <f>H6/G6</f>
        <v>4.0983606557377407E-3</v>
      </c>
      <c r="J6">
        <f t="shared" si="3"/>
        <v>0.13221555887854361</v>
      </c>
      <c r="K6">
        <f t="shared" si="4"/>
        <v>5.4186704458419985E-4</v>
      </c>
      <c r="P6" s="1" t="s">
        <v>18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 s="1" t="s">
        <v>5</v>
      </c>
      <c r="B7" s="2">
        <v>43879</v>
      </c>
      <c r="C7" s="2">
        <v>43885</v>
      </c>
      <c r="D7">
        <v>15.571</v>
      </c>
      <c r="E7">
        <v>14.94</v>
      </c>
      <c r="F7">
        <v>600</v>
      </c>
      <c r="G7">
        <f t="shared" si="2"/>
        <v>9342.6</v>
      </c>
      <c r="H7">
        <f t="shared" si="0"/>
        <v>-378.60000000000036</v>
      </c>
      <c r="I7">
        <f>H7/G7</f>
        <v>-4.0524051120673081E-2</v>
      </c>
      <c r="J7">
        <f t="shared" si="3"/>
        <v>0.24338687743905296</v>
      </c>
      <c r="K7">
        <f t="shared" si="4"/>
        <v>-9.8630222634411759E-3</v>
      </c>
      <c r="P7" s="1" t="s">
        <v>2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 s="1"/>
      <c r="I8">
        <f>SUM(I2:I7)</f>
        <v>0.23020586203112453</v>
      </c>
      <c r="P8" s="1" t="s">
        <v>19</v>
      </c>
      <c r="Q8">
        <v>1</v>
      </c>
      <c r="R8">
        <v>-1</v>
      </c>
      <c r="S8">
        <v>-1</v>
      </c>
      <c r="T8">
        <v>-1</v>
      </c>
      <c r="U8">
        <v>-1</v>
      </c>
    </row>
    <row r="9" spans="1:21" x14ac:dyDescent="0.2">
      <c r="A9" s="1"/>
      <c r="J9">
        <f>SUM(J2:J7)</f>
        <v>0.99999999999999989</v>
      </c>
      <c r="P9" s="1" t="s">
        <v>20</v>
      </c>
      <c r="Q9">
        <v>-1</v>
      </c>
      <c r="R9">
        <v>-1</v>
      </c>
      <c r="S9">
        <v>0</v>
      </c>
      <c r="T9">
        <v>-1</v>
      </c>
      <c r="U9">
        <v>-1</v>
      </c>
    </row>
    <row r="10" spans="1:21" x14ac:dyDescent="0.2">
      <c r="A10" s="1"/>
      <c r="P10" s="1" t="s">
        <v>21</v>
      </c>
      <c r="Q10">
        <v>-1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 s="1"/>
      <c r="P11" s="1" t="s">
        <v>22</v>
      </c>
      <c r="Q11">
        <v>-1</v>
      </c>
      <c r="R11">
        <v>-1</v>
      </c>
      <c r="S11">
        <v>-1</v>
      </c>
      <c r="T11">
        <v>-1</v>
      </c>
      <c r="U11">
        <v>-1</v>
      </c>
    </row>
    <row r="12" spans="1:21" x14ac:dyDescent="0.2">
      <c r="A12" s="1"/>
      <c r="P12" s="1" t="s">
        <v>23</v>
      </c>
      <c r="Q12">
        <v>1</v>
      </c>
      <c r="R12">
        <v>1</v>
      </c>
      <c r="S12">
        <v>-1</v>
      </c>
      <c r="T12">
        <v>1</v>
      </c>
      <c r="U12">
        <v>1</v>
      </c>
    </row>
    <row r="13" spans="1:21" x14ac:dyDescent="0.2">
      <c r="A13" s="1"/>
      <c r="P13" s="1" t="s">
        <v>5</v>
      </c>
      <c r="Q13">
        <v>-1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s="1"/>
      <c r="P14" s="1" t="s">
        <v>4</v>
      </c>
      <c r="Q14">
        <v>1</v>
      </c>
      <c r="R14">
        <v>-1</v>
      </c>
      <c r="S14">
        <v>1</v>
      </c>
      <c r="T14">
        <v>1</v>
      </c>
      <c r="U14">
        <v>1</v>
      </c>
    </row>
    <row r="15" spans="1:21" x14ac:dyDescent="0.2">
      <c r="A15" s="1"/>
      <c r="P15" s="1" t="s">
        <v>24</v>
      </c>
      <c r="Q15">
        <v>-1</v>
      </c>
      <c r="R15">
        <v>-1</v>
      </c>
      <c r="S15">
        <v>-1</v>
      </c>
      <c r="T15">
        <v>-1</v>
      </c>
      <c r="U15">
        <v>-1</v>
      </c>
    </row>
    <row r="16" spans="1:21" x14ac:dyDescent="0.2">
      <c r="A16" s="1"/>
      <c r="P16" s="1" t="s">
        <v>25</v>
      </c>
      <c r="Q16">
        <v>-1</v>
      </c>
      <c r="R16">
        <v>-1</v>
      </c>
      <c r="S16">
        <v>-1</v>
      </c>
      <c r="T16">
        <v>-1</v>
      </c>
      <c r="U16">
        <v>-1</v>
      </c>
    </row>
    <row r="17" spans="1:21" x14ac:dyDescent="0.2">
      <c r="A17" s="1"/>
      <c r="P17" s="1" t="s">
        <v>3</v>
      </c>
      <c r="Q17">
        <v>1</v>
      </c>
      <c r="R17">
        <v>1</v>
      </c>
      <c r="S17">
        <v>-1</v>
      </c>
      <c r="T17">
        <v>-1</v>
      </c>
      <c r="U17">
        <v>1</v>
      </c>
    </row>
    <row r="18" spans="1:21" x14ac:dyDescent="0.2">
      <c r="A18" s="1"/>
      <c r="P18" s="1" t="s">
        <v>26</v>
      </c>
      <c r="Q18">
        <v>-1</v>
      </c>
      <c r="R18">
        <v>-1</v>
      </c>
      <c r="S18">
        <v>-1</v>
      </c>
      <c r="T18">
        <v>-1</v>
      </c>
      <c r="U18">
        <v>-1</v>
      </c>
    </row>
    <row r="19" spans="1:21" x14ac:dyDescent="0.2">
      <c r="A19" s="1"/>
      <c r="P19" s="1"/>
    </row>
    <row r="20" spans="1:21" x14ac:dyDescent="0.2">
      <c r="A20" s="1"/>
      <c r="P20" s="1"/>
    </row>
    <row r="21" spans="1:21" x14ac:dyDescent="0.2">
      <c r="A21" s="1"/>
      <c r="P21" s="1"/>
    </row>
    <row r="22" spans="1:21" x14ac:dyDescent="0.2">
      <c r="A22" s="1"/>
      <c r="P22" s="1"/>
    </row>
    <row r="23" spans="1:21" x14ac:dyDescent="0.2">
      <c r="A23" s="1"/>
      <c r="N23" s="1"/>
    </row>
    <row r="24" spans="1:21" x14ac:dyDescent="0.2">
      <c r="A24" s="1"/>
      <c r="N24" s="1"/>
    </row>
    <row r="25" spans="1:21" x14ac:dyDescent="0.2">
      <c r="A25" s="1"/>
      <c r="N25" s="1"/>
    </row>
    <row r="26" spans="1:21" x14ac:dyDescent="0.2">
      <c r="A26" s="1"/>
      <c r="N26" s="1"/>
    </row>
    <row r="27" spans="1:21" x14ac:dyDescent="0.2">
      <c r="A27" s="1"/>
      <c r="N27" s="1"/>
    </row>
    <row r="28" spans="1:21" x14ac:dyDescent="0.2">
      <c r="A28" s="1"/>
      <c r="N28" s="1"/>
    </row>
    <row r="29" spans="1:21" x14ac:dyDescent="0.2">
      <c r="A29" s="1"/>
      <c r="N29" s="1"/>
    </row>
    <row r="30" spans="1:21" x14ac:dyDescent="0.2">
      <c r="A30" s="1"/>
      <c r="N30" s="1"/>
    </row>
    <row r="31" spans="1:21" x14ac:dyDescent="0.2">
      <c r="A31" s="1"/>
      <c r="N31" s="1"/>
    </row>
    <row r="32" spans="1:21" x14ac:dyDescent="0.2">
      <c r="A32" s="1"/>
      <c r="N32" s="1"/>
    </row>
    <row r="33" spans="1:14" x14ac:dyDescent="0.2">
      <c r="A33" s="1"/>
      <c r="N33" s="1"/>
    </row>
    <row r="34" spans="1:14" x14ac:dyDescent="0.2">
      <c r="A34" s="1"/>
    </row>
    <row r="35" spans="1:14" x14ac:dyDescent="0.2">
      <c r="A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2020-02-19T00:55:19Z</dcterms:created>
  <dcterms:modified xsi:type="dcterms:W3CDTF">2020-02-29T02:44:08Z</dcterms:modified>
</cp:coreProperties>
</file>