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e05fbeecdaf01/data_analist/projects/covid_19/"/>
    </mc:Choice>
  </mc:AlternateContent>
  <xr:revisionPtr revIDLastSave="2" documentId="13_ncr:1_{A104A328-CFDC-4288-B1C7-BC070EA2DE24}" xr6:coauthVersionLast="45" xr6:coauthVersionMax="45" xr10:uidLastSave="{BB540390-A81C-45D0-82B5-D82130127DC1}"/>
  <bookViews>
    <workbookView xWindow="-120" yWindow="-120" windowWidth="25440" windowHeight="15540" xr2:uid="{0CB8F764-9793-4743-8401-5CBBA9995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5" i="1" l="1"/>
  <c r="I65" i="1"/>
  <c r="H65" i="1"/>
  <c r="K65" i="1"/>
  <c r="M65" i="1"/>
  <c r="L64" i="1" l="1"/>
  <c r="I64" i="1"/>
  <c r="H64" i="1"/>
  <c r="K64" i="1"/>
  <c r="M64" i="1"/>
  <c r="L63" i="1" l="1"/>
  <c r="I63" i="1"/>
  <c r="H63" i="1"/>
  <c r="K63" i="1"/>
  <c r="M63" i="1"/>
  <c r="L62" i="1"/>
  <c r="I62" i="1"/>
  <c r="H62" i="1"/>
  <c r="K62" i="1"/>
  <c r="M62" i="1"/>
  <c r="M61" i="1" l="1"/>
  <c r="L61" i="1"/>
  <c r="K61" i="1"/>
  <c r="I61" i="1"/>
  <c r="H61" i="1"/>
  <c r="L60" i="1"/>
  <c r="I60" i="1"/>
  <c r="H60" i="1"/>
  <c r="K60" i="1"/>
  <c r="M60" i="1"/>
  <c r="L59" i="1" l="1"/>
  <c r="I59" i="1"/>
  <c r="H59" i="1"/>
  <c r="K59" i="1"/>
  <c r="M59" i="1"/>
  <c r="L58" i="1" l="1"/>
  <c r="I58" i="1"/>
  <c r="H58" i="1"/>
  <c r="K58" i="1"/>
  <c r="M58" i="1"/>
  <c r="L57" i="1" l="1"/>
  <c r="I57" i="1"/>
  <c r="H57" i="1"/>
  <c r="K57" i="1"/>
  <c r="M57" i="1"/>
  <c r="M55" i="1" l="1"/>
  <c r="M56" i="1"/>
  <c r="L56" i="1"/>
  <c r="I56" i="1"/>
  <c r="H56" i="1"/>
  <c r="K56" i="1"/>
  <c r="L55" i="1" l="1"/>
  <c r="K55" i="1"/>
  <c r="I55" i="1"/>
  <c r="H55" i="1"/>
  <c r="L54" i="1" l="1"/>
  <c r="I54" i="1"/>
  <c r="H54" i="1"/>
  <c r="K54" i="1"/>
  <c r="M54" i="1"/>
  <c r="L53" i="1" l="1"/>
  <c r="I53" i="1"/>
  <c r="H53" i="1"/>
  <c r="K53" i="1"/>
  <c r="M53" i="1"/>
  <c r="L52" i="1" l="1"/>
  <c r="I52" i="1"/>
  <c r="H52" i="1"/>
  <c r="K52" i="1"/>
  <c r="M52" i="1"/>
  <c r="M51" i="1" l="1"/>
  <c r="L51" i="1"/>
  <c r="H51" i="1"/>
  <c r="I51" i="1"/>
  <c r="K51" i="1"/>
  <c r="L50" i="1" l="1"/>
  <c r="I50" i="1"/>
  <c r="H50" i="1"/>
  <c r="K50" i="1"/>
  <c r="M50" i="1"/>
  <c r="I49" i="1" l="1"/>
  <c r="L49" i="1"/>
  <c r="M49" i="1"/>
  <c r="H49" i="1"/>
  <c r="K49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2" i="1"/>
  <c r="L48" i="1"/>
  <c r="I48" i="1"/>
  <c r="H48" i="1"/>
  <c r="K48" i="1"/>
  <c r="L47" i="1" l="1"/>
  <c r="I47" i="1"/>
  <c r="H47" i="1"/>
  <c r="K47" i="1"/>
  <c r="L46" i="1" l="1"/>
  <c r="I46" i="1"/>
  <c r="H46" i="1"/>
  <c r="K46" i="1"/>
  <c r="L45" i="1" l="1"/>
  <c r="I45" i="1"/>
  <c r="H45" i="1"/>
  <c r="K45" i="1"/>
  <c r="L44" i="1" l="1"/>
  <c r="I44" i="1"/>
  <c r="H44" i="1"/>
  <c r="K44" i="1"/>
  <c r="L43" i="1" l="1"/>
  <c r="I43" i="1"/>
  <c r="H43" i="1"/>
  <c r="K43" i="1"/>
  <c r="L41" i="1" l="1"/>
  <c r="L42" i="1"/>
  <c r="I41" i="1"/>
  <c r="I42" i="1"/>
  <c r="H41" i="1"/>
  <c r="H42" i="1"/>
  <c r="K42" i="1"/>
  <c r="K41" i="1"/>
  <c r="L40" i="1" l="1"/>
  <c r="I40" i="1"/>
  <c r="H40" i="1"/>
  <c r="K40" i="1"/>
  <c r="L37" i="1" l="1"/>
  <c r="L38" i="1"/>
  <c r="L39" i="1"/>
  <c r="I37" i="1"/>
  <c r="I38" i="1"/>
  <c r="I39" i="1"/>
  <c r="H37" i="1"/>
  <c r="H38" i="1"/>
  <c r="H39" i="1"/>
  <c r="I36" i="1"/>
  <c r="K39" i="1"/>
  <c r="K38" i="1"/>
  <c r="K37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" i="1"/>
  <c r="I35" i="1"/>
  <c r="H35" i="1"/>
  <c r="H36" i="1"/>
  <c r="K36" i="1"/>
  <c r="K35" i="1"/>
  <c r="I34" i="1" l="1"/>
  <c r="H34" i="1"/>
  <c r="K34" i="1"/>
  <c r="I33" i="1" l="1"/>
  <c r="H33" i="1"/>
  <c r="K33" i="1"/>
  <c r="I32" i="1" l="1"/>
  <c r="H32" i="1"/>
  <c r="K32" i="1"/>
  <c r="I31" i="1" l="1"/>
  <c r="H31" i="1"/>
  <c r="K31" i="1"/>
  <c r="K13" i="1" l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12" i="1"/>
  <c r="I29" i="1"/>
  <c r="I30" i="1"/>
  <c r="H29" i="1"/>
  <c r="H30" i="1"/>
  <c r="I27" i="1" l="1"/>
  <c r="I28" i="1"/>
  <c r="H27" i="1"/>
  <c r="H28" i="1"/>
  <c r="I26" i="1" l="1"/>
  <c r="H26" i="1"/>
  <c r="I24" i="1" l="1"/>
  <c r="I25" i="1"/>
  <c r="H24" i="1"/>
  <c r="H25" i="1"/>
  <c r="I23" i="1" l="1"/>
  <c r="H23" i="1"/>
  <c r="I22" i="1" l="1"/>
  <c r="H22" i="1"/>
  <c r="I21" i="1" l="1"/>
  <c r="H21" i="1"/>
  <c r="I20" i="1" l="1"/>
  <c r="H20" i="1"/>
  <c r="I18" i="1" l="1"/>
  <c r="I19" i="1"/>
  <c r="H18" i="1"/>
  <c r="H19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17" i="1" l="1"/>
  <c r="H16" i="1"/>
  <c r="H15" i="1" l="1"/>
  <c r="H14" i="1" l="1"/>
  <c r="H13" i="1" l="1"/>
  <c r="H10" i="1"/>
  <c r="H11" i="1"/>
  <c r="H12" i="1"/>
  <c r="H9" i="1" l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<sst xmlns="http://schemas.openxmlformats.org/spreadsheetml/2006/main" count="11" uniqueCount="11">
  <si>
    <t>סה''כ</t>
  </si>
  <si>
    <t>קל</t>
  </si>
  <si>
    <t>בינוני</t>
  </si>
  <si>
    <t>קשה</t>
  </si>
  <si>
    <t>שוחררו</t>
  </si>
  <si>
    <t>נפטר</t>
  </si>
  <si>
    <t>צמיחה יומית</t>
  </si>
  <si>
    <t>מקרים חדשים</t>
  </si>
  <si>
    <t>lethality</t>
  </si>
  <si>
    <t>פציינטים שהחלימו חדשים</t>
  </si>
  <si>
    <t>חולים עכשיו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</si>
</sst>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2000"/>
              <a:t>שינוי בכמות החלים לפי יום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623062269443277E-2"/>
          <c:y val="8.2323748622196199E-2"/>
          <c:w val="0.93910078470613589"/>
          <c:h val="0.7796923225490558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קל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Sheet1!$A$2:$A$64</c:f>
              <c:numCache>
                <c:formatCode>[$-409]d\-mmm;@</c:formatCode>
                <c:ptCount val="63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</c:numCache>
            </c:numRef>
          </c:cat>
          <c:val>
            <c:numRef>
              <c:f>Sheet1!$C$2:$C$64</c:f>
              <c:numCache>
                <c:formatCode>General</c:formatCode>
                <c:ptCount val="63"/>
                <c:pt idx="0">
                  <c:v>70</c:v>
                </c:pt>
                <c:pt idx="1">
                  <c:v>102</c:v>
                </c:pt>
                <c:pt idx="2">
                  <c:v>132</c:v>
                </c:pt>
                <c:pt idx="3">
                  <c:v>165</c:v>
                </c:pt>
                <c:pt idx="4">
                  <c:v>195</c:v>
                </c:pt>
                <c:pt idx="5">
                  <c:v>281</c:v>
                </c:pt>
                <c:pt idx="6">
                  <c:v>311</c:v>
                </c:pt>
                <c:pt idx="7">
                  <c:v>404</c:v>
                </c:pt>
                <c:pt idx="8">
                  <c:v>540</c:v>
                </c:pt>
                <c:pt idx="9">
                  <c:v>662</c:v>
                </c:pt>
                <c:pt idx="10">
                  <c:v>812</c:v>
                </c:pt>
                <c:pt idx="11">
                  <c:v>985</c:v>
                </c:pt>
                <c:pt idx="12">
                  <c:v>1331</c:v>
                </c:pt>
                <c:pt idx="13">
                  <c:v>1795</c:v>
                </c:pt>
                <c:pt idx="14">
                  <c:v>2197</c:v>
                </c:pt>
                <c:pt idx="15">
                  <c:v>2502</c:v>
                </c:pt>
                <c:pt idx="16">
                  <c:v>2838</c:v>
                </c:pt>
                <c:pt idx="17">
                  <c:v>3236</c:v>
                </c:pt>
                <c:pt idx="18">
                  <c:v>3616</c:v>
                </c:pt>
                <c:pt idx="19">
                  <c:v>4037</c:v>
                </c:pt>
                <c:pt idx="20">
                  <c:v>4473</c:v>
                </c:pt>
                <c:pt idx="21">
                  <c:v>5129</c:v>
                </c:pt>
                <c:pt idx="22">
                  <c:v>5659</c:v>
                </c:pt>
                <c:pt idx="23">
                  <c:v>6378</c:v>
                </c:pt>
                <c:pt idx="24">
                  <c:v>6839</c:v>
                </c:pt>
                <c:pt idx="25">
                  <c:v>7195</c:v>
                </c:pt>
                <c:pt idx="26">
                  <c:v>7643</c:v>
                </c:pt>
                <c:pt idx="27">
                  <c:v>7930</c:v>
                </c:pt>
                <c:pt idx="28">
                  <c:v>8186</c:v>
                </c:pt>
                <c:pt idx="29">
                  <c:v>8476</c:v>
                </c:pt>
                <c:pt idx="30">
                  <c:v>8600</c:v>
                </c:pt>
                <c:pt idx="31">
                  <c:v>8831</c:v>
                </c:pt>
                <c:pt idx="32">
                  <c:v>9058</c:v>
                </c:pt>
                <c:pt idx="33">
                  <c:v>9087</c:v>
                </c:pt>
                <c:pt idx="34">
                  <c:v>9404</c:v>
                </c:pt>
                <c:pt idx="35">
                  <c:v>9416</c:v>
                </c:pt>
                <c:pt idx="36">
                  <c:v>9481</c:v>
                </c:pt>
                <c:pt idx="37">
                  <c:v>9401</c:v>
                </c:pt>
                <c:pt idx="38">
                  <c:v>9390</c:v>
                </c:pt>
                <c:pt idx="39">
                  <c:v>9378</c:v>
                </c:pt>
                <c:pt idx="40">
                  <c:v>9326</c:v>
                </c:pt>
                <c:pt idx="41">
                  <c:v>9072</c:v>
                </c:pt>
                <c:pt idx="42">
                  <c:v>8906</c:v>
                </c:pt>
                <c:pt idx="43">
                  <c:v>8819</c:v>
                </c:pt>
                <c:pt idx="44">
                  <c:v>8764</c:v>
                </c:pt>
                <c:pt idx="45">
                  <c:v>8562</c:v>
                </c:pt>
                <c:pt idx="46">
                  <c:v>8372</c:v>
                </c:pt>
                <c:pt idx="47">
                  <c:v>8260</c:v>
                </c:pt>
                <c:pt idx="48">
                  <c:v>7801</c:v>
                </c:pt>
                <c:pt idx="49">
                  <c:v>7436</c:v>
                </c:pt>
                <c:pt idx="50">
                  <c:v>7043</c:v>
                </c:pt>
                <c:pt idx="51">
                  <c:v>6836</c:v>
                </c:pt>
                <c:pt idx="52">
                  <c:v>6351</c:v>
                </c:pt>
                <c:pt idx="53">
                  <c:v>6160</c:v>
                </c:pt>
                <c:pt idx="54">
                  <c:v>6145</c:v>
                </c:pt>
                <c:pt idx="55">
                  <c:v>5558</c:v>
                </c:pt>
                <c:pt idx="56">
                  <c:v>5302</c:v>
                </c:pt>
                <c:pt idx="57">
                  <c:v>5125</c:v>
                </c:pt>
                <c:pt idx="58">
                  <c:v>5023</c:v>
                </c:pt>
                <c:pt idx="59">
                  <c:v>4647</c:v>
                </c:pt>
                <c:pt idx="60">
                  <c:v>4585</c:v>
                </c:pt>
                <c:pt idx="61">
                  <c:v>4471</c:v>
                </c:pt>
                <c:pt idx="62">
                  <c:v>4109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D-41F6-AEAF-F72421C795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בינוני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Sheet1!$A$2:$A$64</c:f>
              <c:numCache>
                <c:formatCode>[$-409]d\-mmm;@</c:formatCode>
                <c:ptCount val="63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</c:numCache>
            </c:numRef>
          </c:cat>
          <c:val>
            <c:numRef>
              <c:f>Sheet1!$D$2:$D$64</c:f>
              <c:numCache>
                <c:formatCode>General</c:formatCode>
                <c:ptCount val="63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18</c:v>
                </c:pt>
                <c:pt idx="10">
                  <c:v>19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  <c:pt idx="14">
                  <c:v>64</c:v>
                </c:pt>
                <c:pt idx="15">
                  <c:v>67</c:v>
                </c:pt>
                <c:pt idx="16">
                  <c:v>60</c:v>
                </c:pt>
                <c:pt idx="17">
                  <c:v>73</c:v>
                </c:pt>
                <c:pt idx="18">
                  <c:v>82</c:v>
                </c:pt>
                <c:pt idx="19">
                  <c:v>81</c:v>
                </c:pt>
                <c:pt idx="20">
                  <c:v>95</c:v>
                </c:pt>
                <c:pt idx="21">
                  <c:v>118</c:v>
                </c:pt>
                <c:pt idx="22">
                  <c:v>127</c:v>
                </c:pt>
                <c:pt idx="23">
                  <c:v>144</c:v>
                </c:pt>
                <c:pt idx="24">
                  <c:v>166</c:v>
                </c:pt>
                <c:pt idx="25">
                  <c:v>173</c:v>
                </c:pt>
                <c:pt idx="26">
                  <c:v>191</c:v>
                </c:pt>
                <c:pt idx="27">
                  <c:v>181</c:v>
                </c:pt>
                <c:pt idx="28">
                  <c:v>199</c:v>
                </c:pt>
                <c:pt idx="29">
                  <c:v>171</c:v>
                </c:pt>
                <c:pt idx="30">
                  <c:v>178</c:v>
                </c:pt>
                <c:pt idx="31">
                  <c:v>152</c:v>
                </c:pt>
                <c:pt idx="32">
                  <c:v>155</c:v>
                </c:pt>
                <c:pt idx="33">
                  <c:v>168</c:v>
                </c:pt>
                <c:pt idx="34">
                  <c:v>168</c:v>
                </c:pt>
                <c:pt idx="35">
                  <c:v>173</c:v>
                </c:pt>
                <c:pt idx="36">
                  <c:v>172</c:v>
                </c:pt>
                <c:pt idx="37">
                  <c:v>157</c:v>
                </c:pt>
                <c:pt idx="38">
                  <c:v>145</c:v>
                </c:pt>
                <c:pt idx="39">
                  <c:v>140</c:v>
                </c:pt>
                <c:pt idx="40">
                  <c:v>134</c:v>
                </c:pt>
                <c:pt idx="41">
                  <c:v>135</c:v>
                </c:pt>
                <c:pt idx="42">
                  <c:v>124</c:v>
                </c:pt>
                <c:pt idx="43">
                  <c:v>112</c:v>
                </c:pt>
                <c:pt idx="44">
                  <c:v>101</c:v>
                </c:pt>
                <c:pt idx="45">
                  <c:v>99</c:v>
                </c:pt>
                <c:pt idx="46">
                  <c:v>93</c:v>
                </c:pt>
                <c:pt idx="47">
                  <c:v>79</c:v>
                </c:pt>
                <c:pt idx="48">
                  <c:v>88</c:v>
                </c:pt>
                <c:pt idx="49">
                  <c:v>85</c:v>
                </c:pt>
                <c:pt idx="50">
                  <c:v>79</c:v>
                </c:pt>
                <c:pt idx="51">
                  <c:v>82</c:v>
                </c:pt>
                <c:pt idx="52">
                  <c:v>67</c:v>
                </c:pt>
                <c:pt idx="53">
                  <c:v>66</c:v>
                </c:pt>
                <c:pt idx="54">
                  <c:v>62</c:v>
                </c:pt>
                <c:pt idx="55">
                  <c:v>56</c:v>
                </c:pt>
                <c:pt idx="56">
                  <c:v>55</c:v>
                </c:pt>
                <c:pt idx="57">
                  <c:v>61</c:v>
                </c:pt>
                <c:pt idx="58">
                  <c:v>57</c:v>
                </c:pt>
                <c:pt idx="59">
                  <c:v>51</c:v>
                </c:pt>
                <c:pt idx="60">
                  <c:v>52</c:v>
                </c:pt>
                <c:pt idx="61">
                  <c:v>48</c:v>
                </c:pt>
                <c:pt idx="6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D-41F6-AEAF-F72421C7959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קשה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Sheet1!$A$2:$A$64</c:f>
              <c:numCache>
                <c:formatCode>[$-409]d\-mmm;@</c:formatCode>
                <c:ptCount val="63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</c:numCache>
            </c:numRef>
          </c:cat>
          <c:val>
            <c:numRef>
              <c:f>Sheet1!$E$2:$E$64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15</c:v>
                </c:pt>
                <c:pt idx="11">
                  <c:v>18</c:v>
                </c:pt>
                <c:pt idx="12">
                  <c:v>29</c:v>
                </c:pt>
                <c:pt idx="13">
                  <c:v>34</c:v>
                </c:pt>
                <c:pt idx="14">
                  <c:v>39</c:v>
                </c:pt>
                <c:pt idx="15">
                  <c:v>46</c:v>
                </c:pt>
                <c:pt idx="16">
                  <c:v>49</c:v>
                </c:pt>
                <c:pt idx="17">
                  <c:v>50</c:v>
                </c:pt>
                <c:pt idx="18">
                  <c:v>66</c:v>
                </c:pt>
                <c:pt idx="19">
                  <c:v>80</c:v>
                </c:pt>
                <c:pt idx="20">
                  <c:v>83</c:v>
                </c:pt>
                <c:pt idx="21">
                  <c:v>97</c:v>
                </c:pt>
                <c:pt idx="22">
                  <c:v>107</c:v>
                </c:pt>
                <c:pt idx="23">
                  <c:v>115</c:v>
                </c:pt>
                <c:pt idx="24">
                  <c:v>115</c:v>
                </c:pt>
                <c:pt idx="25">
                  <c:v>127</c:v>
                </c:pt>
                <c:pt idx="26">
                  <c:v>141</c:v>
                </c:pt>
                <c:pt idx="27">
                  <c:v>153</c:v>
                </c:pt>
                <c:pt idx="28">
                  <c:v>147</c:v>
                </c:pt>
                <c:pt idx="29">
                  <c:v>165</c:v>
                </c:pt>
                <c:pt idx="30">
                  <c:v>164</c:v>
                </c:pt>
                <c:pt idx="31">
                  <c:v>191</c:v>
                </c:pt>
                <c:pt idx="32">
                  <c:v>174</c:v>
                </c:pt>
                <c:pt idx="33">
                  <c:v>181</c:v>
                </c:pt>
                <c:pt idx="34">
                  <c:v>181</c:v>
                </c:pt>
                <c:pt idx="35">
                  <c:v>176</c:v>
                </c:pt>
                <c:pt idx="36">
                  <c:v>174</c:v>
                </c:pt>
                <c:pt idx="37">
                  <c:v>182</c:v>
                </c:pt>
                <c:pt idx="38">
                  <c:v>167</c:v>
                </c:pt>
                <c:pt idx="39">
                  <c:v>156</c:v>
                </c:pt>
                <c:pt idx="40">
                  <c:v>150</c:v>
                </c:pt>
                <c:pt idx="41">
                  <c:v>142</c:v>
                </c:pt>
                <c:pt idx="42">
                  <c:v>148</c:v>
                </c:pt>
                <c:pt idx="43">
                  <c:v>136</c:v>
                </c:pt>
                <c:pt idx="44">
                  <c:v>139</c:v>
                </c:pt>
                <c:pt idx="45">
                  <c:v>130</c:v>
                </c:pt>
                <c:pt idx="46">
                  <c:v>132</c:v>
                </c:pt>
                <c:pt idx="47">
                  <c:v>129</c:v>
                </c:pt>
                <c:pt idx="48">
                  <c:v>117</c:v>
                </c:pt>
                <c:pt idx="49">
                  <c:v>120</c:v>
                </c:pt>
                <c:pt idx="50">
                  <c:v>117</c:v>
                </c:pt>
                <c:pt idx="51">
                  <c:v>105</c:v>
                </c:pt>
                <c:pt idx="52">
                  <c:v>107</c:v>
                </c:pt>
                <c:pt idx="53">
                  <c:v>103</c:v>
                </c:pt>
                <c:pt idx="54">
                  <c:v>93</c:v>
                </c:pt>
                <c:pt idx="55">
                  <c:v>89</c:v>
                </c:pt>
                <c:pt idx="56">
                  <c:v>90</c:v>
                </c:pt>
                <c:pt idx="57">
                  <c:v>83</c:v>
                </c:pt>
                <c:pt idx="58">
                  <c:v>77</c:v>
                </c:pt>
                <c:pt idx="59">
                  <c:v>81</c:v>
                </c:pt>
                <c:pt idx="60">
                  <c:v>74</c:v>
                </c:pt>
                <c:pt idx="61">
                  <c:v>73</c:v>
                </c:pt>
                <c:pt idx="6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8D-41F6-AEAF-F72421C7959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נפטר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Sheet1!$A$2:$A$64</c:f>
              <c:numCache>
                <c:formatCode>[$-409]d\-mmm;@</c:formatCode>
                <c:ptCount val="63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</c:numCache>
            </c:numRef>
          </c:cat>
          <c:val>
            <c:numRef>
              <c:f>Sheet1!$F$2:$F$64</c:f>
              <c:numCache>
                <c:formatCode>General</c:formatCode>
                <c:ptCount val="63"/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15</c:v>
                </c:pt>
                <c:pt idx="20">
                  <c:v>17</c:v>
                </c:pt>
                <c:pt idx="21">
                  <c:v>21</c:v>
                </c:pt>
                <c:pt idx="22">
                  <c:v>29</c:v>
                </c:pt>
                <c:pt idx="23">
                  <c:v>36</c:v>
                </c:pt>
                <c:pt idx="24">
                  <c:v>42</c:v>
                </c:pt>
                <c:pt idx="25">
                  <c:v>46</c:v>
                </c:pt>
                <c:pt idx="26">
                  <c:v>51</c:v>
                </c:pt>
                <c:pt idx="27">
                  <c:v>59</c:v>
                </c:pt>
                <c:pt idx="28">
                  <c:v>71</c:v>
                </c:pt>
                <c:pt idx="29">
                  <c:v>79</c:v>
                </c:pt>
                <c:pt idx="30">
                  <c:v>92</c:v>
                </c:pt>
                <c:pt idx="31">
                  <c:v>95</c:v>
                </c:pt>
                <c:pt idx="32">
                  <c:v>103</c:v>
                </c:pt>
                <c:pt idx="33">
                  <c:v>110</c:v>
                </c:pt>
                <c:pt idx="34">
                  <c:v>117</c:v>
                </c:pt>
                <c:pt idx="35">
                  <c:v>126</c:v>
                </c:pt>
                <c:pt idx="36">
                  <c:v>140</c:v>
                </c:pt>
                <c:pt idx="37">
                  <c:v>148</c:v>
                </c:pt>
                <c:pt idx="38">
                  <c:v>158</c:v>
                </c:pt>
                <c:pt idx="39">
                  <c:v>171</c:v>
                </c:pt>
                <c:pt idx="40">
                  <c:v>173</c:v>
                </c:pt>
                <c:pt idx="41">
                  <c:v>181</c:v>
                </c:pt>
                <c:pt idx="42">
                  <c:v>187</c:v>
                </c:pt>
                <c:pt idx="43">
                  <c:v>191</c:v>
                </c:pt>
                <c:pt idx="44">
                  <c:v>193</c:v>
                </c:pt>
                <c:pt idx="45">
                  <c:v>198</c:v>
                </c:pt>
                <c:pt idx="46">
                  <c:v>199</c:v>
                </c:pt>
                <c:pt idx="47">
                  <c:v>202</c:v>
                </c:pt>
                <c:pt idx="48">
                  <c:v>208</c:v>
                </c:pt>
                <c:pt idx="49">
                  <c:v>212</c:v>
                </c:pt>
                <c:pt idx="50">
                  <c:v>219</c:v>
                </c:pt>
                <c:pt idx="51">
                  <c:v>223</c:v>
                </c:pt>
                <c:pt idx="52">
                  <c:v>227</c:v>
                </c:pt>
                <c:pt idx="53">
                  <c:v>230</c:v>
                </c:pt>
                <c:pt idx="54">
                  <c:v>234</c:v>
                </c:pt>
                <c:pt idx="55">
                  <c:v>237</c:v>
                </c:pt>
                <c:pt idx="56">
                  <c:v>238</c:v>
                </c:pt>
                <c:pt idx="57">
                  <c:v>239</c:v>
                </c:pt>
                <c:pt idx="58">
                  <c:v>245</c:v>
                </c:pt>
                <c:pt idx="59">
                  <c:v>245</c:v>
                </c:pt>
                <c:pt idx="60">
                  <c:v>248</c:v>
                </c:pt>
                <c:pt idx="61">
                  <c:v>254</c:v>
                </c:pt>
                <c:pt idx="6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8D-41F6-AEAF-F72421C7959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שוחררו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Sheet1!$A$2:$A$64</c:f>
              <c:numCache>
                <c:formatCode>[$-409]d\-mmm;@</c:formatCode>
                <c:ptCount val="63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</c:numCache>
            </c:numRef>
          </c:cat>
          <c:val>
            <c:numRef>
              <c:f>Sheet1!$G$2:$G$64</c:f>
              <c:numCache>
                <c:formatCode>General</c:formatCode>
                <c:ptCount val="6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36</c:v>
                </c:pt>
                <c:pt idx="11">
                  <c:v>37</c:v>
                </c:pt>
                <c:pt idx="12">
                  <c:v>41</c:v>
                </c:pt>
                <c:pt idx="13">
                  <c:v>53</c:v>
                </c:pt>
                <c:pt idx="14">
                  <c:v>64</c:v>
                </c:pt>
                <c:pt idx="15">
                  <c:v>70</c:v>
                </c:pt>
                <c:pt idx="16">
                  <c:v>79</c:v>
                </c:pt>
                <c:pt idx="17">
                  <c:v>89</c:v>
                </c:pt>
                <c:pt idx="18">
                  <c:v>89</c:v>
                </c:pt>
                <c:pt idx="19">
                  <c:v>134</c:v>
                </c:pt>
                <c:pt idx="20">
                  <c:v>163</c:v>
                </c:pt>
                <c:pt idx="21">
                  <c:v>226</c:v>
                </c:pt>
                <c:pt idx="22">
                  <c:v>289</c:v>
                </c:pt>
                <c:pt idx="23">
                  <c:v>357</c:v>
                </c:pt>
                <c:pt idx="24">
                  <c:v>427</c:v>
                </c:pt>
                <c:pt idx="25">
                  <c:v>477</c:v>
                </c:pt>
                <c:pt idx="26">
                  <c:v>585</c:v>
                </c:pt>
                <c:pt idx="27">
                  <c:v>683</c:v>
                </c:pt>
                <c:pt idx="28">
                  <c:v>801</c:v>
                </c:pt>
                <c:pt idx="29">
                  <c:v>864</c:v>
                </c:pt>
                <c:pt idx="30">
                  <c:v>1061</c:v>
                </c:pt>
                <c:pt idx="31">
                  <c:v>1236</c:v>
                </c:pt>
                <c:pt idx="32">
                  <c:v>1388</c:v>
                </c:pt>
                <c:pt idx="33">
                  <c:v>1689</c:v>
                </c:pt>
                <c:pt idx="34">
                  <c:v>2000</c:v>
                </c:pt>
                <c:pt idx="35">
                  <c:v>2309</c:v>
                </c:pt>
                <c:pt idx="36">
                  <c:v>2624</c:v>
                </c:pt>
                <c:pt idx="37">
                  <c:v>2967</c:v>
                </c:pt>
                <c:pt idx="38">
                  <c:v>3247</c:v>
                </c:pt>
                <c:pt idx="39">
                  <c:v>3564</c:v>
                </c:pt>
                <c:pt idx="40">
                  <c:v>3872</c:v>
                </c:pt>
                <c:pt idx="41">
                  <c:v>4353</c:v>
                </c:pt>
                <c:pt idx="42">
                  <c:v>4961</c:v>
                </c:pt>
                <c:pt idx="43">
                  <c:v>5334</c:v>
                </c:pt>
                <c:pt idx="44">
                  <c:v>5685</c:v>
                </c:pt>
                <c:pt idx="45">
                  <c:v>6159</c:v>
                </c:pt>
                <c:pt idx="46">
                  <c:v>6602</c:v>
                </c:pt>
                <c:pt idx="47">
                  <c:v>6796</c:v>
                </c:pt>
                <c:pt idx="48">
                  <c:v>7375</c:v>
                </c:pt>
                <c:pt idx="49">
                  <c:v>7929</c:v>
                </c:pt>
                <c:pt idx="50">
                  <c:v>8412</c:v>
                </c:pt>
                <c:pt idx="51">
                  <c:v>8758</c:v>
                </c:pt>
                <c:pt idx="52">
                  <c:v>9400</c:v>
                </c:pt>
                <c:pt idx="53">
                  <c:v>9634</c:v>
                </c:pt>
                <c:pt idx="54">
                  <c:v>9858</c:v>
                </c:pt>
                <c:pt idx="55">
                  <c:v>10223</c:v>
                </c:pt>
                <c:pt idx="56">
                  <c:v>10527</c:v>
                </c:pt>
                <c:pt idx="57">
                  <c:v>10737</c:v>
                </c:pt>
                <c:pt idx="58">
                  <c:v>11007</c:v>
                </c:pt>
                <c:pt idx="59">
                  <c:v>11313</c:v>
                </c:pt>
                <c:pt idx="60">
                  <c:v>11384</c:v>
                </c:pt>
                <c:pt idx="61">
                  <c:v>11648</c:v>
                </c:pt>
                <c:pt idx="62">
                  <c:v>11956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8D-41F6-AEAF-F72421C79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256632336"/>
        <c:axId val="2566333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סה''כ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Sheet1!$A$2:$A$64</c15:sqref>
                        </c15:formulaRef>
                      </c:ext>
                    </c:extLst>
                    <c:numCache>
                      <c:formatCode>[$-409]d\-mmm;@</c:formatCode>
                      <c:ptCount val="63"/>
                      <c:pt idx="0">
                        <c:v>43901</c:v>
                      </c:pt>
                      <c:pt idx="1">
                        <c:v>43902</c:v>
                      </c:pt>
                      <c:pt idx="2">
                        <c:v>43903</c:v>
                      </c:pt>
                      <c:pt idx="3">
                        <c:v>43904</c:v>
                      </c:pt>
                      <c:pt idx="4">
                        <c:v>43905</c:v>
                      </c:pt>
                      <c:pt idx="5">
                        <c:v>43906</c:v>
                      </c:pt>
                      <c:pt idx="6">
                        <c:v>43907</c:v>
                      </c:pt>
                      <c:pt idx="7">
                        <c:v>43908</c:v>
                      </c:pt>
                      <c:pt idx="8">
                        <c:v>43909</c:v>
                      </c:pt>
                      <c:pt idx="9">
                        <c:v>43910</c:v>
                      </c:pt>
                      <c:pt idx="10">
                        <c:v>43911</c:v>
                      </c:pt>
                      <c:pt idx="11">
                        <c:v>43912</c:v>
                      </c:pt>
                      <c:pt idx="12">
                        <c:v>43913</c:v>
                      </c:pt>
                      <c:pt idx="13">
                        <c:v>43914</c:v>
                      </c:pt>
                      <c:pt idx="14">
                        <c:v>43915</c:v>
                      </c:pt>
                      <c:pt idx="15">
                        <c:v>43916</c:v>
                      </c:pt>
                      <c:pt idx="16">
                        <c:v>43917</c:v>
                      </c:pt>
                      <c:pt idx="17">
                        <c:v>43918</c:v>
                      </c:pt>
                      <c:pt idx="18">
                        <c:v>43919</c:v>
                      </c:pt>
                      <c:pt idx="19">
                        <c:v>43920</c:v>
                      </c:pt>
                      <c:pt idx="20">
                        <c:v>43921</c:v>
                      </c:pt>
                      <c:pt idx="21">
                        <c:v>43922</c:v>
                      </c:pt>
                      <c:pt idx="22">
                        <c:v>43923</c:v>
                      </c:pt>
                      <c:pt idx="23">
                        <c:v>43924</c:v>
                      </c:pt>
                      <c:pt idx="24">
                        <c:v>43925</c:v>
                      </c:pt>
                      <c:pt idx="25">
                        <c:v>43926</c:v>
                      </c:pt>
                      <c:pt idx="26">
                        <c:v>43927</c:v>
                      </c:pt>
                      <c:pt idx="27">
                        <c:v>43928</c:v>
                      </c:pt>
                      <c:pt idx="28">
                        <c:v>43929</c:v>
                      </c:pt>
                      <c:pt idx="29">
                        <c:v>43930</c:v>
                      </c:pt>
                      <c:pt idx="30">
                        <c:v>43931</c:v>
                      </c:pt>
                      <c:pt idx="31">
                        <c:v>43932</c:v>
                      </c:pt>
                      <c:pt idx="32">
                        <c:v>43933</c:v>
                      </c:pt>
                      <c:pt idx="33">
                        <c:v>43934</c:v>
                      </c:pt>
                      <c:pt idx="34">
                        <c:v>43935</c:v>
                      </c:pt>
                      <c:pt idx="35">
                        <c:v>43936</c:v>
                      </c:pt>
                      <c:pt idx="36">
                        <c:v>43937</c:v>
                      </c:pt>
                      <c:pt idx="37">
                        <c:v>43938</c:v>
                      </c:pt>
                      <c:pt idx="38">
                        <c:v>43939</c:v>
                      </c:pt>
                      <c:pt idx="39">
                        <c:v>43940</c:v>
                      </c:pt>
                      <c:pt idx="40">
                        <c:v>43941</c:v>
                      </c:pt>
                      <c:pt idx="41">
                        <c:v>43942</c:v>
                      </c:pt>
                      <c:pt idx="42">
                        <c:v>43943</c:v>
                      </c:pt>
                      <c:pt idx="43">
                        <c:v>43944</c:v>
                      </c:pt>
                      <c:pt idx="44">
                        <c:v>43945</c:v>
                      </c:pt>
                      <c:pt idx="45">
                        <c:v>43946</c:v>
                      </c:pt>
                      <c:pt idx="46">
                        <c:v>43947</c:v>
                      </c:pt>
                      <c:pt idx="47">
                        <c:v>43948</c:v>
                      </c:pt>
                      <c:pt idx="48">
                        <c:v>43949</c:v>
                      </c:pt>
                      <c:pt idx="49">
                        <c:v>43950</c:v>
                      </c:pt>
                      <c:pt idx="50">
                        <c:v>43951</c:v>
                      </c:pt>
                      <c:pt idx="51">
                        <c:v>43952</c:v>
                      </c:pt>
                      <c:pt idx="52">
                        <c:v>43953</c:v>
                      </c:pt>
                      <c:pt idx="53">
                        <c:v>43954</c:v>
                      </c:pt>
                      <c:pt idx="54">
                        <c:v>43955</c:v>
                      </c:pt>
                      <c:pt idx="55">
                        <c:v>43956</c:v>
                      </c:pt>
                      <c:pt idx="56">
                        <c:v>43957</c:v>
                      </c:pt>
                      <c:pt idx="57">
                        <c:v>43958</c:v>
                      </c:pt>
                      <c:pt idx="58">
                        <c:v>43959</c:v>
                      </c:pt>
                      <c:pt idx="59">
                        <c:v>43960</c:v>
                      </c:pt>
                      <c:pt idx="60">
                        <c:v>43961</c:v>
                      </c:pt>
                      <c:pt idx="61">
                        <c:v>43962</c:v>
                      </c:pt>
                      <c:pt idx="62">
                        <c:v>43963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Sheet1!$B$2:$B$64</c15:sqref>
                        </c15:formulaRef>
                      </c:ext>
                    </c:extLst>
                    <c:numCache>
                      <c:formatCode>General</c:formatCode>
                      <c:ptCount val="63"/>
                      <c:pt idx="0">
                        <c:v>79</c:v>
                      </c:pt>
                      <c:pt idx="1">
                        <c:v>109</c:v>
                      </c:pt>
                      <c:pt idx="2">
                        <c:v>143</c:v>
                      </c:pt>
                      <c:pt idx="3">
                        <c:v>178</c:v>
                      </c:pt>
                      <c:pt idx="4">
                        <c:v>213</c:v>
                      </c:pt>
                      <c:pt idx="5">
                        <c:v>298</c:v>
                      </c:pt>
                      <c:pt idx="6">
                        <c:v>337</c:v>
                      </c:pt>
                      <c:pt idx="7">
                        <c:v>433</c:v>
                      </c:pt>
                      <c:pt idx="8">
                        <c:v>573</c:v>
                      </c:pt>
                      <c:pt idx="9">
                        <c:v>705</c:v>
                      </c:pt>
                      <c:pt idx="10">
                        <c:v>883</c:v>
                      </c:pt>
                      <c:pt idx="11">
                        <c:v>1071</c:v>
                      </c:pt>
                      <c:pt idx="12">
                        <c:v>1442</c:v>
                      </c:pt>
                      <c:pt idx="13">
                        <c:v>1930</c:v>
                      </c:pt>
                      <c:pt idx="14">
                        <c:v>2369</c:v>
                      </c:pt>
                      <c:pt idx="15">
                        <c:v>2693</c:v>
                      </c:pt>
                      <c:pt idx="16">
                        <c:v>3035</c:v>
                      </c:pt>
                      <c:pt idx="17">
                        <c:v>3460</c:v>
                      </c:pt>
                      <c:pt idx="18">
                        <c:v>3865</c:v>
                      </c:pt>
                      <c:pt idx="19">
                        <c:v>4347</c:v>
                      </c:pt>
                      <c:pt idx="20">
                        <c:v>4831</c:v>
                      </c:pt>
                      <c:pt idx="21">
                        <c:v>5591</c:v>
                      </c:pt>
                      <c:pt idx="22">
                        <c:v>6211</c:v>
                      </c:pt>
                      <c:pt idx="23">
                        <c:v>7030</c:v>
                      </c:pt>
                      <c:pt idx="24">
                        <c:v>7589</c:v>
                      </c:pt>
                      <c:pt idx="25">
                        <c:v>8018</c:v>
                      </c:pt>
                      <c:pt idx="26">
                        <c:v>8611</c:v>
                      </c:pt>
                      <c:pt idx="27">
                        <c:v>9006</c:v>
                      </c:pt>
                      <c:pt idx="28">
                        <c:v>9404</c:v>
                      </c:pt>
                      <c:pt idx="29">
                        <c:v>9755</c:v>
                      </c:pt>
                      <c:pt idx="30">
                        <c:v>10095</c:v>
                      </c:pt>
                      <c:pt idx="31">
                        <c:v>10505</c:v>
                      </c:pt>
                      <c:pt idx="32">
                        <c:v>10878</c:v>
                      </c:pt>
                      <c:pt idx="33">
                        <c:v>11235</c:v>
                      </c:pt>
                      <c:pt idx="34">
                        <c:v>11868</c:v>
                      </c:pt>
                      <c:pt idx="35">
                        <c:v>12200</c:v>
                      </c:pt>
                      <c:pt idx="36">
                        <c:v>12591</c:v>
                      </c:pt>
                      <c:pt idx="37">
                        <c:v>12855</c:v>
                      </c:pt>
                      <c:pt idx="38">
                        <c:v>13107</c:v>
                      </c:pt>
                      <c:pt idx="39">
                        <c:v>13362</c:v>
                      </c:pt>
                      <c:pt idx="40">
                        <c:v>13654</c:v>
                      </c:pt>
                      <c:pt idx="41">
                        <c:v>13883</c:v>
                      </c:pt>
                      <c:pt idx="42">
                        <c:v>14326</c:v>
                      </c:pt>
                      <c:pt idx="43">
                        <c:v>14592</c:v>
                      </c:pt>
                      <c:pt idx="44">
                        <c:v>14882</c:v>
                      </c:pt>
                      <c:pt idx="45">
                        <c:v>15148</c:v>
                      </c:pt>
                      <c:pt idx="46">
                        <c:v>15398</c:v>
                      </c:pt>
                      <c:pt idx="47">
                        <c:v>15466</c:v>
                      </c:pt>
                      <c:pt idx="48">
                        <c:v>15589</c:v>
                      </c:pt>
                      <c:pt idx="49">
                        <c:v>15782</c:v>
                      </c:pt>
                      <c:pt idx="50">
                        <c:v>15870</c:v>
                      </c:pt>
                      <c:pt idx="51">
                        <c:v>16004</c:v>
                      </c:pt>
                      <c:pt idx="52">
                        <c:v>16152</c:v>
                      </c:pt>
                      <c:pt idx="53">
                        <c:v>16193</c:v>
                      </c:pt>
                      <c:pt idx="54">
                        <c:v>16237</c:v>
                      </c:pt>
                      <c:pt idx="55">
                        <c:v>16268</c:v>
                      </c:pt>
                      <c:pt idx="56">
                        <c:v>16314</c:v>
                      </c:pt>
                      <c:pt idx="57">
                        <c:v>16346</c:v>
                      </c:pt>
                      <c:pt idx="58">
                        <c:v>16409</c:v>
                      </c:pt>
                      <c:pt idx="59">
                        <c:v>16444</c:v>
                      </c:pt>
                      <c:pt idx="60">
                        <c:v>16458</c:v>
                      </c:pt>
                      <c:pt idx="61">
                        <c:v>16492</c:v>
                      </c:pt>
                      <c:pt idx="62">
                        <c:v>16529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8D-41F6-AEAF-F72421C79599}"/>
                  </c:ext>
                </c:extLst>
              </c15:ser>
            </c15:filteredBarSeries>
          </c:ext>
        </c:extLst>
      </c:barChart>
      <c:dateAx>
        <c:axId val="256632336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33320"/>
        <c:crosses val="autoZero"/>
        <c:auto val="1"/>
        <c:lblOffset val="100"/>
        <c:baseTimeUnit val="days"/>
      </c:dateAx>
      <c:valAx>
        <c:axId val="25663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סה''כ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Sheet1!$A$2:$A$57</c:f>
              <c:numCache>
                <c:formatCode>[$-409]d\-mmm;@</c:formatCode>
                <c:ptCount val="56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79</c:v>
                </c:pt>
                <c:pt idx="1">
                  <c:v>109</c:v>
                </c:pt>
                <c:pt idx="2">
                  <c:v>143</c:v>
                </c:pt>
                <c:pt idx="3">
                  <c:v>178</c:v>
                </c:pt>
                <c:pt idx="4">
                  <c:v>213</c:v>
                </c:pt>
                <c:pt idx="5">
                  <c:v>298</c:v>
                </c:pt>
                <c:pt idx="6">
                  <c:v>337</c:v>
                </c:pt>
                <c:pt idx="7">
                  <c:v>433</c:v>
                </c:pt>
                <c:pt idx="8">
                  <c:v>573</c:v>
                </c:pt>
                <c:pt idx="9">
                  <c:v>705</c:v>
                </c:pt>
                <c:pt idx="10">
                  <c:v>883</c:v>
                </c:pt>
                <c:pt idx="11">
                  <c:v>1071</c:v>
                </c:pt>
                <c:pt idx="12">
                  <c:v>1442</c:v>
                </c:pt>
                <c:pt idx="13">
                  <c:v>1930</c:v>
                </c:pt>
                <c:pt idx="14">
                  <c:v>2369</c:v>
                </c:pt>
                <c:pt idx="15">
                  <c:v>2693</c:v>
                </c:pt>
                <c:pt idx="16">
                  <c:v>3035</c:v>
                </c:pt>
                <c:pt idx="17">
                  <c:v>3460</c:v>
                </c:pt>
                <c:pt idx="18">
                  <c:v>3865</c:v>
                </c:pt>
                <c:pt idx="19">
                  <c:v>4347</c:v>
                </c:pt>
                <c:pt idx="20">
                  <c:v>4831</c:v>
                </c:pt>
                <c:pt idx="21">
                  <c:v>5591</c:v>
                </c:pt>
                <c:pt idx="22">
                  <c:v>6211</c:v>
                </c:pt>
                <c:pt idx="23">
                  <c:v>7030</c:v>
                </c:pt>
                <c:pt idx="24">
                  <c:v>7589</c:v>
                </c:pt>
                <c:pt idx="25">
                  <c:v>8018</c:v>
                </c:pt>
                <c:pt idx="26">
                  <c:v>8611</c:v>
                </c:pt>
                <c:pt idx="27">
                  <c:v>9006</c:v>
                </c:pt>
                <c:pt idx="28">
                  <c:v>9404</c:v>
                </c:pt>
                <c:pt idx="29">
                  <c:v>9755</c:v>
                </c:pt>
                <c:pt idx="30">
                  <c:v>10095</c:v>
                </c:pt>
                <c:pt idx="31">
                  <c:v>10505</c:v>
                </c:pt>
                <c:pt idx="32">
                  <c:v>10878</c:v>
                </c:pt>
                <c:pt idx="33">
                  <c:v>11235</c:v>
                </c:pt>
                <c:pt idx="34">
                  <c:v>11868</c:v>
                </c:pt>
                <c:pt idx="35">
                  <c:v>12200</c:v>
                </c:pt>
                <c:pt idx="36">
                  <c:v>12591</c:v>
                </c:pt>
                <c:pt idx="37">
                  <c:v>12855</c:v>
                </c:pt>
                <c:pt idx="38">
                  <c:v>13107</c:v>
                </c:pt>
                <c:pt idx="39">
                  <c:v>13362</c:v>
                </c:pt>
                <c:pt idx="40">
                  <c:v>13654</c:v>
                </c:pt>
                <c:pt idx="41">
                  <c:v>13883</c:v>
                </c:pt>
                <c:pt idx="42">
                  <c:v>14326</c:v>
                </c:pt>
                <c:pt idx="43">
                  <c:v>14592</c:v>
                </c:pt>
                <c:pt idx="44">
                  <c:v>14882</c:v>
                </c:pt>
                <c:pt idx="45">
                  <c:v>15148</c:v>
                </c:pt>
                <c:pt idx="46">
                  <c:v>15398</c:v>
                </c:pt>
                <c:pt idx="47">
                  <c:v>15466</c:v>
                </c:pt>
                <c:pt idx="48">
                  <c:v>15589</c:v>
                </c:pt>
                <c:pt idx="49">
                  <c:v>15782</c:v>
                </c:pt>
                <c:pt idx="50">
                  <c:v>15870</c:v>
                </c:pt>
                <c:pt idx="51">
                  <c:v>16004</c:v>
                </c:pt>
                <c:pt idx="52">
                  <c:v>16152</c:v>
                </c:pt>
                <c:pt idx="53">
                  <c:v>16193</c:v>
                </c:pt>
                <c:pt idx="54">
                  <c:v>16237</c:v>
                </c:pt>
                <c:pt idx="55">
                  <c:v>16268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1-40B5-A821-1A16F1660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66664"/>
        <c:axId val="310794152"/>
      </c:lineChart>
      <c:dateAx>
        <c:axId val="37236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94152"/>
        <c:crosses val="autoZero"/>
        <c:auto val="1"/>
        <c:lblOffset val="100"/>
        <c:baseTimeUnit val="days"/>
      </c:dateAx>
      <c:valAx>
        <c:axId val="31079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6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lethality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Sheet1!$A$2:$A$65</c:f>
              <c:numCache>
                <c:formatCode>[$-409]d\-mmm;@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</c:numCache>
            </c:numRef>
          </c:cat>
          <c:val>
            <c:numRef>
              <c:f>Sheet1!$K$2:$K$65</c:f>
              <c:numCache>
                <c:formatCode>0.0%</c:formatCode>
                <c:ptCount val="64"/>
                <c:pt idx="10">
                  <c:v>2.7027027027027029E-2</c:v>
                </c:pt>
                <c:pt idx="11">
                  <c:v>2.6315789473684209E-2</c:v>
                </c:pt>
                <c:pt idx="12">
                  <c:v>2.3809523809523808E-2</c:v>
                </c:pt>
                <c:pt idx="13">
                  <c:v>5.3571428571428568E-2</c:v>
                </c:pt>
                <c:pt idx="14">
                  <c:v>7.2463768115942032E-2</c:v>
                </c:pt>
                <c:pt idx="15">
                  <c:v>0.10256410256410256</c:v>
                </c:pt>
                <c:pt idx="16">
                  <c:v>0.11235955056179775</c:v>
                </c:pt>
                <c:pt idx="17">
                  <c:v>0.11881188118811881</c:v>
                </c:pt>
                <c:pt idx="18">
                  <c:v>0.11881188118811881</c:v>
                </c:pt>
                <c:pt idx="19">
                  <c:v>0.10067114093959731</c:v>
                </c:pt>
                <c:pt idx="20">
                  <c:v>9.4444444444444442E-2</c:v>
                </c:pt>
                <c:pt idx="21">
                  <c:v>8.5020242914979755E-2</c:v>
                </c:pt>
                <c:pt idx="22">
                  <c:v>9.1194968553459113E-2</c:v>
                </c:pt>
                <c:pt idx="23">
                  <c:v>9.1603053435114504E-2</c:v>
                </c:pt>
                <c:pt idx="24">
                  <c:v>8.9552238805970144E-2</c:v>
                </c:pt>
                <c:pt idx="25">
                  <c:v>8.7954110898661564E-2</c:v>
                </c:pt>
                <c:pt idx="26">
                  <c:v>8.0188679245283015E-2</c:v>
                </c:pt>
                <c:pt idx="27">
                  <c:v>7.9514824797843664E-2</c:v>
                </c:pt>
                <c:pt idx="28">
                  <c:v>8.1422018348623851E-2</c:v>
                </c:pt>
                <c:pt idx="29">
                  <c:v>8.3775185577942737E-2</c:v>
                </c:pt>
                <c:pt idx="30">
                  <c:v>7.9791847354726803E-2</c:v>
                </c:pt>
                <c:pt idx="31">
                  <c:v>7.1374906085649892E-2</c:v>
                </c:pt>
                <c:pt idx="32">
                  <c:v>6.9081153588195846E-2</c:v>
                </c:pt>
                <c:pt idx="33">
                  <c:v>6.1145080600333516E-2</c:v>
                </c:pt>
                <c:pt idx="34">
                  <c:v>5.5266887104393009E-2</c:v>
                </c:pt>
                <c:pt idx="35">
                  <c:v>5.1745379876796713E-2</c:v>
                </c:pt>
                <c:pt idx="36">
                  <c:v>5.0651230101302458E-2</c:v>
                </c:pt>
                <c:pt idx="37">
                  <c:v>4.7512038523274479E-2</c:v>
                </c:pt>
                <c:pt idx="38">
                  <c:v>4.6402349486049925E-2</c:v>
                </c:pt>
                <c:pt idx="39">
                  <c:v>4.5783132530120479E-2</c:v>
                </c:pt>
                <c:pt idx="40">
                  <c:v>4.2768850432632878E-2</c:v>
                </c:pt>
                <c:pt idx="41">
                  <c:v>3.9920599911777682E-2</c:v>
                </c:pt>
                <c:pt idx="42">
                  <c:v>3.6324786324786328E-2</c:v>
                </c:pt>
                <c:pt idx="43">
                  <c:v>3.4570135746606334E-2</c:v>
                </c:pt>
                <c:pt idx="44">
                  <c:v>3.2834297380061245E-2</c:v>
                </c:pt>
                <c:pt idx="45">
                  <c:v>3.114676734308636E-2</c:v>
                </c:pt>
                <c:pt idx="46">
                  <c:v>2.9260402881929128E-2</c:v>
                </c:pt>
                <c:pt idx="47">
                  <c:v>2.8865390111460418E-2</c:v>
                </c:pt>
                <c:pt idx="48">
                  <c:v>2.7429777133060794E-2</c:v>
                </c:pt>
                <c:pt idx="49">
                  <c:v>2.6041026900872129E-2</c:v>
                </c:pt>
                <c:pt idx="50">
                  <c:v>2.5373653110879388E-2</c:v>
                </c:pt>
                <c:pt idx="51">
                  <c:v>2.483019708273021E-2</c:v>
                </c:pt>
                <c:pt idx="52">
                  <c:v>2.3579515944738755E-2</c:v>
                </c:pt>
                <c:pt idx="53">
                  <c:v>2.3317112733171129E-2</c:v>
                </c:pt>
                <c:pt idx="54">
                  <c:v>2.318668252080856E-2</c:v>
                </c:pt>
                <c:pt idx="55">
                  <c:v>2.2657743785850861E-2</c:v>
                </c:pt>
                <c:pt idx="56">
                  <c:v>2.2108685555039479E-2</c:v>
                </c:pt>
                <c:pt idx="57">
                  <c:v>2.1774781341107871E-2</c:v>
                </c:pt>
                <c:pt idx="58">
                  <c:v>2.1773906861002487E-2</c:v>
                </c:pt>
                <c:pt idx="59">
                  <c:v>2.1197439003287764E-2</c:v>
                </c:pt>
                <c:pt idx="60">
                  <c:v>2.1320495185694635E-2</c:v>
                </c:pt>
                <c:pt idx="61">
                  <c:v>2.1340951100655352E-2</c:v>
                </c:pt>
                <c:pt idx="62">
                  <c:v>2.1123301129850992E-2</c:v>
                </c:pt>
                <c:pt idx="63">
                  <c:v>2.1069561720948933E-2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8-4757-83E7-E3CBF03A5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885016"/>
        <c:axId val="377885344"/>
      </c:lineChart>
      <c:dateAx>
        <c:axId val="37788501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85344"/>
        <c:crosses val="autoZero"/>
        <c:auto val="1"/>
        <c:lblOffset val="100"/>
        <c:baseTimeUnit val="days"/>
      </c:dateAx>
      <c:valAx>
        <c:axId val="3778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8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800"/>
              <a:t>חולים עכשיו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חולים עכשיו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Sheet1!$A$2:$A$65</c:f>
              <c:numCache>
                <c:formatCode>[$-409]d\-mmm;@</c:formatCode>
                <c:ptCount val="64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</c:numCache>
            </c:numRef>
          </c:cat>
          <c:val>
            <c:numRef>
              <c:f>Sheet1!$M$2:$M$65</c:f>
              <c:numCache>
                <c:formatCode>General</c:formatCode>
                <c:ptCount val="64"/>
                <c:pt idx="0">
                  <c:v>76</c:v>
                </c:pt>
                <c:pt idx="1">
                  <c:v>109</c:v>
                </c:pt>
                <c:pt idx="2">
                  <c:v>143</c:v>
                </c:pt>
                <c:pt idx="3">
                  <c:v>178</c:v>
                </c:pt>
                <c:pt idx="4">
                  <c:v>209</c:v>
                </c:pt>
                <c:pt idx="5">
                  <c:v>294</c:v>
                </c:pt>
                <c:pt idx="6">
                  <c:v>326</c:v>
                </c:pt>
                <c:pt idx="7">
                  <c:v>422</c:v>
                </c:pt>
                <c:pt idx="8">
                  <c:v>559</c:v>
                </c:pt>
                <c:pt idx="9">
                  <c:v>690</c:v>
                </c:pt>
                <c:pt idx="10">
                  <c:v>846</c:v>
                </c:pt>
                <c:pt idx="11">
                  <c:v>1033</c:v>
                </c:pt>
                <c:pt idx="12">
                  <c:v>1400</c:v>
                </c:pt>
                <c:pt idx="13">
                  <c:v>1874</c:v>
                </c:pt>
                <c:pt idx="14">
                  <c:v>2300</c:v>
                </c:pt>
                <c:pt idx="15">
                  <c:v>2615</c:v>
                </c:pt>
                <c:pt idx="16">
                  <c:v>2947</c:v>
                </c:pt>
                <c:pt idx="17">
                  <c:v>3359</c:v>
                </c:pt>
                <c:pt idx="18">
                  <c:v>3764</c:v>
                </c:pt>
                <c:pt idx="19">
                  <c:v>4198</c:v>
                </c:pt>
                <c:pt idx="20">
                  <c:v>4651</c:v>
                </c:pt>
                <c:pt idx="21">
                  <c:v>5344</c:v>
                </c:pt>
                <c:pt idx="22">
                  <c:v>5893</c:v>
                </c:pt>
                <c:pt idx="23">
                  <c:v>6637</c:v>
                </c:pt>
                <c:pt idx="24">
                  <c:v>7120</c:v>
                </c:pt>
                <c:pt idx="25">
                  <c:v>7495</c:v>
                </c:pt>
                <c:pt idx="26">
                  <c:v>7975</c:v>
                </c:pt>
                <c:pt idx="27">
                  <c:v>8264</c:v>
                </c:pt>
                <c:pt idx="28">
                  <c:v>8532</c:v>
                </c:pt>
                <c:pt idx="29">
                  <c:v>8812</c:v>
                </c:pt>
                <c:pt idx="30">
                  <c:v>8942</c:v>
                </c:pt>
                <c:pt idx="31">
                  <c:v>9174</c:v>
                </c:pt>
                <c:pt idx="32">
                  <c:v>9387</c:v>
                </c:pt>
                <c:pt idx="33">
                  <c:v>9436</c:v>
                </c:pt>
                <c:pt idx="34">
                  <c:v>9753</c:v>
                </c:pt>
                <c:pt idx="35">
                  <c:v>9765</c:v>
                </c:pt>
                <c:pt idx="36">
                  <c:v>9827</c:v>
                </c:pt>
                <c:pt idx="37">
                  <c:v>9740</c:v>
                </c:pt>
                <c:pt idx="38">
                  <c:v>9702</c:v>
                </c:pt>
                <c:pt idx="39">
                  <c:v>9674</c:v>
                </c:pt>
                <c:pt idx="40">
                  <c:v>9610</c:v>
                </c:pt>
                <c:pt idx="41">
                  <c:v>9349</c:v>
                </c:pt>
                <c:pt idx="42">
                  <c:v>9178</c:v>
                </c:pt>
                <c:pt idx="43">
                  <c:v>9067</c:v>
                </c:pt>
                <c:pt idx="44">
                  <c:v>9004</c:v>
                </c:pt>
                <c:pt idx="45">
                  <c:v>8791</c:v>
                </c:pt>
                <c:pt idx="46">
                  <c:v>8597</c:v>
                </c:pt>
                <c:pt idx="47">
                  <c:v>8468</c:v>
                </c:pt>
                <c:pt idx="48">
                  <c:v>8006</c:v>
                </c:pt>
                <c:pt idx="49">
                  <c:v>7641</c:v>
                </c:pt>
                <c:pt idx="50">
                  <c:v>7239</c:v>
                </c:pt>
                <c:pt idx="51">
                  <c:v>7023</c:v>
                </c:pt>
                <c:pt idx="52">
                  <c:v>6525</c:v>
                </c:pt>
                <c:pt idx="53">
                  <c:v>6329</c:v>
                </c:pt>
                <c:pt idx="54">
                  <c:v>6300</c:v>
                </c:pt>
                <c:pt idx="55">
                  <c:v>5703</c:v>
                </c:pt>
                <c:pt idx="56">
                  <c:v>5447</c:v>
                </c:pt>
                <c:pt idx="57">
                  <c:v>5269</c:v>
                </c:pt>
                <c:pt idx="58">
                  <c:v>5157</c:v>
                </c:pt>
                <c:pt idx="59">
                  <c:v>4779</c:v>
                </c:pt>
                <c:pt idx="60">
                  <c:v>4711</c:v>
                </c:pt>
                <c:pt idx="61">
                  <c:v>4592</c:v>
                </c:pt>
                <c:pt idx="62">
                  <c:v>4228</c:v>
                </c:pt>
                <c:pt idx="63">
                  <c:v>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4784-9ADA-44E7E38B3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632464"/>
        <c:axId val="530634432"/>
      </c:lineChart>
      <c:dateAx>
        <c:axId val="53063246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34432"/>
        <c:crosses val="autoZero"/>
        <c:auto val="1"/>
        <c:lblOffset val="100"/>
        <c:baseTimeUnit val="days"/>
      </c:dateAx>
      <c:valAx>
        <c:axId val="5306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3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מקרים חדשים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Sheet1!$A$2:$A$61</c:f>
              <c:numCache>
                <c:formatCode>[$-409]d\-mmm;@</c:formatCode>
                <c:ptCount val="6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</c:numCache>
            </c:numRef>
          </c:cat>
          <c:val>
            <c:numRef>
              <c:f>Sheet1!$I$2:$I$61</c:f>
              <c:numCache>
                <c:formatCode>General</c:formatCode>
                <c:ptCount val="60"/>
                <c:pt idx="1">
                  <c:v>30</c:v>
                </c:pt>
                <c:pt idx="2">
                  <c:v>34</c:v>
                </c:pt>
                <c:pt idx="3">
                  <c:v>35</c:v>
                </c:pt>
                <c:pt idx="4">
                  <c:v>35</c:v>
                </c:pt>
                <c:pt idx="5">
                  <c:v>85</c:v>
                </c:pt>
                <c:pt idx="6">
                  <c:v>39</c:v>
                </c:pt>
                <c:pt idx="7">
                  <c:v>96</c:v>
                </c:pt>
                <c:pt idx="8">
                  <c:v>140</c:v>
                </c:pt>
                <c:pt idx="9">
                  <c:v>132</c:v>
                </c:pt>
                <c:pt idx="10">
                  <c:v>178</c:v>
                </c:pt>
                <c:pt idx="11">
                  <c:v>188</c:v>
                </c:pt>
                <c:pt idx="12">
                  <c:v>371</c:v>
                </c:pt>
                <c:pt idx="13">
                  <c:v>488</c:v>
                </c:pt>
                <c:pt idx="14">
                  <c:v>439</c:v>
                </c:pt>
                <c:pt idx="15">
                  <c:v>324</c:v>
                </c:pt>
                <c:pt idx="16">
                  <c:v>342</c:v>
                </c:pt>
                <c:pt idx="17">
                  <c:v>425</c:v>
                </c:pt>
                <c:pt idx="18">
                  <c:v>405</c:v>
                </c:pt>
                <c:pt idx="19">
                  <c:v>482</c:v>
                </c:pt>
                <c:pt idx="20">
                  <c:v>484</c:v>
                </c:pt>
                <c:pt idx="21">
                  <c:v>760</c:v>
                </c:pt>
                <c:pt idx="22">
                  <c:v>620</c:v>
                </c:pt>
                <c:pt idx="23">
                  <c:v>819</c:v>
                </c:pt>
                <c:pt idx="24">
                  <c:v>559</c:v>
                </c:pt>
                <c:pt idx="25">
                  <c:v>429</c:v>
                </c:pt>
                <c:pt idx="26">
                  <c:v>593</c:v>
                </c:pt>
                <c:pt idx="27">
                  <c:v>395</c:v>
                </c:pt>
                <c:pt idx="28">
                  <c:v>398</c:v>
                </c:pt>
                <c:pt idx="29">
                  <c:v>351</c:v>
                </c:pt>
                <c:pt idx="30">
                  <c:v>340</c:v>
                </c:pt>
                <c:pt idx="31">
                  <c:v>410</c:v>
                </c:pt>
                <c:pt idx="32">
                  <c:v>373</c:v>
                </c:pt>
                <c:pt idx="33">
                  <c:v>357</c:v>
                </c:pt>
                <c:pt idx="34">
                  <c:v>633</c:v>
                </c:pt>
                <c:pt idx="35">
                  <c:v>332</c:v>
                </c:pt>
                <c:pt idx="36">
                  <c:v>391</c:v>
                </c:pt>
                <c:pt idx="37">
                  <c:v>264</c:v>
                </c:pt>
                <c:pt idx="38">
                  <c:v>252</c:v>
                </c:pt>
                <c:pt idx="39">
                  <c:v>255</c:v>
                </c:pt>
                <c:pt idx="40">
                  <c:v>292</c:v>
                </c:pt>
                <c:pt idx="41">
                  <c:v>229</c:v>
                </c:pt>
                <c:pt idx="42">
                  <c:v>443</c:v>
                </c:pt>
                <c:pt idx="43">
                  <c:v>266</c:v>
                </c:pt>
                <c:pt idx="44">
                  <c:v>290</c:v>
                </c:pt>
                <c:pt idx="45">
                  <c:v>266</c:v>
                </c:pt>
                <c:pt idx="46">
                  <c:v>250</c:v>
                </c:pt>
                <c:pt idx="47">
                  <c:v>68</c:v>
                </c:pt>
                <c:pt idx="48">
                  <c:v>123</c:v>
                </c:pt>
                <c:pt idx="49">
                  <c:v>193</c:v>
                </c:pt>
                <c:pt idx="50">
                  <c:v>88</c:v>
                </c:pt>
                <c:pt idx="51">
                  <c:v>134</c:v>
                </c:pt>
                <c:pt idx="52">
                  <c:v>148</c:v>
                </c:pt>
                <c:pt idx="53">
                  <c:v>41</c:v>
                </c:pt>
                <c:pt idx="54">
                  <c:v>44</c:v>
                </c:pt>
                <c:pt idx="55">
                  <c:v>31</c:v>
                </c:pt>
                <c:pt idx="56">
                  <c:v>46</c:v>
                </c:pt>
                <c:pt idx="57">
                  <c:v>32</c:v>
                </c:pt>
                <c:pt idx="58">
                  <c:v>63</c:v>
                </c:pt>
                <c:pt idx="5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8-40DD-A076-95A78DD36D0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פציינטים שהחלימו חדשים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Sheet1!$A$2:$A$61</c:f>
              <c:numCache>
                <c:formatCode>[$-409]d\-mmm;@</c:formatCode>
                <c:ptCount val="6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</c:numCache>
            </c:numRef>
          </c:cat>
          <c:val>
            <c:numRef>
              <c:f>Sheet1!$L$2:$L$61</c:f>
              <c:numCache>
                <c:formatCode>General</c:formatCode>
                <c:ptCount val="60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4</c:v>
                </c:pt>
                <c:pt idx="13">
                  <c:v>12</c:v>
                </c:pt>
                <c:pt idx="14">
                  <c:v>11</c:v>
                </c:pt>
                <c:pt idx="15">
                  <c:v>6</c:v>
                </c:pt>
                <c:pt idx="16">
                  <c:v>9</c:v>
                </c:pt>
                <c:pt idx="17">
                  <c:v>10</c:v>
                </c:pt>
                <c:pt idx="18">
                  <c:v>0</c:v>
                </c:pt>
                <c:pt idx="19">
                  <c:v>45</c:v>
                </c:pt>
                <c:pt idx="20">
                  <c:v>29</c:v>
                </c:pt>
                <c:pt idx="21">
                  <c:v>63</c:v>
                </c:pt>
                <c:pt idx="22">
                  <c:v>63</c:v>
                </c:pt>
                <c:pt idx="23">
                  <c:v>68</c:v>
                </c:pt>
                <c:pt idx="24">
                  <c:v>70</c:v>
                </c:pt>
                <c:pt idx="25">
                  <c:v>50</c:v>
                </c:pt>
                <c:pt idx="26">
                  <c:v>108</c:v>
                </c:pt>
                <c:pt idx="27">
                  <c:v>98</c:v>
                </c:pt>
                <c:pt idx="28">
                  <c:v>118</c:v>
                </c:pt>
                <c:pt idx="29">
                  <c:v>63</c:v>
                </c:pt>
                <c:pt idx="30">
                  <c:v>197</c:v>
                </c:pt>
                <c:pt idx="31">
                  <c:v>175</c:v>
                </c:pt>
                <c:pt idx="32">
                  <c:v>152</c:v>
                </c:pt>
                <c:pt idx="33">
                  <c:v>301</c:v>
                </c:pt>
                <c:pt idx="34">
                  <c:v>311</c:v>
                </c:pt>
                <c:pt idx="35">
                  <c:v>309</c:v>
                </c:pt>
                <c:pt idx="36">
                  <c:v>315</c:v>
                </c:pt>
                <c:pt idx="37">
                  <c:v>343</c:v>
                </c:pt>
                <c:pt idx="38">
                  <c:v>280</c:v>
                </c:pt>
                <c:pt idx="39">
                  <c:v>317</c:v>
                </c:pt>
                <c:pt idx="40">
                  <c:v>308</c:v>
                </c:pt>
                <c:pt idx="41">
                  <c:v>481</c:v>
                </c:pt>
                <c:pt idx="42">
                  <c:v>608</c:v>
                </c:pt>
                <c:pt idx="43">
                  <c:v>373</c:v>
                </c:pt>
                <c:pt idx="44">
                  <c:v>351</c:v>
                </c:pt>
                <c:pt idx="45">
                  <c:v>474</c:v>
                </c:pt>
                <c:pt idx="46">
                  <c:v>443</c:v>
                </c:pt>
                <c:pt idx="47">
                  <c:v>194</c:v>
                </c:pt>
                <c:pt idx="48">
                  <c:v>579</c:v>
                </c:pt>
                <c:pt idx="49">
                  <c:v>554</c:v>
                </c:pt>
                <c:pt idx="50">
                  <c:v>483</c:v>
                </c:pt>
                <c:pt idx="51">
                  <c:v>346</c:v>
                </c:pt>
                <c:pt idx="52">
                  <c:v>642</c:v>
                </c:pt>
                <c:pt idx="53">
                  <c:v>234</c:v>
                </c:pt>
                <c:pt idx="54">
                  <c:v>224</c:v>
                </c:pt>
                <c:pt idx="55">
                  <c:v>365</c:v>
                </c:pt>
                <c:pt idx="56">
                  <c:v>304</c:v>
                </c:pt>
                <c:pt idx="57">
                  <c:v>210</c:v>
                </c:pt>
                <c:pt idx="58">
                  <c:v>270</c:v>
                </c:pt>
                <c:pt idx="59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18-40DD-A076-95A78DD3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48280"/>
        <c:axId val="479250904"/>
      </c:barChart>
      <c:dateAx>
        <c:axId val="47924828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50904"/>
        <c:crosses val="autoZero"/>
        <c:auto val="1"/>
        <c:lblOffset val="100"/>
        <c:baseTimeUnit val="days"/>
      </c:dateAx>
      <c:valAx>
        <c:axId val="47925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280736</xdr:colOff>
      <xdr:row>89</xdr:row>
      <xdr:rowOff>41609</xdr:rowOff>
    </xdr:from>
    <xdr:to>
      <xdr:col>25</xdr:col>
      <xdr:colOff>421104</xdr:colOff>
      <xdr:row>124</xdr:row>
      <xdr:rowOff>1504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6D3370-743B-4F93-A1C4-9327F3040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40102</xdr:colOff>
      <xdr:row>2</xdr:row>
      <xdr:rowOff>10024</xdr:rowOff>
    </xdr:from>
    <xdr:to>
      <xdr:col>27</xdr:col>
      <xdr:colOff>220579</xdr:colOff>
      <xdr:row>28</xdr:row>
      <xdr:rowOff>120313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742B5-6B1A-47F0-A0D9-0380B9F20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223585</xdr:colOff>
      <xdr:row>66</xdr:row>
      <xdr:rowOff>48125</xdr:rowOff>
    </xdr:from>
    <xdr:to>
      <xdr:col>11</xdr:col>
      <xdr:colOff>1146007</xdr:colOff>
      <xdr:row>86</xdr:row>
      <xdr:rowOff>76199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1440CF-9D84-4CAD-9925-CE37D6D6C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62</xdr:row>
      <xdr:rowOff>187490</xdr:rowOff>
    </xdr:from>
    <xdr:to>
      <xdr:col>28</xdr:col>
      <xdr:colOff>20053</xdr:colOff>
      <xdr:row>85</xdr:row>
      <xdr:rowOff>180473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15F56-84D9-44EB-A89F-B50DEBAC2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320843</xdr:colOff>
      <xdr:row>29</xdr:row>
      <xdr:rowOff>57148</xdr:rowOff>
    </xdr:from>
    <xdr:to>
      <xdr:col>33</xdr:col>
      <xdr:colOff>561974</xdr:colOff>
      <xdr:row>62</xdr:row>
      <xdr:rowOff>10026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77E03-FA17-45C1-AF19-3F4A72062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E9E0-F5DE-4E74-8665-07EE09EA44EF}">
  <dimension ref="A1:M65"/>
  <sheetViews>
    <sheetView tabSelected="1" zoomScaleNormal="100" workbookViewId="0">
      <pane ySplit="1" topLeftCell="A108" activePane="bottomLeft" state="frozen"/>
      <selection pane="bottomLeft" activeCell="U127" sqref="U127"/>
    </sheetView>
  </sheetViews>
  <sheetFormatPr defaultRowHeight="15" x14ac:dyDescent="0.25"/>
  <cols>
    <col min="1" max="1" width="7.42578125" style="1" bestFit="1" customWidth="1"/>
    <col min="2" max="2" width="6.28515625" bestFit="1" customWidth="1"/>
    <col min="3" max="3" width="5.28515625" bestFit="1" customWidth="1"/>
    <col min="4" max="5" width="5" bestFit="1" customWidth="1"/>
    <col min="6" max="6" width="5.140625" bestFit="1" customWidth="1"/>
    <col min="7" max="7" width="6.42578125" bestFit="1" customWidth="1"/>
    <col min="8" max="8" width="12" style="2" bestFit="1" customWidth="1"/>
    <col min="9" max="9" width="12" bestFit="1" customWidth="1"/>
    <col min="10" max="10" width="4.140625" bestFit="1" customWidth="1"/>
    <col min="11" max="11" width="8.42578125" style="2" bestFit="1" customWidth="1"/>
    <col min="12" max="12" width="21.42578125" style="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s="2" t="s">
        <v>6</v>
      </c>
      <c r="I1" t="s">
        <v>7</v>
      </c>
      <c r="K1" s="2" t="s">
        <v>8</v>
      </c>
      <c r="L1" s="3" t="s">
        <v>9</v>
      </c>
      <c r="M1" s="4" t="s">
        <v>10</v>
      </c>
    </row>
    <row r="2" spans="1:13" x14ac:dyDescent="0.25">
      <c r="A2" s="1">
        <v>43901</v>
      </c>
      <c r="B2">
        <v>79</v>
      </c>
      <c r="C2">
        <v>70</v>
      </c>
      <c r="D2">
        <v>5</v>
      </c>
      <c r="E2">
        <v>1</v>
      </c>
      <c r="G2">
        <v>3</v>
      </c>
      <c r="M2">
        <f>C2+D2+E2</f>
        <v>76</v>
      </c>
    </row>
    <row r="3" spans="1:13" x14ac:dyDescent="0.25">
      <c r="A3" s="1">
        <v>43902</v>
      </c>
      <c r="B3">
        <v>109</v>
      </c>
      <c r="C3">
        <v>102</v>
      </c>
      <c r="D3">
        <v>5</v>
      </c>
      <c r="E3">
        <v>2</v>
      </c>
      <c r="G3">
        <v>3</v>
      </c>
      <c r="H3" s="2">
        <f>B3/B2-1</f>
        <v>0.379746835443038</v>
      </c>
      <c r="I3">
        <f>B3-B2</f>
        <v>30</v>
      </c>
      <c r="L3" s="3">
        <f>G3-G2</f>
        <v>0</v>
      </c>
      <c r="M3">
        <f t="shared" ref="M3:M48" si="0">C3+D3+E3</f>
        <v>109</v>
      </c>
    </row>
    <row r="4" spans="1:13" x14ac:dyDescent="0.25">
      <c r="A4" s="1">
        <v>43903</v>
      </c>
      <c r="B4">
        <v>143</v>
      </c>
      <c r="C4">
        <v>132</v>
      </c>
      <c r="D4">
        <v>8</v>
      </c>
      <c r="E4">
        <v>3</v>
      </c>
      <c r="G4">
        <v>3</v>
      </c>
      <c r="H4" s="2">
        <f t="shared" ref="H4:H15" si="1">B4/B3-1</f>
        <v>0.31192660550458706</v>
      </c>
      <c r="I4">
        <f t="shared" ref="I4:I48" si="2">B4-B3</f>
        <v>34</v>
      </c>
      <c r="L4" s="3">
        <f t="shared" ref="L4:L54" si="3">G4-G3</f>
        <v>0</v>
      </c>
      <c r="M4">
        <f t="shared" si="0"/>
        <v>143</v>
      </c>
    </row>
    <row r="5" spans="1:13" x14ac:dyDescent="0.25">
      <c r="A5" s="1">
        <v>43904</v>
      </c>
      <c r="B5">
        <v>178</v>
      </c>
      <c r="C5">
        <v>165</v>
      </c>
      <c r="D5">
        <v>11</v>
      </c>
      <c r="E5">
        <v>2</v>
      </c>
      <c r="G5">
        <v>4</v>
      </c>
      <c r="H5" s="2">
        <f t="shared" si="1"/>
        <v>0.24475524475524479</v>
      </c>
      <c r="I5">
        <f t="shared" si="2"/>
        <v>35</v>
      </c>
      <c r="L5" s="3">
        <f t="shared" si="3"/>
        <v>1</v>
      </c>
      <c r="M5">
        <f t="shared" si="0"/>
        <v>178</v>
      </c>
    </row>
    <row r="6" spans="1:13" x14ac:dyDescent="0.25">
      <c r="A6" s="1">
        <v>43905</v>
      </c>
      <c r="B6">
        <v>213</v>
      </c>
      <c r="C6">
        <v>195</v>
      </c>
      <c r="D6">
        <v>12</v>
      </c>
      <c r="E6">
        <v>2</v>
      </c>
      <c r="G6">
        <v>4</v>
      </c>
      <c r="H6" s="2">
        <f t="shared" si="1"/>
        <v>0.19662921348314599</v>
      </c>
      <c r="I6">
        <f t="shared" si="2"/>
        <v>35</v>
      </c>
      <c r="L6" s="3">
        <f t="shared" si="3"/>
        <v>0</v>
      </c>
      <c r="M6">
        <f t="shared" si="0"/>
        <v>209</v>
      </c>
    </row>
    <row r="7" spans="1:13" x14ac:dyDescent="0.25">
      <c r="A7" s="1">
        <v>43906</v>
      </c>
      <c r="B7">
        <v>298</v>
      </c>
      <c r="C7">
        <v>281</v>
      </c>
      <c r="D7">
        <v>9</v>
      </c>
      <c r="E7">
        <v>4</v>
      </c>
      <c r="G7">
        <v>4</v>
      </c>
      <c r="H7" s="2">
        <f t="shared" si="1"/>
        <v>0.39906103286384975</v>
      </c>
      <c r="I7">
        <f t="shared" si="2"/>
        <v>85</v>
      </c>
      <c r="L7" s="3">
        <f t="shared" si="3"/>
        <v>0</v>
      </c>
      <c r="M7">
        <f t="shared" si="0"/>
        <v>294</v>
      </c>
    </row>
    <row r="8" spans="1:13" x14ac:dyDescent="0.25">
      <c r="A8" s="1">
        <v>43907</v>
      </c>
      <c r="B8">
        <v>337</v>
      </c>
      <c r="C8">
        <v>311</v>
      </c>
      <c r="D8">
        <v>10</v>
      </c>
      <c r="E8">
        <v>5</v>
      </c>
      <c r="G8">
        <v>11</v>
      </c>
      <c r="H8" s="2">
        <f t="shared" si="1"/>
        <v>0.13087248322147649</v>
      </c>
      <c r="I8">
        <f t="shared" si="2"/>
        <v>39</v>
      </c>
      <c r="L8" s="3">
        <f t="shared" si="3"/>
        <v>7</v>
      </c>
      <c r="M8">
        <f t="shared" si="0"/>
        <v>326</v>
      </c>
    </row>
    <row r="9" spans="1:13" x14ac:dyDescent="0.25">
      <c r="A9" s="1">
        <v>43908</v>
      </c>
      <c r="B9">
        <v>433</v>
      </c>
      <c r="C9">
        <v>404</v>
      </c>
      <c r="D9">
        <v>12</v>
      </c>
      <c r="E9">
        <v>6</v>
      </c>
      <c r="G9">
        <v>11</v>
      </c>
      <c r="H9" s="2">
        <f t="shared" si="1"/>
        <v>0.28486646884273004</v>
      </c>
      <c r="I9">
        <f t="shared" si="2"/>
        <v>96</v>
      </c>
      <c r="L9" s="3">
        <f t="shared" si="3"/>
        <v>0</v>
      </c>
      <c r="M9">
        <f t="shared" si="0"/>
        <v>422</v>
      </c>
    </row>
    <row r="10" spans="1:13" x14ac:dyDescent="0.25">
      <c r="A10" s="1">
        <v>43909</v>
      </c>
      <c r="B10">
        <v>573</v>
      </c>
      <c r="C10">
        <v>540</v>
      </c>
      <c r="D10">
        <v>13</v>
      </c>
      <c r="E10">
        <v>6</v>
      </c>
      <c r="G10">
        <v>14</v>
      </c>
      <c r="H10" s="2">
        <f t="shared" si="1"/>
        <v>0.3233256351039262</v>
      </c>
      <c r="I10">
        <f t="shared" si="2"/>
        <v>140</v>
      </c>
      <c r="L10" s="3">
        <f t="shared" si="3"/>
        <v>3</v>
      </c>
      <c r="M10">
        <f t="shared" si="0"/>
        <v>559</v>
      </c>
    </row>
    <row r="11" spans="1:13" x14ac:dyDescent="0.25">
      <c r="A11" s="1">
        <v>43910</v>
      </c>
      <c r="B11">
        <v>705</v>
      </c>
      <c r="C11">
        <v>662</v>
      </c>
      <c r="D11">
        <v>18</v>
      </c>
      <c r="E11">
        <v>10</v>
      </c>
      <c r="G11">
        <v>15</v>
      </c>
      <c r="H11" s="2">
        <f t="shared" si="1"/>
        <v>0.23036649214659688</v>
      </c>
      <c r="I11">
        <f t="shared" si="2"/>
        <v>132</v>
      </c>
      <c r="L11" s="3">
        <f t="shared" si="3"/>
        <v>1</v>
      </c>
      <c r="M11">
        <f t="shared" si="0"/>
        <v>690</v>
      </c>
    </row>
    <row r="12" spans="1:13" x14ac:dyDescent="0.25">
      <c r="A12" s="1">
        <v>43911</v>
      </c>
      <c r="B12">
        <v>883</v>
      </c>
      <c r="C12">
        <v>812</v>
      </c>
      <c r="D12">
        <v>19</v>
      </c>
      <c r="E12">
        <v>15</v>
      </c>
      <c r="F12">
        <v>1</v>
      </c>
      <c r="G12">
        <v>36</v>
      </c>
      <c r="H12" s="2">
        <f t="shared" si="1"/>
        <v>0.25248226950354602</v>
      </c>
      <c r="I12">
        <f t="shared" si="2"/>
        <v>178</v>
      </c>
      <c r="K12" s="2">
        <f>F12/(F12+G12)</f>
        <v>2.7027027027027029E-2</v>
      </c>
      <c r="L12" s="3">
        <f t="shared" si="3"/>
        <v>21</v>
      </c>
      <c r="M12">
        <f t="shared" si="0"/>
        <v>846</v>
      </c>
    </row>
    <row r="13" spans="1:13" x14ac:dyDescent="0.25">
      <c r="A13" s="1">
        <v>43912</v>
      </c>
      <c r="B13">
        <v>1071</v>
      </c>
      <c r="C13">
        <v>985</v>
      </c>
      <c r="D13">
        <v>30</v>
      </c>
      <c r="E13">
        <v>18</v>
      </c>
      <c r="F13">
        <v>1</v>
      </c>
      <c r="G13">
        <v>37</v>
      </c>
      <c r="H13" s="2">
        <f t="shared" si="1"/>
        <v>0.21291053227633072</v>
      </c>
      <c r="I13">
        <f t="shared" si="2"/>
        <v>188</v>
      </c>
      <c r="K13" s="2">
        <f t="shared" ref="K13:K65" si="4">F13/(F13+G13)</f>
        <v>2.6315789473684209E-2</v>
      </c>
      <c r="L13" s="3">
        <f t="shared" si="3"/>
        <v>1</v>
      </c>
      <c r="M13">
        <f t="shared" si="0"/>
        <v>1033</v>
      </c>
    </row>
    <row r="14" spans="1:13" x14ac:dyDescent="0.25">
      <c r="A14" s="1">
        <v>43913</v>
      </c>
      <c r="B14">
        <v>1442</v>
      </c>
      <c r="C14">
        <v>1331</v>
      </c>
      <c r="D14">
        <v>40</v>
      </c>
      <c r="E14">
        <v>29</v>
      </c>
      <c r="F14">
        <v>1</v>
      </c>
      <c r="G14">
        <v>41</v>
      </c>
      <c r="H14" s="2">
        <f t="shared" si="1"/>
        <v>0.34640522875817004</v>
      </c>
      <c r="I14">
        <f t="shared" si="2"/>
        <v>371</v>
      </c>
      <c r="K14" s="2">
        <f t="shared" si="4"/>
        <v>2.3809523809523808E-2</v>
      </c>
      <c r="L14" s="3">
        <f t="shared" si="3"/>
        <v>4</v>
      </c>
      <c r="M14">
        <f t="shared" si="0"/>
        <v>1400</v>
      </c>
    </row>
    <row r="15" spans="1:13" x14ac:dyDescent="0.25">
      <c r="A15" s="1">
        <v>43914</v>
      </c>
      <c r="B15">
        <v>1930</v>
      </c>
      <c r="C15">
        <v>1795</v>
      </c>
      <c r="D15">
        <v>45</v>
      </c>
      <c r="E15">
        <v>34</v>
      </c>
      <c r="F15">
        <v>3</v>
      </c>
      <c r="G15">
        <v>53</v>
      </c>
      <c r="H15" s="2">
        <f t="shared" si="1"/>
        <v>0.33841886269070742</v>
      </c>
      <c r="I15">
        <f t="shared" si="2"/>
        <v>488</v>
      </c>
      <c r="K15" s="2">
        <f t="shared" si="4"/>
        <v>5.3571428571428568E-2</v>
      </c>
      <c r="L15" s="3">
        <f t="shared" si="3"/>
        <v>12</v>
      </c>
      <c r="M15">
        <f t="shared" si="0"/>
        <v>1874</v>
      </c>
    </row>
    <row r="16" spans="1:13" x14ac:dyDescent="0.25">
      <c r="A16" s="1">
        <v>43915</v>
      </c>
      <c r="B16">
        <v>2369</v>
      </c>
      <c r="C16">
        <v>2197</v>
      </c>
      <c r="D16">
        <v>64</v>
      </c>
      <c r="E16">
        <v>39</v>
      </c>
      <c r="F16">
        <v>5</v>
      </c>
      <c r="G16">
        <v>64</v>
      </c>
      <c r="H16" s="2">
        <f>B16/B15-1</f>
        <v>0.22746113989637307</v>
      </c>
      <c r="I16">
        <f t="shared" si="2"/>
        <v>439</v>
      </c>
      <c r="K16" s="2">
        <f t="shared" si="4"/>
        <v>7.2463768115942032E-2</v>
      </c>
      <c r="L16" s="3">
        <f t="shared" si="3"/>
        <v>11</v>
      </c>
      <c r="M16">
        <f t="shared" si="0"/>
        <v>2300</v>
      </c>
    </row>
    <row r="17" spans="1:13" x14ac:dyDescent="0.25">
      <c r="A17" s="1">
        <v>43916</v>
      </c>
      <c r="B17">
        <v>2693</v>
      </c>
      <c r="C17">
        <v>2502</v>
      </c>
      <c r="D17">
        <v>67</v>
      </c>
      <c r="E17">
        <v>46</v>
      </c>
      <c r="F17">
        <v>8</v>
      </c>
      <c r="G17">
        <v>70</v>
      </c>
      <c r="H17" s="2">
        <f>B17/B16-1</f>
        <v>0.13676656817222455</v>
      </c>
      <c r="I17">
        <f t="shared" si="2"/>
        <v>324</v>
      </c>
      <c r="K17" s="2">
        <f t="shared" si="4"/>
        <v>0.10256410256410256</v>
      </c>
      <c r="L17" s="3">
        <f t="shared" si="3"/>
        <v>6</v>
      </c>
      <c r="M17">
        <f t="shared" si="0"/>
        <v>2615</v>
      </c>
    </row>
    <row r="18" spans="1:13" x14ac:dyDescent="0.25">
      <c r="A18" s="1">
        <v>43917</v>
      </c>
      <c r="B18">
        <v>3035</v>
      </c>
      <c r="C18">
        <v>2838</v>
      </c>
      <c r="D18">
        <v>60</v>
      </c>
      <c r="E18">
        <v>49</v>
      </c>
      <c r="F18">
        <v>10</v>
      </c>
      <c r="G18">
        <v>79</v>
      </c>
      <c r="H18" s="2">
        <f t="shared" ref="H18:H37" si="5">B18/B17-1</f>
        <v>0.12699591533605648</v>
      </c>
      <c r="I18">
        <f t="shared" si="2"/>
        <v>342</v>
      </c>
      <c r="K18" s="2">
        <f t="shared" si="4"/>
        <v>0.11235955056179775</v>
      </c>
      <c r="L18" s="3">
        <f t="shared" si="3"/>
        <v>9</v>
      </c>
      <c r="M18">
        <f t="shared" si="0"/>
        <v>2947</v>
      </c>
    </row>
    <row r="19" spans="1:13" x14ac:dyDescent="0.25">
      <c r="A19" s="1">
        <v>43918</v>
      </c>
      <c r="B19">
        <v>3460</v>
      </c>
      <c r="C19">
        <v>3236</v>
      </c>
      <c r="D19">
        <v>73</v>
      </c>
      <c r="E19">
        <v>50</v>
      </c>
      <c r="F19">
        <v>12</v>
      </c>
      <c r="G19">
        <v>89</v>
      </c>
      <c r="H19" s="2">
        <f t="shared" si="5"/>
        <v>0.14003294892915985</v>
      </c>
      <c r="I19">
        <f t="shared" si="2"/>
        <v>425</v>
      </c>
      <c r="K19" s="2">
        <f t="shared" si="4"/>
        <v>0.11881188118811881</v>
      </c>
      <c r="L19" s="3">
        <f t="shared" si="3"/>
        <v>10</v>
      </c>
      <c r="M19">
        <f t="shared" si="0"/>
        <v>3359</v>
      </c>
    </row>
    <row r="20" spans="1:13" x14ac:dyDescent="0.25">
      <c r="A20" s="1">
        <v>43919</v>
      </c>
      <c r="B20">
        <v>3865</v>
      </c>
      <c r="C20">
        <v>3616</v>
      </c>
      <c r="D20">
        <v>82</v>
      </c>
      <c r="E20">
        <v>66</v>
      </c>
      <c r="F20">
        <v>12</v>
      </c>
      <c r="G20">
        <v>89</v>
      </c>
      <c r="H20" s="2">
        <f t="shared" si="5"/>
        <v>0.11705202312138718</v>
      </c>
      <c r="I20">
        <f t="shared" si="2"/>
        <v>405</v>
      </c>
      <c r="K20" s="2">
        <f t="shared" si="4"/>
        <v>0.11881188118811881</v>
      </c>
      <c r="L20" s="3">
        <f t="shared" si="3"/>
        <v>0</v>
      </c>
      <c r="M20">
        <f t="shared" si="0"/>
        <v>3764</v>
      </c>
    </row>
    <row r="21" spans="1:13" x14ac:dyDescent="0.25">
      <c r="A21" s="1">
        <v>43920</v>
      </c>
      <c r="B21">
        <v>4347</v>
      </c>
      <c r="C21">
        <v>4037</v>
      </c>
      <c r="D21">
        <v>81</v>
      </c>
      <c r="E21">
        <v>80</v>
      </c>
      <c r="F21">
        <v>15</v>
      </c>
      <c r="G21">
        <v>134</v>
      </c>
      <c r="H21" s="2">
        <f t="shared" si="5"/>
        <v>0.12470892626131946</v>
      </c>
      <c r="I21">
        <f t="shared" si="2"/>
        <v>482</v>
      </c>
      <c r="K21" s="2">
        <f t="shared" si="4"/>
        <v>0.10067114093959731</v>
      </c>
      <c r="L21" s="3">
        <f t="shared" si="3"/>
        <v>45</v>
      </c>
      <c r="M21">
        <f t="shared" si="0"/>
        <v>4198</v>
      </c>
    </row>
    <row r="22" spans="1:13" x14ac:dyDescent="0.25">
      <c r="A22" s="1">
        <v>43921</v>
      </c>
      <c r="B22">
        <v>4831</v>
      </c>
      <c r="C22">
        <v>4473</v>
      </c>
      <c r="D22">
        <v>95</v>
      </c>
      <c r="E22">
        <v>83</v>
      </c>
      <c r="F22">
        <v>17</v>
      </c>
      <c r="G22">
        <v>163</v>
      </c>
      <c r="H22" s="2">
        <f t="shared" si="5"/>
        <v>0.11134115481941564</v>
      </c>
      <c r="I22">
        <f t="shared" si="2"/>
        <v>484</v>
      </c>
      <c r="K22" s="2">
        <f t="shared" si="4"/>
        <v>9.4444444444444442E-2</v>
      </c>
      <c r="L22" s="3">
        <f t="shared" si="3"/>
        <v>29</v>
      </c>
      <c r="M22">
        <f t="shared" si="0"/>
        <v>4651</v>
      </c>
    </row>
    <row r="23" spans="1:13" x14ac:dyDescent="0.25">
      <c r="A23" s="1">
        <v>43922</v>
      </c>
      <c r="B23">
        <v>5591</v>
      </c>
      <c r="C23">
        <v>5129</v>
      </c>
      <c r="D23">
        <v>118</v>
      </c>
      <c r="E23">
        <v>97</v>
      </c>
      <c r="F23">
        <v>21</v>
      </c>
      <c r="G23">
        <v>226</v>
      </c>
      <c r="H23" s="2">
        <f t="shared" si="5"/>
        <v>0.15731732560546474</v>
      </c>
      <c r="I23">
        <f t="shared" si="2"/>
        <v>760</v>
      </c>
      <c r="K23" s="2">
        <f t="shared" si="4"/>
        <v>8.5020242914979755E-2</v>
      </c>
      <c r="L23" s="3">
        <f t="shared" si="3"/>
        <v>63</v>
      </c>
      <c r="M23">
        <f t="shared" si="0"/>
        <v>5344</v>
      </c>
    </row>
    <row r="24" spans="1:13" x14ac:dyDescent="0.25">
      <c r="A24" s="1">
        <v>43923</v>
      </c>
      <c r="B24">
        <v>6211</v>
      </c>
      <c r="C24">
        <v>5659</v>
      </c>
      <c r="D24">
        <v>127</v>
      </c>
      <c r="E24">
        <v>107</v>
      </c>
      <c r="F24">
        <v>29</v>
      </c>
      <c r="G24">
        <v>289</v>
      </c>
      <c r="H24" s="2">
        <f t="shared" si="5"/>
        <v>0.11089250581291354</v>
      </c>
      <c r="I24">
        <f t="shared" si="2"/>
        <v>620</v>
      </c>
      <c r="J24">
        <v>149</v>
      </c>
      <c r="K24" s="2">
        <f t="shared" si="4"/>
        <v>9.1194968553459113E-2</v>
      </c>
      <c r="L24" s="3">
        <f t="shared" si="3"/>
        <v>63</v>
      </c>
      <c r="M24">
        <f t="shared" si="0"/>
        <v>5893</v>
      </c>
    </row>
    <row r="25" spans="1:13" x14ac:dyDescent="0.25">
      <c r="A25" s="1">
        <v>43924</v>
      </c>
      <c r="B25">
        <v>7030</v>
      </c>
      <c r="C25">
        <v>6378</v>
      </c>
      <c r="D25">
        <v>144</v>
      </c>
      <c r="E25">
        <v>115</v>
      </c>
      <c r="F25">
        <v>36</v>
      </c>
      <c r="G25">
        <v>357</v>
      </c>
      <c r="H25" s="2">
        <f t="shared" si="5"/>
        <v>0.13186282402189664</v>
      </c>
      <c r="I25">
        <f t="shared" si="2"/>
        <v>819</v>
      </c>
      <c r="J25">
        <v>170</v>
      </c>
      <c r="K25" s="2">
        <f t="shared" si="4"/>
        <v>9.1603053435114504E-2</v>
      </c>
      <c r="L25" s="3">
        <f t="shared" si="3"/>
        <v>68</v>
      </c>
      <c r="M25">
        <f t="shared" si="0"/>
        <v>6637</v>
      </c>
    </row>
    <row r="26" spans="1:13" x14ac:dyDescent="0.25">
      <c r="A26" s="1">
        <v>43925</v>
      </c>
      <c r="B26">
        <v>7589</v>
      </c>
      <c r="C26">
        <v>6839</v>
      </c>
      <c r="D26">
        <v>166</v>
      </c>
      <c r="E26">
        <v>115</v>
      </c>
      <c r="F26">
        <v>42</v>
      </c>
      <c r="G26">
        <v>427</v>
      </c>
      <c r="H26" s="2">
        <f t="shared" si="5"/>
        <v>7.9516358463726844E-2</v>
      </c>
      <c r="I26">
        <f t="shared" si="2"/>
        <v>559</v>
      </c>
      <c r="J26">
        <v>178</v>
      </c>
      <c r="K26" s="2">
        <f t="shared" si="4"/>
        <v>8.9552238805970144E-2</v>
      </c>
      <c r="L26" s="3">
        <f t="shared" si="3"/>
        <v>70</v>
      </c>
      <c r="M26">
        <f t="shared" si="0"/>
        <v>7120</v>
      </c>
    </row>
    <row r="27" spans="1:13" x14ac:dyDescent="0.25">
      <c r="A27" s="1">
        <v>43926</v>
      </c>
      <c r="B27">
        <v>8018</v>
      </c>
      <c r="C27">
        <v>7195</v>
      </c>
      <c r="D27">
        <v>173</v>
      </c>
      <c r="E27">
        <v>127</v>
      </c>
      <c r="F27">
        <v>46</v>
      </c>
      <c r="G27">
        <v>477</v>
      </c>
      <c r="H27" s="2">
        <f t="shared" si="5"/>
        <v>5.6529186981156831E-2</v>
      </c>
      <c r="I27">
        <f t="shared" si="2"/>
        <v>429</v>
      </c>
      <c r="J27">
        <v>195</v>
      </c>
      <c r="K27" s="2">
        <f t="shared" si="4"/>
        <v>8.7954110898661564E-2</v>
      </c>
      <c r="L27" s="3">
        <f t="shared" si="3"/>
        <v>50</v>
      </c>
      <c r="M27">
        <f t="shared" si="0"/>
        <v>7495</v>
      </c>
    </row>
    <row r="28" spans="1:13" x14ac:dyDescent="0.25">
      <c r="A28" s="1">
        <v>43927</v>
      </c>
      <c r="B28">
        <v>8611</v>
      </c>
      <c r="C28">
        <v>7643</v>
      </c>
      <c r="D28">
        <v>191</v>
      </c>
      <c r="E28">
        <v>141</v>
      </c>
      <c r="F28">
        <v>51</v>
      </c>
      <c r="G28">
        <v>585</v>
      </c>
      <c r="H28" s="2">
        <f t="shared" si="5"/>
        <v>7.3958593165377895E-2</v>
      </c>
      <c r="I28">
        <f t="shared" si="2"/>
        <v>593</v>
      </c>
      <c r="J28">
        <v>215</v>
      </c>
      <c r="K28" s="2">
        <f t="shared" si="4"/>
        <v>8.0188679245283015E-2</v>
      </c>
      <c r="L28" s="3">
        <f t="shared" si="3"/>
        <v>108</v>
      </c>
      <c r="M28">
        <f t="shared" si="0"/>
        <v>7975</v>
      </c>
    </row>
    <row r="29" spans="1:13" x14ac:dyDescent="0.25">
      <c r="A29" s="1">
        <v>43928</v>
      </c>
      <c r="B29">
        <v>9006</v>
      </c>
      <c r="C29">
        <v>7930</v>
      </c>
      <c r="D29">
        <v>181</v>
      </c>
      <c r="E29">
        <v>153</v>
      </c>
      <c r="F29">
        <v>59</v>
      </c>
      <c r="G29">
        <v>683</v>
      </c>
      <c r="H29" s="2">
        <f t="shared" si="5"/>
        <v>4.587155963302747E-2</v>
      </c>
      <c r="I29">
        <f t="shared" si="2"/>
        <v>395</v>
      </c>
      <c r="J29">
        <v>237</v>
      </c>
      <c r="K29" s="2">
        <f t="shared" si="4"/>
        <v>7.9514824797843664E-2</v>
      </c>
      <c r="L29" s="3">
        <f t="shared" si="3"/>
        <v>98</v>
      </c>
      <c r="M29">
        <f t="shared" si="0"/>
        <v>8264</v>
      </c>
    </row>
    <row r="30" spans="1:13" x14ac:dyDescent="0.25">
      <c r="A30" s="1">
        <v>43929</v>
      </c>
      <c r="B30">
        <v>9404</v>
      </c>
      <c r="C30">
        <v>8186</v>
      </c>
      <c r="D30">
        <v>199</v>
      </c>
      <c r="E30">
        <v>147</v>
      </c>
      <c r="F30">
        <v>71</v>
      </c>
      <c r="G30">
        <v>801</v>
      </c>
      <c r="H30" s="2">
        <f t="shared" si="5"/>
        <v>4.4192760381967622E-2</v>
      </c>
      <c r="I30">
        <f t="shared" si="2"/>
        <v>398</v>
      </c>
      <c r="J30">
        <v>255</v>
      </c>
      <c r="K30" s="2">
        <f t="shared" si="4"/>
        <v>8.1422018348623851E-2</v>
      </c>
      <c r="L30" s="3">
        <f t="shared" si="3"/>
        <v>118</v>
      </c>
      <c r="M30">
        <f t="shared" si="0"/>
        <v>8532</v>
      </c>
    </row>
    <row r="31" spans="1:13" x14ac:dyDescent="0.25">
      <c r="A31" s="1">
        <v>43930</v>
      </c>
      <c r="B31">
        <v>9755</v>
      </c>
      <c r="C31">
        <v>8476</v>
      </c>
      <c r="D31">
        <v>171</v>
      </c>
      <c r="E31">
        <v>165</v>
      </c>
      <c r="F31">
        <v>79</v>
      </c>
      <c r="G31">
        <v>864</v>
      </c>
      <c r="H31" s="2">
        <f t="shared" si="5"/>
        <v>3.7324542747766865E-2</v>
      </c>
      <c r="I31">
        <f t="shared" si="2"/>
        <v>351</v>
      </c>
      <c r="J31">
        <v>284</v>
      </c>
      <c r="K31" s="2">
        <f t="shared" si="4"/>
        <v>8.3775185577942737E-2</v>
      </c>
      <c r="L31" s="3">
        <f t="shared" si="3"/>
        <v>63</v>
      </c>
      <c r="M31">
        <f t="shared" si="0"/>
        <v>8812</v>
      </c>
    </row>
    <row r="32" spans="1:13" x14ac:dyDescent="0.25">
      <c r="A32" s="1">
        <v>43931</v>
      </c>
      <c r="B32">
        <v>10095</v>
      </c>
      <c r="C32">
        <v>8600</v>
      </c>
      <c r="D32">
        <v>178</v>
      </c>
      <c r="E32">
        <v>164</v>
      </c>
      <c r="F32">
        <v>92</v>
      </c>
      <c r="G32">
        <v>1061</v>
      </c>
      <c r="H32" s="2">
        <f t="shared" si="5"/>
        <v>3.4853921066119842E-2</v>
      </c>
      <c r="I32">
        <f t="shared" si="2"/>
        <v>340</v>
      </c>
      <c r="J32">
        <v>301</v>
      </c>
      <c r="K32" s="2">
        <f t="shared" si="4"/>
        <v>7.9791847354726803E-2</v>
      </c>
      <c r="L32" s="3">
        <f t="shared" si="3"/>
        <v>197</v>
      </c>
      <c r="M32">
        <f t="shared" si="0"/>
        <v>8942</v>
      </c>
    </row>
    <row r="33" spans="1:13" x14ac:dyDescent="0.25">
      <c r="A33" s="1">
        <v>43932</v>
      </c>
      <c r="B33">
        <v>10505</v>
      </c>
      <c r="C33">
        <v>8831</v>
      </c>
      <c r="D33">
        <v>152</v>
      </c>
      <c r="E33">
        <v>191</v>
      </c>
      <c r="F33">
        <v>95</v>
      </c>
      <c r="G33">
        <v>1236</v>
      </c>
      <c r="H33" s="2">
        <f t="shared" si="5"/>
        <v>4.0614165428429994E-2</v>
      </c>
      <c r="I33">
        <f t="shared" si="2"/>
        <v>410</v>
      </c>
      <c r="J33">
        <v>338</v>
      </c>
      <c r="K33" s="2">
        <f t="shared" si="4"/>
        <v>7.1374906085649892E-2</v>
      </c>
      <c r="L33" s="3">
        <f t="shared" si="3"/>
        <v>175</v>
      </c>
      <c r="M33">
        <f t="shared" si="0"/>
        <v>9174</v>
      </c>
    </row>
    <row r="34" spans="1:13" x14ac:dyDescent="0.25">
      <c r="A34" s="1">
        <v>43933</v>
      </c>
      <c r="B34">
        <v>10878</v>
      </c>
      <c r="C34">
        <v>9058</v>
      </c>
      <c r="D34">
        <v>155</v>
      </c>
      <c r="E34">
        <v>174</v>
      </c>
      <c r="F34">
        <v>103</v>
      </c>
      <c r="G34">
        <v>1388</v>
      </c>
      <c r="H34" s="2">
        <f t="shared" si="5"/>
        <v>3.5506901475487851E-2</v>
      </c>
      <c r="I34">
        <f t="shared" si="2"/>
        <v>373</v>
      </c>
      <c r="J34">
        <v>331</v>
      </c>
      <c r="K34" s="2">
        <f t="shared" si="4"/>
        <v>6.9081153588195846E-2</v>
      </c>
      <c r="L34" s="3">
        <f t="shared" si="3"/>
        <v>152</v>
      </c>
      <c r="M34">
        <f t="shared" si="0"/>
        <v>9387</v>
      </c>
    </row>
    <row r="35" spans="1:13" x14ac:dyDescent="0.25">
      <c r="A35" s="1">
        <v>43934</v>
      </c>
      <c r="B35">
        <v>11235</v>
      </c>
      <c r="C35">
        <v>9087</v>
      </c>
      <c r="D35">
        <v>168</v>
      </c>
      <c r="E35">
        <v>181</v>
      </c>
      <c r="F35">
        <v>110</v>
      </c>
      <c r="G35">
        <v>1689</v>
      </c>
      <c r="H35" s="2">
        <f t="shared" si="5"/>
        <v>3.2818532818532864E-2</v>
      </c>
      <c r="I35">
        <f t="shared" si="2"/>
        <v>357</v>
      </c>
      <c r="J35">
        <v>343</v>
      </c>
      <c r="K35" s="2">
        <f t="shared" si="4"/>
        <v>6.1145080600333516E-2</v>
      </c>
      <c r="L35" s="3">
        <f t="shared" si="3"/>
        <v>301</v>
      </c>
      <c r="M35">
        <f t="shared" si="0"/>
        <v>9436</v>
      </c>
    </row>
    <row r="36" spans="1:13" x14ac:dyDescent="0.25">
      <c r="A36" s="1">
        <v>43935</v>
      </c>
      <c r="B36">
        <v>11868</v>
      </c>
      <c r="C36">
        <v>9404</v>
      </c>
      <c r="D36">
        <v>168</v>
      </c>
      <c r="E36">
        <v>181</v>
      </c>
      <c r="F36">
        <v>117</v>
      </c>
      <c r="G36">
        <v>2000</v>
      </c>
      <c r="H36" s="2">
        <f t="shared" si="5"/>
        <v>5.6341789052069435E-2</v>
      </c>
      <c r="I36">
        <f t="shared" si="2"/>
        <v>633</v>
      </c>
      <c r="J36">
        <v>351</v>
      </c>
      <c r="K36" s="2">
        <f t="shared" si="4"/>
        <v>5.5266887104393009E-2</v>
      </c>
      <c r="L36" s="3">
        <f t="shared" si="3"/>
        <v>311</v>
      </c>
      <c r="M36">
        <f t="shared" si="0"/>
        <v>9753</v>
      </c>
    </row>
    <row r="37" spans="1:13" x14ac:dyDescent="0.25">
      <c r="A37" s="1">
        <v>43936</v>
      </c>
      <c r="B37">
        <v>12200</v>
      </c>
      <c r="C37">
        <v>9416</v>
      </c>
      <c r="D37">
        <v>173</v>
      </c>
      <c r="E37">
        <v>176</v>
      </c>
      <c r="F37">
        <v>126</v>
      </c>
      <c r="G37">
        <v>2309</v>
      </c>
      <c r="H37" s="2">
        <f t="shared" si="5"/>
        <v>2.7974384900572913E-2</v>
      </c>
      <c r="I37">
        <f t="shared" si="2"/>
        <v>332</v>
      </c>
      <c r="J37">
        <v>355</v>
      </c>
      <c r="K37" s="2">
        <f t="shared" si="4"/>
        <v>5.1745379876796713E-2</v>
      </c>
      <c r="L37" s="3">
        <f t="shared" si="3"/>
        <v>309</v>
      </c>
      <c r="M37">
        <f t="shared" si="0"/>
        <v>9765</v>
      </c>
    </row>
    <row r="38" spans="1:13" x14ac:dyDescent="0.25">
      <c r="A38" s="1">
        <v>43937</v>
      </c>
      <c r="B38">
        <v>12591</v>
      </c>
      <c r="C38">
        <v>9481</v>
      </c>
      <c r="D38">
        <v>172</v>
      </c>
      <c r="E38">
        <v>174</v>
      </c>
      <c r="F38">
        <v>140</v>
      </c>
      <c r="G38">
        <v>2624</v>
      </c>
      <c r="H38" s="2">
        <f t="shared" ref="H38:H50" si="6">B38/B37-1</f>
        <v>3.2049180327868854E-2</v>
      </c>
      <c r="I38">
        <f t="shared" si="2"/>
        <v>391</v>
      </c>
      <c r="J38">
        <v>367</v>
      </c>
      <c r="K38" s="2">
        <f t="shared" si="4"/>
        <v>5.0651230101302458E-2</v>
      </c>
      <c r="L38" s="3">
        <f t="shared" si="3"/>
        <v>315</v>
      </c>
      <c r="M38">
        <f t="shared" si="0"/>
        <v>9827</v>
      </c>
    </row>
    <row r="39" spans="1:13" x14ac:dyDescent="0.25">
      <c r="A39" s="1">
        <v>43938</v>
      </c>
      <c r="B39">
        <v>12855</v>
      </c>
      <c r="C39">
        <v>9401</v>
      </c>
      <c r="D39">
        <v>157</v>
      </c>
      <c r="E39">
        <v>182</v>
      </c>
      <c r="F39">
        <v>148</v>
      </c>
      <c r="G39">
        <v>2967</v>
      </c>
      <c r="H39" s="2">
        <f t="shared" si="6"/>
        <v>2.0967357636406891E-2</v>
      </c>
      <c r="I39">
        <f t="shared" si="2"/>
        <v>264</v>
      </c>
      <c r="J39">
        <v>383</v>
      </c>
      <c r="K39" s="2">
        <f t="shared" si="4"/>
        <v>4.7512038523274479E-2</v>
      </c>
      <c r="L39" s="3">
        <f t="shared" si="3"/>
        <v>343</v>
      </c>
      <c r="M39">
        <f t="shared" si="0"/>
        <v>9740</v>
      </c>
    </row>
    <row r="40" spans="1:13" x14ac:dyDescent="0.25">
      <c r="A40" s="1">
        <v>43939</v>
      </c>
      <c r="B40">
        <v>13107</v>
      </c>
      <c r="C40">
        <v>9390</v>
      </c>
      <c r="D40">
        <v>145</v>
      </c>
      <c r="E40">
        <v>167</v>
      </c>
      <c r="F40">
        <v>158</v>
      </c>
      <c r="G40">
        <v>3247</v>
      </c>
      <c r="H40" s="2">
        <f t="shared" si="6"/>
        <v>1.9603267211201869E-2</v>
      </c>
      <c r="I40">
        <f t="shared" si="2"/>
        <v>252</v>
      </c>
      <c r="J40">
        <v>389</v>
      </c>
      <c r="K40" s="2">
        <f t="shared" si="4"/>
        <v>4.6402349486049925E-2</v>
      </c>
      <c r="L40" s="3">
        <f t="shared" si="3"/>
        <v>280</v>
      </c>
      <c r="M40">
        <f t="shared" si="0"/>
        <v>9702</v>
      </c>
    </row>
    <row r="41" spans="1:13" x14ac:dyDescent="0.25">
      <c r="A41" s="1">
        <v>43940</v>
      </c>
      <c r="B41">
        <v>13362</v>
      </c>
      <c r="C41">
        <v>9378</v>
      </c>
      <c r="D41">
        <v>140</v>
      </c>
      <c r="E41">
        <v>156</v>
      </c>
      <c r="F41">
        <v>171</v>
      </c>
      <c r="G41">
        <v>3564</v>
      </c>
      <c r="H41" s="2">
        <f t="shared" si="6"/>
        <v>1.9455252918287869E-2</v>
      </c>
      <c r="I41">
        <f t="shared" si="2"/>
        <v>255</v>
      </c>
      <c r="J41">
        <v>391</v>
      </c>
      <c r="K41" s="2">
        <f t="shared" si="4"/>
        <v>4.5783132530120479E-2</v>
      </c>
      <c r="L41" s="3">
        <f t="shared" si="3"/>
        <v>317</v>
      </c>
      <c r="M41">
        <f t="shared" si="0"/>
        <v>9674</v>
      </c>
    </row>
    <row r="42" spans="1:13" x14ac:dyDescent="0.25">
      <c r="A42" s="1">
        <v>43941</v>
      </c>
      <c r="B42">
        <v>13654</v>
      </c>
      <c r="C42">
        <v>9326</v>
      </c>
      <c r="D42">
        <v>134</v>
      </c>
      <c r="E42">
        <v>150</v>
      </c>
      <c r="F42">
        <v>173</v>
      </c>
      <c r="G42">
        <v>3872</v>
      </c>
      <c r="H42" s="2">
        <f t="shared" si="6"/>
        <v>2.1853016015566551E-2</v>
      </c>
      <c r="I42">
        <f t="shared" si="2"/>
        <v>292</v>
      </c>
      <c r="J42">
        <v>395</v>
      </c>
      <c r="K42" s="2">
        <f t="shared" si="4"/>
        <v>4.2768850432632878E-2</v>
      </c>
      <c r="L42" s="3">
        <f t="shared" si="3"/>
        <v>308</v>
      </c>
      <c r="M42">
        <f t="shared" si="0"/>
        <v>9610</v>
      </c>
    </row>
    <row r="43" spans="1:13" x14ac:dyDescent="0.25">
      <c r="A43" s="1">
        <v>43942</v>
      </c>
      <c r="B43">
        <v>13883</v>
      </c>
      <c r="C43">
        <v>9072</v>
      </c>
      <c r="D43">
        <v>135</v>
      </c>
      <c r="E43">
        <v>142</v>
      </c>
      <c r="F43">
        <v>181</v>
      </c>
      <c r="G43">
        <v>4353</v>
      </c>
      <c r="H43" s="2">
        <f t="shared" si="6"/>
        <v>1.677164200966752E-2</v>
      </c>
      <c r="I43">
        <f t="shared" si="2"/>
        <v>229</v>
      </c>
      <c r="J43">
        <v>400</v>
      </c>
      <c r="K43" s="2">
        <f t="shared" si="4"/>
        <v>3.9920599911777682E-2</v>
      </c>
      <c r="L43" s="3">
        <f t="shared" si="3"/>
        <v>481</v>
      </c>
      <c r="M43">
        <f t="shared" si="0"/>
        <v>9349</v>
      </c>
    </row>
    <row r="44" spans="1:13" x14ac:dyDescent="0.25">
      <c r="A44" s="1">
        <v>43943</v>
      </c>
      <c r="B44">
        <v>14326</v>
      </c>
      <c r="C44">
        <v>8906</v>
      </c>
      <c r="D44">
        <v>124</v>
      </c>
      <c r="E44">
        <v>148</v>
      </c>
      <c r="F44">
        <v>187</v>
      </c>
      <c r="G44">
        <v>4961</v>
      </c>
      <c r="H44" s="2">
        <f t="shared" si="6"/>
        <v>3.1909529640567591E-2</v>
      </c>
      <c r="I44">
        <f t="shared" si="2"/>
        <v>443</v>
      </c>
      <c r="J44">
        <v>409</v>
      </c>
      <c r="K44" s="2">
        <f t="shared" si="4"/>
        <v>3.6324786324786328E-2</v>
      </c>
      <c r="L44" s="3">
        <f t="shared" si="3"/>
        <v>608</v>
      </c>
      <c r="M44">
        <f t="shared" si="0"/>
        <v>9178</v>
      </c>
    </row>
    <row r="45" spans="1:13" x14ac:dyDescent="0.25">
      <c r="A45" s="1">
        <v>43944</v>
      </c>
      <c r="B45">
        <v>14592</v>
      </c>
      <c r="C45">
        <v>8819</v>
      </c>
      <c r="D45">
        <v>112</v>
      </c>
      <c r="E45">
        <v>136</v>
      </c>
      <c r="F45">
        <v>191</v>
      </c>
      <c r="G45">
        <v>5334</v>
      </c>
      <c r="H45" s="2">
        <f t="shared" si="6"/>
        <v>1.8567639257294433E-2</v>
      </c>
      <c r="I45">
        <f t="shared" si="2"/>
        <v>266</v>
      </c>
      <c r="J45">
        <v>409</v>
      </c>
      <c r="K45" s="2">
        <f t="shared" si="4"/>
        <v>3.4570135746606334E-2</v>
      </c>
      <c r="L45" s="3">
        <f t="shared" si="3"/>
        <v>373</v>
      </c>
      <c r="M45">
        <f t="shared" si="0"/>
        <v>9067</v>
      </c>
    </row>
    <row r="46" spans="1:13" x14ac:dyDescent="0.25">
      <c r="A46" s="1">
        <v>43945</v>
      </c>
      <c r="B46">
        <v>14882</v>
      </c>
      <c r="C46">
        <v>8764</v>
      </c>
      <c r="D46">
        <v>101</v>
      </c>
      <c r="E46">
        <v>139</v>
      </c>
      <c r="F46">
        <v>193</v>
      </c>
      <c r="G46">
        <v>5685</v>
      </c>
      <c r="H46" s="2">
        <f t="shared" si="6"/>
        <v>1.9873903508771829E-2</v>
      </c>
      <c r="I46">
        <f t="shared" si="2"/>
        <v>290</v>
      </c>
      <c r="J46">
        <v>410</v>
      </c>
      <c r="K46" s="2">
        <f t="shared" si="4"/>
        <v>3.2834297380061245E-2</v>
      </c>
      <c r="L46" s="3">
        <f t="shared" si="3"/>
        <v>351</v>
      </c>
      <c r="M46">
        <f t="shared" si="0"/>
        <v>9004</v>
      </c>
    </row>
    <row r="47" spans="1:13" x14ac:dyDescent="0.25">
      <c r="A47" s="1">
        <v>43946</v>
      </c>
      <c r="B47">
        <v>15148</v>
      </c>
      <c r="C47">
        <v>8562</v>
      </c>
      <c r="D47">
        <v>99</v>
      </c>
      <c r="E47">
        <v>130</v>
      </c>
      <c r="F47">
        <v>198</v>
      </c>
      <c r="G47">
        <v>6159</v>
      </c>
      <c r="H47" s="2">
        <f t="shared" si="6"/>
        <v>1.7873941674506177E-2</v>
      </c>
      <c r="I47">
        <f t="shared" si="2"/>
        <v>266</v>
      </c>
      <c r="J47">
        <v>410</v>
      </c>
      <c r="K47" s="2">
        <f t="shared" si="4"/>
        <v>3.114676734308636E-2</v>
      </c>
      <c r="L47" s="3">
        <f t="shared" si="3"/>
        <v>474</v>
      </c>
      <c r="M47">
        <f t="shared" si="0"/>
        <v>8791</v>
      </c>
    </row>
    <row r="48" spans="1:13" x14ac:dyDescent="0.25">
      <c r="A48" s="1">
        <v>43947</v>
      </c>
      <c r="B48">
        <v>15398</v>
      </c>
      <c r="C48">
        <v>8372</v>
      </c>
      <c r="D48">
        <v>93</v>
      </c>
      <c r="E48">
        <v>132</v>
      </c>
      <c r="F48">
        <v>199</v>
      </c>
      <c r="G48">
        <v>6602</v>
      </c>
      <c r="H48" s="2">
        <f t="shared" si="6"/>
        <v>1.6503828888302152E-2</v>
      </c>
      <c r="I48">
        <f t="shared" si="2"/>
        <v>250</v>
      </c>
      <c r="J48">
        <v>412</v>
      </c>
      <c r="K48" s="2">
        <f t="shared" si="4"/>
        <v>2.9260402881929128E-2</v>
      </c>
      <c r="L48" s="3">
        <f t="shared" si="3"/>
        <v>443</v>
      </c>
      <c r="M48">
        <f t="shared" si="0"/>
        <v>8597</v>
      </c>
    </row>
    <row r="49" spans="1:13" x14ac:dyDescent="0.25">
      <c r="A49" s="1">
        <v>43948</v>
      </c>
      <c r="B49">
        <v>15466</v>
      </c>
      <c r="C49">
        <v>8260</v>
      </c>
      <c r="D49">
        <v>79</v>
      </c>
      <c r="E49">
        <v>129</v>
      </c>
      <c r="F49">
        <v>202</v>
      </c>
      <c r="G49">
        <v>6796</v>
      </c>
      <c r="H49" s="2">
        <f t="shared" si="6"/>
        <v>4.4161579425898712E-3</v>
      </c>
      <c r="I49">
        <f t="shared" ref="I49:I65" si="7">B49-B48</f>
        <v>68</v>
      </c>
      <c r="J49">
        <v>413</v>
      </c>
      <c r="K49" s="2">
        <f t="shared" si="4"/>
        <v>2.8865390111460418E-2</v>
      </c>
      <c r="L49" s="3">
        <f t="shared" si="3"/>
        <v>194</v>
      </c>
      <c r="M49">
        <f t="shared" ref="M49:M54" si="8">C49+D49+E49</f>
        <v>8468</v>
      </c>
    </row>
    <row r="50" spans="1:13" x14ac:dyDescent="0.25">
      <c r="A50" s="1">
        <v>43949</v>
      </c>
      <c r="B50">
        <v>15589</v>
      </c>
      <c r="C50">
        <v>7801</v>
      </c>
      <c r="D50">
        <v>88</v>
      </c>
      <c r="E50">
        <v>117</v>
      </c>
      <c r="F50">
        <v>208</v>
      </c>
      <c r="G50">
        <v>7375</v>
      </c>
      <c r="H50" s="2">
        <f t="shared" si="6"/>
        <v>7.9529290055606605E-3</v>
      </c>
      <c r="I50">
        <f t="shared" si="7"/>
        <v>123</v>
      </c>
      <c r="J50">
        <v>413</v>
      </c>
      <c r="K50" s="2">
        <f t="shared" si="4"/>
        <v>2.7429777133060794E-2</v>
      </c>
      <c r="L50" s="3">
        <f t="shared" si="3"/>
        <v>579</v>
      </c>
      <c r="M50">
        <f t="shared" si="8"/>
        <v>8006</v>
      </c>
    </row>
    <row r="51" spans="1:13" x14ac:dyDescent="0.25">
      <c r="A51" s="1">
        <v>43950</v>
      </c>
      <c r="B51">
        <v>15782</v>
      </c>
      <c r="C51">
        <v>7436</v>
      </c>
      <c r="D51">
        <v>85</v>
      </c>
      <c r="E51">
        <v>120</v>
      </c>
      <c r="F51">
        <v>212</v>
      </c>
      <c r="G51">
        <v>7929</v>
      </c>
      <c r="H51" s="2">
        <f t="shared" ref="H51:H65" si="9">B51/B50-1</f>
        <v>1.2380524728975661E-2</v>
      </c>
      <c r="I51">
        <f t="shared" si="7"/>
        <v>193</v>
      </c>
      <c r="J51">
        <v>419</v>
      </c>
      <c r="K51" s="2">
        <f t="shared" si="4"/>
        <v>2.6041026900872129E-2</v>
      </c>
      <c r="L51" s="3">
        <f t="shared" si="3"/>
        <v>554</v>
      </c>
      <c r="M51">
        <f t="shared" si="8"/>
        <v>7641</v>
      </c>
    </row>
    <row r="52" spans="1:13" x14ac:dyDescent="0.25">
      <c r="A52" s="1">
        <v>43951</v>
      </c>
      <c r="B52">
        <v>15870</v>
      </c>
      <c r="C52">
        <v>7043</v>
      </c>
      <c r="D52">
        <v>79</v>
      </c>
      <c r="E52">
        <v>117</v>
      </c>
      <c r="F52">
        <v>219</v>
      </c>
      <c r="G52">
        <v>8412</v>
      </c>
      <c r="H52" s="2">
        <f t="shared" si="9"/>
        <v>5.5759726270434573E-3</v>
      </c>
      <c r="I52">
        <f t="shared" si="7"/>
        <v>88</v>
      </c>
      <c r="J52">
        <v>425</v>
      </c>
      <c r="K52" s="2">
        <f t="shared" si="4"/>
        <v>2.5373653110879388E-2</v>
      </c>
      <c r="L52" s="3">
        <f t="shared" si="3"/>
        <v>483</v>
      </c>
      <c r="M52">
        <f t="shared" si="8"/>
        <v>7239</v>
      </c>
    </row>
    <row r="53" spans="1:13" x14ac:dyDescent="0.25">
      <c r="A53" s="1">
        <v>43952</v>
      </c>
      <c r="B53">
        <v>16004</v>
      </c>
      <c r="C53">
        <v>6836</v>
      </c>
      <c r="D53">
        <v>82</v>
      </c>
      <c r="E53">
        <v>105</v>
      </c>
      <c r="F53">
        <v>223</v>
      </c>
      <c r="G53">
        <v>8758</v>
      </c>
      <c r="H53" s="2">
        <f t="shared" si="9"/>
        <v>8.4436042848141657E-3</v>
      </c>
      <c r="I53">
        <f t="shared" si="7"/>
        <v>134</v>
      </c>
      <c r="J53">
        <v>425</v>
      </c>
      <c r="K53" s="2">
        <f t="shared" si="4"/>
        <v>2.483019708273021E-2</v>
      </c>
      <c r="L53" s="3">
        <f t="shared" si="3"/>
        <v>346</v>
      </c>
      <c r="M53">
        <f t="shared" si="8"/>
        <v>7023</v>
      </c>
    </row>
    <row r="54" spans="1:13" x14ac:dyDescent="0.25">
      <c r="A54" s="1">
        <v>43953</v>
      </c>
      <c r="B54">
        <v>16152</v>
      </c>
      <c r="C54">
        <v>6351</v>
      </c>
      <c r="D54">
        <v>67</v>
      </c>
      <c r="E54">
        <v>107</v>
      </c>
      <c r="F54">
        <v>227</v>
      </c>
      <c r="G54">
        <v>9400</v>
      </c>
      <c r="H54" s="2">
        <f t="shared" si="9"/>
        <v>9.2476880779805981E-3</v>
      </c>
      <c r="I54">
        <f t="shared" si="7"/>
        <v>148</v>
      </c>
      <c r="J54">
        <v>430</v>
      </c>
      <c r="K54" s="2">
        <f t="shared" si="4"/>
        <v>2.3579515944738755E-2</v>
      </c>
      <c r="L54" s="3">
        <f t="shared" si="3"/>
        <v>642</v>
      </c>
      <c r="M54">
        <f t="shared" si="8"/>
        <v>6525</v>
      </c>
    </row>
    <row r="55" spans="1:13" x14ac:dyDescent="0.25">
      <c r="A55" s="1">
        <v>43954</v>
      </c>
      <c r="B55">
        <v>16193</v>
      </c>
      <c r="C55">
        <v>6160</v>
      </c>
      <c r="D55">
        <v>66</v>
      </c>
      <c r="E55">
        <v>103</v>
      </c>
      <c r="F55">
        <v>230</v>
      </c>
      <c r="G55">
        <v>9634</v>
      </c>
      <c r="H55" s="2">
        <f t="shared" si="9"/>
        <v>2.5383853392768607E-3</v>
      </c>
      <c r="I55">
        <f t="shared" si="7"/>
        <v>41</v>
      </c>
      <c r="J55">
        <v>430</v>
      </c>
      <c r="K55" s="2">
        <f t="shared" si="4"/>
        <v>2.3317112733171129E-2</v>
      </c>
      <c r="L55" s="3">
        <f t="shared" ref="L55:L65" si="10">G55-G54</f>
        <v>234</v>
      </c>
      <c r="M55">
        <f t="shared" ref="M55:M65" si="11">C55+D55+E55</f>
        <v>6329</v>
      </c>
    </row>
    <row r="56" spans="1:13" x14ac:dyDescent="0.25">
      <c r="A56" s="1">
        <v>43955</v>
      </c>
      <c r="B56">
        <v>16237</v>
      </c>
      <c r="C56">
        <v>6145</v>
      </c>
      <c r="D56">
        <v>62</v>
      </c>
      <c r="E56">
        <v>93</v>
      </c>
      <c r="F56">
        <v>234</v>
      </c>
      <c r="G56">
        <v>9858</v>
      </c>
      <c r="H56" s="2">
        <f t="shared" si="9"/>
        <v>2.7172234916321703E-3</v>
      </c>
      <c r="I56">
        <f t="shared" si="7"/>
        <v>44</v>
      </c>
      <c r="K56" s="2">
        <f t="shared" si="4"/>
        <v>2.318668252080856E-2</v>
      </c>
      <c r="L56" s="3">
        <f t="shared" si="10"/>
        <v>224</v>
      </c>
      <c r="M56">
        <f t="shared" si="11"/>
        <v>6300</v>
      </c>
    </row>
    <row r="57" spans="1:13" x14ac:dyDescent="0.25">
      <c r="A57" s="1">
        <v>43956</v>
      </c>
      <c r="B57">
        <v>16268</v>
      </c>
      <c r="C57">
        <v>5558</v>
      </c>
      <c r="D57">
        <v>56</v>
      </c>
      <c r="E57">
        <v>89</v>
      </c>
      <c r="F57">
        <v>237</v>
      </c>
      <c r="G57">
        <v>10223</v>
      </c>
      <c r="H57" s="2">
        <f t="shared" si="9"/>
        <v>1.9092196834391562E-3</v>
      </c>
      <c r="I57">
        <f t="shared" si="7"/>
        <v>31</v>
      </c>
      <c r="K57" s="2">
        <f t="shared" si="4"/>
        <v>2.2657743785850861E-2</v>
      </c>
      <c r="L57" s="3">
        <f t="shared" si="10"/>
        <v>365</v>
      </c>
      <c r="M57">
        <f t="shared" si="11"/>
        <v>5703</v>
      </c>
    </row>
    <row r="58" spans="1:13" x14ac:dyDescent="0.25">
      <c r="A58" s="1">
        <v>43957</v>
      </c>
      <c r="B58">
        <v>16314</v>
      </c>
      <c r="C58">
        <v>5302</v>
      </c>
      <c r="D58">
        <v>55</v>
      </c>
      <c r="E58">
        <v>90</v>
      </c>
      <c r="F58">
        <v>238</v>
      </c>
      <c r="G58">
        <v>10527</v>
      </c>
      <c r="H58" s="2">
        <f t="shared" si="9"/>
        <v>2.8276370789279692E-3</v>
      </c>
      <c r="I58">
        <f t="shared" si="7"/>
        <v>46</v>
      </c>
      <c r="K58" s="2">
        <f t="shared" si="4"/>
        <v>2.2108685555039479E-2</v>
      </c>
      <c r="L58" s="3">
        <f t="shared" si="10"/>
        <v>304</v>
      </c>
      <c r="M58">
        <f t="shared" si="11"/>
        <v>5447</v>
      </c>
    </row>
    <row r="59" spans="1:13" x14ac:dyDescent="0.25">
      <c r="A59" s="1">
        <v>43958</v>
      </c>
      <c r="B59">
        <v>16346</v>
      </c>
      <c r="C59">
        <v>5125</v>
      </c>
      <c r="D59">
        <v>61</v>
      </c>
      <c r="E59">
        <v>83</v>
      </c>
      <c r="F59">
        <v>239</v>
      </c>
      <c r="G59">
        <v>10737</v>
      </c>
      <c r="H59" s="2">
        <f t="shared" si="9"/>
        <v>1.9615054554369404E-3</v>
      </c>
      <c r="I59">
        <f t="shared" si="7"/>
        <v>32</v>
      </c>
      <c r="K59" s="2">
        <f t="shared" si="4"/>
        <v>2.1774781341107871E-2</v>
      </c>
      <c r="L59" s="3">
        <f t="shared" si="10"/>
        <v>210</v>
      </c>
      <c r="M59">
        <f t="shared" si="11"/>
        <v>5269</v>
      </c>
    </row>
    <row r="60" spans="1:13" x14ac:dyDescent="0.25">
      <c r="A60" s="1">
        <v>43959</v>
      </c>
      <c r="B60">
        <v>16409</v>
      </c>
      <c r="C60">
        <v>5023</v>
      </c>
      <c r="D60">
        <v>57</v>
      </c>
      <c r="E60">
        <v>77</v>
      </c>
      <c r="F60">
        <v>245</v>
      </c>
      <c r="G60">
        <v>11007</v>
      </c>
      <c r="H60" s="2">
        <f t="shared" si="9"/>
        <v>3.8541539214487219E-3</v>
      </c>
      <c r="I60">
        <f t="shared" si="7"/>
        <v>63</v>
      </c>
      <c r="K60" s="2">
        <f t="shared" si="4"/>
        <v>2.1773906861002487E-2</v>
      </c>
      <c r="L60" s="3">
        <f t="shared" si="10"/>
        <v>270</v>
      </c>
      <c r="M60">
        <f t="shared" si="11"/>
        <v>5157</v>
      </c>
    </row>
    <row r="61" spans="1:13" x14ac:dyDescent="0.25">
      <c r="A61" s="1">
        <v>43960</v>
      </c>
      <c r="B61">
        <v>16444</v>
      </c>
      <c r="C61">
        <v>4647</v>
      </c>
      <c r="D61">
        <v>51</v>
      </c>
      <c r="E61">
        <v>81</v>
      </c>
      <c r="F61">
        <v>245</v>
      </c>
      <c r="G61">
        <v>11313</v>
      </c>
      <c r="H61" s="2">
        <f t="shared" si="9"/>
        <v>2.1329758059600579E-3</v>
      </c>
      <c r="I61">
        <f t="shared" si="7"/>
        <v>35</v>
      </c>
      <c r="K61" s="2">
        <f t="shared" si="4"/>
        <v>2.1197439003287764E-2</v>
      </c>
      <c r="L61" s="3">
        <f t="shared" si="10"/>
        <v>306</v>
      </c>
      <c r="M61">
        <f t="shared" si="11"/>
        <v>4779</v>
      </c>
    </row>
    <row r="62" spans="1:13" x14ac:dyDescent="0.25">
      <c r="A62" s="1">
        <v>43961</v>
      </c>
      <c r="B62">
        <v>16458</v>
      </c>
      <c r="C62">
        <v>4585</v>
      </c>
      <c r="D62">
        <v>52</v>
      </c>
      <c r="E62">
        <v>74</v>
      </c>
      <c r="F62">
        <v>248</v>
      </c>
      <c r="G62">
        <v>11384</v>
      </c>
      <c r="H62" s="2">
        <f t="shared" si="9"/>
        <v>8.5137436146931478E-4</v>
      </c>
      <c r="I62">
        <f t="shared" si="7"/>
        <v>14</v>
      </c>
      <c r="K62" s="2">
        <f t="shared" si="4"/>
        <v>2.1320495185694635E-2</v>
      </c>
      <c r="L62" s="3">
        <f t="shared" si="10"/>
        <v>71</v>
      </c>
      <c r="M62">
        <f t="shared" si="11"/>
        <v>4711</v>
      </c>
    </row>
    <row r="63" spans="1:13" x14ac:dyDescent="0.25">
      <c r="A63" s="1">
        <v>43962</v>
      </c>
      <c r="B63">
        <v>16492</v>
      </c>
      <c r="C63">
        <v>4471</v>
      </c>
      <c r="D63">
        <v>48</v>
      </c>
      <c r="E63">
        <v>73</v>
      </c>
      <c r="F63">
        <v>254</v>
      </c>
      <c r="G63">
        <v>11648</v>
      </c>
      <c r="H63" s="2">
        <f t="shared" si="9"/>
        <v>2.0658646251063839E-3</v>
      </c>
      <c r="I63">
        <f t="shared" si="7"/>
        <v>34</v>
      </c>
      <c r="K63" s="2">
        <f t="shared" si="4"/>
        <v>2.1340951100655352E-2</v>
      </c>
      <c r="L63" s="3">
        <f t="shared" si="10"/>
        <v>264</v>
      </c>
      <c r="M63">
        <f t="shared" si="11"/>
        <v>4592</v>
      </c>
    </row>
    <row r="64" spans="1:13" x14ac:dyDescent="0.25">
      <c r="A64" s="1">
        <v>43963</v>
      </c>
      <c r="B64">
        <v>16529</v>
      </c>
      <c r="C64">
        <v>4109</v>
      </c>
      <c r="D64">
        <v>52</v>
      </c>
      <c r="E64">
        <v>67</v>
      </c>
      <c r="F64">
        <v>258</v>
      </c>
      <c r="G64">
        <v>11956</v>
      </c>
      <c r="H64" s="2">
        <f t="shared" si="9"/>
        <v>2.2435120058210689E-3</v>
      </c>
      <c r="I64">
        <f t="shared" si="7"/>
        <v>37</v>
      </c>
      <c r="K64" s="2">
        <f t="shared" si="4"/>
        <v>2.1123301129850992E-2</v>
      </c>
      <c r="L64" s="3">
        <f t="shared" si="10"/>
        <v>308</v>
      </c>
      <c r="M64">
        <f t="shared" si="11"/>
        <v>4228</v>
      </c>
    </row>
    <row r="65" spans="1:13" x14ac:dyDescent="0.25">
      <c r="A65" s="1">
        <v>43964</v>
      </c>
      <c r="B65">
        <v>16539</v>
      </c>
      <c r="C65">
        <v>3913</v>
      </c>
      <c r="D65">
        <v>46</v>
      </c>
      <c r="E65">
        <v>61</v>
      </c>
      <c r="F65">
        <v>262</v>
      </c>
      <c r="G65">
        <v>12173</v>
      </c>
      <c r="H65" s="2">
        <f t="shared" si="9"/>
        <v>6.0499727751217591E-4</v>
      </c>
      <c r="I65">
        <f t="shared" si="7"/>
        <v>10</v>
      </c>
      <c r="K65" s="2">
        <f t="shared" si="4"/>
        <v>2.1069561720948933E-2</v>
      </c>
      <c r="L65" s="3">
        <f t="shared" si="10"/>
        <v>217</v>
      </c>
      <c r="M65">
        <f t="shared" si="11"/>
        <v>4020</v>
      </c>
    </row>
  </sheetData>
  <pageMargins left="0.7" right="0.7" top="0.75" bottom="0.75" header="0.3" footer="0.3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Klibaner</dc:creator>
  <cp:lastModifiedBy>Artem Klibaner</cp:lastModifiedBy>
  <cp:lastPrinted>2020-03-31T18:42:49Z</cp:lastPrinted>
  <dcterms:created xsi:type="dcterms:W3CDTF">2020-03-16T17:58:04Z</dcterms:created>
  <dcterms:modified xsi:type="dcterms:W3CDTF">2020-05-13T15:50:36Z</dcterms:modified>
</cp:coreProperties>
</file>