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Volumes/PKBACK# 001/GitHub/24321-A4/C15H/"/>
    </mc:Choice>
  </mc:AlternateContent>
  <bookViews>
    <workbookView xWindow="0" yWindow="460" windowWidth="17680" windowHeight="13720" tabRatio="5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2" l="1"/>
  <c r="H37" i="2"/>
  <c r="G37" i="2"/>
  <c r="K36" i="2"/>
  <c r="H36" i="2"/>
  <c r="G36" i="2"/>
  <c r="K35" i="2"/>
  <c r="H35" i="2"/>
  <c r="G35" i="2"/>
  <c r="K34" i="2"/>
  <c r="H34" i="2"/>
  <c r="G34" i="2"/>
  <c r="K33" i="2"/>
  <c r="H33" i="2"/>
  <c r="G33" i="2"/>
  <c r="K32" i="2"/>
  <c r="H32" i="2"/>
  <c r="G32" i="2"/>
  <c r="K31" i="2"/>
  <c r="H31" i="2"/>
  <c r="G31" i="2"/>
</calcChain>
</file>

<file path=xl/sharedStrings.xml><?xml version="1.0" encoding="utf-8"?>
<sst xmlns="http://schemas.openxmlformats.org/spreadsheetml/2006/main" count="41" uniqueCount="14">
  <si>
    <t xml:space="preserve"> </t>
  </si>
  <si>
    <t xml:space="preserve">Sample 
Number 
</t>
  </si>
  <si>
    <t>Notes</t>
  </si>
  <si>
    <t>Fan 
Speed 
[%]</t>
  </si>
  <si>
    <t>Static 
Pressure 
H 
[mm]</t>
  </si>
  <si>
    <t>Ambient 
Temperature 
T 
[°C]</t>
  </si>
  <si>
    <t>Density 
of 
Air 
[kg/m³]</t>
  </si>
  <si>
    <t>Tunnel 
Air 
Velocity 
[m/s]</t>
  </si>
  <si>
    <t>Pitot 
Position 
y 
[mm]</t>
  </si>
  <si>
    <t>Pitot 
Total 
Head 
[mm]</t>
  </si>
  <si>
    <t>Pitot 
Air 
Velocity 
[m/s]</t>
  </si>
  <si>
    <t>Distance 
from 
Plate 
[mm]</t>
  </si>
  <si>
    <t/>
  </si>
  <si>
    <t>smooth_center_5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</si>
</sst>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NumberFormat="1" applyAlignment="1" applyProtection="1">
      <alignment horizontal="left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E19" sqref="E19"/>
    </sheetView>
  </sheetViews>
  <sheetFormatPr baseColWidth="10" defaultRowHeight="13" x14ac:dyDescent="0.15"/>
  <sheetData>
    <row r="1" spans="1:12" ht="6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15">
      <c r="B2" s="1">
        <v>1</v>
      </c>
      <c r="C2" s="6" t="s">
        <v>13</v>
      </c>
      <c r="D2" s="1">
        <v>22</v>
      </c>
      <c r="E2" s="3">
        <v>1.6892578125000028</v>
      </c>
      <c r="F2" s="3">
        <v>22.5</v>
      </c>
      <c r="G2" s="2">
        <v>1.1918124999999999</v>
      </c>
      <c r="H2" s="3">
        <v>5.2734338373132221</v>
      </c>
      <c r="I2" s="4">
        <v>0</v>
      </c>
      <c r="J2" s="4">
        <v>0.47749023437500004</v>
      </c>
      <c r="K2" s="3">
        <v>4.4663751412710981</v>
      </c>
      <c r="L2" s="3">
        <v>0</v>
      </c>
    </row>
    <row r="3" spans="1:12" x14ac:dyDescent="0.15">
      <c r="B3" s="1">
        <v>2</v>
      </c>
      <c r="C3" s="6" t="s">
        <v>12</v>
      </c>
      <c r="D3" s="1">
        <v>22</v>
      </c>
      <c r="E3" s="3">
        <v>1.8065673828125028</v>
      </c>
      <c r="F3" s="3">
        <v>22.5</v>
      </c>
      <c r="G3" s="2">
        <v>1.1918124999999999</v>
      </c>
      <c r="H3" s="3">
        <v>5.4534660762318605</v>
      </c>
      <c r="I3" s="4">
        <v>0</v>
      </c>
      <c r="J3" s="4">
        <v>0.56430664062500002</v>
      </c>
      <c r="K3" s="3">
        <v>4.522222369480275</v>
      </c>
      <c r="L3" s="3">
        <v>0</v>
      </c>
    </row>
    <row r="4" spans="1:12" x14ac:dyDescent="0.15">
      <c r="B4" s="1">
        <v>3</v>
      </c>
      <c r="C4" s="6" t="s">
        <v>12</v>
      </c>
      <c r="D4" s="1">
        <v>22</v>
      </c>
      <c r="E4" s="3">
        <v>1.6892578125000028</v>
      </c>
      <c r="F4" s="3">
        <v>22.5</v>
      </c>
      <c r="G4" s="2">
        <v>1.1918124999999999</v>
      </c>
      <c r="H4" s="3">
        <v>5.2734338373132221</v>
      </c>
      <c r="I4" s="4">
        <v>0</v>
      </c>
      <c r="J4" s="4">
        <v>0.39067382812500001</v>
      </c>
      <c r="K4" s="3">
        <v>4.6236031895257534</v>
      </c>
      <c r="L4" s="3">
        <v>0</v>
      </c>
    </row>
    <row r="5" spans="1:12" x14ac:dyDescent="0.15">
      <c r="B5" s="1">
        <v>4</v>
      </c>
      <c r="C5" s="6" t="s">
        <v>12</v>
      </c>
      <c r="D5" s="1">
        <v>22</v>
      </c>
      <c r="E5" s="3">
        <v>1.5719482421875028</v>
      </c>
      <c r="F5" s="3">
        <v>22.5</v>
      </c>
      <c r="G5" s="2">
        <v>1.1918124999999999</v>
      </c>
      <c r="H5" s="3">
        <v>5.0870341681994224</v>
      </c>
      <c r="I5" s="4">
        <v>0</v>
      </c>
      <c r="J5" s="4">
        <v>0.47749023437500004</v>
      </c>
      <c r="K5" s="3">
        <v>4.244681271246729</v>
      </c>
      <c r="L5" s="3">
        <v>0</v>
      </c>
    </row>
    <row r="6" spans="1:12" x14ac:dyDescent="0.15">
      <c r="B6" s="1">
        <v>5</v>
      </c>
      <c r="C6" s="6" t="s">
        <v>12</v>
      </c>
      <c r="D6" s="1">
        <v>22</v>
      </c>
      <c r="E6" s="3">
        <v>1.6892578125000028</v>
      </c>
      <c r="F6" s="3">
        <v>22.5</v>
      </c>
      <c r="G6" s="2">
        <v>1.1918124999999999</v>
      </c>
      <c r="H6" s="3">
        <v>5.2734338373132221</v>
      </c>
      <c r="I6" s="4">
        <v>0</v>
      </c>
      <c r="J6" s="4">
        <v>0.56430664062500002</v>
      </c>
      <c r="K6" s="3">
        <v>4.3034064821878175</v>
      </c>
      <c r="L6" s="3">
        <v>0</v>
      </c>
    </row>
    <row r="7" spans="1:12" x14ac:dyDescent="0.15">
      <c r="B7" s="1">
        <v>6</v>
      </c>
      <c r="C7" s="6" t="s">
        <v>12</v>
      </c>
      <c r="D7" s="1">
        <v>22</v>
      </c>
      <c r="E7" s="3">
        <v>1.6892578125000028</v>
      </c>
      <c r="F7" s="3">
        <v>22.5</v>
      </c>
      <c r="G7" s="2">
        <v>1.1918124999999999</v>
      </c>
      <c r="H7" s="3">
        <v>5.2734338373132221</v>
      </c>
      <c r="I7" s="4">
        <v>0</v>
      </c>
      <c r="J7" s="4">
        <v>0.43408203125</v>
      </c>
      <c r="K7" s="3">
        <v>4.5456690022898245</v>
      </c>
      <c r="L7" s="3">
        <v>0</v>
      </c>
    </row>
    <row r="8" spans="1:12" x14ac:dyDescent="0.15">
      <c r="B8" s="1">
        <v>7</v>
      </c>
      <c r="C8" s="6" t="s">
        <v>12</v>
      </c>
      <c r="D8" s="1">
        <v>22</v>
      </c>
      <c r="E8" s="3">
        <v>1.6892578125000028</v>
      </c>
      <c r="F8" s="3">
        <v>22.5</v>
      </c>
      <c r="G8" s="2">
        <v>1.1918124999999999</v>
      </c>
      <c r="H8" s="3">
        <v>5.2734338373132221</v>
      </c>
      <c r="I8" s="4">
        <v>0</v>
      </c>
      <c r="J8" s="4">
        <v>0.52089843750000009</v>
      </c>
      <c r="K8" s="3">
        <v>4.3856478571301496</v>
      </c>
      <c r="L8" s="3">
        <v>0</v>
      </c>
    </row>
    <row r="9" spans="1:12" x14ac:dyDescent="0.15">
      <c r="B9" s="1">
        <v>8</v>
      </c>
      <c r="C9" s="6" t="s">
        <v>12</v>
      </c>
      <c r="D9" s="1">
        <v>22</v>
      </c>
      <c r="E9" s="3">
        <v>1.6892578125000028</v>
      </c>
      <c r="F9" s="3">
        <v>22.5</v>
      </c>
      <c r="G9" s="2">
        <v>1.1918124999999999</v>
      </c>
      <c r="H9" s="3">
        <v>5.2734338373132221</v>
      </c>
      <c r="I9" s="4">
        <v>0</v>
      </c>
      <c r="J9" s="4">
        <v>0.47749023437500004</v>
      </c>
      <c r="K9" s="3">
        <v>4.4663751412710981</v>
      </c>
      <c r="L9" s="3">
        <v>0</v>
      </c>
    </row>
    <row r="10" spans="1:12" x14ac:dyDescent="0.15">
      <c r="B10" s="1">
        <v>9</v>
      </c>
      <c r="C10" s="6" t="s">
        <v>12</v>
      </c>
      <c r="D10" s="1">
        <v>22</v>
      </c>
      <c r="E10" s="3">
        <v>1.5719482421875028</v>
      </c>
      <c r="F10" s="3">
        <v>22.5</v>
      </c>
      <c r="G10" s="2">
        <v>1.1918124999999999</v>
      </c>
      <c r="H10" s="3">
        <v>5.0870341681994224</v>
      </c>
      <c r="I10" s="4">
        <v>0</v>
      </c>
      <c r="J10" s="4">
        <v>0.52089843750000009</v>
      </c>
      <c r="K10" s="3">
        <v>4.1596537498520956</v>
      </c>
      <c r="L10" s="3">
        <v>0</v>
      </c>
    </row>
    <row r="11" spans="1:12" x14ac:dyDescent="0.15">
      <c r="B11" s="1">
        <v>10</v>
      </c>
      <c r="C11" s="6" t="s">
        <v>12</v>
      </c>
      <c r="D11" s="1">
        <v>22</v>
      </c>
      <c r="E11" s="3">
        <v>1.6892578125000028</v>
      </c>
      <c r="F11" s="3">
        <v>22.5</v>
      </c>
      <c r="G11" s="2">
        <v>1.1918124999999999</v>
      </c>
      <c r="H11" s="3">
        <v>5.2734338373132221</v>
      </c>
      <c r="I11" s="4">
        <v>0.5</v>
      </c>
      <c r="J11" s="4">
        <v>0.43408203125</v>
      </c>
      <c r="K11" s="3">
        <v>4.5456690022898245</v>
      </c>
      <c r="L11" s="3">
        <v>0.5</v>
      </c>
    </row>
    <row r="12" spans="1:12" x14ac:dyDescent="0.15">
      <c r="B12" s="1">
        <v>11</v>
      </c>
      <c r="C12" s="6" t="s">
        <v>12</v>
      </c>
      <c r="D12" s="1">
        <v>22</v>
      </c>
      <c r="E12" s="3">
        <v>1.5719482421875028</v>
      </c>
      <c r="F12" s="3">
        <v>22.5</v>
      </c>
      <c r="G12" s="2">
        <v>1.1918124999999999</v>
      </c>
      <c r="H12" s="3">
        <v>5.0870341681994224</v>
      </c>
      <c r="I12" s="4">
        <v>0.5</v>
      </c>
      <c r="J12" s="4">
        <v>0.47749023437500004</v>
      </c>
      <c r="K12" s="3">
        <v>4.244681271246729</v>
      </c>
      <c r="L12" s="3">
        <v>0.5</v>
      </c>
    </row>
    <row r="13" spans="1:12" x14ac:dyDescent="0.15">
      <c r="B13" s="1">
        <v>12</v>
      </c>
      <c r="C13" s="6" t="s">
        <v>12</v>
      </c>
      <c r="D13" s="1">
        <v>22</v>
      </c>
      <c r="E13" s="3">
        <v>1.6892578125000028</v>
      </c>
      <c r="F13" s="3">
        <v>22.5</v>
      </c>
      <c r="G13" s="2">
        <v>1.1918124999999999</v>
      </c>
      <c r="H13" s="3">
        <v>5.2734338373132221</v>
      </c>
      <c r="I13" s="4">
        <v>0.5</v>
      </c>
      <c r="J13" s="4">
        <v>0.43408203125</v>
      </c>
      <c r="K13" s="3">
        <v>4.5456690022898245</v>
      </c>
      <c r="L13" s="3">
        <v>0.5</v>
      </c>
    </row>
    <row r="14" spans="1:12" x14ac:dyDescent="0.15">
      <c r="B14" s="1">
        <v>13</v>
      </c>
      <c r="C14" s="6" t="s">
        <v>12</v>
      </c>
      <c r="D14" s="1">
        <v>22</v>
      </c>
      <c r="E14" s="3">
        <v>1.6892578125000028</v>
      </c>
      <c r="F14" s="3">
        <v>22.5</v>
      </c>
      <c r="G14" s="2">
        <v>1.1918124999999999</v>
      </c>
      <c r="H14" s="3">
        <v>5.2734338373132221</v>
      </c>
      <c r="I14" s="4">
        <v>0.5</v>
      </c>
      <c r="J14" s="4">
        <v>0.47749023437500004</v>
      </c>
      <c r="K14" s="3">
        <v>4.4663751412710981</v>
      </c>
      <c r="L14" s="3">
        <v>0.5</v>
      </c>
    </row>
    <row r="15" spans="1:12" x14ac:dyDescent="0.15">
      <c r="B15" s="1">
        <v>14</v>
      </c>
      <c r="C15" s="6" t="s">
        <v>12</v>
      </c>
      <c r="D15" s="1">
        <v>22</v>
      </c>
      <c r="E15" s="3">
        <v>1.6892578125000028</v>
      </c>
      <c r="F15" s="3">
        <v>22.5</v>
      </c>
      <c r="G15" s="2">
        <v>1.1918124999999999</v>
      </c>
      <c r="H15" s="3">
        <v>5.2734338373132221</v>
      </c>
      <c r="I15" s="4">
        <v>0.5</v>
      </c>
      <c r="J15" s="4">
        <v>0.52089843750000009</v>
      </c>
      <c r="K15" s="3">
        <v>4.3856478571301496</v>
      </c>
      <c r="L15" s="3">
        <v>0.5</v>
      </c>
    </row>
    <row r="16" spans="1:12" x14ac:dyDescent="0.15">
      <c r="B16" s="1">
        <v>15</v>
      </c>
      <c r="C16" s="6" t="s">
        <v>12</v>
      </c>
      <c r="D16" s="1">
        <v>22</v>
      </c>
      <c r="E16" s="3">
        <v>1.5719482421875028</v>
      </c>
      <c r="F16" s="3">
        <v>22.5</v>
      </c>
      <c r="G16" s="2">
        <v>1.1918124999999999</v>
      </c>
      <c r="H16" s="3">
        <v>5.0870341681994224</v>
      </c>
      <c r="I16" s="4">
        <v>1</v>
      </c>
      <c r="J16" s="4">
        <v>0.56430664062500002</v>
      </c>
      <c r="K16" s="3">
        <v>4.0728515247728412</v>
      </c>
      <c r="L16" s="3">
        <v>1</v>
      </c>
    </row>
    <row r="17" spans="2:12" x14ac:dyDescent="0.15">
      <c r="B17" s="1">
        <v>16</v>
      </c>
      <c r="C17" s="6" t="s">
        <v>12</v>
      </c>
      <c r="D17" s="1">
        <v>22</v>
      </c>
      <c r="E17" s="3">
        <v>1.6892578125000028</v>
      </c>
      <c r="F17" s="3">
        <v>22.5</v>
      </c>
      <c r="G17" s="2">
        <v>1.1918124999999999</v>
      </c>
      <c r="H17" s="3">
        <v>5.2734338373132221</v>
      </c>
      <c r="I17" s="4">
        <v>1</v>
      </c>
      <c r="J17" s="4">
        <v>0.47749023437500004</v>
      </c>
      <c r="K17" s="3">
        <v>4.4663751412710981</v>
      </c>
      <c r="L17" s="3">
        <v>1</v>
      </c>
    </row>
    <row r="18" spans="2:12" x14ac:dyDescent="0.15">
      <c r="B18" s="1">
        <v>17</v>
      </c>
      <c r="C18" s="6" t="s">
        <v>12</v>
      </c>
      <c r="D18" s="1">
        <v>22</v>
      </c>
      <c r="E18" s="3">
        <v>1.6892578125000028</v>
      </c>
      <c r="F18" s="3">
        <v>22.5</v>
      </c>
      <c r="G18" s="2">
        <v>1.1918124999999999</v>
      </c>
      <c r="H18" s="3">
        <v>5.2734338373132221</v>
      </c>
      <c r="I18" s="4">
        <v>1</v>
      </c>
      <c r="J18" s="4">
        <v>0.39067382812500001</v>
      </c>
      <c r="K18" s="3">
        <v>4.6236031895257534</v>
      </c>
      <c r="L18" s="3">
        <v>1</v>
      </c>
    </row>
    <row r="19" spans="2:12" x14ac:dyDescent="0.15">
      <c r="B19" s="1">
        <v>18</v>
      </c>
      <c r="C19" s="6" t="s">
        <v>12</v>
      </c>
      <c r="D19" s="1">
        <v>22</v>
      </c>
      <c r="E19" s="3">
        <v>1.6892578125000028</v>
      </c>
      <c r="F19" s="3">
        <v>22.5</v>
      </c>
      <c r="G19" s="2">
        <v>1.1918124999999999</v>
      </c>
      <c r="H19" s="3">
        <v>5.2734338373132221</v>
      </c>
      <c r="I19" s="4">
        <v>1</v>
      </c>
      <c r="J19" s="4">
        <v>0.43408203125</v>
      </c>
      <c r="K19" s="3">
        <v>4.5456690022898245</v>
      </c>
      <c r="L19" s="3">
        <v>1</v>
      </c>
    </row>
    <row r="20" spans="2:12" x14ac:dyDescent="0.15">
      <c r="B20" s="1">
        <v>19</v>
      </c>
      <c r="C20" s="6" t="s">
        <v>12</v>
      </c>
      <c r="D20" s="1">
        <v>22</v>
      </c>
      <c r="E20" s="3">
        <v>1.6892578125000028</v>
      </c>
      <c r="F20" s="3">
        <v>22.5</v>
      </c>
      <c r="G20" s="2">
        <v>1.1918124999999999</v>
      </c>
      <c r="H20" s="3">
        <v>5.2734338373132221</v>
      </c>
      <c r="I20" s="4">
        <v>1</v>
      </c>
      <c r="J20" s="4">
        <v>0.43408203125</v>
      </c>
      <c r="K20" s="3">
        <v>4.5456690022898245</v>
      </c>
      <c r="L20" s="3">
        <v>1</v>
      </c>
    </row>
    <row r="21" spans="2:12" x14ac:dyDescent="0.15">
      <c r="B21" s="1">
        <v>20</v>
      </c>
      <c r="C21" s="6" t="s">
        <v>12</v>
      </c>
      <c r="D21" s="1">
        <v>22</v>
      </c>
      <c r="E21" s="3">
        <v>1.5719482421875028</v>
      </c>
      <c r="F21" s="3">
        <v>22.5</v>
      </c>
      <c r="G21" s="2">
        <v>1.1918124999999999</v>
      </c>
      <c r="H21" s="3">
        <v>5.0870341681994224</v>
      </c>
      <c r="I21" s="4">
        <v>1.5</v>
      </c>
      <c r="J21" s="4">
        <v>0.39067382812500001</v>
      </c>
      <c r="K21" s="3">
        <v>4.4098207045299533</v>
      </c>
      <c r="L21" s="3">
        <v>1.5</v>
      </c>
    </row>
    <row r="22" spans="2:12" x14ac:dyDescent="0.15">
      <c r="B22" s="1">
        <v>21</v>
      </c>
      <c r="C22" s="6" t="s">
        <v>12</v>
      </c>
      <c r="D22" s="1">
        <v>22</v>
      </c>
      <c r="E22" s="3">
        <v>1.6892578125000028</v>
      </c>
      <c r="F22" s="3">
        <v>22.5</v>
      </c>
      <c r="G22" s="2">
        <v>1.1918124999999999</v>
      </c>
      <c r="H22" s="3">
        <v>5.2734338373132221</v>
      </c>
      <c r="I22" s="4">
        <v>1.5</v>
      </c>
      <c r="J22" s="4">
        <v>0.43408203125</v>
      </c>
      <c r="K22" s="3">
        <v>4.5456690022898245</v>
      </c>
      <c r="L22" s="3">
        <v>1.5</v>
      </c>
    </row>
    <row r="23" spans="2:12" x14ac:dyDescent="0.15">
      <c r="B23" s="1">
        <v>22</v>
      </c>
      <c r="C23" s="6" t="s">
        <v>12</v>
      </c>
      <c r="D23" s="1">
        <v>22</v>
      </c>
      <c r="E23" s="3">
        <v>1.6892578125000028</v>
      </c>
      <c r="F23" s="3">
        <v>22.5</v>
      </c>
      <c r="G23" s="2">
        <v>1.1918124999999999</v>
      </c>
      <c r="H23" s="3">
        <v>5.2734338373132221</v>
      </c>
      <c r="I23" s="4">
        <v>1.5</v>
      </c>
      <c r="J23" s="4">
        <v>0.43408203125</v>
      </c>
      <c r="K23" s="3">
        <v>4.5456690022898245</v>
      </c>
      <c r="L23" s="3">
        <v>1.5</v>
      </c>
    </row>
    <row r="24" spans="2:12" x14ac:dyDescent="0.15">
      <c r="B24" s="1">
        <v>23</v>
      </c>
      <c r="C24" s="6" t="s">
        <v>12</v>
      </c>
      <c r="D24" s="1">
        <v>22</v>
      </c>
      <c r="E24" s="3">
        <v>1.5719482421875028</v>
      </c>
      <c r="F24" s="3">
        <v>22.5</v>
      </c>
      <c r="G24" s="2">
        <v>1.1918124999999999</v>
      </c>
      <c r="H24" s="3">
        <v>5.0870341681994224</v>
      </c>
      <c r="I24" s="4">
        <v>1.5</v>
      </c>
      <c r="J24" s="4">
        <v>0.47749023437500004</v>
      </c>
      <c r="K24" s="3">
        <v>4.244681271246729</v>
      </c>
      <c r="L24" s="3">
        <v>1.5</v>
      </c>
    </row>
    <row r="25" spans="2:12" x14ac:dyDescent="0.15">
      <c r="B25" s="1">
        <v>24</v>
      </c>
      <c r="C25" s="6" t="s">
        <v>12</v>
      </c>
      <c r="D25" s="1">
        <v>22</v>
      </c>
      <c r="E25" s="3">
        <v>1.6892578125000028</v>
      </c>
      <c r="F25" s="3">
        <v>22.5</v>
      </c>
      <c r="G25" s="2">
        <v>1.1918124999999999</v>
      </c>
      <c r="H25" s="3">
        <v>5.2734338373132221</v>
      </c>
      <c r="I25" s="4">
        <v>1.5</v>
      </c>
      <c r="J25" s="4">
        <v>0.39067382812500001</v>
      </c>
      <c r="K25" s="3">
        <v>4.6236031895257534</v>
      </c>
      <c r="L25" s="3">
        <v>1.5</v>
      </c>
    </row>
    <row r="26" spans="2:12" x14ac:dyDescent="0.15">
      <c r="B26" s="1">
        <v>25</v>
      </c>
      <c r="C26" s="6" t="s">
        <v>12</v>
      </c>
      <c r="D26" s="1">
        <v>22</v>
      </c>
      <c r="E26" s="3">
        <v>1.5719482421875028</v>
      </c>
      <c r="F26" s="3">
        <v>22.5</v>
      </c>
      <c r="G26" s="2">
        <v>1.1918124999999999</v>
      </c>
      <c r="H26" s="3">
        <v>5.0870341681994224</v>
      </c>
      <c r="I26" s="4">
        <v>2</v>
      </c>
      <c r="J26" s="4">
        <v>0.43408203125</v>
      </c>
      <c r="K26" s="3">
        <v>4.328038686320502</v>
      </c>
      <c r="L26" s="3">
        <v>2</v>
      </c>
    </row>
    <row r="27" spans="2:12" x14ac:dyDescent="0.15">
      <c r="B27" s="1">
        <v>26</v>
      </c>
      <c r="C27" s="6" t="s">
        <v>12</v>
      </c>
      <c r="D27" s="1">
        <v>22</v>
      </c>
      <c r="E27" s="3">
        <v>1.5719482421875028</v>
      </c>
      <c r="F27" s="3">
        <v>22.5</v>
      </c>
      <c r="G27" s="2">
        <v>1.1918124999999999</v>
      </c>
      <c r="H27" s="3">
        <v>5.0870341681994224</v>
      </c>
      <c r="I27" s="4">
        <v>2</v>
      </c>
      <c r="J27" s="4">
        <v>0.43408203125</v>
      </c>
      <c r="K27" s="3">
        <v>4.328038686320502</v>
      </c>
      <c r="L27" s="3">
        <v>2</v>
      </c>
    </row>
    <row r="28" spans="2:12" x14ac:dyDescent="0.15">
      <c r="B28" s="1">
        <v>27</v>
      </c>
      <c r="C28" s="6" t="s">
        <v>12</v>
      </c>
      <c r="D28" s="1">
        <v>22</v>
      </c>
      <c r="E28" s="3">
        <v>1.6892578125000028</v>
      </c>
      <c r="F28" s="3">
        <v>22.5</v>
      </c>
      <c r="G28" s="2">
        <v>1.1918124999999999</v>
      </c>
      <c r="H28" s="3">
        <v>5.2734338373132221</v>
      </c>
      <c r="I28" s="4">
        <v>2</v>
      </c>
      <c r="J28" s="4">
        <v>0.43408203125</v>
      </c>
      <c r="K28" s="3">
        <v>4.5456690022898245</v>
      </c>
      <c r="L28" s="3">
        <v>2</v>
      </c>
    </row>
    <row r="29" spans="2:12" x14ac:dyDescent="0.15">
      <c r="B29" s="1">
        <v>28</v>
      </c>
      <c r="C29" s="6" t="s">
        <v>12</v>
      </c>
      <c r="D29" s="1">
        <v>22</v>
      </c>
      <c r="E29" s="3">
        <v>1.6892578125000028</v>
      </c>
      <c r="F29" s="3">
        <v>22.5</v>
      </c>
      <c r="G29" s="2">
        <v>1.1918124999999999</v>
      </c>
      <c r="H29" s="3">
        <v>5.2734338373132221</v>
      </c>
      <c r="I29" s="4">
        <v>2</v>
      </c>
      <c r="J29" s="4">
        <v>0.47749023437500004</v>
      </c>
      <c r="K29" s="3">
        <v>4.4663751412710981</v>
      </c>
      <c r="L29" s="3">
        <v>2</v>
      </c>
    </row>
    <row r="30" spans="2:12" x14ac:dyDescent="0.15">
      <c r="B30" s="1">
        <v>29</v>
      </c>
      <c r="C30" s="6" t="s">
        <v>12</v>
      </c>
      <c r="D30" s="1">
        <v>22</v>
      </c>
      <c r="E30" s="3">
        <v>1.5719482421875028</v>
      </c>
      <c r="F30" s="3">
        <v>22.5</v>
      </c>
      <c r="G30" s="2">
        <v>1.1918124999999999</v>
      </c>
      <c r="H30" s="3">
        <v>5.0870341681994224</v>
      </c>
      <c r="I30" s="4">
        <v>2</v>
      </c>
      <c r="J30" s="4">
        <v>0.39067382812500001</v>
      </c>
      <c r="K30" s="3">
        <v>4.4098207045299533</v>
      </c>
      <c r="L30" s="3">
        <v>2</v>
      </c>
    </row>
    <row r="31" spans="2:12" x14ac:dyDescent="0.15">
      <c r="D31" s="1"/>
      <c r="G31" s="2" t="str">
        <f t="shared" ref="G2:G37" si="0">IF(ISNUMBER(F31),((10^-5)*(F31^2))-(0.0047*F31)+1.2925,"")</f>
        <v/>
      </c>
      <c r="H31" s="3" t="str">
        <f t="shared" ref="H2:H37" si="1">IF(ISNUMBER(E31),IF(E31&gt;0,SQRT(2*9.81*E31/G31),0),"")</f>
        <v/>
      </c>
      <c r="I31" s="4"/>
      <c r="J31" s="4"/>
      <c r="K31" s="3" t="str">
        <f t="shared" ref="K2:K37" si="2">IF(ISNUMBER(J31),SQRT(2*9.81*ABS(J31-E31)/G31),"")</f>
        <v/>
      </c>
    </row>
    <row r="32" spans="2:12" x14ac:dyDescent="0.15">
      <c r="D32" s="1"/>
      <c r="G32" s="2" t="str">
        <f t="shared" si="0"/>
        <v/>
      </c>
      <c r="H32" s="3" t="str">
        <f t="shared" si="1"/>
        <v/>
      </c>
      <c r="I32" s="4"/>
      <c r="J32" s="4"/>
      <c r="K32" s="3" t="str">
        <f t="shared" si="2"/>
        <v/>
      </c>
    </row>
    <row r="33" spans="4:11" x14ac:dyDescent="0.15">
      <c r="D33" s="1"/>
      <c r="G33" s="2" t="str">
        <f t="shared" si="0"/>
        <v/>
      </c>
      <c r="H33" s="3" t="str">
        <f t="shared" si="1"/>
        <v/>
      </c>
      <c r="I33" s="4"/>
      <c r="J33" s="4"/>
      <c r="K33" s="3" t="str">
        <f t="shared" si="2"/>
        <v/>
      </c>
    </row>
    <row r="34" spans="4:11" x14ac:dyDescent="0.15">
      <c r="D34" s="1"/>
      <c r="G34" s="2" t="str">
        <f t="shared" si="0"/>
        <v/>
      </c>
      <c r="H34" s="3" t="str">
        <f t="shared" si="1"/>
        <v/>
      </c>
      <c r="I34" s="4"/>
      <c r="J34" s="4"/>
      <c r="K34" s="3" t="str">
        <f t="shared" si="2"/>
        <v/>
      </c>
    </row>
    <row r="35" spans="4:11" x14ac:dyDescent="0.15">
      <c r="D35" s="1"/>
      <c r="G35" s="2" t="str">
        <f t="shared" si="0"/>
        <v/>
      </c>
      <c r="H35" s="3" t="str">
        <f t="shared" si="1"/>
        <v/>
      </c>
      <c r="I35" s="4"/>
      <c r="J35" s="4"/>
      <c r="K35" s="3" t="str">
        <f t="shared" si="2"/>
        <v/>
      </c>
    </row>
    <row r="36" spans="4:11" x14ac:dyDescent="0.15">
      <c r="D36" s="1"/>
      <c r="G36" s="2" t="str">
        <f t="shared" si="0"/>
        <v/>
      </c>
      <c r="H36" s="3" t="str">
        <f t="shared" si="1"/>
        <v/>
      </c>
      <c r="I36" s="4"/>
      <c r="J36" s="4"/>
      <c r="K36" s="3" t="str">
        <f t="shared" si="2"/>
        <v/>
      </c>
    </row>
    <row r="37" spans="4:11" x14ac:dyDescent="0.15">
      <c r="D37" s="1"/>
      <c r="G37" s="2" t="str">
        <f t="shared" si="0"/>
        <v/>
      </c>
      <c r="H37" s="3" t="str">
        <f t="shared" si="1"/>
        <v/>
      </c>
      <c r="I37" s="4"/>
      <c r="J37" s="4"/>
      <c r="K37" s="3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2019-02-26T20:01:16Z</dcterms:created>
  <dcterms:modified xsi:type="dcterms:W3CDTF">2019-02-26T20:26:05Z</dcterms:modified>
</cp:coreProperties>
</file>