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PKBACK# 001/GitHub/24321-A4/HT36C/"/>
    </mc:Choice>
  </mc:AlternateContent>
  <xr:revisionPtr revIDLastSave="0" documentId="13_ncr:1_{8A5D3D8A-4399-E84C-BB57-54D399EB904A}" xr6:coauthVersionLast="36" xr6:coauthVersionMax="43" xr10:uidLastSave="{00000000-0000-0000-0000-000000000000}"/>
  <bookViews>
    <workbookView xWindow="2560" yWindow="2160" windowWidth="19400" windowHeight="10400" xr2:uid="{43FD3526-2CD9-47A5-8A7B-F11C31A051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W17" i="1"/>
  <c r="U17" i="1"/>
  <c r="V17" i="1" s="1"/>
  <c r="S17" i="1"/>
  <c r="T17" i="1" s="1"/>
  <c r="R17" i="1"/>
  <c r="W16" i="1"/>
  <c r="U16" i="1"/>
  <c r="V16" i="1" s="1"/>
  <c r="S16" i="1"/>
  <c r="T16" i="1" s="1"/>
  <c r="R16" i="1"/>
  <c r="W15" i="1"/>
  <c r="U15" i="1"/>
  <c r="S15" i="1"/>
  <c r="T15" i="1" s="1"/>
  <c r="R15" i="1"/>
  <c r="W14" i="1"/>
  <c r="U14" i="1"/>
  <c r="S14" i="1"/>
  <c r="T14" i="1" s="1"/>
  <c r="R14" i="1"/>
  <c r="W13" i="1"/>
  <c r="U13" i="1"/>
  <c r="V13" i="1" s="1"/>
  <c r="S13" i="1"/>
  <c r="T13" i="1" s="1"/>
  <c r="R13" i="1"/>
  <c r="W12" i="1"/>
  <c r="U12" i="1"/>
  <c r="V12" i="1" s="1"/>
  <c r="S12" i="1"/>
  <c r="T12" i="1" s="1"/>
  <c r="R12" i="1"/>
  <c r="W11" i="1"/>
  <c r="U11" i="1"/>
  <c r="S11" i="1"/>
  <c r="T11" i="1" s="1"/>
  <c r="R11" i="1"/>
  <c r="W10" i="1"/>
  <c r="U10" i="1"/>
  <c r="S10" i="1"/>
  <c r="T10" i="1" s="1"/>
  <c r="R10" i="1"/>
  <c r="W9" i="1"/>
  <c r="U9" i="1"/>
  <c r="V9" i="1" s="1"/>
  <c r="S9" i="1"/>
  <c r="T9" i="1" s="1"/>
  <c r="R9" i="1"/>
  <c r="W8" i="1"/>
  <c r="U8" i="1"/>
  <c r="S8" i="1"/>
  <c r="T8" i="1" s="1"/>
  <c r="R8" i="1"/>
  <c r="W7" i="1"/>
  <c r="U7" i="1"/>
  <c r="S7" i="1"/>
  <c r="T7" i="1" s="1"/>
  <c r="R7" i="1"/>
  <c r="W6" i="1"/>
  <c r="U6" i="1"/>
  <c r="S6" i="1"/>
  <c r="T6" i="1" s="1"/>
  <c r="W5" i="1"/>
  <c r="U5" i="1"/>
  <c r="V5" i="1" s="1"/>
  <c r="S5" i="1"/>
  <c r="T5" i="1" s="1"/>
  <c r="W4" i="1"/>
  <c r="U4" i="1"/>
  <c r="S4" i="1"/>
  <c r="T4" i="1" s="1"/>
  <c r="W3" i="1"/>
  <c r="U3" i="1"/>
  <c r="S3" i="1"/>
  <c r="T3" i="1" s="1"/>
  <c r="W2" i="1"/>
  <c r="U2" i="1"/>
  <c r="S2" i="1"/>
  <c r="T2" i="1" s="1"/>
  <c r="V8" i="1" l="1"/>
  <c r="V3" i="1"/>
  <c r="V15" i="1"/>
  <c r="V11" i="1"/>
  <c r="V7" i="1"/>
  <c r="V4" i="1"/>
  <c r="V6" i="1"/>
  <c r="V10" i="1"/>
  <c r="V14" i="1"/>
  <c r="V2" i="1"/>
</calcChain>
</file>

<file path=xl/sharedStrings.xml><?xml version="1.0" encoding="utf-8"?>
<sst xmlns="http://schemas.openxmlformats.org/spreadsheetml/2006/main" count="24" uniqueCount="24">
  <si>
    <t xml:space="preserve"> </t>
  </si>
  <si>
    <t xml:space="preserve">Number 
of 
Tubes 
</t>
  </si>
  <si>
    <t>Hot Water 
Pump 
Setting 
[%]</t>
  </si>
  <si>
    <t>Hot Water 
Flowrate 
Fhot 
[l/min]</t>
  </si>
  <si>
    <t>Cold Water 
Valve 
Setting 
[%]</t>
  </si>
  <si>
    <t>Cold Water 
Flowrate 
Fcold 
[l/min]</t>
  </si>
  <si>
    <t xml:space="preserve">Pump 
Direction 
</t>
  </si>
  <si>
    <t xml:space="preserve">Flow 
Orientation 
</t>
  </si>
  <si>
    <t xml:space="preserve">Hot Fluid 
Measurement 
Point 
</t>
  </si>
  <si>
    <t xml:space="preserve">Cold Fluid 
Measurement 
Point 
</t>
  </si>
  <si>
    <t>Distance 
From 
Hot Inlet 
[mm]</t>
  </si>
  <si>
    <t>4</t>
  </si>
  <si>
    <t>Temp 
T1 
[∞C]</t>
  </si>
  <si>
    <t>Temp 
T2 
[∞C]</t>
  </si>
  <si>
    <t>Temp 
T3 
[∞C]</t>
  </si>
  <si>
    <t>Temp 
T4 
[∞C]</t>
  </si>
  <si>
    <t>Temp 
T5 
[∞C]</t>
  </si>
  <si>
    <t>Temp 
T6 
[∞C]</t>
  </si>
  <si>
    <t>Temp 
T7 
[∞C]</t>
  </si>
  <si>
    <t>Temp 
T8 
[∞C]</t>
  </si>
  <si>
    <t>Temp 
T9 
[∞C]</t>
  </si>
  <si>
    <t>Temp 
T10 
[∞C]</t>
  </si>
  <si>
    <t>Hot 
Fluid 
Temperature 
[∞C]</t>
  </si>
  <si>
    <t>Cold 
Fluid 
Temperature 
[∞C]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</si>
</sst>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0.00"/>
    <numFmt numFmtId="165" formatCode="0.0"/>
    <numFmt numFmtId="166" formatCode="0.000"/>
    <numFmt numFmtId="167" formatCode="#0.0"/>
    <numFmt numFmtId="168" formatCode="#0.00"/>
  </numFmts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0" fillId="0" borderId="0" xfId="0" applyNumberFormat="1" applyAlignment="1" applyProtection="1">
      <alignment horizontal="center"/>
    </xf>
    <xf numFmtId="0" fontId="0" fillId="0" borderId="0" xfId="0" applyNumberFormat="1" applyAlignment="1" applyProtection="1">
      <alignment horizontal="center"/>
      <protection locked="0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 applyProtection="1">
      <alignment horizontal="center"/>
      <protection locked="0"/>
    </xf>
    <xf numFmtId="166" fontId="0" fillId="0" borderId="0" xfId="0" applyNumberFormat="1" applyAlignment="1" applyProtection="1">
      <alignment horizontal="center"/>
    </xf>
    <xf numFmtId="165" fontId="0" fillId="0" borderId="0" xfId="0" applyNumberFormat="1" applyAlignment="1" applyProtection="1">
      <alignment horizontal="center"/>
    </xf>
    <xf numFmtId="1" fontId="0" fillId="0" borderId="0" xfId="0" applyNumberFormat="1" applyAlignment="1" applyProtection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6B4A3-4F0D-4D60-988A-4F89E1292587}">
  <dimension ref="A1:BD17"/>
  <sheetViews>
    <sheetView tabSelected="1" workbookViewId="0">
      <selection activeCell="F2" sqref="F2"/>
    </sheetView>
  </sheetViews>
  <sheetFormatPr baseColWidth="10" defaultRowHeight="15" x14ac:dyDescent="0.2"/>
  <cols>
    <col min="1" max="1" width="0.83203125" customWidth="1"/>
    <col min="2" max="2" width="8.83203125" customWidth="1"/>
    <col min="3" max="12" width="7.5" customWidth="1"/>
    <col min="13" max="15" width="13.5" customWidth="1"/>
    <col min="16" max="16" width="13.6640625" customWidth="1"/>
    <col min="17" max="17" width="0" hidden="1" customWidth="1"/>
    <col min="18" max="18" width="14.33203125" customWidth="1"/>
    <col min="19" max="23" width="13.83203125" customWidth="1"/>
    <col min="24" max="193" width="8.83203125" customWidth="1"/>
    <col min="194" max="194" width="0.5" customWidth="1"/>
    <col min="195" max="195" width="8.83203125" customWidth="1"/>
    <col min="196" max="205" width="7.5" customWidth="1"/>
    <col min="206" max="208" width="13.5" customWidth="1"/>
    <col min="209" max="209" width="13.6640625" customWidth="1"/>
    <col min="210" max="210" width="0" hidden="1" customWidth="1"/>
    <col min="211" max="211" width="14.33203125" customWidth="1"/>
    <col min="212" max="212" width="34.1640625" customWidth="1"/>
    <col min="213" max="219" width="13.83203125" customWidth="1"/>
    <col min="220" max="220" width="14" customWidth="1"/>
    <col min="221" max="221" width="10.5" customWidth="1"/>
    <col min="222" max="222" width="12" customWidth="1"/>
    <col min="223" max="223" width="10.5" customWidth="1"/>
    <col min="224" max="224" width="14" customWidth="1"/>
    <col min="225" max="225" width="8.83203125" customWidth="1"/>
    <col min="226" max="226" width="12" customWidth="1"/>
    <col min="227" max="227" width="8.83203125" customWidth="1"/>
    <col min="228" max="228" width="13.83203125" customWidth="1"/>
    <col min="229" max="229" width="12.6640625" customWidth="1"/>
    <col min="230" max="231" width="11.5" customWidth="1"/>
    <col min="232" max="232" width="12" customWidth="1"/>
    <col min="233" max="234" width="12.5" customWidth="1"/>
    <col min="235" max="235" width="10.33203125" customWidth="1"/>
    <col min="236" max="238" width="13" customWidth="1"/>
    <col min="239" max="239" width="0" hidden="1" customWidth="1"/>
    <col min="240" max="240" width="12.1640625" customWidth="1"/>
    <col min="241" max="241" width="14.83203125" customWidth="1"/>
    <col min="242" max="242" width="11.1640625" customWidth="1"/>
    <col min="243" max="273" width="0" hidden="1" customWidth="1"/>
    <col min="274" max="274" width="4.33203125" customWidth="1"/>
    <col min="275" max="276" width="6.33203125" customWidth="1"/>
    <col min="277" max="277" width="8.33203125" customWidth="1"/>
    <col min="278" max="278" width="6.6640625" customWidth="1"/>
    <col min="279" max="279" width="12.1640625" customWidth="1"/>
    <col min="280" max="449" width="8.83203125" customWidth="1"/>
    <col min="450" max="450" width="0.5" customWidth="1"/>
    <col min="451" max="451" width="8.83203125" customWidth="1"/>
    <col min="452" max="461" width="7.5" customWidth="1"/>
    <col min="462" max="464" width="13.5" customWidth="1"/>
    <col min="465" max="465" width="13.6640625" customWidth="1"/>
    <col min="466" max="466" width="0" hidden="1" customWidth="1"/>
    <col min="467" max="467" width="14.33203125" customWidth="1"/>
    <col min="468" max="468" width="34.1640625" customWidth="1"/>
    <col min="469" max="475" width="13.83203125" customWidth="1"/>
    <col min="476" max="476" width="14" customWidth="1"/>
    <col min="477" max="477" width="10.5" customWidth="1"/>
    <col min="478" max="478" width="12" customWidth="1"/>
    <col min="479" max="479" width="10.5" customWidth="1"/>
    <col min="480" max="480" width="14" customWidth="1"/>
    <col min="481" max="481" width="8.83203125" customWidth="1"/>
    <col min="482" max="482" width="12" customWidth="1"/>
    <col min="483" max="483" width="8.83203125" customWidth="1"/>
    <col min="484" max="484" width="13.83203125" customWidth="1"/>
    <col min="485" max="485" width="12.6640625" customWidth="1"/>
    <col min="486" max="487" width="11.5" customWidth="1"/>
    <col min="488" max="488" width="12" customWidth="1"/>
    <col min="489" max="490" width="12.5" customWidth="1"/>
    <col min="491" max="491" width="10.33203125" customWidth="1"/>
    <col min="492" max="494" width="13" customWidth="1"/>
    <col min="495" max="495" width="0" hidden="1" customWidth="1"/>
    <col min="496" max="496" width="12.1640625" customWidth="1"/>
    <col min="497" max="497" width="14.83203125" customWidth="1"/>
    <col min="498" max="498" width="11.1640625" customWidth="1"/>
    <col min="499" max="529" width="0" hidden="1" customWidth="1"/>
    <col min="530" max="530" width="4.33203125" customWidth="1"/>
    <col min="531" max="532" width="6.33203125" customWidth="1"/>
    <col min="533" max="533" width="8.33203125" customWidth="1"/>
    <col min="534" max="534" width="6.6640625" customWidth="1"/>
    <col min="535" max="535" width="12.1640625" customWidth="1"/>
    <col min="536" max="705" width="8.83203125" customWidth="1"/>
    <col min="706" max="706" width="0.5" customWidth="1"/>
    <col min="707" max="707" width="8.83203125" customWidth="1"/>
    <col min="708" max="717" width="7.5" customWidth="1"/>
    <col min="718" max="720" width="13.5" customWidth="1"/>
    <col min="721" max="721" width="13.6640625" customWidth="1"/>
    <col min="722" max="722" width="0" hidden="1" customWidth="1"/>
    <col min="723" max="723" width="14.33203125" customWidth="1"/>
    <col min="724" max="724" width="34.1640625" customWidth="1"/>
    <col min="725" max="731" width="13.83203125" customWidth="1"/>
    <col min="732" max="732" width="14" customWidth="1"/>
    <col min="733" max="733" width="10.5" customWidth="1"/>
    <col min="734" max="734" width="12" customWidth="1"/>
    <col min="735" max="735" width="10.5" customWidth="1"/>
    <col min="736" max="736" width="14" customWidth="1"/>
    <col min="737" max="737" width="8.83203125" customWidth="1"/>
    <col min="738" max="738" width="12" customWidth="1"/>
    <col min="739" max="739" width="8.83203125" customWidth="1"/>
    <col min="740" max="740" width="13.83203125" customWidth="1"/>
    <col min="741" max="741" width="12.6640625" customWidth="1"/>
    <col min="742" max="743" width="11.5" customWidth="1"/>
    <col min="744" max="744" width="12" customWidth="1"/>
    <col min="745" max="746" width="12.5" customWidth="1"/>
    <col min="747" max="747" width="10.33203125" customWidth="1"/>
    <col min="748" max="750" width="13" customWidth="1"/>
    <col min="751" max="751" width="0" hidden="1" customWidth="1"/>
    <col min="752" max="752" width="12.1640625" customWidth="1"/>
    <col min="753" max="753" width="14.83203125" customWidth="1"/>
    <col min="754" max="754" width="11.1640625" customWidth="1"/>
    <col min="755" max="785" width="0" hidden="1" customWidth="1"/>
    <col min="786" max="786" width="4.33203125" customWidth="1"/>
    <col min="787" max="788" width="6.33203125" customWidth="1"/>
    <col min="789" max="789" width="8.33203125" customWidth="1"/>
    <col min="790" max="790" width="6.6640625" customWidth="1"/>
    <col min="791" max="791" width="12.1640625" customWidth="1"/>
    <col min="792" max="961" width="8.83203125" customWidth="1"/>
    <col min="962" max="962" width="0.5" customWidth="1"/>
    <col min="963" max="963" width="8.83203125" customWidth="1"/>
    <col min="964" max="973" width="7.5" customWidth="1"/>
    <col min="974" max="976" width="13.5" customWidth="1"/>
    <col min="977" max="977" width="13.6640625" customWidth="1"/>
    <col min="978" max="978" width="0" hidden="1" customWidth="1"/>
    <col min="979" max="979" width="14.33203125" customWidth="1"/>
    <col min="980" max="980" width="34.1640625" customWidth="1"/>
    <col min="981" max="987" width="13.83203125" customWidth="1"/>
    <col min="988" max="988" width="14" customWidth="1"/>
    <col min="989" max="989" width="10.5" customWidth="1"/>
    <col min="990" max="990" width="12" customWidth="1"/>
    <col min="991" max="991" width="10.5" customWidth="1"/>
    <col min="992" max="992" width="14" customWidth="1"/>
    <col min="993" max="993" width="8.83203125" customWidth="1"/>
    <col min="994" max="994" width="12" customWidth="1"/>
    <col min="995" max="995" width="8.83203125" customWidth="1"/>
    <col min="996" max="996" width="13.83203125" customWidth="1"/>
    <col min="997" max="997" width="12.6640625" customWidth="1"/>
    <col min="998" max="999" width="11.5" customWidth="1"/>
    <col min="1000" max="1000" width="12" customWidth="1"/>
    <col min="1001" max="1002" width="12.5" customWidth="1"/>
    <col min="1003" max="1003" width="10.33203125" customWidth="1"/>
    <col min="1004" max="1006" width="13" customWidth="1"/>
    <col min="1007" max="1007" width="0" hidden="1" customWidth="1"/>
    <col min="1008" max="1008" width="12.1640625" customWidth="1"/>
    <col min="1009" max="1009" width="14.83203125" customWidth="1"/>
    <col min="1010" max="1010" width="11.1640625" customWidth="1"/>
    <col min="1011" max="1041" width="0" hidden="1" customWidth="1"/>
    <col min="1042" max="1042" width="4.33203125" customWidth="1"/>
    <col min="1043" max="1044" width="6.33203125" customWidth="1"/>
    <col min="1045" max="1045" width="8.33203125" customWidth="1"/>
    <col min="1046" max="1046" width="6.6640625" customWidth="1"/>
    <col min="1047" max="1047" width="12.1640625" customWidth="1"/>
    <col min="1048" max="1217" width="8.83203125" customWidth="1"/>
    <col min="1218" max="1218" width="0.5" customWidth="1"/>
    <col min="1219" max="1219" width="8.83203125" customWidth="1"/>
    <col min="1220" max="1229" width="7.5" customWidth="1"/>
    <col min="1230" max="1232" width="13.5" customWidth="1"/>
    <col min="1233" max="1233" width="13.6640625" customWidth="1"/>
    <col min="1234" max="1234" width="0" hidden="1" customWidth="1"/>
    <col min="1235" max="1235" width="14.33203125" customWidth="1"/>
    <col min="1236" max="1236" width="34.1640625" customWidth="1"/>
    <col min="1237" max="1243" width="13.83203125" customWidth="1"/>
    <col min="1244" max="1244" width="14" customWidth="1"/>
    <col min="1245" max="1245" width="10.5" customWidth="1"/>
    <col min="1246" max="1246" width="12" customWidth="1"/>
    <col min="1247" max="1247" width="10.5" customWidth="1"/>
    <col min="1248" max="1248" width="14" customWidth="1"/>
    <col min="1249" max="1249" width="8.83203125" customWidth="1"/>
    <col min="1250" max="1250" width="12" customWidth="1"/>
    <col min="1251" max="1251" width="8.83203125" customWidth="1"/>
    <col min="1252" max="1252" width="13.83203125" customWidth="1"/>
    <col min="1253" max="1253" width="12.6640625" customWidth="1"/>
    <col min="1254" max="1255" width="11.5" customWidth="1"/>
    <col min="1256" max="1256" width="12" customWidth="1"/>
    <col min="1257" max="1258" width="12.5" customWidth="1"/>
    <col min="1259" max="1259" width="10.33203125" customWidth="1"/>
    <col min="1260" max="1262" width="13" customWidth="1"/>
    <col min="1263" max="1263" width="0" hidden="1" customWidth="1"/>
    <col min="1264" max="1264" width="12.1640625" customWidth="1"/>
    <col min="1265" max="1265" width="14.83203125" customWidth="1"/>
    <col min="1266" max="1266" width="11.1640625" customWidth="1"/>
    <col min="1267" max="1297" width="0" hidden="1" customWidth="1"/>
    <col min="1298" max="1298" width="4.33203125" customWidth="1"/>
    <col min="1299" max="1300" width="6.33203125" customWidth="1"/>
    <col min="1301" max="1301" width="8.33203125" customWidth="1"/>
    <col min="1302" max="1302" width="6.6640625" customWidth="1"/>
    <col min="1303" max="1303" width="12.1640625" customWidth="1"/>
    <col min="1304" max="1473" width="8.83203125" customWidth="1"/>
    <col min="1474" max="1474" width="0.5" customWidth="1"/>
    <col min="1475" max="1475" width="8.83203125" customWidth="1"/>
    <col min="1476" max="1485" width="7.5" customWidth="1"/>
    <col min="1486" max="1488" width="13.5" customWidth="1"/>
    <col min="1489" max="1489" width="13.6640625" customWidth="1"/>
    <col min="1490" max="1490" width="0" hidden="1" customWidth="1"/>
    <col min="1491" max="1491" width="14.33203125" customWidth="1"/>
    <col min="1492" max="1492" width="34.1640625" customWidth="1"/>
    <col min="1493" max="1499" width="13.83203125" customWidth="1"/>
    <col min="1500" max="1500" width="14" customWidth="1"/>
    <col min="1501" max="1501" width="10.5" customWidth="1"/>
    <col min="1502" max="1502" width="12" customWidth="1"/>
    <col min="1503" max="1503" width="10.5" customWidth="1"/>
    <col min="1504" max="1504" width="14" customWidth="1"/>
    <col min="1505" max="1505" width="8.83203125" customWidth="1"/>
    <col min="1506" max="1506" width="12" customWidth="1"/>
    <col min="1507" max="1507" width="8.83203125" customWidth="1"/>
    <col min="1508" max="1508" width="13.83203125" customWidth="1"/>
    <col min="1509" max="1509" width="12.6640625" customWidth="1"/>
    <col min="1510" max="1511" width="11.5" customWidth="1"/>
    <col min="1512" max="1512" width="12" customWidth="1"/>
    <col min="1513" max="1514" width="12.5" customWidth="1"/>
    <col min="1515" max="1515" width="10.33203125" customWidth="1"/>
    <col min="1516" max="1518" width="13" customWidth="1"/>
    <col min="1519" max="1519" width="0" hidden="1" customWidth="1"/>
    <col min="1520" max="1520" width="12.1640625" customWidth="1"/>
    <col min="1521" max="1521" width="14.83203125" customWidth="1"/>
    <col min="1522" max="1522" width="11.1640625" customWidth="1"/>
    <col min="1523" max="1553" width="0" hidden="1" customWidth="1"/>
    <col min="1554" max="1554" width="4.33203125" customWidth="1"/>
    <col min="1555" max="1556" width="6.33203125" customWidth="1"/>
    <col min="1557" max="1557" width="8.33203125" customWidth="1"/>
    <col min="1558" max="1558" width="6.6640625" customWidth="1"/>
    <col min="1559" max="1559" width="12.1640625" customWidth="1"/>
    <col min="1560" max="1729" width="8.83203125" customWidth="1"/>
    <col min="1730" max="1730" width="0.5" customWidth="1"/>
    <col min="1731" max="1731" width="8.83203125" customWidth="1"/>
    <col min="1732" max="1741" width="7.5" customWidth="1"/>
    <col min="1742" max="1744" width="13.5" customWidth="1"/>
    <col min="1745" max="1745" width="13.6640625" customWidth="1"/>
    <col min="1746" max="1746" width="0" hidden="1" customWidth="1"/>
    <col min="1747" max="1747" width="14.33203125" customWidth="1"/>
    <col min="1748" max="1748" width="34.1640625" customWidth="1"/>
    <col min="1749" max="1755" width="13.83203125" customWidth="1"/>
    <col min="1756" max="1756" width="14" customWidth="1"/>
    <col min="1757" max="1757" width="10.5" customWidth="1"/>
    <col min="1758" max="1758" width="12" customWidth="1"/>
    <col min="1759" max="1759" width="10.5" customWidth="1"/>
    <col min="1760" max="1760" width="14" customWidth="1"/>
    <col min="1761" max="1761" width="8.83203125" customWidth="1"/>
    <col min="1762" max="1762" width="12" customWidth="1"/>
    <col min="1763" max="1763" width="8.83203125" customWidth="1"/>
    <col min="1764" max="1764" width="13.83203125" customWidth="1"/>
    <col min="1765" max="1765" width="12.6640625" customWidth="1"/>
    <col min="1766" max="1767" width="11.5" customWidth="1"/>
    <col min="1768" max="1768" width="12" customWidth="1"/>
    <col min="1769" max="1770" width="12.5" customWidth="1"/>
    <col min="1771" max="1771" width="10.33203125" customWidth="1"/>
    <col min="1772" max="1774" width="13" customWidth="1"/>
    <col min="1775" max="1775" width="0" hidden="1" customWidth="1"/>
    <col min="1776" max="1776" width="12.1640625" customWidth="1"/>
    <col min="1777" max="1777" width="14.83203125" customWidth="1"/>
    <col min="1778" max="1778" width="11.1640625" customWidth="1"/>
    <col min="1779" max="1809" width="0" hidden="1" customWidth="1"/>
    <col min="1810" max="1810" width="4.33203125" customWidth="1"/>
    <col min="1811" max="1812" width="6.33203125" customWidth="1"/>
    <col min="1813" max="1813" width="8.33203125" customWidth="1"/>
    <col min="1814" max="1814" width="6.6640625" customWidth="1"/>
    <col min="1815" max="1815" width="12.1640625" customWidth="1"/>
    <col min="1816" max="1985" width="8.83203125" customWidth="1"/>
    <col min="1986" max="1986" width="0.5" customWidth="1"/>
    <col min="1987" max="1987" width="8.83203125" customWidth="1"/>
    <col min="1988" max="1997" width="7.5" customWidth="1"/>
    <col min="1998" max="2000" width="13.5" customWidth="1"/>
    <col min="2001" max="2001" width="13.6640625" customWidth="1"/>
    <col min="2002" max="2002" width="0" hidden="1" customWidth="1"/>
    <col min="2003" max="2003" width="14.33203125" customWidth="1"/>
    <col min="2004" max="2004" width="34.1640625" customWidth="1"/>
    <col min="2005" max="2011" width="13.83203125" customWidth="1"/>
    <col min="2012" max="2012" width="14" customWidth="1"/>
    <col min="2013" max="2013" width="10.5" customWidth="1"/>
    <col min="2014" max="2014" width="12" customWidth="1"/>
    <col min="2015" max="2015" width="10.5" customWidth="1"/>
    <col min="2016" max="2016" width="14" customWidth="1"/>
    <col min="2017" max="2017" width="8.83203125" customWidth="1"/>
    <col min="2018" max="2018" width="12" customWidth="1"/>
    <col min="2019" max="2019" width="8.83203125" customWidth="1"/>
    <col min="2020" max="2020" width="13.83203125" customWidth="1"/>
    <col min="2021" max="2021" width="12.6640625" customWidth="1"/>
    <col min="2022" max="2023" width="11.5" customWidth="1"/>
    <col min="2024" max="2024" width="12" customWidth="1"/>
    <col min="2025" max="2026" width="12.5" customWidth="1"/>
    <col min="2027" max="2027" width="10.33203125" customWidth="1"/>
    <col min="2028" max="2030" width="13" customWidth="1"/>
    <col min="2031" max="2031" width="0" hidden="1" customWidth="1"/>
    <col min="2032" max="2032" width="12.1640625" customWidth="1"/>
    <col min="2033" max="2033" width="14.83203125" customWidth="1"/>
    <col min="2034" max="2034" width="11.1640625" customWidth="1"/>
    <col min="2035" max="2065" width="0" hidden="1" customWidth="1"/>
    <col min="2066" max="2066" width="4.33203125" customWidth="1"/>
    <col min="2067" max="2068" width="6.33203125" customWidth="1"/>
    <col min="2069" max="2069" width="8.33203125" customWidth="1"/>
    <col min="2070" max="2070" width="6.6640625" customWidth="1"/>
    <col min="2071" max="2071" width="12.1640625" customWidth="1"/>
    <col min="2072" max="2241" width="8.83203125" customWidth="1"/>
    <col min="2242" max="2242" width="0.5" customWidth="1"/>
    <col min="2243" max="2243" width="8.83203125" customWidth="1"/>
    <col min="2244" max="2253" width="7.5" customWidth="1"/>
    <col min="2254" max="2256" width="13.5" customWidth="1"/>
    <col min="2257" max="2257" width="13.6640625" customWidth="1"/>
    <col min="2258" max="2258" width="0" hidden="1" customWidth="1"/>
    <col min="2259" max="2259" width="14.33203125" customWidth="1"/>
    <col min="2260" max="2260" width="34.1640625" customWidth="1"/>
    <col min="2261" max="2267" width="13.83203125" customWidth="1"/>
    <col min="2268" max="2268" width="14" customWidth="1"/>
    <col min="2269" max="2269" width="10.5" customWidth="1"/>
    <col min="2270" max="2270" width="12" customWidth="1"/>
    <col min="2271" max="2271" width="10.5" customWidth="1"/>
    <col min="2272" max="2272" width="14" customWidth="1"/>
    <col min="2273" max="2273" width="8.83203125" customWidth="1"/>
    <col min="2274" max="2274" width="12" customWidth="1"/>
    <col min="2275" max="2275" width="8.83203125" customWidth="1"/>
    <col min="2276" max="2276" width="13.83203125" customWidth="1"/>
    <col min="2277" max="2277" width="12.6640625" customWidth="1"/>
    <col min="2278" max="2279" width="11.5" customWidth="1"/>
    <col min="2280" max="2280" width="12" customWidth="1"/>
    <col min="2281" max="2282" width="12.5" customWidth="1"/>
    <col min="2283" max="2283" width="10.33203125" customWidth="1"/>
    <col min="2284" max="2286" width="13" customWidth="1"/>
    <col min="2287" max="2287" width="0" hidden="1" customWidth="1"/>
    <col min="2288" max="2288" width="12.1640625" customWidth="1"/>
    <col min="2289" max="2289" width="14.83203125" customWidth="1"/>
    <col min="2290" max="2290" width="11.1640625" customWidth="1"/>
    <col min="2291" max="2321" width="0" hidden="1" customWidth="1"/>
    <col min="2322" max="2322" width="4.33203125" customWidth="1"/>
    <col min="2323" max="2324" width="6.33203125" customWidth="1"/>
    <col min="2325" max="2325" width="8.33203125" customWidth="1"/>
    <col min="2326" max="2326" width="6.6640625" customWidth="1"/>
    <col min="2327" max="2327" width="12.1640625" customWidth="1"/>
    <col min="2328" max="2497" width="8.83203125" customWidth="1"/>
    <col min="2498" max="2498" width="0.5" customWidth="1"/>
    <col min="2499" max="2499" width="8.83203125" customWidth="1"/>
    <col min="2500" max="2509" width="7.5" customWidth="1"/>
    <col min="2510" max="2512" width="13.5" customWidth="1"/>
    <col min="2513" max="2513" width="13.6640625" customWidth="1"/>
    <col min="2514" max="2514" width="0" hidden="1" customWidth="1"/>
    <col min="2515" max="2515" width="14.33203125" customWidth="1"/>
    <col min="2516" max="2516" width="34.1640625" customWidth="1"/>
    <col min="2517" max="2523" width="13.83203125" customWidth="1"/>
    <col min="2524" max="2524" width="14" customWidth="1"/>
    <col min="2525" max="2525" width="10.5" customWidth="1"/>
    <col min="2526" max="2526" width="12" customWidth="1"/>
    <col min="2527" max="2527" width="10.5" customWidth="1"/>
    <col min="2528" max="2528" width="14" customWidth="1"/>
    <col min="2529" max="2529" width="8.83203125" customWidth="1"/>
    <col min="2530" max="2530" width="12" customWidth="1"/>
    <col min="2531" max="2531" width="8.83203125" customWidth="1"/>
    <col min="2532" max="2532" width="13.83203125" customWidth="1"/>
    <col min="2533" max="2533" width="12.6640625" customWidth="1"/>
    <col min="2534" max="2535" width="11.5" customWidth="1"/>
    <col min="2536" max="2536" width="12" customWidth="1"/>
    <col min="2537" max="2538" width="12.5" customWidth="1"/>
    <col min="2539" max="2539" width="10.33203125" customWidth="1"/>
    <col min="2540" max="2542" width="13" customWidth="1"/>
    <col min="2543" max="2543" width="0" hidden="1" customWidth="1"/>
    <col min="2544" max="2544" width="12.1640625" customWidth="1"/>
    <col min="2545" max="2545" width="14.83203125" customWidth="1"/>
    <col min="2546" max="2546" width="11.1640625" customWidth="1"/>
    <col min="2547" max="2577" width="0" hidden="1" customWidth="1"/>
    <col min="2578" max="2578" width="4.33203125" customWidth="1"/>
    <col min="2579" max="2580" width="6.33203125" customWidth="1"/>
    <col min="2581" max="2581" width="8.33203125" customWidth="1"/>
    <col min="2582" max="2582" width="6.6640625" customWidth="1"/>
    <col min="2583" max="2583" width="12.1640625" customWidth="1"/>
    <col min="2584" max="2753" width="8.83203125" customWidth="1"/>
    <col min="2754" max="2754" width="0.5" customWidth="1"/>
    <col min="2755" max="2755" width="8.83203125" customWidth="1"/>
    <col min="2756" max="2765" width="7.5" customWidth="1"/>
    <col min="2766" max="2768" width="13.5" customWidth="1"/>
    <col min="2769" max="2769" width="13.6640625" customWidth="1"/>
    <col min="2770" max="2770" width="0" hidden="1" customWidth="1"/>
    <col min="2771" max="2771" width="14.33203125" customWidth="1"/>
    <col min="2772" max="2772" width="34.1640625" customWidth="1"/>
    <col min="2773" max="2779" width="13.83203125" customWidth="1"/>
    <col min="2780" max="2780" width="14" customWidth="1"/>
    <col min="2781" max="2781" width="10.5" customWidth="1"/>
    <col min="2782" max="2782" width="12" customWidth="1"/>
    <col min="2783" max="2783" width="10.5" customWidth="1"/>
    <col min="2784" max="2784" width="14" customWidth="1"/>
    <col min="2785" max="2785" width="8.83203125" customWidth="1"/>
    <col min="2786" max="2786" width="12" customWidth="1"/>
    <col min="2787" max="2787" width="8.83203125" customWidth="1"/>
    <col min="2788" max="2788" width="13.83203125" customWidth="1"/>
    <col min="2789" max="2789" width="12.6640625" customWidth="1"/>
    <col min="2790" max="2791" width="11.5" customWidth="1"/>
    <col min="2792" max="2792" width="12" customWidth="1"/>
    <col min="2793" max="2794" width="12.5" customWidth="1"/>
    <col min="2795" max="2795" width="10.33203125" customWidth="1"/>
    <col min="2796" max="2798" width="13" customWidth="1"/>
    <col min="2799" max="2799" width="0" hidden="1" customWidth="1"/>
    <col min="2800" max="2800" width="12.1640625" customWidth="1"/>
    <col min="2801" max="2801" width="14.83203125" customWidth="1"/>
    <col min="2802" max="2802" width="11.1640625" customWidth="1"/>
    <col min="2803" max="2833" width="0" hidden="1" customWidth="1"/>
    <col min="2834" max="2834" width="4.33203125" customWidth="1"/>
    <col min="2835" max="2836" width="6.33203125" customWidth="1"/>
    <col min="2837" max="2837" width="8.33203125" customWidth="1"/>
    <col min="2838" max="2838" width="6.6640625" customWidth="1"/>
    <col min="2839" max="2839" width="12.1640625" customWidth="1"/>
    <col min="2840" max="3009" width="8.83203125" customWidth="1"/>
    <col min="3010" max="3010" width="0.5" customWidth="1"/>
    <col min="3011" max="3011" width="8.83203125" customWidth="1"/>
    <col min="3012" max="3021" width="7.5" customWidth="1"/>
    <col min="3022" max="3024" width="13.5" customWidth="1"/>
    <col min="3025" max="3025" width="13.6640625" customWidth="1"/>
    <col min="3026" max="3026" width="0" hidden="1" customWidth="1"/>
    <col min="3027" max="3027" width="14.33203125" customWidth="1"/>
    <col min="3028" max="3028" width="34.1640625" customWidth="1"/>
    <col min="3029" max="3035" width="13.83203125" customWidth="1"/>
    <col min="3036" max="3036" width="14" customWidth="1"/>
    <col min="3037" max="3037" width="10.5" customWidth="1"/>
    <col min="3038" max="3038" width="12" customWidth="1"/>
    <col min="3039" max="3039" width="10.5" customWidth="1"/>
    <col min="3040" max="3040" width="14" customWidth="1"/>
    <col min="3041" max="3041" width="8.83203125" customWidth="1"/>
    <col min="3042" max="3042" width="12" customWidth="1"/>
    <col min="3043" max="3043" width="8.83203125" customWidth="1"/>
    <col min="3044" max="3044" width="13.83203125" customWidth="1"/>
    <col min="3045" max="3045" width="12.6640625" customWidth="1"/>
    <col min="3046" max="3047" width="11.5" customWidth="1"/>
    <col min="3048" max="3048" width="12" customWidth="1"/>
    <col min="3049" max="3050" width="12.5" customWidth="1"/>
    <col min="3051" max="3051" width="10.33203125" customWidth="1"/>
    <col min="3052" max="3054" width="13" customWidth="1"/>
    <col min="3055" max="3055" width="0" hidden="1" customWidth="1"/>
    <col min="3056" max="3056" width="12.1640625" customWidth="1"/>
    <col min="3057" max="3057" width="14.83203125" customWidth="1"/>
    <col min="3058" max="3058" width="11.1640625" customWidth="1"/>
    <col min="3059" max="3089" width="0" hidden="1" customWidth="1"/>
    <col min="3090" max="3090" width="4.33203125" customWidth="1"/>
    <col min="3091" max="3092" width="6.33203125" customWidth="1"/>
    <col min="3093" max="3093" width="8.33203125" customWidth="1"/>
    <col min="3094" max="3094" width="6.6640625" customWidth="1"/>
    <col min="3095" max="3095" width="12.1640625" customWidth="1"/>
    <col min="3096" max="3265" width="8.83203125" customWidth="1"/>
    <col min="3266" max="3266" width="0.5" customWidth="1"/>
    <col min="3267" max="3267" width="8.83203125" customWidth="1"/>
    <col min="3268" max="3277" width="7.5" customWidth="1"/>
    <col min="3278" max="3280" width="13.5" customWidth="1"/>
    <col min="3281" max="3281" width="13.6640625" customWidth="1"/>
    <col min="3282" max="3282" width="0" hidden="1" customWidth="1"/>
    <col min="3283" max="3283" width="14.33203125" customWidth="1"/>
    <col min="3284" max="3284" width="34.1640625" customWidth="1"/>
    <col min="3285" max="3291" width="13.83203125" customWidth="1"/>
    <col min="3292" max="3292" width="14" customWidth="1"/>
    <col min="3293" max="3293" width="10.5" customWidth="1"/>
    <col min="3294" max="3294" width="12" customWidth="1"/>
    <col min="3295" max="3295" width="10.5" customWidth="1"/>
    <col min="3296" max="3296" width="14" customWidth="1"/>
    <col min="3297" max="3297" width="8.83203125" customWidth="1"/>
    <col min="3298" max="3298" width="12" customWidth="1"/>
    <col min="3299" max="3299" width="8.83203125" customWidth="1"/>
    <col min="3300" max="3300" width="13.83203125" customWidth="1"/>
    <col min="3301" max="3301" width="12.6640625" customWidth="1"/>
    <col min="3302" max="3303" width="11.5" customWidth="1"/>
    <col min="3304" max="3304" width="12" customWidth="1"/>
    <col min="3305" max="3306" width="12.5" customWidth="1"/>
    <col min="3307" max="3307" width="10.33203125" customWidth="1"/>
    <col min="3308" max="3310" width="13" customWidth="1"/>
    <col min="3311" max="3311" width="0" hidden="1" customWidth="1"/>
    <col min="3312" max="3312" width="12.1640625" customWidth="1"/>
    <col min="3313" max="3313" width="14.83203125" customWidth="1"/>
    <col min="3314" max="3314" width="11.1640625" customWidth="1"/>
    <col min="3315" max="3345" width="0" hidden="1" customWidth="1"/>
    <col min="3346" max="3346" width="4.33203125" customWidth="1"/>
    <col min="3347" max="3348" width="6.33203125" customWidth="1"/>
    <col min="3349" max="3349" width="8.33203125" customWidth="1"/>
    <col min="3350" max="3350" width="6.6640625" customWidth="1"/>
    <col min="3351" max="3351" width="12.1640625" customWidth="1"/>
    <col min="3352" max="3521" width="8.83203125" customWidth="1"/>
    <col min="3522" max="3522" width="0.5" customWidth="1"/>
    <col min="3523" max="3523" width="8.83203125" customWidth="1"/>
    <col min="3524" max="3533" width="7.5" customWidth="1"/>
    <col min="3534" max="3536" width="13.5" customWidth="1"/>
    <col min="3537" max="3537" width="13.6640625" customWidth="1"/>
    <col min="3538" max="3538" width="0" hidden="1" customWidth="1"/>
    <col min="3539" max="3539" width="14.33203125" customWidth="1"/>
    <col min="3540" max="3540" width="34.1640625" customWidth="1"/>
    <col min="3541" max="3547" width="13.83203125" customWidth="1"/>
    <col min="3548" max="3548" width="14" customWidth="1"/>
    <col min="3549" max="3549" width="10.5" customWidth="1"/>
    <col min="3550" max="3550" width="12" customWidth="1"/>
    <col min="3551" max="3551" width="10.5" customWidth="1"/>
    <col min="3552" max="3552" width="14" customWidth="1"/>
    <col min="3553" max="3553" width="8.83203125" customWidth="1"/>
    <col min="3554" max="3554" width="12" customWidth="1"/>
    <col min="3555" max="3555" width="8.83203125" customWidth="1"/>
    <col min="3556" max="3556" width="13.83203125" customWidth="1"/>
    <col min="3557" max="3557" width="12.6640625" customWidth="1"/>
    <col min="3558" max="3559" width="11.5" customWidth="1"/>
    <col min="3560" max="3560" width="12" customWidth="1"/>
    <col min="3561" max="3562" width="12.5" customWidth="1"/>
    <col min="3563" max="3563" width="10.33203125" customWidth="1"/>
    <col min="3564" max="3566" width="13" customWidth="1"/>
    <col min="3567" max="3567" width="0" hidden="1" customWidth="1"/>
    <col min="3568" max="3568" width="12.1640625" customWidth="1"/>
    <col min="3569" max="3569" width="14.83203125" customWidth="1"/>
    <col min="3570" max="3570" width="11.1640625" customWidth="1"/>
    <col min="3571" max="3601" width="0" hidden="1" customWidth="1"/>
    <col min="3602" max="3602" width="4.33203125" customWidth="1"/>
    <col min="3603" max="3604" width="6.33203125" customWidth="1"/>
    <col min="3605" max="3605" width="8.33203125" customWidth="1"/>
    <col min="3606" max="3606" width="6.6640625" customWidth="1"/>
    <col min="3607" max="3607" width="12.1640625" customWidth="1"/>
    <col min="3608" max="3777" width="8.83203125" customWidth="1"/>
    <col min="3778" max="3778" width="0.5" customWidth="1"/>
    <col min="3779" max="3779" width="8.83203125" customWidth="1"/>
    <col min="3780" max="3789" width="7.5" customWidth="1"/>
    <col min="3790" max="3792" width="13.5" customWidth="1"/>
    <col min="3793" max="3793" width="13.6640625" customWidth="1"/>
    <col min="3794" max="3794" width="0" hidden="1" customWidth="1"/>
    <col min="3795" max="3795" width="14.33203125" customWidth="1"/>
    <col min="3796" max="3796" width="34.1640625" customWidth="1"/>
    <col min="3797" max="3803" width="13.83203125" customWidth="1"/>
    <col min="3804" max="3804" width="14" customWidth="1"/>
    <col min="3805" max="3805" width="10.5" customWidth="1"/>
    <col min="3806" max="3806" width="12" customWidth="1"/>
    <col min="3807" max="3807" width="10.5" customWidth="1"/>
    <col min="3808" max="3808" width="14" customWidth="1"/>
    <col min="3809" max="3809" width="8.83203125" customWidth="1"/>
    <col min="3810" max="3810" width="12" customWidth="1"/>
    <col min="3811" max="3811" width="8.83203125" customWidth="1"/>
    <col min="3812" max="3812" width="13.83203125" customWidth="1"/>
    <col min="3813" max="3813" width="12.6640625" customWidth="1"/>
    <col min="3814" max="3815" width="11.5" customWidth="1"/>
    <col min="3816" max="3816" width="12" customWidth="1"/>
    <col min="3817" max="3818" width="12.5" customWidth="1"/>
    <col min="3819" max="3819" width="10.33203125" customWidth="1"/>
    <col min="3820" max="3822" width="13" customWidth="1"/>
    <col min="3823" max="3823" width="0" hidden="1" customWidth="1"/>
    <col min="3824" max="3824" width="12.1640625" customWidth="1"/>
    <col min="3825" max="3825" width="14.83203125" customWidth="1"/>
    <col min="3826" max="3826" width="11.1640625" customWidth="1"/>
    <col min="3827" max="3857" width="0" hidden="1" customWidth="1"/>
    <col min="3858" max="3858" width="4.33203125" customWidth="1"/>
    <col min="3859" max="3860" width="6.33203125" customWidth="1"/>
    <col min="3861" max="3861" width="8.33203125" customWidth="1"/>
    <col min="3862" max="3862" width="6.6640625" customWidth="1"/>
    <col min="3863" max="3863" width="12.1640625" customWidth="1"/>
    <col min="3864" max="4033" width="8.83203125" customWidth="1"/>
    <col min="4034" max="4034" width="0.5" customWidth="1"/>
    <col min="4035" max="4035" width="8.83203125" customWidth="1"/>
    <col min="4036" max="4045" width="7.5" customWidth="1"/>
    <col min="4046" max="4048" width="13.5" customWidth="1"/>
    <col min="4049" max="4049" width="13.6640625" customWidth="1"/>
    <col min="4050" max="4050" width="0" hidden="1" customWidth="1"/>
    <col min="4051" max="4051" width="14.33203125" customWidth="1"/>
    <col min="4052" max="4052" width="34.1640625" customWidth="1"/>
    <col min="4053" max="4059" width="13.83203125" customWidth="1"/>
    <col min="4060" max="4060" width="14" customWidth="1"/>
    <col min="4061" max="4061" width="10.5" customWidth="1"/>
    <col min="4062" max="4062" width="12" customWidth="1"/>
    <col min="4063" max="4063" width="10.5" customWidth="1"/>
    <col min="4064" max="4064" width="14" customWidth="1"/>
    <col min="4065" max="4065" width="8.83203125" customWidth="1"/>
    <col min="4066" max="4066" width="12" customWidth="1"/>
    <col min="4067" max="4067" width="8.83203125" customWidth="1"/>
    <col min="4068" max="4068" width="13.83203125" customWidth="1"/>
    <col min="4069" max="4069" width="12.6640625" customWidth="1"/>
    <col min="4070" max="4071" width="11.5" customWidth="1"/>
    <col min="4072" max="4072" width="12" customWidth="1"/>
    <col min="4073" max="4074" width="12.5" customWidth="1"/>
    <col min="4075" max="4075" width="10.33203125" customWidth="1"/>
    <col min="4076" max="4078" width="13" customWidth="1"/>
    <col min="4079" max="4079" width="0" hidden="1" customWidth="1"/>
    <col min="4080" max="4080" width="12.1640625" customWidth="1"/>
    <col min="4081" max="4081" width="14.83203125" customWidth="1"/>
    <col min="4082" max="4082" width="11.1640625" customWidth="1"/>
    <col min="4083" max="4113" width="0" hidden="1" customWidth="1"/>
    <col min="4114" max="4114" width="4.33203125" customWidth="1"/>
    <col min="4115" max="4116" width="6.33203125" customWidth="1"/>
    <col min="4117" max="4117" width="8.33203125" customWidth="1"/>
    <col min="4118" max="4118" width="6.6640625" customWidth="1"/>
    <col min="4119" max="4119" width="12.1640625" customWidth="1"/>
    <col min="4120" max="4289" width="8.83203125" customWidth="1"/>
    <col min="4290" max="4290" width="0.5" customWidth="1"/>
    <col min="4291" max="4291" width="8.83203125" customWidth="1"/>
    <col min="4292" max="4301" width="7.5" customWidth="1"/>
    <col min="4302" max="4304" width="13.5" customWidth="1"/>
    <col min="4305" max="4305" width="13.6640625" customWidth="1"/>
    <col min="4306" max="4306" width="0" hidden="1" customWidth="1"/>
    <col min="4307" max="4307" width="14.33203125" customWidth="1"/>
    <col min="4308" max="4308" width="34.1640625" customWidth="1"/>
    <col min="4309" max="4315" width="13.83203125" customWidth="1"/>
    <col min="4316" max="4316" width="14" customWidth="1"/>
    <col min="4317" max="4317" width="10.5" customWidth="1"/>
    <col min="4318" max="4318" width="12" customWidth="1"/>
    <col min="4319" max="4319" width="10.5" customWidth="1"/>
    <col min="4320" max="4320" width="14" customWidth="1"/>
    <col min="4321" max="4321" width="8.83203125" customWidth="1"/>
    <col min="4322" max="4322" width="12" customWidth="1"/>
    <col min="4323" max="4323" width="8.83203125" customWidth="1"/>
    <col min="4324" max="4324" width="13.83203125" customWidth="1"/>
    <col min="4325" max="4325" width="12.6640625" customWidth="1"/>
    <col min="4326" max="4327" width="11.5" customWidth="1"/>
    <col min="4328" max="4328" width="12" customWidth="1"/>
    <col min="4329" max="4330" width="12.5" customWidth="1"/>
    <col min="4331" max="4331" width="10.33203125" customWidth="1"/>
    <col min="4332" max="4334" width="13" customWidth="1"/>
    <col min="4335" max="4335" width="0" hidden="1" customWidth="1"/>
    <col min="4336" max="4336" width="12.1640625" customWidth="1"/>
    <col min="4337" max="4337" width="14.83203125" customWidth="1"/>
    <col min="4338" max="4338" width="11.1640625" customWidth="1"/>
    <col min="4339" max="4369" width="0" hidden="1" customWidth="1"/>
    <col min="4370" max="4370" width="4.33203125" customWidth="1"/>
    <col min="4371" max="4372" width="6.33203125" customWidth="1"/>
    <col min="4373" max="4373" width="8.33203125" customWidth="1"/>
    <col min="4374" max="4374" width="6.6640625" customWidth="1"/>
    <col min="4375" max="4375" width="12.1640625" customWidth="1"/>
    <col min="4376" max="4545" width="8.83203125" customWidth="1"/>
    <col min="4546" max="4546" width="0.5" customWidth="1"/>
    <col min="4547" max="4547" width="8.83203125" customWidth="1"/>
    <col min="4548" max="4557" width="7.5" customWidth="1"/>
    <col min="4558" max="4560" width="13.5" customWidth="1"/>
    <col min="4561" max="4561" width="13.6640625" customWidth="1"/>
    <col min="4562" max="4562" width="0" hidden="1" customWidth="1"/>
    <col min="4563" max="4563" width="14.33203125" customWidth="1"/>
    <col min="4564" max="4564" width="34.1640625" customWidth="1"/>
    <col min="4565" max="4571" width="13.83203125" customWidth="1"/>
    <col min="4572" max="4572" width="14" customWidth="1"/>
    <col min="4573" max="4573" width="10.5" customWidth="1"/>
    <col min="4574" max="4574" width="12" customWidth="1"/>
    <col min="4575" max="4575" width="10.5" customWidth="1"/>
    <col min="4576" max="4576" width="14" customWidth="1"/>
    <col min="4577" max="4577" width="8.83203125" customWidth="1"/>
    <col min="4578" max="4578" width="12" customWidth="1"/>
    <col min="4579" max="4579" width="8.83203125" customWidth="1"/>
    <col min="4580" max="4580" width="13.83203125" customWidth="1"/>
    <col min="4581" max="4581" width="12.6640625" customWidth="1"/>
    <col min="4582" max="4583" width="11.5" customWidth="1"/>
    <col min="4584" max="4584" width="12" customWidth="1"/>
    <col min="4585" max="4586" width="12.5" customWidth="1"/>
    <col min="4587" max="4587" width="10.33203125" customWidth="1"/>
    <col min="4588" max="4590" width="13" customWidth="1"/>
    <col min="4591" max="4591" width="0" hidden="1" customWidth="1"/>
    <col min="4592" max="4592" width="12.1640625" customWidth="1"/>
    <col min="4593" max="4593" width="14.83203125" customWidth="1"/>
    <col min="4594" max="4594" width="11.1640625" customWidth="1"/>
    <col min="4595" max="4625" width="0" hidden="1" customWidth="1"/>
    <col min="4626" max="4626" width="4.33203125" customWidth="1"/>
    <col min="4627" max="4628" width="6.33203125" customWidth="1"/>
    <col min="4629" max="4629" width="8.33203125" customWidth="1"/>
    <col min="4630" max="4630" width="6.6640625" customWidth="1"/>
    <col min="4631" max="4631" width="12.1640625" customWidth="1"/>
    <col min="4632" max="4801" width="8.83203125" customWidth="1"/>
    <col min="4802" max="4802" width="0.5" customWidth="1"/>
    <col min="4803" max="4803" width="8.83203125" customWidth="1"/>
    <col min="4804" max="4813" width="7.5" customWidth="1"/>
    <col min="4814" max="4816" width="13.5" customWidth="1"/>
    <col min="4817" max="4817" width="13.6640625" customWidth="1"/>
    <col min="4818" max="4818" width="0" hidden="1" customWidth="1"/>
    <col min="4819" max="4819" width="14.33203125" customWidth="1"/>
    <col min="4820" max="4820" width="34.1640625" customWidth="1"/>
    <col min="4821" max="4827" width="13.83203125" customWidth="1"/>
    <col min="4828" max="4828" width="14" customWidth="1"/>
    <col min="4829" max="4829" width="10.5" customWidth="1"/>
    <col min="4830" max="4830" width="12" customWidth="1"/>
    <col min="4831" max="4831" width="10.5" customWidth="1"/>
    <col min="4832" max="4832" width="14" customWidth="1"/>
    <col min="4833" max="4833" width="8.83203125" customWidth="1"/>
    <col min="4834" max="4834" width="12" customWidth="1"/>
    <col min="4835" max="4835" width="8.83203125" customWidth="1"/>
    <col min="4836" max="4836" width="13.83203125" customWidth="1"/>
    <col min="4837" max="4837" width="12.6640625" customWidth="1"/>
    <col min="4838" max="4839" width="11.5" customWidth="1"/>
    <col min="4840" max="4840" width="12" customWidth="1"/>
    <col min="4841" max="4842" width="12.5" customWidth="1"/>
    <col min="4843" max="4843" width="10.33203125" customWidth="1"/>
    <col min="4844" max="4846" width="13" customWidth="1"/>
    <col min="4847" max="4847" width="0" hidden="1" customWidth="1"/>
    <col min="4848" max="4848" width="12.1640625" customWidth="1"/>
    <col min="4849" max="4849" width="14.83203125" customWidth="1"/>
    <col min="4850" max="4850" width="11.1640625" customWidth="1"/>
    <col min="4851" max="4881" width="0" hidden="1" customWidth="1"/>
    <col min="4882" max="4882" width="4.33203125" customWidth="1"/>
    <col min="4883" max="4884" width="6.33203125" customWidth="1"/>
    <col min="4885" max="4885" width="8.33203125" customWidth="1"/>
    <col min="4886" max="4886" width="6.6640625" customWidth="1"/>
    <col min="4887" max="4887" width="12.1640625" customWidth="1"/>
    <col min="4888" max="5057" width="8.83203125" customWidth="1"/>
    <col min="5058" max="5058" width="0.5" customWidth="1"/>
    <col min="5059" max="5059" width="8.83203125" customWidth="1"/>
    <col min="5060" max="5069" width="7.5" customWidth="1"/>
    <col min="5070" max="5072" width="13.5" customWidth="1"/>
    <col min="5073" max="5073" width="13.6640625" customWidth="1"/>
    <col min="5074" max="5074" width="0" hidden="1" customWidth="1"/>
    <col min="5075" max="5075" width="14.33203125" customWidth="1"/>
    <col min="5076" max="5076" width="34.1640625" customWidth="1"/>
    <col min="5077" max="5083" width="13.83203125" customWidth="1"/>
    <col min="5084" max="5084" width="14" customWidth="1"/>
    <col min="5085" max="5085" width="10.5" customWidth="1"/>
    <col min="5086" max="5086" width="12" customWidth="1"/>
    <col min="5087" max="5087" width="10.5" customWidth="1"/>
    <col min="5088" max="5088" width="14" customWidth="1"/>
    <col min="5089" max="5089" width="8.83203125" customWidth="1"/>
    <col min="5090" max="5090" width="12" customWidth="1"/>
    <col min="5091" max="5091" width="8.83203125" customWidth="1"/>
    <col min="5092" max="5092" width="13.83203125" customWidth="1"/>
    <col min="5093" max="5093" width="12.6640625" customWidth="1"/>
    <col min="5094" max="5095" width="11.5" customWidth="1"/>
    <col min="5096" max="5096" width="12" customWidth="1"/>
    <col min="5097" max="5098" width="12.5" customWidth="1"/>
    <col min="5099" max="5099" width="10.33203125" customWidth="1"/>
    <col min="5100" max="5102" width="13" customWidth="1"/>
    <col min="5103" max="5103" width="0" hidden="1" customWidth="1"/>
    <col min="5104" max="5104" width="12.1640625" customWidth="1"/>
    <col min="5105" max="5105" width="14.83203125" customWidth="1"/>
    <col min="5106" max="5106" width="11.1640625" customWidth="1"/>
    <col min="5107" max="5137" width="0" hidden="1" customWidth="1"/>
    <col min="5138" max="5138" width="4.33203125" customWidth="1"/>
    <col min="5139" max="5140" width="6.33203125" customWidth="1"/>
    <col min="5141" max="5141" width="8.33203125" customWidth="1"/>
    <col min="5142" max="5142" width="6.6640625" customWidth="1"/>
    <col min="5143" max="5143" width="12.1640625" customWidth="1"/>
    <col min="5144" max="5313" width="8.83203125" customWidth="1"/>
    <col min="5314" max="5314" width="0.5" customWidth="1"/>
    <col min="5315" max="5315" width="8.83203125" customWidth="1"/>
    <col min="5316" max="5325" width="7.5" customWidth="1"/>
    <col min="5326" max="5328" width="13.5" customWidth="1"/>
    <col min="5329" max="5329" width="13.6640625" customWidth="1"/>
    <col min="5330" max="5330" width="0" hidden="1" customWidth="1"/>
    <col min="5331" max="5331" width="14.33203125" customWidth="1"/>
    <col min="5332" max="5332" width="34.1640625" customWidth="1"/>
    <col min="5333" max="5339" width="13.83203125" customWidth="1"/>
    <col min="5340" max="5340" width="14" customWidth="1"/>
    <col min="5341" max="5341" width="10.5" customWidth="1"/>
    <col min="5342" max="5342" width="12" customWidth="1"/>
    <col min="5343" max="5343" width="10.5" customWidth="1"/>
    <col min="5344" max="5344" width="14" customWidth="1"/>
    <col min="5345" max="5345" width="8.83203125" customWidth="1"/>
    <col min="5346" max="5346" width="12" customWidth="1"/>
    <col min="5347" max="5347" width="8.83203125" customWidth="1"/>
    <col min="5348" max="5348" width="13.83203125" customWidth="1"/>
    <col min="5349" max="5349" width="12.6640625" customWidth="1"/>
    <col min="5350" max="5351" width="11.5" customWidth="1"/>
    <col min="5352" max="5352" width="12" customWidth="1"/>
    <col min="5353" max="5354" width="12.5" customWidth="1"/>
    <col min="5355" max="5355" width="10.33203125" customWidth="1"/>
    <col min="5356" max="5358" width="13" customWidth="1"/>
    <col min="5359" max="5359" width="0" hidden="1" customWidth="1"/>
    <col min="5360" max="5360" width="12.1640625" customWidth="1"/>
    <col min="5361" max="5361" width="14.83203125" customWidth="1"/>
    <col min="5362" max="5362" width="11.1640625" customWidth="1"/>
    <col min="5363" max="5393" width="0" hidden="1" customWidth="1"/>
    <col min="5394" max="5394" width="4.33203125" customWidth="1"/>
    <col min="5395" max="5396" width="6.33203125" customWidth="1"/>
    <col min="5397" max="5397" width="8.33203125" customWidth="1"/>
    <col min="5398" max="5398" width="6.6640625" customWidth="1"/>
    <col min="5399" max="5399" width="12.1640625" customWidth="1"/>
    <col min="5400" max="5569" width="8.83203125" customWidth="1"/>
    <col min="5570" max="5570" width="0.5" customWidth="1"/>
    <col min="5571" max="5571" width="8.83203125" customWidth="1"/>
    <col min="5572" max="5581" width="7.5" customWidth="1"/>
    <col min="5582" max="5584" width="13.5" customWidth="1"/>
    <col min="5585" max="5585" width="13.6640625" customWidth="1"/>
    <col min="5586" max="5586" width="0" hidden="1" customWidth="1"/>
    <col min="5587" max="5587" width="14.33203125" customWidth="1"/>
    <col min="5588" max="5588" width="34.1640625" customWidth="1"/>
    <col min="5589" max="5595" width="13.83203125" customWidth="1"/>
    <col min="5596" max="5596" width="14" customWidth="1"/>
    <col min="5597" max="5597" width="10.5" customWidth="1"/>
    <col min="5598" max="5598" width="12" customWidth="1"/>
    <col min="5599" max="5599" width="10.5" customWidth="1"/>
    <col min="5600" max="5600" width="14" customWidth="1"/>
    <col min="5601" max="5601" width="8.83203125" customWidth="1"/>
    <col min="5602" max="5602" width="12" customWidth="1"/>
    <col min="5603" max="5603" width="8.83203125" customWidth="1"/>
    <col min="5604" max="5604" width="13.83203125" customWidth="1"/>
    <col min="5605" max="5605" width="12.6640625" customWidth="1"/>
    <col min="5606" max="5607" width="11.5" customWidth="1"/>
    <col min="5608" max="5608" width="12" customWidth="1"/>
    <col min="5609" max="5610" width="12.5" customWidth="1"/>
    <col min="5611" max="5611" width="10.33203125" customWidth="1"/>
    <col min="5612" max="5614" width="13" customWidth="1"/>
    <col min="5615" max="5615" width="0" hidden="1" customWidth="1"/>
    <col min="5616" max="5616" width="12.1640625" customWidth="1"/>
    <col min="5617" max="5617" width="14.83203125" customWidth="1"/>
    <col min="5618" max="5618" width="11.1640625" customWidth="1"/>
    <col min="5619" max="5649" width="0" hidden="1" customWidth="1"/>
    <col min="5650" max="5650" width="4.33203125" customWidth="1"/>
    <col min="5651" max="5652" width="6.33203125" customWidth="1"/>
    <col min="5653" max="5653" width="8.33203125" customWidth="1"/>
    <col min="5654" max="5654" width="6.6640625" customWidth="1"/>
    <col min="5655" max="5655" width="12.1640625" customWidth="1"/>
    <col min="5656" max="5825" width="8.83203125" customWidth="1"/>
    <col min="5826" max="5826" width="0.5" customWidth="1"/>
    <col min="5827" max="5827" width="8.83203125" customWidth="1"/>
    <col min="5828" max="5837" width="7.5" customWidth="1"/>
    <col min="5838" max="5840" width="13.5" customWidth="1"/>
    <col min="5841" max="5841" width="13.6640625" customWidth="1"/>
    <col min="5842" max="5842" width="0" hidden="1" customWidth="1"/>
    <col min="5843" max="5843" width="14.33203125" customWidth="1"/>
    <col min="5844" max="5844" width="34.1640625" customWidth="1"/>
    <col min="5845" max="5851" width="13.83203125" customWidth="1"/>
    <col min="5852" max="5852" width="14" customWidth="1"/>
    <col min="5853" max="5853" width="10.5" customWidth="1"/>
    <col min="5854" max="5854" width="12" customWidth="1"/>
    <col min="5855" max="5855" width="10.5" customWidth="1"/>
    <col min="5856" max="5856" width="14" customWidth="1"/>
    <col min="5857" max="5857" width="8.83203125" customWidth="1"/>
    <col min="5858" max="5858" width="12" customWidth="1"/>
    <col min="5859" max="5859" width="8.83203125" customWidth="1"/>
    <col min="5860" max="5860" width="13.83203125" customWidth="1"/>
    <col min="5861" max="5861" width="12.6640625" customWidth="1"/>
    <col min="5862" max="5863" width="11.5" customWidth="1"/>
    <col min="5864" max="5864" width="12" customWidth="1"/>
    <col min="5865" max="5866" width="12.5" customWidth="1"/>
    <col min="5867" max="5867" width="10.33203125" customWidth="1"/>
    <col min="5868" max="5870" width="13" customWidth="1"/>
    <col min="5871" max="5871" width="0" hidden="1" customWidth="1"/>
    <col min="5872" max="5872" width="12.1640625" customWidth="1"/>
    <col min="5873" max="5873" width="14.83203125" customWidth="1"/>
    <col min="5874" max="5874" width="11.1640625" customWidth="1"/>
    <col min="5875" max="5905" width="0" hidden="1" customWidth="1"/>
    <col min="5906" max="5906" width="4.33203125" customWidth="1"/>
    <col min="5907" max="5908" width="6.33203125" customWidth="1"/>
    <col min="5909" max="5909" width="8.33203125" customWidth="1"/>
    <col min="5910" max="5910" width="6.6640625" customWidth="1"/>
    <col min="5911" max="5911" width="12.1640625" customWidth="1"/>
    <col min="5912" max="6081" width="8.83203125" customWidth="1"/>
    <col min="6082" max="6082" width="0.5" customWidth="1"/>
    <col min="6083" max="6083" width="8.83203125" customWidth="1"/>
    <col min="6084" max="6093" width="7.5" customWidth="1"/>
    <col min="6094" max="6096" width="13.5" customWidth="1"/>
    <col min="6097" max="6097" width="13.6640625" customWidth="1"/>
    <col min="6098" max="6098" width="0" hidden="1" customWidth="1"/>
    <col min="6099" max="6099" width="14.33203125" customWidth="1"/>
    <col min="6100" max="6100" width="34.1640625" customWidth="1"/>
    <col min="6101" max="6107" width="13.83203125" customWidth="1"/>
    <col min="6108" max="6108" width="14" customWidth="1"/>
    <col min="6109" max="6109" width="10.5" customWidth="1"/>
    <col min="6110" max="6110" width="12" customWidth="1"/>
    <col min="6111" max="6111" width="10.5" customWidth="1"/>
    <col min="6112" max="6112" width="14" customWidth="1"/>
    <col min="6113" max="6113" width="8.83203125" customWidth="1"/>
    <col min="6114" max="6114" width="12" customWidth="1"/>
    <col min="6115" max="6115" width="8.83203125" customWidth="1"/>
    <col min="6116" max="6116" width="13.83203125" customWidth="1"/>
    <col min="6117" max="6117" width="12.6640625" customWidth="1"/>
    <col min="6118" max="6119" width="11.5" customWidth="1"/>
    <col min="6120" max="6120" width="12" customWidth="1"/>
    <col min="6121" max="6122" width="12.5" customWidth="1"/>
    <col min="6123" max="6123" width="10.33203125" customWidth="1"/>
    <col min="6124" max="6126" width="13" customWidth="1"/>
    <col min="6127" max="6127" width="0" hidden="1" customWidth="1"/>
    <col min="6128" max="6128" width="12.1640625" customWidth="1"/>
    <col min="6129" max="6129" width="14.83203125" customWidth="1"/>
    <col min="6130" max="6130" width="11.1640625" customWidth="1"/>
    <col min="6131" max="6161" width="0" hidden="1" customWidth="1"/>
    <col min="6162" max="6162" width="4.33203125" customWidth="1"/>
    <col min="6163" max="6164" width="6.33203125" customWidth="1"/>
    <col min="6165" max="6165" width="8.33203125" customWidth="1"/>
    <col min="6166" max="6166" width="6.6640625" customWidth="1"/>
    <col min="6167" max="6167" width="12.1640625" customWidth="1"/>
    <col min="6168" max="6337" width="8.83203125" customWidth="1"/>
    <col min="6338" max="6338" width="0.5" customWidth="1"/>
    <col min="6339" max="6339" width="8.83203125" customWidth="1"/>
    <col min="6340" max="6349" width="7.5" customWidth="1"/>
    <col min="6350" max="6352" width="13.5" customWidth="1"/>
    <col min="6353" max="6353" width="13.6640625" customWidth="1"/>
    <col min="6354" max="6354" width="0" hidden="1" customWidth="1"/>
    <col min="6355" max="6355" width="14.33203125" customWidth="1"/>
    <col min="6356" max="6356" width="34.1640625" customWidth="1"/>
    <col min="6357" max="6363" width="13.83203125" customWidth="1"/>
    <col min="6364" max="6364" width="14" customWidth="1"/>
    <col min="6365" max="6365" width="10.5" customWidth="1"/>
    <col min="6366" max="6366" width="12" customWidth="1"/>
    <col min="6367" max="6367" width="10.5" customWidth="1"/>
    <col min="6368" max="6368" width="14" customWidth="1"/>
    <col min="6369" max="6369" width="8.83203125" customWidth="1"/>
    <col min="6370" max="6370" width="12" customWidth="1"/>
    <col min="6371" max="6371" width="8.83203125" customWidth="1"/>
    <col min="6372" max="6372" width="13.83203125" customWidth="1"/>
    <col min="6373" max="6373" width="12.6640625" customWidth="1"/>
    <col min="6374" max="6375" width="11.5" customWidth="1"/>
    <col min="6376" max="6376" width="12" customWidth="1"/>
    <col min="6377" max="6378" width="12.5" customWidth="1"/>
    <col min="6379" max="6379" width="10.33203125" customWidth="1"/>
    <col min="6380" max="6382" width="13" customWidth="1"/>
    <col min="6383" max="6383" width="0" hidden="1" customWidth="1"/>
    <col min="6384" max="6384" width="12.1640625" customWidth="1"/>
    <col min="6385" max="6385" width="14.83203125" customWidth="1"/>
    <col min="6386" max="6386" width="11.1640625" customWidth="1"/>
    <col min="6387" max="6417" width="0" hidden="1" customWidth="1"/>
    <col min="6418" max="6418" width="4.33203125" customWidth="1"/>
    <col min="6419" max="6420" width="6.33203125" customWidth="1"/>
    <col min="6421" max="6421" width="8.33203125" customWidth="1"/>
    <col min="6422" max="6422" width="6.6640625" customWidth="1"/>
    <col min="6423" max="6423" width="12.1640625" customWidth="1"/>
    <col min="6424" max="6593" width="8.83203125" customWidth="1"/>
    <col min="6594" max="6594" width="0.5" customWidth="1"/>
    <col min="6595" max="6595" width="8.83203125" customWidth="1"/>
    <col min="6596" max="6605" width="7.5" customWidth="1"/>
    <col min="6606" max="6608" width="13.5" customWidth="1"/>
    <col min="6609" max="6609" width="13.6640625" customWidth="1"/>
    <col min="6610" max="6610" width="0" hidden="1" customWidth="1"/>
    <col min="6611" max="6611" width="14.33203125" customWidth="1"/>
    <col min="6612" max="6612" width="34.1640625" customWidth="1"/>
    <col min="6613" max="6619" width="13.83203125" customWidth="1"/>
    <col min="6620" max="6620" width="14" customWidth="1"/>
    <col min="6621" max="6621" width="10.5" customWidth="1"/>
    <col min="6622" max="6622" width="12" customWidth="1"/>
    <col min="6623" max="6623" width="10.5" customWidth="1"/>
    <col min="6624" max="6624" width="14" customWidth="1"/>
    <col min="6625" max="6625" width="8.83203125" customWidth="1"/>
    <col min="6626" max="6626" width="12" customWidth="1"/>
    <col min="6627" max="6627" width="8.83203125" customWidth="1"/>
    <col min="6628" max="6628" width="13.83203125" customWidth="1"/>
    <col min="6629" max="6629" width="12.6640625" customWidth="1"/>
    <col min="6630" max="6631" width="11.5" customWidth="1"/>
    <col min="6632" max="6632" width="12" customWidth="1"/>
    <col min="6633" max="6634" width="12.5" customWidth="1"/>
    <col min="6635" max="6635" width="10.33203125" customWidth="1"/>
    <col min="6636" max="6638" width="13" customWidth="1"/>
    <col min="6639" max="6639" width="0" hidden="1" customWidth="1"/>
    <col min="6640" max="6640" width="12.1640625" customWidth="1"/>
    <col min="6641" max="6641" width="14.83203125" customWidth="1"/>
    <col min="6642" max="6642" width="11.1640625" customWidth="1"/>
    <col min="6643" max="6673" width="0" hidden="1" customWidth="1"/>
    <col min="6674" max="6674" width="4.33203125" customWidth="1"/>
    <col min="6675" max="6676" width="6.33203125" customWidth="1"/>
    <col min="6677" max="6677" width="8.33203125" customWidth="1"/>
    <col min="6678" max="6678" width="6.6640625" customWidth="1"/>
    <col min="6679" max="6679" width="12.1640625" customWidth="1"/>
    <col min="6680" max="6849" width="8.83203125" customWidth="1"/>
    <col min="6850" max="6850" width="0.5" customWidth="1"/>
    <col min="6851" max="6851" width="8.83203125" customWidth="1"/>
    <col min="6852" max="6861" width="7.5" customWidth="1"/>
    <col min="6862" max="6864" width="13.5" customWidth="1"/>
    <col min="6865" max="6865" width="13.6640625" customWidth="1"/>
    <col min="6866" max="6866" width="0" hidden="1" customWidth="1"/>
    <col min="6867" max="6867" width="14.33203125" customWidth="1"/>
    <col min="6868" max="6868" width="34.1640625" customWidth="1"/>
    <col min="6869" max="6875" width="13.83203125" customWidth="1"/>
    <col min="6876" max="6876" width="14" customWidth="1"/>
    <col min="6877" max="6877" width="10.5" customWidth="1"/>
    <col min="6878" max="6878" width="12" customWidth="1"/>
    <col min="6879" max="6879" width="10.5" customWidth="1"/>
    <col min="6880" max="6880" width="14" customWidth="1"/>
    <col min="6881" max="6881" width="8.83203125" customWidth="1"/>
    <col min="6882" max="6882" width="12" customWidth="1"/>
    <col min="6883" max="6883" width="8.83203125" customWidth="1"/>
    <col min="6884" max="6884" width="13.83203125" customWidth="1"/>
    <col min="6885" max="6885" width="12.6640625" customWidth="1"/>
    <col min="6886" max="6887" width="11.5" customWidth="1"/>
    <col min="6888" max="6888" width="12" customWidth="1"/>
    <col min="6889" max="6890" width="12.5" customWidth="1"/>
    <col min="6891" max="6891" width="10.33203125" customWidth="1"/>
    <col min="6892" max="6894" width="13" customWidth="1"/>
    <col min="6895" max="6895" width="0" hidden="1" customWidth="1"/>
    <col min="6896" max="6896" width="12.1640625" customWidth="1"/>
    <col min="6897" max="6897" width="14.83203125" customWidth="1"/>
    <col min="6898" max="6898" width="11.1640625" customWidth="1"/>
    <col min="6899" max="6929" width="0" hidden="1" customWidth="1"/>
    <col min="6930" max="6930" width="4.33203125" customWidth="1"/>
    <col min="6931" max="6932" width="6.33203125" customWidth="1"/>
    <col min="6933" max="6933" width="8.33203125" customWidth="1"/>
    <col min="6934" max="6934" width="6.6640625" customWidth="1"/>
    <col min="6935" max="6935" width="12.1640625" customWidth="1"/>
    <col min="6936" max="7105" width="8.83203125" customWidth="1"/>
    <col min="7106" max="7106" width="0.5" customWidth="1"/>
    <col min="7107" max="7107" width="8.83203125" customWidth="1"/>
    <col min="7108" max="7117" width="7.5" customWidth="1"/>
    <col min="7118" max="7120" width="13.5" customWidth="1"/>
    <col min="7121" max="7121" width="13.6640625" customWidth="1"/>
    <col min="7122" max="7122" width="0" hidden="1" customWidth="1"/>
    <col min="7123" max="7123" width="14.33203125" customWidth="1"/>
    <col min="7124" max="7124" width="34.1640625" customWidth="1"/>
    <col min="7125" max="7131" width="13.83203125" customWidth="1"/>
    <col min="7132" max="7132" width="14" customWidth="1"/>
    <col min="7133" max="7133" width="10.5" customWidth="1"/>
    <col min="7134" max="7134" width="12" customWidth="1"/>
    <col min="7135" max="7135" width="10.5" customWidth="1"/>
    <col min="7136" max="7136" width="14" customWidth="1"/>
    <col min="7137" max="7137" width="8.83203125" customWidth="1"/>
    <col min="7138" max="7138" width="12" customWidth="1"/>
    <col min="7139" max="7139" width="8.83203125" customWidth="1"/>
    <col min="7140" max="7140" width="13.83203125" customWidth="1"/>
    <col min="7141" max="7141" width="12.6640625" customWidth="1"/>
    <col min="7142" max="7143" width="11.5" customWidth="1"/>
    <col min="7144" max="7144" width="12" customWidth="1"/>
    <col min="7145" max="7146" width="12.5" customWidth="1"/>
    <col min="7147" max="7147" width="10.33203125" customWidth="1"/>
    <col min="7148" max="7150" width="13" customWidth="1"/>
    <col min="7151" max="7151" width="0" hidden="1" customWidth="1"/>
    <col min="7152" max="7152" width="12.1640625" customWidth="1"/>
    <col min="7153" max="7153" width="14.83203125" customWidth="1"/>
    <col min="7154" max="7154" width="11.1640625" customWidth="1"/>
    <col min="7155" max="7185" width="0" hidden="1" customWidth="1"/>
    <col min="7186" max="7186" width="4.33203125" customWidth="1"/>
    <col min="7187" max="7188" width="6.33203125" customWidth="1"/>
    <col min="7189" max="7189" width="8.33203125" customWidth="1"/>
    <col min="7190" max="7190" width="6.6640625" customWidth="1"/>
    <col min="7191" max="7191" width="12.1640625" customWidth="1"/>
    <col min="7192" max="7361" width="8.83203125" customWidth="1"/>
    <col min="7362" max="7362" width="0.5" customWidth="1"/>
    <col min="7363" max="7363" width="8.83203125" customWidth="1"/>
    <col min="7364" max="7373" width="7.5" customWidth="1"/>
    <col min="7374" max="7376" width="13.5" customWidth="1"/>
    <col min="7377" max="7377" width="13.6640625" customWidth="1"/>
    <col min="7378" max="7378" width="0" hidden="1" customWidth="1"/>
    <col min="7379" max="7379" width="14.33203125" customWidth="1"/>
    <col min="7380" max="7380" width="34.1640625" customWidth="1"/>
    <col min="7381" max="7387" width="13.83203125" customWidth="1"/>
    <col min="7388" max="7388" width="14" customWidth="1"/>
    <col min="7389" max="7389" width="10.5" customWidth="1"/>
    <col min="7390" max="7390" width="12" customWidth="1"/>
    <col min="7391" max="7391" width="10.5" customWidth="1"/>
    <col min="7392" max="7392" width="14" customWidth="1"/>
    <col min="7393" max="7393" width="8.83203125" customWidth="1"/>
    <col min="7394" max="7394" width="12" customWidth="1"/>
    <col min="7395" max="7395" width="8.83203125" customWidth="1"/>
    <col min="7396" max="7396" width="13.83203125" customWidth="1"/>
    <col min="7397" max="7397" width="12.6640625" customWidth="1"/>
    <col min="7398" max="7399" width="11.5" customWidth="1"/>
    <col min="7400" max="7400" width="12" customWidth="1"/>
    <col min="7401" max="7402" width="12.5" customWidth="1"/>
    <col min="7403" max="7403" width="10.33203125" customWidth="1"/>
    <col min="7404" max="7406" width="13" customWidth="1"/>
    <col min="7407" max="7407" width="0" hidden="1" customWidth="1"/>
    <col min="7408" max="7408" width="12.1640625" customWidth="1"/>
    <col min="7409" max="7409" width="14.83203125" customWidth="1"/>
    <col min="7410" max="7410" width="11.1640625" customWidth="1"/>
    <col min="7411" max="7441" width="0" hidden="1" customWidth="1"/>
    <col min="7442" max="7442" width="4.33203125" customWidth="1"/>
    <col min="7443" max="7444" width="6.33203125" customWidth="1"/>
    <col min="7445" max="7445" width="8.33203125" customWidth="1"/>
    <col min="7446" max="7446" width="6.6640625" customWidth="1"/>
    <col min="7447" max="7447" width="12.1640625" customWidth="1"/>
    <col min="7448" max="7617" width="8.83203125" customWidth="1"/>
    <col min="7618" max="7618" width="0.5" customWidth="1"/>
    <col min="7619" max="7619" width="8.83203125" customWidth="1"/>
    <col min="7620" max="7629" width="7.5" customWidth="1"/>
    <col min="7630" max="7632" width="13.5" customWidth="1"/>
    <col min="7633" max="7633" width="13.6640625" customWidth="1"/>
    <col min="7634" max="7634" width="0" hidden="1" customWidth="1"/>
    <col min="7635" max="7635" width="14.33203125" customWidth="1"/>
    <col min="7636" max="7636" width="34.1640625" customWidth="1"/>
    <col min="7637" max="7643" width="13.83203125" customWidth="1"/>
    <col min="7644" max="7644" width="14" customWidth="1"/>
    <col min="7645" max="7645" width="10.5" customWidth="1"/>
    <col min="7646" max="7646" width="12" customWidth="1"/>
    <col min="7647" max="7647" width="10.5" customWidth="1"/>
    <col min="7648" max="7648" width="14" customWidth="1"/>
    <col min="7649" max="7649" width="8.83203125" customWidth="1"/>
    <col min="7650" max="7650" width="12" customWidth="1"/>
    <col min="7651" max="7651" width="8.83203125" customWidth="1"/>
    <col min="7652" max="7652" width="13.83203125" customWidth="1"/>
    <col min="7653" max="7653" width="12.6640625" customWidth="1"/>
    <col min="7654" max="7655" width="11.5" customWidth="1"/>
    <col min="7656" max="7656" width="12" customWidth="1"/>
    <col min="7657" max="7658" width="12.5" customWidth="1"/>
    <col min="7659" max="7659" width="10.33203125" customWidth="1"/>
    <col min="7660" max="7662" width="13" customWidth="1"/>
    <col min="7663" max="7663" width="0" hidden="1" customWidth="1"/>
    <col min="7664" max="7664" width="12.1640625" customWidth="1"/>
    <col min="7665" max="7665" width="14.83203125" customWidth="1"/>
    <col min="7666" max="7666" width="11.1640625" customWidth="1"/>
    <col min="7667" max="7697" width="0" hidden="1" customWidth="1"/>
    <col min="7698" max="7698" width="4.33203125" customWidth="1"/>
    <col min="7699" max="7700" width="6.33203125" customWidth="1"/>
    <col min="7701" max="7701" width="8.33203125" customWidth="1"/>
    <col min="7702" max="7702" width="6.6640625" customWidth="1"/>
    <col min="7703" max="7703" width="12.1640625" customWidth="1"/>
    <col min="7704" max="7873" width="8.83203125" customWidth="1"/>
    <col min="7874" max="7874" width="0.5" customWidth="1"/>
    <col min="7875" max="7875" width="8.83203125" customWidth="1"/>
    <col min="7876" max="7885" width="7.5" customWidth="1"/>
    <col min="7886" max="7888" width="13.5" customWidth="1"/>
    <col min="7889" max="7889" width="13.6640625" customWidth="1"/>
    <col min="7890" max="7890" width="0" hidden="1" customWidth="1"/>
    <col min="7891" max="7891" width="14.33203125" customWidth="1"/>
    <col min="7892" max="7892" width="34.1640625" customWidth="1"/>
    <col min="7893" max="7899" width="13.83203125" customWidth="1"/>
    <col min="7900" max="7900" width="14" customWidth="1"/>
    <col min="7901" max="7901" width="10.5" customWidth="1"/>
    <col min="7902" max="7902" width="12" customWidth="1"/>
    <col min="7903" max="7903" width="10.5" customWidth="1"/>
    <col min="7904" max="7904" width="14" customWidth="1"/>
    <col min="7905" max="7905" width="8.83203125" customWidth="1"/>
    <col min="7906" max="7906" width="12" customWidth="1"/>
    <col min="7907" max="7907" width="8.83203125" customWidth="1"/>
    <col min="7908" max="7908" width="13.83203125" customWidth="1"/>
    <col min="7909" max="7909" width="12.6640625" customWidth="1"/>
    <col min="7910" max="7911" width="11.5" customWidth="1"/>
    <col min="7912" max="7912" width="12" customWidth="1"/>
    <col min="7913" max="7914" width="12.5" customWidth="1"/>
    <col min="7915" max="7915" width="10.33203125" customWidth="1"/>
    <col min="7916" max="7918" width="13" customWidth="1"/>
    <col min="7919" max="7919" width="0" hidden="1" customWidth="1"/>
    <col min="7920" max="7920" width="12.1640625" customWidth="1"/>
    <col min="7921" max="7921" width="14.83203125" customWidth="1"/>
    <col min="7922" max="7922" width="11.1640625" customWidth="1"/>
    <col min="7923" max="7953" width="0" hidden="1" customWidth="1"/>
    <col min="7954" max="7954" width="4.33203125" customWidth="1"/>
    <col min="7955" max="7956" width="6.33203125" customWidth="1"/>
    <col min="7957" max="7957" width="8.33203125" customWidth="1"/>
    <col min="7958" max="7958" width="6.6640625" customWidth="1"/>
    <col min="7959" max="7959" width="12.1640625" customWidth="1"/>
    <col min="7960" max="8129" width="8.83203125" customWidth="1"/>
    <col min="8130" max="8130" width="0.5" customWidth="1"/>
    <col min="8131" max="8131" width="8.83203125" customWidth="1"/>
    <col min="8132" max="8141" width="7.5" customWidth="1"/>
    <col min="8142" max="8144" width="13.5" customWidth="1"/>
    <col min="8145" max="8145" width="13.6640625" customWidth="1"/>
    <col min="8146" max="8146" width="0" hidden="1" customWidth="1"/>
    <col min="8147" max="8147" width="14.33203125" customWidth="1"/>
    <col min="8148" max="8148" width="34.1640625" customWidth="1"/>
    <col min="8149" max="8155" width="13.83203125" customWidth="1"/>
    <col min="8156" max="8156" width="14" customWidth="1"/>
    <col min="8157" max="8157" width="10.5" customWidth="1"/>
    <col min="8158" max="8158" width="12" customWidth="1"/>
    <col min="8159" max="8159" width="10.5" customWidth="1"/>
    <col min="8160" max="8160" width="14" customWidth="1"/>
    <col min="8161" max="8161" width="8.83203125" customWidth="1"/>
    <col min="8162" max="8162" width="12" customWidth="1"/>
    <col min="8163" max="8163" width="8.83203125" customWidth="1"/>
    <col min="8164" max="8164" width="13.83203125" customWidth="1"/>
    <col min="8165" max="8165" width="12.6640625" customWidth="1"/>
    <col min="8166" max="8167" width="11.5" customWidth="1"/>
    <col min="8168" max="8168" width="12" customWidth="1"/>
    <col min="8169" max="8170" width="12.5" customWidth="1"/>
    <col min="8171" max="8171" width="10.33203125" customWidth="1"/>
    <col min="8172" max="8174" width="13" customWidth="1"/>
    <col min="8175" max="8175" width="0" hidden="1" customWidth="1"/>
    <col min="8176" max="8176" width="12.1640625" customWidth="1"/>
    <col min="8177" max="8177" width="14.83203125" customWidth="1"/>
    <col min="8178" max="8178" width="11.1640625" customWidth="1"/>
    <col min="8179" max="8209" width="0" hidden="1" customWidth="1"/>
    <col min="8210" max="8210" width="4.33203125" customWidth="1"/>
    <col min="8211" max="8212" width="6.33203125" customWidth="1"/>
    <col min="8213" max="8213" width="8.33203125" customWidth="1"/>
    <col min="8214" max="8214" width="6.6640625" customWidth="1"/>
    <col min="8215" max="8215" width="12.1640625" customWidth="1"/>
    <col min="8216" max="8385" width="8.83203125" customWidth="1"/>
    <col min="8386" max="8386" width="0.5" customWidth="1"/>
    <col min="8387" max="8387" width="8.83203125" customWidth="1"/>
    <col min="8388" max="8397" width="7.5" customWidth="1"/>
    <col min="8398" max="8400" width="13.5" customWidth="1"/>
    <col min="8401" max="8401" width="13.6640625" customWidth="1"/>
    <col min="8402" max="8402" width="0" hidden="1" customWidth="1"/>
    <col min="8403" max="8403" width="14.33203125" customWidth="1"/>
    <col min="8404" max="8404" width="34.1640625" customWidth="1"/>
    <col min="8405" max="8411" width="13.83203125" customWidth="1"/>
    <col min="8412" max="8412" width="14" customWidth="1"/>
    <col min="8413" max="8413" width="10.5" customWidth="1"/>
    <col min="8414" max="8414" width="12" customWidth="1"/>
    <col min="8415" max="8415" width="10.5" customWidth="1"/>
    <col min="8416" max="8416" width="14" customWidth="1"/>
    <col min="8417" max="8417" width="8.83203125" customWidth="1"/>
    <col min="8418" max="8418" width="12" customWidth="1"/>
    <col min="8419" max="8419" width="8.83203125" customWidth="1"/>
    <col min="8420" max="8420" width="13.83203125" customWidth="1"/>
    <col min="8421" max="8421" width="12.6640625" customWidth="1"/>
    <col min="8422" max="8423" width="11.5" customWidth="1"/>
    <col min="8424" max="8424" width="12" customWidth="1"/>
    <col min="8425" max="8426" width="12.5" customWidth="1"/>
    <col min="8427" max="8427" width="10.33203125" customWidth="1"/>
    <col min="8428" max="8430" width="13" customWidth="1"/>
    <col min="8431" max="8431" width="0" hidden="1" customWidth="1"/>
    <col min="8432" max="8432" width="12.1640625" customWidth="1"/>
    <col min="8433" max="8433" width="14.83203125" customWidth="1"/>
    <col min="8434" max="8434" width="11.1640625" customWidth="1"/>
    <col min="8435" max="8465" width="0" hidden="1" customWidth="1"/>
    <col min="8466" max="8466" width="4.33203125" customWidth="1"/>
    <col min="8467" max="8468" width="6.33203125" customWidth="1"/>
    <col min="8469" max="8469" width="8.33203125" customWidth="1"/>
    <col min="8470" max="8470" width="6.6640625" customWidth="1"/>
    <col min="8471" max="8471" width="12.1640625" customWidth="1"/>
    <col min="8472" max="8641" width="8.83203125" customWidth="1"/>
    <col min="8642" max="8642" width="0.5" customWidth="1"/>
    <col min="8643" max="8643" width="8.83203125" customWidth="1"/>
    <col min="8644" max="8653" width="7.5" customWidth="1"/>
    <col min="8654" max="8656" width="13.5" customWidth="1"/>
    <col min="8657" max="8657" width="13.6640625" customWidth="1"/>
    <col min="8658" max="8658" width="0" hidden="1" customWidth="1"/>
    <col min="8659" max="8659" width="14.33203125" customWidth="1"/>
    <col min="8660" max="8660" width="34.1640625" customWidth="1"/>
    <col min="8661" max="8667" width="13.83203125" customWidth="1"/>
    <col min="8668" max="8668" width="14" customWidth="1"/>
    <col min="8669" max="8669" width="10.5" customWidth="1"/>
    <col min="8670" max="8670" width="12" customWidth="1"/>
    <col min="8671" max="8671" width="10.5" customWidth="1"/>
    <col min="8672" max="8672" width="14" customWidth="1"/>
    <col min="8673" max="8673" width="8.83203125" customWidth="1"/>
    <col min="8674" max="8674" width="12" customWidth="1"/>
    <col min="8675" max="8675" width="8.83203125" customWidth="1"/>
    <col min="8676" max="8676" width="13.83203125" customWidth="1"/>
    <col min="8677" max="8677" width="12.6640625" customWidth="1"/>
    <col min="8678" max="8679" width="11.5" customWidth="1"/>
    <col min="8680" max="8680" width="12" customWidth="1"/>
    <col min="8681" max="8682" width="12.5" customWidth="1"/>
    <col min="8683" max="8683" width="10.33203125" customWidth="1"/>
    <col min="8684" max="8686" width="13" customWidth="1"/>
    <col min="8687" max="8687" width="0" hidden="1" customWidth="1"/>
    <col min="8688" max="8688" width="12.1640625" customWidth="1"/>
    <col min="8689" max="8689" width="14.83203125" customWidth="1"/>
    <col min="8690" max="8690" width="11.1640625" customWidth="1"/>
    <col min="8691" max="8721" width="0" hidden="1" customWidth="1"/>
    <col min="8722" max="8722" width="4.33203125" customWidth="1"/>
    <col min="8723" max="8724" width="6.33203125" customWidth="1"/>
    <col min="8725" max="8725" width="8.33203125" customWidth="1"/>
    <col min="8726" max="8726" width="6.6640625" customWidth="1"/>
    <col min="8727" max="8727" width="12.1640625" customWidth="1"/>
    <col min="8728" max="8897" width="8.83203125" customWidth="1"/>
    <col min="8898" max="8898" width="0.5" customWidth="1"/>
    <col min="8899" max="8899" width="8.83203125" customWidth="1"/>
    <col min="8900" max="8909" width="7.5" customWidth="1"/>
    <col min="8910" max="8912" width="13.5" customWidth="1"/>
    <col min="8913" max="8913" width="13.6640625" customWidth="1"/>
    <col min="8914" max="8914" width="0" hidden="1" customWidth="1"/>
    <col min="8915" max="8915" width="14.33203125" customWidth="1"/>
    <col min="8916" max="8916" width="34.1640625" customWidth="1"/>
    <col min="8917" max="8923" width="13.83203125" customWidth="1"/>
    <col min="8924" max="8924" width="14" customWidth="1"/>
    <col min="8925" max="8925" width="10.5" customWidth="1"/>
    <col min="8926" max="8926" width="12" customWidth="1"/>
    <col min="8927" max="8927" width="10.5" customWidth="1"/>
    <col min="8928" max="8928" width="14" customWidth="1"/>
    <col min="8929" max="8929" width="8.83203125" customWidth="1"/>
    <col min="8930" max="8930" width="12" customWidth="1"/>
    <col min="8931" max="8931" width="8.83203125" customWidth="1"/>
    <col min="8932" max="8932" width="13.83203125" customWidth="1"/>
    <col min="8933" max="8933" width="12.6640625" customWidth="1"/>
    <col min="8934" max="8935" width="11.5" customWidth="1"/>
    <col min="8936" max="8936" width="12" customWidth="1"/>
    <col min="8937" max="8938" width="12.5" customWidth="1"/>
    <col min="8939" max="8939" width="10.33203125" customWidth="1"/>
    <col min="8940" max="8942" width="13" customWidth="1"/>
    <col min="8943" max="8943" width="0" hidden="1" customWidth="1"/>
    <col min="8944" max="8944" width="12.1640625" customWidth="1"/>
    <col min="8945" max="8945" width="14.83203125" customWidth="1"/>
    <col min="8946" max="8946" width="11.1640625" customWidth="1"/>
    <col min="8947" max="8977" width="0" hidden="1" customWidth="1"/>
    <col min="8978" max="8978" width="4.33203125" customWidth="1"/>
    <col min="8979" max="8980" width="6.33203125" customWidth="1"/>
    <col min="8981" max="8981" width="8.33203125" customWidth="1"/>
    <col min="8982" max="8982" width="6.6640625" customWidth="1"/>
    <col min="8983" max="8983" width="12.1640625" customWidth="1"/>
    <col min="8984" max="9153" width="8.83203125" customWidth="1"/>
    <col min="9154" max="9154" width="0.5" customWidth="1"/>
    <col min="9155" max="9155" width="8.83203125" customWidth="1"/>
    <col min="9156" max="9165" width="7.5" customWidth="1"/>
    <col min="9166" max="9168" width="13.5" customWidth="1"/>
    <col min="9169" max="9169" width="13.6640625" customWidth="1"/>
    <col min="9170" max="9170" width="0" hidden="1" customWidth="1"/>
    <col min="9171" max="9171" width="14.33203125" customWidth="1"/>
    <col min="9172" max="9172" width="34.1640625" customWidth="1"/>
    <col min="9173" max="9179" width="13.83203125" customWidth="1"/>
    <col min="9180" max="9180" width="14" customWidth="1"/>
    <col min="9181" max="9181" width="10.5" customWidth="1"/>
    <col min="9182" max="9182" width="12" customWidth="1"/>
    <col min="9183" max="9183" width="10.5" customWidth="1"/>
    <col min="9184" max="9184" width="14" customWidth="1"/>
    <col min="9185" max="9185" width="8.83203125" customWidth="1"/>
    <col min="9186" max="9186" width="12" customWidth="1"/>
    <col min="9187" max="9187" width="8.83203125" customWidth="1"/>
    <col min="9188" max="9188" width="13.83203125" customWidth="1"/>
    <col min="9189" max="9189" width="12.6640625" customWidth="1"/>
    <col min="9190" max="9191" width="11.5" customWidth="1"/>
    <col min="9192" max="9192" width="12" customWidth="1"/>
    <col min="9193" max="9194" width="12.5" customWidth="1"/>
    <col min="9195" max="9195" width="10.33203125" customWidth="1"/>
    <col min="9196" max="9198" width="13" customWidth="1"/>
    <col min="9199" max="9199" width="0" hidden="1" customWidth="1"/>
    <col min="9200" max="9200" width="12.1640625" customWidth="1"/>
    <col min="9201" max="9201" width="14.83203125" customWidth="1"/>
    <col min="9202" max="9202" width="11.1640625" customWidth="1"/>
    <col min="9203" max="9233" width="0" hidden="1" customWidth="1"/>
    <col min="9234" max="9234" width="4.33203125" customWidth="1"/>
    <col min="9235" max="9236" width="6.33203125" customWidth="1"/>
    <col min="9237" max="9237" width="8.33203125" customWidth="1"/>
    <col min="9238" max="9238" width="6.6640625" customWidth="1"/>
    <col min="9239" max="9239" width="12.1640625" customWidth="1"/>
    <col min="9240" max="9409" width="8.83203125" customWidth="1"/>
    <col min="9410" max="9410" width="0.5" customWidth="1"/>
    <col min="9411" max="9411" width="8.83203125" customWidth="1"/>
    <col min="9412" max="9421" width="7.5" customWidth="1"/>
    <col min="9422" max="9424" width="13.5" customWidth="1"/>
    <col min="9425" max="9425" width="13.6640625" customWidth="1"/>
    <col min="9426" max="9426" width="0" hidden="1" customWidth="1"/>
    <col min="9427" max="9427" width="14.33203125" customWidth="1"/>
    <col min="9428" max="9428" width="34.1640625" customWidth="1"/>
    <col min="9429" max="9435" width="13.83203125" customWidth="1"/>
    <col min="9436" max="9436" width="14" customWidth="1"/>
    <col min="9437" max="9437" width="10.5" customWidth="1"/>
    <col min="9438" max="9438" width="12" customWidth="1"/>
    <col min="9439" max="9439" width="10.5" customWidth="1"/>
    <col min="9440" max="9440" width="14" customWidth="1"/>
    <col min="9441" max="9441" width="8.83203125" customWidth="1"/>
    <col min="9442" max="9442" width="12" customWidth="1"/>
    <col min="9443" max="9443" width="8.83203125" customWidth="1"/>
    <col min="9444" max="9444" width="13.83203125" customWidth="1"/>
    <col min="9445" max="9445" width="12.6640625" customWidth="1"/>
    <col min="9446" max="9447" width="11.5" customWidth="1"/>
    <col min="9448" max="9448" width="12" customWidth="1"/>
    <col min="9449" max="9450" width="12.5" customWidth="1"/>
    <col min="9451" max="9451" width="10.33203125" customWidth="1"/>
    <col min="9452" max="9454" width="13" customWidth="1"/>
    <col min="9455" max="9455" width="0" hidden="1" customWidth="1"/>
    <col min="9456" max="9456" width="12.1640625" customWidth="1"/>
    <col min="9457" max="9457" width="14.83203125" customWidth="1"/>
    <col min="9458" max="9458" width="11.1640625" customWidth="1"/>
    <col min="9459" max="9489" width="0" hidden="1" customWidth="1"/>
    <col min="9490" max="9490" width="4.33203125" customWidth="1"/>
    <col min="9491" max="9492" width="6.33203125" customWidth="1"/>
    <col min="9493" max="9493" width="8.33203125" customWidth="1"/>
    <col min="9494" max="9494" width="6.6640625" customWidth="1"/>
    <col min="9495" max="9495" width="12.1640625" customWidth="1"/>
    <col min="9496" max="9665" width="8.83203125" customWidth="1"/>
    <col min="9666" max="9666" width="0.5" customWidth="1"/>
    <col min="9667" max="9667" width="8.83203125" customWidth="1"/>
    <col min="9668" max="9677" width="7.5" customWidth="1"/>
    <col min="9678" max="9680" width="13.5" customWidth="1"/>
    <col min="9681" max="9681" width="13.6640625" customWidth="1"/>
    <col min="9682" max="9682" width="0" hidden="1" customWidth="1"/>
    <col min="9683" max="9683" width="14.33203125" customWidth="1"/>
    <col min="9684" max="9684" width="34.1640625" customWidth="1"/>
    <col min="9685" max="9691" width="13.83203125" customWidth="1"/>
    <col min="9692" max="9692" width="14" customWidth="1"/>
    <col min="9693" max="9693" width="10.5" customWidth="1"/>
    <col min="9694" max="9694" width="12" customWidth="1"/>
    <col min="9695" max="9695" width="10.5" customWidth="1"/>
    <col min="9696" max="9696" width="14" customWidth="1"/>
    <col min="9697" max="9697" width="8.83203125" customWidth="1"/>
    <col min="9698" max="9698" width="12" customWidth="1"/>
    <col min="9699" max="9699" width="8.83203125" customWidth="1"/>
    <col min="9700" max="9700" width="13.83203125" customWidth="1"/>
    <col min="9701" max="9701" width="12.6640625" customWidth="1"/>
    <col min="9702" max="9703" width="11.5" customWidth="1"/>
    <col min="9704" max="9704" width="12" customWidth="1"/>
    <col min="9705" max="9706" width="12.5" customWidth="1"/>
    <col min="9707" max="9707" width="10.33203125" customWidth="1"/>
    <col min="9708" max="9710" width="13" customWidth="1"/>
    <col min="9711" max="9711" width="0" hidden="1" customWidth="1"/>
    <col min="9712" max="9712" width="12.1640625" customWidth="1"/>
    <col min="9713" max="9713" width="14.83203125" customWidth="1"/>
    <col min="9714" max="9714" width="11.1640625" customWidth="1"/>
    <col min="9715" max="9745" width="0" hidden="1" customWidth="1"/>
    <col min="9746" max="9746" width="4.33203125" customWidth="1"/>
    <col min="9747" max="9748" width="6.33203125" customWidth="1"/>
    <col min="9749" max="9749" width="8.33203125" customWidth="1"/>
    <col min="9750" max="9750" width="6.6640625" customWidth="1"/>
    <col min="9751" max="9751" width="12.1640625" customWidth="1"/>
    <col min="9752" max="9921" width="8.83203125" customWidth="1"/>
    <col min="9922" max="9922" width="0.5" customWidth="1"/>
    <col min="9923" max="9923" width="8.83203125" customWidth="1"/>
    <col min="9924" max="9933" width="7.5" customWidth="1"/>
    <col min="9934" max="9936" width="13.5" customWidth="1"/>
    <col min="9937" max="9937" width="13.6640625" customWidth="1"/>
    <col min="9938" max="9938" width="0" hidden="1" customWidth="1"/>
    <col min="9939" max="9939" width="14.33203125" customWidth="1"/>
    <col min="9940" max="9940" width="34.1640625" customWidth="1"/>
    <col min="9941" max="9947" width="13.83203125" customWidth="1"/>
    <col min="9948" max="9948" width="14" customWidth="1"/>
    <col min="9949" max="9949" width="10.5" customWidth="1"/>
    <col min="9950" max="9950" width="12" customWidth="1"/>
    <col min="9951" max="9951" width="10.5" customWidth="1"/>
    <col min="9952" max="9952" width="14" customWidth="1"/>
    <col min="9953" max="9953" width="8.83203125" customWidth="1"/>
    <col min="9954" max="9954" width="12" customWidth="1"/>
    <col min="9955" max="9955" width="8.83203125" customWidth="1"/>
    <col min="9956" max="9956" width="13.83203125" customWidth="1"/>
    <col min="9957" max="9957" width="12.6640625" customWidth="1"/>
    <col min="9958" max="9959" width="11.5" customWidth="1"/>
    <col min="9960" max="9960" width="12" customWidth="1"/>
    <col min="9961" max="9962" width="12.5" customWidth="1"/>
    <col min="9963" max="9963" width="10.33203125" customWidth="1"/>
    <col min="9964" max="9966" width="13" customWidth="1"/>
    <col min="9967" max="9967" width="0" hidden="1" customWidth="1"/>
    <col min="9968" max="9968" width="12.1640625" customWidth="1"/>
    <col min="9969" max="9969" width="14.83203125" customWidth="1"/>
    <col min="9970" max="9970" width="11.1640625" customWidth="1"/>
    <col min="9971" max="10001" width="0" hidden="1" customWidth="1"/>
    <col min="10002" max="10002" width="4.33203125" customWidth="1"/>
    <col min="10003" max="10004" width="6.33203125" customWidth="1"/>
    <col min="10005" max="10005" width="8.33203125" customWidth="1"/>
    <col min="10006" max="10006" width="6.6640625" customWidth="1"/>
    <col min="10007" max="10007" width="12.1640625" customWidth="1"/>
    <col min="10008" max="10177" width="8.83203125" customWidth="1"/>
    <col min="10178" max="10178" width="0.5" customWidth="1"/>
    <col min="10179" max="10179" width="8.83203125" customWidth="1"/>
    <col min="10180" max="10189" width="7.5" customWidth="1"/>
    <col min="10190" max="10192" width="13.5" customWidth="1"/>
    <col min="10193" max="10193" width="13.6640625" customWidth="1"/>
    <col min="10194" max="10194" width="0" hidden="1" customWidth="1"/>
    <col min="10195" max="10195" width="14.33203125" customWidth="1"/>
    <col min="10196" max="10196" width="34.1640625" customWidth="1"/>
    <col min="10197" max="10203" width="13.83203125" customWidth="1"/>
    <col min="10204" max="10204" width="14" customWidth="1"/>
    <col min="10205" max="10205" width="10.5" customWidth="1"/>
    <col min="10206" max="10206" width="12" customWidth="1"/>
    <col min="10207" max="10207" width="10.5" customWidth="1"/>
    <col min="10208" max="10208" width="14" customWidth="1"/>
    <col min="10209" max="10209" width="8.83203125" customWidth="1"/>
    <col min="10210" max="10210" width="12" customWidth="1"/>
    <col min="10211" max="10211" width="8.83203125" customWidth="1"/>
    <col min="10212" max="10212" width="13.83203125" customWidth="1"/>
    <col min="10213" max="10213" width="12.6640625" customWidth="1"/>
    <col min="10214" max="10215" width="11.5" customWidth="1"/>
    <col min="10216" max="10216" width="12" customWidth="1"/>
    <col min="10217" max="10218" width="12.5" customWidth="1"/>
    <col min="10219" max="10219" width="10.33203125" customWidth="1"/>
    <col min="10220" max="10222" width="13" customWidth="1"/>
    <col min="10223" max="10223" width="0" hidden="1" customWidth="1"/>
    <col min="10224" max="10224" width="12.1640625" customWidth="1"/>
    <col min="10225" max="10225" width="14.83203125" customWidth="1"/>
    <col min="10226" max="10226" width="11.1640625" customWidth="1"/>
    <col min="10227" max="10257" width="0" hidden="1" customWidth="1"/>
    <col min="10258" max="10258" width="4.33203125" customWidth="1"/>
    <col min="10259" max="10260" width="6.33203125" customWidth="1"/>
    <col min="10261" max="10261" width="8.33203125" customWidth="1"/>
    <col min="10262" max="10262" width="6.6640625" customWidth="1"/>
    <col min="10263" max="10263" width="12.1640625" customWidth="1"/>
    <col min="10264" max="10433" width="8.83203125" customWidth="1"/>
    <col min="10434" max="10434" width="0.5" customWidth="1"/>
    <col min="10435" max="10435" width="8.83203125" customWidth="1"/>
    <col min="10436" max="10445" width="7.5" customWidth="1"/>
    <col min="10446" max="10448" width="13.5" customWidth="1"/>
    <col min="10449" max="10449" width="13.6640625" customWidth="1"/>
    <col min="10450" max="10450" width="0" hidden="1" customWidth="1"/>
    <col min="10451" max="10451" width="14.33203125" customWidth="1"/>
    <col min="10452" max="10452" width="34.1640625" customWidth="1"/>
    <col min="10453" max="10459" width="13.83203125" customWidth="1"/>
    <col min="10460" max="10460" width="14" customWidth="1"/>
    <col min="10461" max="10461" width="10.5" customWidth="1"/>
    <col min="10462" max="10462" width="12" customWidth="1"/>
    <col min="10463" max="10463" width="10.5" customWidth="1"/>
    <col min="10464" max="10464" width="14" customWidth="1"/>
    <col min="10465" max="10465" width="8.83203125" customWidth="1"/>
    <col min="10466" max="10466" width="12" customWidth="1"/>
    <col min="10467" max="10467" width="8.83203125" customWidth="1"/>
    <col min="10468" max="10468" width="13.83203125" customWidth="1"/>
    <col min="10469" max="10469" width="12.6640625" customWidth="1"/>
    <col min="10470" max="10471" width="11.5" customWidth="1"/>
    <col min="10472" max="10472" width="12" customWidth="1"/>
    <col min="10473" max="10474" width="12.5" customWidth="1"/>
    <col min="10475" max="10475" width="10.33203125" customWidth="1"/>
    <col min="10476" max="10478" width="13" customWidth="1"/>
    <col min="10479" max="10479" width="0" hidden="1" customWidth="1"/>
    <col min="10480" max="10480" width="12.1640625" customWidth="1"/>
    <col min="10481" max="10481" width="14.83203125" customWidth="1"/>
    <col min="10482" max="10482" width="11.1640625" customWidth="1"/>
    <col min="10483" max="10513" width="0" hidden="1" customWidth="1"/>
    <col min="10514" max="10514" width="4.33203125" customWidth="1"/>
    <col min="10515" max="10516" width="6.33203125" customWidth="1"/>
    <col min="10517" max="10517" width="8.33203125" customWidth="1"/>
    <col min="10518" max="10518" width="6.6640625" customWidth="1"/>
    <col min="10519" max="10519" width="12.1640625" customWidth="1"/>
    <col min="10520" max="10689" width="8.83203125" customWidth="1"/>
    <col min="10690" max="10690" width="0.5" customWidth="1"/>
    <col min="10691" max="10691" width="8.83203125" customWidth="1"/>
    <col min="10692" max="10701" width="7.5" customWidth="1"/>
    <col min="10702" max="10704" width="13.5" customWidth="1"/>
    <col min="10705" max="10705" width="13.6640625" customWidth="1"/>
    <col min="10706" max="10706" width="0" hidden="1" customWidth="1"/>
    <col min="10707" max="10707" width="14.33203125" customWidth="1"/>
    <col min="10708" max="10708" width="34.1640625" customWidth="1"/>
    <col min="10709" max="10715" width="13.83203125" customWidth="1"/>
    <col min="10716" max="10716" width="14" customWidth="1"/>
    <col min="10717" max="10717" width="10.5" customWidth="1"/>
    <col min="10718" max="10718" width="12" customWidth="1"/>
    <col min="10719" max="10719" width="10.5" customWidth="1"/>
    <col min="10720" max="10720" width="14" customWidth="1"/>
    <col min="10721" max="10721" width="8.83203125" customWidth="1"/>
    <col min="10722" max="10722" width="12" customWidth="1"/>
    <col min="10723" max="10723" width="8.83203125" customWidth="1"/>
    <col min="10724" max="10724" width="13.83203125" customWidth="1"/>
    <col min="10725" max="10725" width="12.6640625" customWidth="1"/>
    <col min="10726" max="10727" width="11.5" customWidth="1"/>
    <col min="10728" max="10728" width="12" customWidth="1"/>
    <col min="10729" max="10730" width="12.5" customWidth="1"/>
    <col min="10731" max="10731" width="10.33203125" customWidth="1"/>
    <col min="10732" max="10734" width="13" customWidth="1"/>
    <col min="10735" max="10735" width="0" hidden="1" customWidth="1"/>
    <col min="10736" max="10736" width="12.1640625" customWidth="1"/>
    <col min="10737" max="10737" width="14.83203125" customWidth="1"/>
    <col min="10738" max="10738" width="11.1640625" customWidth="1"/>
    <col min="10739" max="10769" width="0" hidden="1" customWidth="1"/>
    <col min="10770" max="10770" width="4.33203125" customWidth="1"/>
    <col min="10771" max="10772" width="6.33203125" customWidth="1"/>
    <col min="10773" max="10773" width="8.33203125" customWidth="1"/>
    <col min="10774" max="10774" width="6.6640625" customWidth="1"/>
    <col min="10775" max="10775" width="12.1640625" customWidth="1"/>
    <col min="10776" max="10945" width="8.83203125" customWidth="1"/>
    <col min="10946" max="10946" width="0.5" customWidth="1"/>
    <col min="10947" max="10947" width="8.83203125" customWidth="1"/>
    <col min="10948" max="10957" width="7.5" customWidth="1"/>
    <col min="10958" max="10960" width="13.5" customWidth="1"/>
    <col min="10961" max="10961" width="13.6640625" customWidth="1"/>
    <col min="10962" max="10962" width="0" hidden="1" customWidth="1"/>
    <col min="10963" max="10963" width="14.33203125" customWidth="1"/>
    <col min="10964" max="10964" width="34.1640625" customWidth="1"/>
    <col min="10965" max="10971" width="13.83203125" customWidth="1"/>
    <col min="10972" max="10972" width="14" customWidth="1"/>
    <col min="10973" max="10973" width="10.5" customWidth="1"/>
    <col min="10974" max="10974" width="12" customWidth="1"/>
    <col min="10975" max="10975" width="10.5" customWidth="1"/>
    <col min="10976" max="10976" width="14" customWidth="1"/>
    <col min="10977" max="10977" width="8.83203125" customWidth="1"/>
    <col min="10978" max="10978" width="12" customWidth="1"/>
    <col min="10979" max="10979" width="8.83203125" customWidth="1"/>
    <col min="10980" max="10980" width="13.83203125" customWidth="1"/>
    <col min="10981" max="10981" width="12.6640625" customWidth="1"/>
    <col min="10982" max="10983" width="11.5" customWidth="1"/>
    <col min="10984" max="10984" width="12" customWidth="1"/>
    <col min="10985" max="10986" width="12.5" customWidth="1"/>
    <col min="10987" max="10987" width="10.33203125" customWidth="1"/>
    <col min="10988" max="10990" width="13" customWidth="1"/>
    <col min="10991" max="10991" width="0" hidden="1" customWidth="1"/>
    <col min="10992" max="10992" width="12.1640625" customWidth="1"/>
    <col min="10993" max="10993" width="14.83203125" customWidth="1"/>
    <col min="10994" max="10994" width="11.1640625" customWidth="1"/>
    <col min="10995" max="11025" width="0" hidden="1" customWidth="1"/>
    <col min="11026" max="11026" width="4.33203125" customWidth="1"/>
    <col min="11027" max="11028" width="6.33203125" customWidth="1"/>
    <col min="11029" max="11029" width="8.33203125" customWidth="1"/>
    <col min="11030" max="11030" width="6.6640625" customWidth="1"/>
    <col min="11031" max="11031" width="12.1640625" customWidth="1"/>
    <col min="11032" max="11201" width="8.83203125" customWidth="1"/>
    <col min="11202" max="11202" width="0.5" customWidth="1"/>
    <col min="11203" max="11203" width="8.83203125" customWidth="1"/>
    <col min="11204" max="11213" width="7.5" customWidth="1"/>
    <col min="11214" max="11216" width="13.5" customWidth="1"/>
    <col min="11217" max="11217" width="13.6640625" customWidth="1"/>
    <col min="11218" max="11218" width="0" hidden="1" customWidth="1"/>
    <col min="11219" max="11219" width="14.33203125" customWidth="1"/>
    <col min="11220" max="11220" width="34.1640625" customWidth="1"/>
    <col min="11221" max="11227" width="13.83203125" customWidth="1"/>
    <col min="11228" max="11228" width="14" customWidth="1"/>
    <col min="11229" max="11229" width="10.5" customWidth="1"/>
    <col min="11230" max="11230" width="12" customWidth="1"/>
    <col min="11231" max="11231" width="10.5" customWidth="1"/>
    <col min="11232" max="11232" width="14" customWidth="1"/>
    <col min="11233" max="11233" width="8.83203125" customWidth="1"/>
    <col min="11234" max="11234" width="12" customWidth="1"/>
    <col min="11235" max="11235" width="8.83203125" customWidth="1"/>
    <col min="11236" max="11236" width="13.83203125" customWidth="1"/>
    <col min="11237" max="11237" width="12.6640625" customWidth="1"/>
    <col min="11238" max="11239" width="11.5" customWidth="1"/>
    <col min="11240" max="11240" width="12" customWidth="1"/>
    <col min="11241" max="11242" width="12.5" customWidth="1"/>
    <col min="11243" max="11243" width="10.33203125" customWidth="1"/>
    <col min="11244" max="11246" width="13" customWidth="1"/>
    <col min="11247" max="11247" width="0" hidden="1" customWidth="1"/>
    <col min="11248" max="11248" width="12.1640625" customWidth="1"/>
    <col min="11249" max="11249" width="14.83203125" customWidth="1"/>
    <col min="11250" max="11250" width="11.1640625" customWidth="1"/>
    <col min="11251" max="11281" width="0" hidden="1" customWidth="1"/>
    <col min="11282" max="11282" width="4.33203125" customWidth="1"/>
    <col min="11283" max="11284" width="6.33203125" customWidth="1"/>
    <col min="11285" max="11285" width="8.33203125" customWidth="1"/>
    <col min="11286" max="11286" width="6.6640625" customWidth="1"/>
    <col min="11287" max="11287" width="12.1640625" customWidth="1"/>
    <col min="11288" max="11457" width="8.83203125" customWidth="1"/>
    <col min="11458" max="11458" width="0.5" customWidth="1"/>
    <col min="11459" max="11459" width="8.83203125" customWidth="1"/>
    <col min="11460" max="11469" width="7.5" customWidth="1"/>
    <col min="11470" max="11472" width="13.5" customWidth="1"/>
    <col min="11473" max="11473" width="13.6640625" customWidth="1"/>
    <col min="11474" max="11474" width="0" hidden="1" customWidth="1"/>
    <col min="11475" max="11475" width="14.33203125" customWidth="1"/>
    <col min="11476" max="11476" width="34.1640625" customWidth="1"/>
    <col min="11477" max="11483" width="13.83203125" customWidth="1"/>
    <col min="11484" max="11484" width="14" customWidth="1"/>
    <col min="11485" max="11485" width="10.5" customWidth="1"/>
    <col min="11486" max="11486" width="12" customWidth="1"/>
    <col min="11487" max="11487" width="10.5" customWidth="1"/>
    <col min="11488" max="11488" width="14" customWidth="1"/>
    <col min="11489" max="11489" width="8.83203125" customWidth="1"/>
    <col min="11490" max="11490" width="12" customWidth="1"/>
    <col min="11491" max="11491" width="8.83203125" customWidth="1"/>
    <col min="11492" max="11492" width="13.83203125" customWidth="1"/>
    <col min="11493" max="11493" width="12.6640625" customWidth="1"/>
    <col min="11494" max="11495" width="11.5" customWidth="1"/>
    <col min="11496" max="11496" width="12" customWidth="1"/>
    <col min="11497" max="11498" width="12.5" customWidth="1"/>
    <col min="11499" max="11499" width="10.33203125" customWidth="1"/>
    <col min="11500" max="11502" width="13" customWidth="1"/>
    <col min="11503" max="11503" width="0" hidden="1" customWidth="1"/>
    <col min="11504" max="11504" width="12.1640625" customWidth="1"/>
    <col min="11505" max="11505" width="14.83203125" customWidth="1"/>
    <col min="11506" max="11506" width="11.1640625" customWidth="1"/>
    <col min="11507" max="11537" width="0" hidden="1" customWidth="1"/>
    <col min="11538" max="11538" width="4.33203125" customWidth="1"/>
    <col min="11539" max="11540" width="6.33203125" customWidth="1"/>
    <col min="11541" max="11541" width="8.33203125" customWidth="1"/>
    <col min="11542" max="11542" width="6.6640625" customWidth="1"/>
    <col min="11543" max="11543" width="12.1640625" customWidth="1"/>
    <col min="11544" max="11713" width="8.83203125" customWidth="1"/>
    <col min="11714" max="11714" width="0.5" customWidth="1"/>
    <col min="11715" max="11715" width="8.83203125" customWidth="1"/>
    <col min="11716" max="11725" width="7.5" customWidth="1"/>
    <col min="11726" max="11728" width="13.5" customWidth="1"/>
    <col min="11729" max="11729" width="13.6640625" customWidth="1"/>
    <col min="11730" max="11730" width="0" hidden="1" customWidth="1"/>
    <col min="11731" max="11731" width="14.33203125" customWidth="1"/>
    <col min="11732" max="11732" width="34.1640625" customWidth="1"/>
    <col min="11733" max="11739" width="13.83203125" customWidth="1"/>
    <col min="11740" max="11740" width="14" customWidth="1"/>
    <col min="11741" max="11741" width="10.5" customWidth="1"/>
    <col min="11742" max="11742" width="12" customWidth="1"/>
    <col min="11743" max="11743" width="10.5" customWidth="1"/>
    <col min="11744" max="11744" width="14" customWidth="1"/>
    <col min="11745" max="11745" width="8.83203125" customWidth="1"/>
    <col min="11746" max="11746" width="12" customWidth="1"/>
    <col min="11747" max="11747" width="8.83203125" customWidth="1"/>
    <col min="11748" max="11748" width="13.83203125" customWidth="1"/>
    <col min="11749" max="11749" width="12.6640625" customWidth="1"/>
    <col min="11750" max="11751" width="11.5" customWidth="1"/>
    <col min="11752" max="11752" width="12" customWidth="1"/>
    <col min="11753" max="11754" width="12.5" customWidth="1"/>
    <col min="11755" max="11755" width="10.33203125" customWidth="1"/>
    <col min="11756" max="11758" width="13" customWidth="1"/>
    <col min="11759" max="11759" width="0" hidden="1" customWidth="1"/>
    <col min="11760" max="11760" width="12.1640625" customWidth="1"/>
    <col min="11761" max="11761" width="14.83203125" customWidth="1"/>
    <col min="11762" max="11762" width="11.1640625" customWidth="1"/>
    <col min="11763" max="11793" width="0" hidden="1" customWidth="1"/>
    <col min="11794" max="11794" width="4.33203125" customWidth="1"/>
    <col min="11795" max="11796" width="6.33203125" customWidth="1"/>
    <col min="11797" max="11797" width="8.33203125" customWidth="1"/>
    <col min="11798" max="11798" width="6.6640625" customWidth="1"/>
    <col min="11799" max="11799" width="12.1640625" customWidth="1"/>
    <col min="11800" max="11969" width="8.83203125" customWidth="1"/>
    <col min="11970" max="11970" width="0.5" customWidth="1"/>
    <col min="11971" max="11971" width="8.83203125" customWidth="1"/>
    <col min="11972" max="11981" width="7.5" customWidth="1"/>
    <col min="11982" max="11984" width="13.5" customWidth="1"/>
    <col min="11985" max="11985" width="13.6640625" customWidth="1"/>
    <col min="11986" max="11986" width="0" hidden="1" customWidth="1"/>
    <col min="11987" max="11987" width="14.33203125" customWidth="1"/>
    <col min="11988" max="11988" width="34.1640625" customWidth="1"/>
    <col min="11989" max="11995" width="13.83203125" customWidth="1"/>
    <col min="11996" max="11996" width="14" customWidth="1"/>
    <col min="11997" max="11997" width="10.5" customWidth="1"/>
    <col min="11998" max="11998" width="12" customWidth="1"/>
    <col min="11999" max="11999" width="10.5" customWidth="1"/>
    <col min="12000" max="12000" width="14" customWidth="1"/>
    <col min="12001" max="12001" width="8.83203125" customWidth="1"/>
    <col min="12002" max="12002" width="12" customWidth="1"/>
    <col min="12003" max="12003" width="8.83203125" customWidth="1"/>
    <col min="12004" max="12004" width="13.83203125" customWidth="1"/>
    <col min="12005" max="12005" width="12.6640625" customWidth="1"/>
    <col min="12006" max="12007" width="11.5" customWidth="1"/>
    <col min="12008" max="12008" width="12" customWidth="1"/>
    <col min="12009" max="12010" width="12.5" customWidth="1"/>
    <col min="12011" max="12011" width="10.33203125" customWidth="1"/>
    <col min="12012" max="12014" width="13" customWidth="1"/>
    <col min="12015" max="12015" width="0" hidden="1" customWidth="1"/>
    <col min="12016" max="12016" width="12.1640625" customWidth="1"/>
    <col min="12017" max="12017" width="14.83203125" customWidth="1"/>
    <col min="12018" max="12018" width="11.1640625" customWidth="1"/>
    <col min="12019" max="12049" width="0" hidden="1" customWidth="1"/>
    <col min="12050" max="12050" width="4.33203125" customWidth="1"/>
    <col min="12051" max="12052" width="6.33203125" customWidth="1"/>
    <col min="12053" max="12053" width="8.33203125" customWidth="1"/>
    <col min="12054" max="12054" width="6.6640625" customWidth="1"/>
    <col min="12055" max="12055" width="12.1640625" customWidth="1"/>
    <col min="12056" max="12225" width="8.83203125" customWidth="1"/>
    <col min="12226" max="12226" width="0.5" customWidth="1"/>
    <col min="12227" max="12227" width="8.83203125" customWidth="1"/>
    <col min="12228" max="12237" width="7.5" customWidth="1"/>
    <col min="12238" max="12240" width="13.5" customWidth="1"/>
    <col min="12241" max="12241" width="13.6640625" customWidth="1"/>
    <col min="12242" max="12242" width="0" hidden="1" customWidth="1"/>
    <col min="12243" max="12243" width="14.33203125" customWidth="1"/>
    <col min="12244" max="12244" width="34.1640625" customWidth="1"/>
    <col min="12245" max="12251" width="13.83203125" customWidth="1"/>
    <col min="12252" max="12252" width="14" customWidth="1"/>
    <col min="12253" max="12253" width="10.5" customWidth="1"/>
    <col min="12254" max="12254" width="12" customWidth="1"/>
    <col min="12255" max="12255" width="10.5" customWidth="1"/>
    <col min="12256" max="12256" width="14" customWidth="1"/>
    <col min="12257" max="12257" width="8.83203125" customWidth="1"/>
    <col min="12258" max="12258" width="12" customWidth="1"/>
    <col min="12259" max="12259" width="8.83203125" customWidth="1"/>
    <col min="12260" max="12260" width="13.83203125" customWidth="1"/>
    <col min="12261" max="12261" width="12.6640625" customWidth="1"/>
    <col min="12262" max="12263" width="11.5" customWidth="1"/>
    <col min="12264" max="12264" width="12" customWidth="1"/>
    <col min="12265" max="12266" width="12.5" customWidth="1"/>
    <col min="12267" max="12267" width="10.33203125" customWidth="1"/>
    <col min="12268" max="12270" width="13" customWidth="1"/>
    <col min="12271" max="12271" width="0" hidden="1" customWidth="1"/>
    <col min="12272" max="12272" width="12.1640625" customWidth="1"/>
    <col min="12273" max="12273" width="14.83203125" customWidth="1"/>
    <col min="12274" max="12274" width="11.1640625" customWidth="1"/>
    <col min="12275" max="12305" width="0" hidden="1" customWidth="1"/>
    <col min="12306" max="12306" width="4.33203125" customWidth="1"/>
    <col min="12307" max="12308" width="6.33203125" customWidth="1"/>
    <col min="12309" max="12309" width="8.33203125" customWidth="1"/>
    <col min="12310" max="12310" width="6.6640625" customWidth="1"/>
    <col min="12311" max="12311" width="12.1640625" customWidth="1"/>
    <col min="12312" max="12481" width="8.83203125" customWidth="1"/>
    <col min="12482" max="12482" width="0.5" customWidth="1"/>
    <col min="12483" max="12483" width="8.83203125" customWidth="1"/>
    <col min="12484" max="12493" width="7.5" customWidth="1"/>
    <col min="12494" max="12496" width="13.5" customWidth="1"/>
    <col min="12497" max="12497" width="13.6640625" customWidth="1"/>
    <col min="12498" max="12498" width="0" hidden="1" customWidth="1"/>
    <col min="12499" max="12499" width="14.33203125" customWidth="1"/>
    <col min="12500" max="12500" width="34.1640625" customWidth="1"/>
    <col min="12501" max="12507" width="13.83203125" customWidth="1"/>
    <col min="12508" max="12508" width="14" customWidth="1"/>
    <col min="12509" max="12509" width="10.5" customWidth="1"/>
    <col min="12510" max="12510" width="12" customWidth="1"/>
    <col min="12511" max="12511" width="10.5" customWidth="1"/>
    <col min="12512" max="12512" width="14" customWidth="1"/>
    <col min="12513" max="12513" width="8.83203125" customWidth="1"/>
    <col min="12514" max="12514" width="12" customWidth="1"/>
    <col min="12515" max="12515" width="8.83203125" customWidth="1"/>
    <col min="12516" max="12516" width="13.83203125" customWidth="1"/>
    <col min="12517" max="12517" width="12.6640625" customWidth="1"/>
    <col min="12518" max="12519" width="11.5" customWidth="1"/>
    <col min="12520" max="12520" width="12" customWidth="1"/>
    <col min="12521" max="12522" width="12.5" customWidth="1"/>
    <col min="12523" max="12523" width="10.33203125" customWidth="1"/>
    <col min="12524" max="12526" width="13" customWidth="1"/>
    <col min="12527" max="12527" width="0" hidden="1" customWidth="1"/>
    <col min="12528" max="12528" width="12.1640625" customWidth="1"/>
    <col min="12529" max="12529" width="14.83203125" customWidth="1"/>
    <col min="12530" max="12530" width="11.1640625" customWidth="1"/>
    <col min="12531" max="12561" width="0" hidden="1" customWidth="1"/>
    <col min="12562" max="12562" width="4.33203125" customWidth="1"/>
    <col min="12563" max="12564" width="6.33203125" customWidth="1"/>
    <col min="12565" max="12565" width="8.33203125" customWidth="1"/>
    <col min="12566" max="12566" width="6.6640625" customWidth="1"/>
    <col min="12567" max="12567" width="12.1640625" customWidth="1"/>
    <col min="12568" max="12737" width="8.83203125" customWidth="1"/>
    <col min="12738" max="12738" width="0.5" customWidth="1"/>
    <col min="12739" max="12739" width="8.83203125" customWidth="1"/>
    <col min="12740" max="12749" width="7.5" customWidth="1"/>
    <col min="12750" max="12752" width="13.5" customWidth="1"/>
    <col min="12753" max="12753" width="13.6640625" customWidth="1"/>
    <col min="12754" max="12754" width="0" hidden="1" customWidth="1"/>
    <col min="12755" max="12755" width="14.33203125" customWidth="1"/>
    <col min="12756" max="12756" width="34.1640625" customWidth="1"/>
    <col min="12757" max="12763" width="13.83203125" customWidth="1"/>
    <col min="12764" max="12764" width="14" customWidth="1"/>
    <col min="12765" max="12765" width="10.5" customWidth="1"/>
    <col min="12766" max="12766" width="12" customWidth="1"/>
    <col min="12767" max="12767" width="10.5" customWidth="1"/>
    <col min="12768" max="12768" width="14" customWidth="1"/>
    <col min="12769" max="12769" width="8.83203125" customWidth="1"/>
    <col min="12770" max="12770" width="12" customWidth="1"/>
    <col min="12771" max="12771" width="8.83203125" customWidth="1"/>
    <col min="12772" max="12772" width="13.83203125" customWidth="1"/>
    <col min="12773" max="12773" width="12.6640625" customWidth="1"/>
    <col min="12774" max="12775" width="11.5" customWidth="1"/>
    <col min="12776" max="12776" width="12" customWidth="1"/>
    <col min="12777" max="12778" width="12.5" customWidth="1"/>
    <col min="12779" max="12779" width="10.33203125" customWidth="1"/>
    <col min="12780" max="12782" width="13" customWidth="1"/>
    <col min="12783" max="12783" width="0" hidden="1" customWidth="1"/>
    <col min="12784" max="12784" width="12.1640625" customWidth="1"/>
    <col min="12785" max="12785" width="14.83203125" customWidth="1"/>
    <col min="12786" max="12786" width="11.1640625" customWidth="1"/>
    <col min="12787" max="12817" width="0" hidden="1" customWidth="1"/>
    <col min="12818" max="12818" width="4.33203125" customWidth="1"/>
    <col min="12819" max="12820" width="6.33203125" customWidth="1"/>
    <col min="12821" max="12821" width="8.33203125" customWidth="1"/>
    <col min="12822" max="12822" width="6.6640625" customWidth="1"/>
    <col min="12823" max="12823" width="12.1640625" customWidth="1"/>
    <col min="12824" max="12993" width="8.83203125" customWidth="1"/>
    <col min="12994" max="12994" width="0.5" customWidth="1"/>
    <col min="12995" max="12995" width="8.83203125" customWidth="1"/>
    <col min="12996" max="13005" width="7.5" customWidth="1"/>
    <col min="13006" max="13008" width="13.5" customWidth="1"/>
    <col min="13009" max="13009" width="13.6640625" customWidth="1"/>
    <col min="13010" max="13010" width="0" hidden="1" customWidth="1"/>
    <col min="13011" max="13011" width="14.33203125" customWidth="1"/>
    <col min="13012" max="13012" width="34.1640625" customWidth="1"/>
    <col min="13013" max="13019" width="13.83203125" customWidth="1"/>
    <col min="13020" max="13020" width="14" customWidth="1"/>
    <col min="13021" max="13021" width="10.5" customWidth="1"/>
    <col min="13022" max="13022" width="12" customWidth="1"/>
    <col min="13023" max="13023" width="10.5" customWidth="1"/>
    <col min="13024" max="13024" width="14" customWidth="1"/>
    <col min="13025" max="13025" width="8.83203125" customWidth="1"/>
    <col min="13026" max="13026" width="12" customWidth="1"/>
    <col min="13027" max="13027" width="8.83203125" customWidth="1"/>
    <col min="13028" max="13028" width="13.83203125" customWidth="1"/>
    <col min="13029" max="13029" width="12.6640625" customWidth="1"/>
    <col min="13030" max="13031" width="11.5" customWidth="1"/>
    <col min="13032" max="13032" width="12" customWidth="1"/>
    <col min="13033" max="13034" width="12.5" customWidth="1"/>
    <col min="13035" max="13035" width="10.33203125" customWidth="1"/>
    <col min="13036" max="13038" width="13" customWidth="1"/>
    <col min="13039" max="13039" width="0" hidden="1" customWidth="1"/>
    <col min="13040" max="13040" width="12.1640625" customWidth="1"/>
    <col min="13041" max="13041" width="14.83203125" customWidth="1"/>
    <col min="13042" max="13042" width="11.1640625" customWidth="1"/>
    <col min="13043" max="13073" width="0" hidden="1" customWidth="1"/>
    <col min="13074" max="13074" width="4.33203125" customWidth="1"/>
    <col min="13075" max="13076" width="6.33203125" customWidth="1"/>
    <col min="13077" max="13077" width="8.33203125" customWidth="1"/>
    <col min="13078" max="13078" width="6.6640625" customWidth="1"/>
    <col min="13079" max="13079" width="12.1640625" customWidth="1"/>
    <col min="13080" max="13249" width="8.83203125" customWidth="1"/>
    <col min="13250" max="13250" width="0.5" customWidth="1"/>
    <col min="13251" max="13251" width="8.83203125" customWidth="1"/>
    <col min="13252" max="13261" width="7.5" customWidth="1"/>
    <col min="13262" max="13264" width="13.5" customWidth="1"/>
    <col min="13265" max="13265" width="13.6640625" customWidth="1"/>
    <col min="13266" max="13266" width="0" hidden="1" customWidth="1"/>
    <col min="13267" max="13267" width="14.33203125" customWidth="1"/>
    <col min="13268" max="13268" width="34.1640625" customWidth="1"/>
    <col min="13269" max="13275" width="13.83203125" customWidth="1"/>
    <col min="13276" max="13276" width="14" customWidth="1"/>
    <col min="13277" max="13277" width="10.5" customWidth="1"/>
    <col min="13278" max="13278" width="12" customWidth="1"/>
    <col min="13279" max="13279" width="10.5" customWidth="1"/>
    <col min="13280" max="13280" width="14" customWidth="1"/>
    <col min="13281" max="13281" width="8.83203125" customWidth="1"/>
    <col min="13282" max="13282" width="12" customWidth="1"/>
    <col min="13283" max="13283" width="8.83203125" customWidth="1"/>
    <col min="13284" max="13284" width="13.83203125" customWidth="1"/>
    <col min="13285" max="13285" width="12.6640625" customWidth="1"/>
    <col min="13286" max="13287" width="11.5" customWidth="1"/>
    <col min="13288" max="13288" width="12" customWidth="1"/>
    <col min="13289" max="13290" width="12.5" customWidth="1"/>
    <col min="13291" max="13291" width="10.33203125" customWidth="1"/>
    <col min="13292" max="13294" width="13" customWidth="1"/>
    <col min="13295" max="13295" width="0" hidden="1" customWidth="1"/>
    <col min="13296" max="13296" width="12.1640625" customWidth="1"/>
    <col min="13297" max="13297" width="14.83203125" customWidth="1"/>
    <col min="13298" max="13298" width="11.1640625" customWidth="1"/>
    <col min="13299" max="13329" width="0" hidden="1" customWidth="1"/>
    <col min="13330" max="13330" width="4.33203125" customWidth="1"/>
    <col min="13331" max="13332" width="6.33203125" customWidth="1"/>
    <col min="13333" max="13333" width="8.33203125" customWidth="1"/>
    <col min="13334" max="13334" width="6.6640625" customWidth="1"/>
    <col min="13335" max="13335" width="12.1640625" customWidth="1"/>
    <col min="13336" max="13505" width="8.83203125" customWidth="1"/>
    <col min="13506" max="13506" width="0.5" customWidth="1"/>
    <col min="13507" max="13507" width="8.83203125" customWidth="1"/>
    <col min="13508" max="13517" width="7.5" customWidth="1"/>
    <col min="13518" max="13520" width="13.5" customWidth="1"/>
    <col min="13521" max="13521" width="13.6640625" customWidth="1"/>
    <col min="13522" max="13522" width="0" hidden="1" customWidth="1"/>
    <col min="13523" max="13523" width="14.33203125" customWidth="1"/>
    <col min="13524" max="13524" width="34.1640625" customWidth="1"/>
    <col min="13525" max="13531" width="13.83203125" customWidth="1"/>
    <col min="13532" max="13532" width="14" customWidth="1"/>
    <col min="13533" max="13533" width="10.5" customWidth="1"/>
    <col min="13534" max="13534" width="12" customWidth="1"/>
    <col min="13535" max="13535" width="10.5" customWidth="1"/>
    <col min="13536" max="13536" width="14" customWidth="1"/>
    <col min="13537" max="13537" width="8.83203125" customWidth="1"/>
    <col min="13538" max="13538" width="12" customWidth="1"/>
    <col min="13539" max="13539" width="8.83203125" customWidth="1"/>
    <col min="13540" max="13540" width="13.83203125" customWidth="1"/>
    <col min="13541" max="13541" width="12.6640625" customWidth="1"/>
    <col min="13542" max="13543" width="11.5" customWidth="1"/>
    <col min="13544" max="13544" width="12" customWidth="1"/>
    <col min="13545" max="13546" width="12.5" customWidth="1"/>
    <col min="13547" max="13547" width="10.33203125" customWidth="1"/>
    <col min="13548" max="13550" width="13" customWidth="1"/>
    <col min="13551" max="13551" width="0" hidden="1" customWidth="1"/>
    <col min="13552" max="13552" width="12.1640625" customWidth="1"/>
    <col min="13553" max="13553" width="14.83203125" customWidth="1"/>
    <col min="13554" max="13554" width="11.1640625" customWidth="1"/>
    <col min="13555" max="13585" width="0" hidden="1" customWidth="1"/>
    <col min="13586" max="13586" width="4.33203125" customWidth="1"/>
    <col min="13587" max="13588" width="6.33203125" customWidth="1"/>
    <col min="13589" max="13589" width="8.33203125" customWidth="1"/>
    <col min="13590" max="13590" width="6.6640625" customWidth="1"/>
    <col min="13591" max="13591" width="12.1640625" customWidth="1"/>
    <col min="13592" max="13761" width="8.83203125" customWidth="1"/>
    <col min="13762" max="13762" width="0.5" customWidth="1"/>
    <col min="13763" max="13763" width="8.83203125" customWidth="1"/>
    <col min="13764" max="13773" width="7.5" customWidth="1"/>
    <col min="13774" max="13776" width="13.5" customWidth="1"/>
    <col min="13777" max="13777" width="13.6640625" customWidth="1"/>
    <col min="13778" max="13778" width="0" hidden="1" customWidth="1"/>
    <col min="13779" max="13779" width="14.33203125" customWidth="1"/>
    <col min="13780" max="13780" width="34.1640625" customWidth="1"/>
    <col min="13781" max="13787" width="13.83203125" customWidth="1"/>
    <col min="13788" max="13788" width="14" customWidth="1"/>
    <col min="13789" max="13789" width="10.5" customWidth="1"/>
    <col min="13790" max="13790" width="12" customWidth="1"/>
    <col min="13791" max="13791" width="10.5" customWidth="1"/>
    <col min="13792" max="13792" width="14" customWidth="1"/>
    <col min="13793" max="13793" width="8.83203125" customWidth="1"/>
    <col min="13794" max="13794" width="12" customWidth="1"/>
    <col min="13795" max="13795" width="8.83203125" customWidth="1"/>
    <col min="13796" max="13796" width="13.83203125" customWidth="1"/>
    <col min="13797" max="13797" width="12.6640625" customWidth="1"/>
    <col min="13798" max="13799" width="11.5" customWidth="1"/>
    <col min="13800" max="13800" width="12" customWidth="1"/>
    <col min="13801" max="13802" width="12.5" customWidth="1"/>
    <col min="13803" max="13803" width="10.33203125" customWidth="1"/>
    <col min="13804" max="13806" width="13" customWidth="1"/>
    <col min="13807" max="13807" width="0" hidden="1" customWidth="1"/>
    <col min="13808" max="13808" width="12.1640625" customWidth="1"/>
    <col min="13809" max="13809" width="14.83203125" customWidth="1"/>
    <col min="13810" max="13810" width="11.1640625" customWidth="1"/>
    <col min="13811" max="13841" width="0" hidden="1" customWidth="1"/>
    <col min="13842" max="13842" width="4.33203125" customWidth="1"/>
    <col min="13843" max="13844" width="6.33203125" customWidth="1"/>
    <col min="13845" max="13845" width="8.33203125" customWidth="1"/>
    <col min="13846" max="13846" width="6.6640625" customWidth="1"/>
    <col min="13847" max="13847" width="12.1640625" customWidth="1"/>
    <col min="13848" max="14017" width="8.83203125" customWidth="1"/>
    <col min="14018" max="14018" width="0.5" customWidth="1"/>
    <col min="14019" max="14019" width="8.83203125" customWidth="1"/>
    <col min="14020" max="14029" width="7.5" customWidth="1"/>
    <col min="14030" max="14032" width="13.5" customWidth="1"/>
    <col min="14033" max="14033" width="13.6640625" customWidth="1"/>
    <col min="14034" max="14034" width="0" hidden="1" customWidth="1"/>
    <col min="14035" max="14035" width="14.33203125" customWidth="1"/>
    <col min="14036" max="14036" width="34.1640625" customWidth="1"/>
    <col min="14037" max="14043" width="13.83203125" customWidth="1"/>
    <col min="14044" max="14044" width="14" customWidth="1"/>
    <col min="14045" max="14045" width="10.5" customWidth="1"/>
    <col min="14046" max="14046" width="12" customWidth="1"/>
    <col min="14047" max="14047" width="10.5" customWidth="1"/>
    <col min="14048" max="14048" width="14" customWidth="1"/>
    <col min="14049" max="14049" width="8.83203125" customWidth="1"/>
    <col min="14050" max="14050" width="12" customWidth="1"/>
    <col min="14051" max="14051" width="8.83203125" customWidth="1"/>
    <col min="14052" max="14052" width="13.83203125" customWidth="1"/>
    <col min="14053" max="14053" width="12.6640625" customWidth="1"/>
    <col min="14054" max="14055" width="11.5" customWidth="1"/>
    <col min="14056" max="14056" width="12" customWidth="1"/>
    <col min="14057" max="14058" width="12.5" customWidth="1"/>
    <col min="14059" max="14059" width="10.33203125" customWidth="1"/>
    <col min="14060" max="14062" width="13" customWidth="1"/>
    <col min="14063" max="14063" width="0" hidden="1" customWidth="1"/>
    <col min="14064" max="14064" width="12.1640625" customWidth="1"/>
    <col min="14065" max="14065" width="14.83203125" customWidth="1"/>
    <col min="14066" max="14066" width="11.1640625" customWidth="1"/>
    <col min="14067" max="14097" width="0" hidden="1" customWidth="1"/>
    <col min="14098" max="14098" width="4.33203125" customWidth="1"/>
    <col min="14099" max="14100" width="6.33203125" customWidth="1"/>
    <col min="14101" max="14101" width="8.33203125" customWidth="1"/>
    <col min="14102" max="14102" width="6.6640625" customWidth="1"/>
    <col min="14103" max="14103" width="12.1640625" customWidth="1"/>
    <col min="14104" max="14273" width="8.83203125" customWidth="1"/>
    <col min="14274" max="14274" width="0.5" customWidth="1"/>
    <col min="14275" max="14275" width="8.83203125" customWidth="1"/>
    <col min="14276" max="14285" width="7.5" customWidth="1"/>
    <col min="14286" max="14288" width="13.5" customWidth="1"/>
    <col min="14289" max="14289" width="13.6640625" customWidth="1"/>
    <col min="14290" max="14290" width="0" hidden="1" customWidth="1"/>
    <col min="14291" max="14291" width="14.33203125" customWidth="1"/>
    <col min="14292" max="14292" width="34.1640625" customWidth="1"/>
    <col min="14293" max="14299" width="13.83203125" customWidth="1"/>
    <col min="14300" max="14300" width="14" customWidth="1"/>
    <col min="14301" max="14301" width="10.5" customWidth="1"/>
    <col min="14302" max="14302" width="12" customWidth="1"/>
    <col min="14303" max="14303" width="10.5" customWidth="1"/>
    <col min="14304" max="14304" width="14" customWidth="1"/>
    <col min="14305" max="14305" width="8.83203125" customWidth="1"/>
    <col min="14306" max="14306" width="12" customWidth="1"/>
    <col min="14307" max="14307" width="8.83203125" customWidth="1"/>
    <col min="14308" max="14308" width="13.83203125" customWidth="1"/>
    <col min="14309" max="14309" width="12.6640625" customWidth="1"/>
    <col min="14310" max="14311" width="11.5" customWidth="1"/>
    <col min="14312" max="14312" width="12" customWidth="1"/>
    <col min="14313" max="14314" width="12.5" customWidth="1"/>
    <col min="14315" max="14315" width="10.33203125" customWidth="1"/>
    <col min="14316" max="14318" width="13" customWidth="1"/>
    <col min="14319" max="14319" width="0" hidden="1" customWidth="1"/>
    <col min="14320" max="14320" width="12.1640625" customWidth="1"/>
    <col min="14321" max="14321" width="14.83203125" customWidth="1"/>
    <col min="14322" max="14322" width="11.1640625" customWidth="1"/>
    <col min="14323" max="14353" width="0" hidden="1" customWidth="1"/>
    <col min="14354" max="14354" width="4.33203125" customWidth="1"/>
    <col min="14355" max="14356" width="6.33203125" customWidth="1"/>
    <col min="14357" max="14357" width="8.33203125" customWidth="1"/>
    <col min="14358" max="14358" width="6.6640625" customWidth="1"/>
    <col min="14359" max="14359" width="12.1640625" customWidth="1"/>
    <col min="14360" max="14529" width="8.83203125" customWidth="1"/>
    <col min="14530" max="14530" width="0.5" customWidth="1"/>
    <col min="14531" max="14531" width="8.83203125" customWidth="1"/>
    <col min="14532" max="14541" width="7.5" customWidth="1"/>
    <col min="14542" max="14544" width="13.5" customWidth="1"/>
    <col min="14545" max="14545" width="13.6640625" customWidth="1"/>
    <col min="14546" max="14546" width="0" hidden="1" customWidth="1"/>
    <col min="14547" max="14547" width="14.33203125" customWidth="1"/>
    <col min="14548" max="14548" width="34.1640625" customWidth="1"/>
    <col min="14549" max="14555" width="13.83203125" customWidth="1"/>
    <col min="14556" max="14556" width="14" customWidth="1"/>
    <col min="14557" max="14557" width="10.5" customWidth="1"/>
    <col min="14558" max="14558" width="12" customWidth="1"/>
    <col min="14559" max="14559" width="10.5" customWidth="1"/>
    <col min="14560" max="14560" width="14" customWidth="1"/>
    <col min="14561" max="14561" width="8.83203125" customWidth="1"/>
    <col min="14562" max="14562" width="12" customWidth="1"/>
    <col min="14563" max="14563" width="8.83203125" customWidth="1"/>
    <col min="14564" max="14564" width="13.83203125" customWidth="1"/>
    <col min="14565" max="14565" width="12.6640625" customWidth="1"/>
    <col min="14566" max="14567" width="11.5" customWidth="1"/>
    <col min="14568" max="14568" width="12" customWidth="1"/>
    <col min="14569" max="14570" width="12.5" customWidth="1"/>
    <col min="14571" max="14571" width="10.33203125" customWidth="1"/>
    <col min="14572" max="14574" width="13" customWidth="1"/>
    <col min="14575" max="14575" width="0" hidden="1" customWidth="1"/>
    <col min="14576" max="14576" width="12.1640625" customWidth="1"/>
    <col min="14577" max="14577" width="14.83203125" customWidth="1"/>
    <col min="14578" max="14578" width="11.1640625" customWidth="1"/>
    <col min="14579" max="14609" width="0" hidden="1" customWidth="1"/>
    <col min="14610" max="14610" width="4.33203125" customWidth="1"/>
    <col min="14611" max="14612" width="6.33203125" customWidth="1"/>
    <col min="14613" max="14613" width="8.33203125" customWidth="1"/>
    <col min="14614" max="14614" width="6.6640625" customWidth="1"/>
    <col min="14615" max="14615" width="12.1640625" customWidth="1"/>
    <col min="14616" max="14785" width="8.83203125" customWidth="1"/>
    <col min="14786" max="14786" width="0.5" customWidth="1"/>
    <col min="14787" max="14787" width="8.83203125" customWidth="1"/>
    <col min="14788" max="14797" width="7.5" customWidth="1"/>
    <col min="14798" max="14800" width="13.5" customWidth="1"/>
    <col min="14801" max="14801" width="13.6640625" customWidth="1"/>
    <col min="14802" max="14802" width="0" hidden="1" customWidth="1"/>
    <col min="14803" max="14803" width="14.33203125" customWidth="1"/>
    <col min="14804" max="14804" width="34.1640625" customWidth="1"/>
    <col min="14805" max="14811" width="13.83203125" customWidth="1"/>
    <col min="14812" max="14812" width="14" customWidth="1"/>
    <col min="14813" max="14813" width="10.5" customWidth="1"/>
    <col min="14814" max="14814" width="12" customWidth="1"/>
    <col min="14815" max="14815" width="10.5" customWidth="1"/>
    <col min="14816" max="14816" width="14" customWidth="1"/>
    <col min="14817" max="14817" width="8.83203125" customWidth="1"/>
    <col min="14818" max="14818" width="12" customWidth="1"/>
    <col min="14819" max="14819" width="8.83203125" customWidth="1"/>
    <col min="14820" max="14820" width="13.83203125" customWidth="1"/>
    <col min="14821" max="14821" width="12.6640625" customWidth="1"/>
    <col min="14822" max="14823" width="11.5" customWidth="1"/>
    <col min="14824" max="14824" width="12" customWidth="1"/>
    <col min="14825" max="14826" width="12.5" customWidth="1"/>
    <col min="14827" max="14827" width="10.33203125" customWidth="1"/>
    <col min="14828" max="14830" width="13" customWidth="1"/>
    <col min="14831" max="14831" width="0" hidden="1" customWidth="1"/>
    <col min="14832" max="14832" width="12.1640625" customWidth="1"/>
    <col min="14833" max="14833" width="14.83203125" customWidth="1"/>
    <col min="14834" max="14834" width="11.1640625" customWidth="1"/>
    <col min="14835" max="14865" width="0" hidden="1" customWidth="1"/>
    <col min="14866" max="14866" width="4.33203125" customWidth="1"/>
    <col min="14867" max="14868" width="6.33203125" customWidth="1"/>
    <col min="14869" max="14869" width="8.33203125" customWidth="1"/>
    <col min="14870" max="14870" width="6.6640625" customWidth="1"/>
    <col min="14871" max="14871" width="12.1640625" customWidth="1"/>
    <col min="14872" max="15041" width="8.83203125" customWidth="1"/>
    <col min="15042" max="15042" width="0.5" customWidth="1"/>
    <col min="15043" max="15043" width="8.83203125" customWidth="1"/>
    <col min="15044" max="15053" width="7.5" customWidth="1"/>
    <col min="15054" max="15056" width="13.5" customWidth="1"/>
    <col min="15057" max="15057" width="13.6640625" customWidth="1"/>
    <col min="15058" max="15058" width="0" hidden="1" customWidth="1"/>
    <col min="15059" max="15059" width="14.33203125" customWidth="1"/>
    <col min="15060" max="15060" width="34.1640625" customWidth="1"/>
    <col min="15061" max="15067" width="13.83203125" customWidth="1"/>
    <col min="15068" max="15068" width="14" customWidth="1"/>
    <col min="15069" max="15069" width="10.5" customWidth="1"/>
    <col min="15070" max="15070" width="12" customWidth="1"/>
    <col min="15071" max="15071" width="10.5" customWidth="1"/>
    <col min="15072" max="15072" width="14" customWidth="1"/>
    <col min="15073" max="15073" width="8.83203125" customWidth="1"/>
    <col min="15074" max="15074" width="12" customWidth="1"/>
    <col min="15075" max="15075" width="8.83203125" customWidth="1"/>
    <col min="15076" max="15076" width="13.83203125" customWidth="1"/>
    <col min="15077" max="15077" width="12.6640625" customWidth="1"/>
    <col min="15078" max="15079" width="11.5" customWidth="1"/>
    <col min="15080" max="15080" width="12" customWidth="1"/>
    <col min="15081" max="15082" width="12.5" customWidth="1"/>
    <col min="15083" max="15083" width="10.33203125" customWidth="1"/>
    <col min="15084" max="15086" width="13" customWidth="1"/>
    <col min="15087" max="15087" width="0" hidden="1" customWidth="1"/>
    <col min="15088" max="15088" width="12.1640625" customWidth="1"/>
    <col min="15089" max="15089" width="14.83203125" customWidth="1"/>
    <col min="15090" max="15090" width="11.1640625" customWidth="1"/>
    <col min="15091" max="15121" width="0" hidden="1" customWidth="1"/>
    <col min="15122" max="15122" width="4.33203125" customWidth="1"/>
    <col min="15123" max="15124" width="6.33203125" customWidth="1"/>
    <col min="15125" max="15125" width="8.33203125" customWidth="1"/>
    <col min="15126" max="15126" width="6.6640625" customWidth="1"/>
    <col min="15127" max="15127" width="12.1640625" customWidth="1"/>
    <col min="15128" max="15297" width="8.83203125" customWidth="1"/>
    <col min="15298" max="15298" width="0.5" customWidth="1"/>
    <col min="15299" max="15299" width="8.83203125" customWidth="1"/>
    <col min="15300" max="15309" width="7.5" customWidth="1"/>
    <col min="15310" max="15312" width="13.5" customWidth="1"/>
    <col min="15313" max="15313" width="13.6640625" customWidth="1"/>
    <col min="15314" max="15314" width="0" hidden="1" customWidth="1"/>
    <col min="15315" max="15315" width="14.33203125" customWidth="1"/>
    <col min="15316" max="15316" width="34.1640625" customWidth="1"/>
    <col min="15317" max="15323" width="13.83203125" customWidth="1"/>
    <col min="15324" max="15324" width="14" customWidth="1"/>
    <col min="15325" max="15325" width="10.5" customWidth="1"/>
    <col min="15326" max="15326" width="12" customWidth="1"/>
    <col min="15327" max="15327" width="10.5" customWidth="1"/>
    <col min="15328" max="15328" width="14" customWidth="1"/>
    <col min="15329" max="15329" width="8.83203125" customWidth="1"/>
    <col min="15330" max="15330" width="12" customWidth="1"/>
    <col min="15331" max="15331" width="8.83203125" customWidth="1"/>
    <col min="15332" max="15332" width="13.83203125" customWidth="1"/>
    <col min="15333" max="15333" width="12.6640625" customWidth="1"/>
    <col min="15334" max="15335" width="11.5" customWidth="1"/>
    <col min="15336" max="15336" width="12" customWidth="1"/>
    <col min="15337" max="15338" width="12.5" customWidth="1"/>
    <col min="15339" max="15339" width="10.33203125" customWidth="1"/>
    <col min="15340" max="15342" width="13" customWidth="1"/>
    <col min="15343" max="15343" width="0" hidden="1" customWidth="1"/>
    <col min="15344" max="15344" width="12.1640625" customWidth="1"/>
    <col min="15345" max="15345" width="14.83203125" customWidth="1"/>
    <col min="15346" max="15346" width="11.1640625" customWidth="1"/>
    <col min="15347" max="15377" width="0" hidden="1" customWidth="1"/>
    <col min="15378" max="15378" width="4.33203125" customWidth="1"/>
    <col min="15379" max="15380" width="6.33203125" customWidth="1"/>
    <col min="15381" max="15381" width="8.33203125" customWidth="1"/>
    <col min="15382" max="15382" width="6.6640625" customWidth="1"/>
    <col min="15383" max="15383" width="12.1640625" customWidth="1"/>
    <col min="15384" max="15553" width="8.83203125" customWidth="1"/>
    <col min="15554" max="15554" width="0.5" customWidth="1"/>
    <col min="15555" max="15555" width="8.83203125" customWidth="1"/>
    <col min="15556" max="15565" width="7.5" customWidth="1"/>
    <col min="15566" max="15568" width="13.5" customWidth="1"/>
    <col min="15569" max="15569" width="13.6640625" customWidth="1"/>
    <col min="15570" max="15570" width="0" hidden="1" customWidth="1"/>
    <col min="15571" max="15571" width="14.33203125" customWidth="1"/>
    <col min="15572" max="15572" width="34.1640625" customWidth="1"/>
    <col min="15573" max="15579" width="13.83203125" customWidth="1"/>
    <col min="15580" max="15580" width="14" customWidth="1"/>
    <col min="15581" max="15581" width="10.5" customWidth="1"/>
    <col min="15582" max="15582" width="12" customWidth="1"/>
    <col min="15583" max="15583" width="10.5" customWidth="1"/>
    <col min="15584" max="15584" width="14" customWidth="1"/>
    <col min="15585" max="15585" width="8.83203125" customWidth="1"/>
    <col min="15586" max="15586" width="12" customWidth="1"/>
    <col min="15587" max="15587" width="8.83203125" customWidth="1"/>
    <col min="15588" max="15588" width="13.83203125" customWidth="1"/>
    <col min="15589" max="15589" width="12.6640625" customWidth="1"/>
    <col min="15590" max="15591" width="11.5" customWidth="1"/>
    <col min="15592" max="15592" width="12" customWidth="1"/>
    <col min="15593" max="15594" width="12.5" customWidth="1"/>
    <col min="15595" max="15595" width="10.33203125" customWidth="1"/>
    <col min="15596" max="15598" width="13" customWidth="1"/>
    <col min="15599" max="15599" width="0" hidden="1" customWidth="1"/>
    <col min="15600" max="15600" width="12.1640625" customWidth="1"/>
    <col min="15601" max="15601" width="14.83203125" customWidth="1"/>
    <col min="15602" max="15602" width="11.1640625" customWidth="1"/>
    <col min="15603" max="15633" width="0" hidden="1" customWidth="1"/>
    <col min="15634" max="15634" width="4.33203125" customWidth="1"/>
    <col min="15635" max="15636" width="6.33203125" customWidth="1"/>
    <col min="15637" max="15637" width="8.33203125" customWidth="1"/>
    <col min="15638" max="15638" width="6.6640625" customWidth="1"/>
    <col min="15639" max="15639" width="12.1640625" customWidth="1"/>
    <col min="15640" max="15809" width="8.83203125" customWidth="1"/>
    <col min="15810" max="15810" width="0.5" customWidth="1"/>
    <col min="15811" max="15811" width="8.83203125" customWidth="1"/>
    <col min="15812" max="15821" width="7.5" customWidth="1"/>
    <col min="15822" max="15824" width="13.5" customWidth="1"/>
    <col min="15825" max="15825" width="13.6640625" customWidth="1"/>
    <col min="15826" max="15826" width="0" hidden="1" customWidth="1"/>
    <col min="15827" max="15827" width="14.33203125" customWidth="1"/>
    <col min="15828" max="15828" width="34.1640625" customWidth="1"/>
    <col min="15829" max="15835" width="13.83203125" customWidth="1"/>
    <col min="15836" max="15836" width="14" customWidth="1"/>
    <col min="15837" max="15837" width="10.5" customWidth="1"/>
    <col min="15838" max="15838" width="12" customWidth="1"/>
    <col min="15839" max="15839" width="10.5" customWidth="1"/>
    <col min="15840" max="15840" width="14" customWidth="1"/>
    <col min="15841" max="15841" width="8.83203125" customWidth="1"/>
    <col min="15842" max="15842" width="12" customWidth="1"/>
    <col min="15843" max="15843" width="8.83203125" customWidth="1"/>
    <col min="15844" max="15844" width="13.83203125" customWidth="1"/>
    <col min="15845" max="15845" width="12.6640625" customWidth="1"/>
    <col min="15846" max="15847" width="11.5" customWidth="1"/>
    <col min="15848" max="15848" width="12" customWidth="1"/>
    <col min="15849" max="15850" width="12.5" customWidth="1"/>
    <col min="15851" max="15851" width="10.33203125" customWidth="1"/>
    <col min="15852" max="15854" width="13" customWidth="1"/>
    <col min="15855" max="15855" width="0" hidden="1" customWidth="1"/>
    <col min="15856" max="15856" width="12.1640625" customWidth="1"/>
    <col min="15857" max="15857" width="14.83203125" customWidth="1"/>
    <col min="15858" max="15858" width="11.1640625" customWidth="1"/>
    <col min="15859" max="15889" width="0" hidden="1" customWidth="1"/>
    <col min="15890" max="15890" width="4.33203125" customWidth="1"/>
    <col min="15891" max="15892" width="6.33203125" customWidth="1"/>
    <col min="15893" max="15893" width="8.33203125" customWidth="1"/>
    <col min="15894" max="15894" width="6.6640625" customWidth="1"/>
    <col min="15895" max="15895" width="12.1640625" customWidth="1"/>
    <col min="15896" max="16065" width="8.83203125" customWidth="1"/>
    <col min="16066" max="16066" width="0.5" customWidth="1"/>
    <col min="16067" max="16067" width="8.83203125" customWidth="1"/>
    <col min="16068" max="16077" width="7.5" customWidth="1"/>
    <col min="16078" max="16080" width="13.5" customWidth="1"/>
    <col min="16081" max="16081" width="13.6640625" customWidth="1"/>
    <col min="16082" max="16082" width="0" hidden="1" customWidth="1"/>
    <col min="16083" max="16083" width="14.33203125" customWidth="1"/>
    <col min="16084" max="16084" width="34.1640625" customWidth="1"/>
    <col min="16085" max="16091" width="13.83203125" customWidth="1"/>
    <col min="16092" max="16092" width="14" customWidth="1"/>
    <col min="16093" max="16093" width="10.5" customWidth="1"/>
    <col min="16094" max="16094" width="12" customWidth="1"/>
    <col min="16095" max="16095" width="10.5" customWidth="1"/>
    <col min="16096" max="16096" width="14" customWidth="1"/>
    <col min="16097" max="16097" width="8.83203125" customWidth="1"/>
    <col min="16098" max="16098" width="12" customWidth="1"/>
    <col min="16099" max="16099" width="8.83203125" customWidth="1"/>
    <col min="16100" max="16100" width="13.83203125" customWidth="1"/>
    <col min="16101" max="16101" width="12.6640625" customWidth="1"/>
    <col min="16102" max="16103" width="11.5" customWidth="1"/>
    <col min="16104" max="16104" width="12" customWidth="1"/>
    <col min="16105" max="16106" width="12.5" customWidth="1"/>
    <col min="16107" max="16107" width="10.33203125" customWidth="1"/>
    <col min="16108" max="16110" width="13" customWidth="1"/>
    <col min="16111" max="16111" width="0" hidden="1" customWidth="1"/>
    <col min="16112" max="16112" width="12.1640625" customWidth="1"/>
    <col min="16113" max="16113" width="14.83203125" customWidth="1"/>
    <col min="16114" max="16114" width="11.1640625" customWidth="1"/>
    <col min="16115" max="16145" width="0" hidden="1" customWidth="1"/>
    <col min="16146" max="16146" width="4.33203125" customWidth="1"/>
    <col min="16147" max="16148" width="6.33203125" customWidth="1"/>
    <col min="16149" max="16149" width="8.33203125" customWidth="1"/>
    <col min="16150" max="16150" width="6.6640625" customWidth="1"/>
    <col min="16151" max="16151" width="12.1640625" customWidth="1"/>
    <col min="16152" max="16384" width="8.83203125" customWidth="1"/>
  </cols>
  <sheetData>
    <row r="1" spans="1:23" ht="56" x14ac:dyDescent="0.2">
      <c r="A1" s="1" t="s">
        <v>0</v>
      </c>
      <c r="B1" s="1" t="s">
        <v>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22</v>
      </c>
      <c r="U1" s="1" t="s">
        <v>9</v>
      </c>
      <c r="V1" s="1" t="s">
        <v>23</v>
      </c>
      <c r="W1" s="1" t="s">
        <v>10</v>
      </c>
    </row>
    <row r="2" spans="1:23" x14ac:dyDescent="0.2">
      <c r="A2" s="2">
        <v>0</v>
      </c>
      <c r="B2" s="3" t="s">
        <v>11</v>
      </c>
      <c r="C2" s="10">
        <v>53.479248046875</v>
      </c>
      <c r="D2" s="10">
        <v>51.206298828125</v>
      </c>
      <c r="E2" s="10">
        <v>48.868408203125</v>
      </c>
      <c r="F2" s="10">
        <v>45.881103515625</v>
      </c>
      <c r="G2" s="10">
        <v>41.9521484375</v>
      </c>
      <c r="H2" s="10">
        <v>13.864990234375</v>
      </c>
      <c r="I2" s="10">
        <v>22.437255859375</v>
      </c>
      <c r="J2" s="10">
        <v>28.50927734375</v>
      </c>
      <c r="K2" s="10">
        <v>33.509765625</v>
      </c>
      <c r="L2" s="10">
        <v>38.77001953125</v>
      </c>
      <c r="M2" s="5">
        <v>29</v>
      </c>
      <c r="N2" s="4">
        <v>2.06298828125</v>
      </c>
      <c r="O2" s="5">
        <v>40</v>
      </c>
      <c r="P2" s="11">
        <v>0.79345703125</v>
      </c>
      <c r="Q2" s="6">
        <v>1</v>
      </c>
      <c r="R2" s="5" t="str">
        <f>IF(ISNUMBER(C2),IF(ROW(A2)=2,"Countercurrent",""),"")</f>
        <v>Countercurrent</v>
      </c>
      <c r="S2" s="7" t="str">
        <f>IF(ISNUMBER(C$2),IF(ROW(A2)=2,"T1",IF(ROW(A2)=3,"T2",IF(ROW(A2)=4,IF(B$2="1","","T3"),IF(ROW(A2)=5,IF(B$2="1","",IF(B$2="2","","T4")),IF(ROW(A2)=6,IF(B$2="4","T5",""),""))))),"")</f>
        <v>T1</v>
      </c>
      <c r="T2" s="8">
        <f>IF(S2="T1",C$2,IF(S2="T2",D$2,IF(S2="T3",E$2,IF(S2="T4",F$2,IF(S2="T5",G$2,"")))))</f>
        <v>53.479248046875</v>
      </c>
      <c r="U2" s="5" t="str">
        <f>IF(ISNUMBER(C$2),IF(ROW(A2)=2,"T10",IF(ROW(A2)=3,"T9",IF(ROW(A2)=4,IF(B$2="1","","T8"),IF(ROW(A2)=5,IF(B$2="3","T7",IF(B$2="4","T7","")),IF(ROW(A2)=6,IF(B$2="4","T6",""),""))))),"")</f>
        <v>T10</v>
      </c>
      <c r="V2" s="8">
        <f>IF(U2="T6",H$2,IF(U2="T7",I$2,IF(U2="T8",J$2,IF(U2="T9",K$2,IF(U2="T10",L$2,"")))))</f>
        <v>38.77001953125</v>
      </c>
      <c r="W2" s="9">
        <f>IF(ISNUMBER(C$2),IF(ROW($A2)=2,0,IF(ROW($A2)=3,670,IF(ROW($A2)=4,IF((B$2)="1","",1340),IF(ROW($A2)=5,IF(B$2="1","",IF(B$2="2","",2010)),IF(ROW($A2)=6,IF(B$2="4",2680,""),""))))),"")</f>
        <v>0</v>
      </c>
    </row>
    <row r="3" spans="1:23" x14ac:dyDescent="0.2">
      <c r="A3" s="2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7" t="str">
        <f>IF(ISNUMBER(C$2),IF(ROW(A3)=2,"T1",IF(ROW(A3)=3,"T2",IF(ROW(A3)=4,IF(B$2="1","","T3"),IF(ROW(A3)=5,IF(B$2="1","",IF(B$2="2","","T4")),IF(ROW(A3)=6,IF(B$2="4","T5",""),""))))),"")</f>
        <v>T2</v>
      </c>
      <c r="T3" s="8">
        <f>IF(S3="T1",C$2,IF(S3="T2",D$2,IF(S3="T3",E$2,IF(S3="T4",F$2,IF(S3="T5",G$2,"")))))</f>
        <v>51.206298828125</v>
      </c>
      <c r="U3" s="5" t="str">
        <f>IF(ISNUMBER(C$2),IF(ROW(A3)=2,"T10",IF(ROW(A3)=3,"T9",IF(ROW(A3)=4,IF(B$2="1","","T8"),IF(ROW(A3)=5,IF(B$2="3","T7",IF(B$2="4","T7","")),IF(ROW(A3)=6,IF(B$2="4","T6",""),""))))),"")</f>
        <v>T9</v>
      </c>
      <c r="V3" s="8">
        <f>IF(U3="T6",H$2,IF(U3="T7",I$2,IF(U3="T8",J$2,IF(U3="T9",K$2,IF(U3="T10",L$2,"")))))</f>
        <v>33.509765625</v>
      </c>
      <c r="W3" s="9">
        <f>IF(ISNUMBER(C$2),IF(ROW($A3)=2,0,IF(ROW($A3)=3,670,IF(ROW($A3)=4,IF((B$2)="1","",1340),IF(ROW($A3)=5,IF(B$2="1","",IF(B$2="2","",2010)),IF(ROW($A3)=6,IF(B$2="4",2680,""),""))))),"")</f>
        <v>670</v>
      </c>
    </row>
    <row r="4" spans="1:23" x14ac:dyDescent="0.2">
      <c r="A4" s="2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7" t="str">
        <f>IF(ISNUMBER(C$2),IF(ROW(A4)=2,"T1",IF(ROW(A4)=3,"T2",IF(ROW(A4)=4,IF(B$2="1","","T3"),IF(ROW(A4)=5,IF(B$2="1","",IF(B$2="2","","T4")),IF(ROW(A4)=6,IF(B$2="4","T5",""),""))))),"")</f>
        <v>T3</v>
      </c>
      <c r="T4" s="8">
        <f>IF(S4="T1",C$2,IF(S4="T2",D$2,IF(S4="T3",E$2,IF(S4="T4",F$2,IF(S4="T5",G$2,"")))))</f>
        <v>48.868408203125</v>
      </c>
      <c r="U4" s="5" t="str">
        <f>IF(ISNUMBER(C$2),IF(ROW(A4)=2,"T10",IF(ROW(A4)=3,"T9",IF(ROW(A4)=4,IF(B$2="1","","T8"),IF(ROW(A4)=5,IF(B$2="3","T7",IF(B$2="4","T7","")),IF(ROW(A4)=6,IF(B$2="4","T6",""),""))))),"")</f>
        <v>T8</v>
      </c>
      <c r="V4" s="8">
        <f>IF(U4="T6",H$2,IF(U4="T7",I$2,IF(U4="T8",J$2,IF(U4="T9",K$2,IF(U4="T10",L$2,"")))))</f>
        <v>28.50927734375</v>
      </c>
      <c r="W4" s="9">
        <f>IF(ISNUMBER(C$2),IF(ROW($A4)=2,0,IF(ROW($A4)=3,670,IF(ROW($A4)=4,IF((B$2)="1","",1340),IF(ROW($A4)=5,IF(B$2="1","",IF(B$2="2","",2010)),IF(ROW($A4)=6,IF(B$2="4",2680,""),""))))),"")</f>
        <v>1340</v>
      </c>
    </row>
    <row r="5" spans="1:23" x14ac:dyDescent="0.2">
      <c r="A5" s="2">
        <v>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7" t="str">
        <f>IF(ISNUMBER(C$2),IF(ROW(A5)=2,"T1",IF(ROW(A5)=3,"T2",IF(ROW(A5)=4,IF(B$2="1","","T3"),IF(ROW(A5)=5,IF(B$2="1","",IF(B$2="2","","T4")),IF(ROW(A5)=6,IF(B$2="4","T5",""),""))))),"")</f>
        <v>T4</v>
      </c>
      <c r="T5" s="8">
        <f>IF(S5="T1",C$2,IF(S5="T2",D$2,IF(S5="T3",E$2,IF(S5="T4",F$2,IF(S5="T5",G$2,"")))))</f>
        <v>45.881103515625</v>
      </c>
      <c r="U5" s="5" t="str">
        <f>IF(ISNUMBER(C$2),IF(ROW(A5)=2,"T10",IF(ROW(A5)=3,"T9",IF(ROW(A5)=4,IF(B$2="1","","T8"),IF(ROW(A5)=5,IF(B$2="3","T7",IF(B$2="4","T7","")),IF(ROW(A5)=6,IF(B$2="4","T6",""),""))))),"")</f>
        <v>T7</v>
      </c>
      <c r="V5" s="8">
        <f>IF(U5="T6",H$2,IF(U5="T7",I$2,IF(U5="T8",J$2,IF(U5="T9",K$2,IF(U5="T10",L$2,"")))))</f>
        <v>22.437255859375</v>
      </c>
      <c r="W5" s="9">
        <f>IF(ISNUMBER(C$2),IF(ROW($A5)=2,0,IF(ROW($A5)=3,670,IF(ROW($A5)=4,IF((B$2)="1","",1340),IF(ROW($A5)=5,IF(B$2="1","",IF(B$2="2","",2010)),IF(ROW($A5)=6,IF(B$2="4",2680,""),""))))),"")</f>
        <v>2010</v>
      </c>
    </row>
    <row r="6" spans="1:23" x14ac:dyDescent="0.2">
      <c r="A6" s="2">
        <v>0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7" t="str">
        <f>IF(ISNUMBER(C$2),IF(ROW(A6)=2,"T1",IF(ROW(A6)=3,"T2",IF(ROW(A6)=4,IF(B$2="1","","T3"),IF(ROW(A6)=5,IF(B$2="1","",IF(B$2="2","","T4")),IF(ROW(A6)=6,IF(B$2="4","T5",""),""))))),"")</f>
        <v>T5</v>
      </c>
      <c r="T6" s="8">
        <f>IF(S6="T1",C$2,IF(S6="T2",D$2,IF(S6="T3",E$2,IF(S6="T4",F$2,IF(S6="T5",G$2,"")))))</f>
        <v>41.9521484375</v>
      </c>
      <c r="U6" s="5" t="str">
        <f>IF(ISNUMBER(C$2),IF(ROW(A6)=2,"T10",IF(ROW(A6)=3,"T9",IF(ROW(A6)=4,IF(B$2="1","","T8"),IF(ROW(A6)=5,IF(B$2="3","T7",IF(B$2="4","T7","")),IF(ROW(A6)=6,IF(B$2="4","T6",""),""))))),"")</f>
        <v>T6</v>
      </c>
      <c r="V6" s="8">
        <f>IF(U6="T6",H$2,IF(U6="T7",I$2,IF(U6="T8",J$2,IF(U6="T9",K$2,IF(U6="T10",L$2,"")))))</f>
        <v>13.864990234375</v>
      </c>
      <c r="W6" s="9">
        <f>IF(ISNUMBER(C$2),IF(ROW($A6)=2,0,IF(ROW($A6)=3,670,IF(ROW($A6)=4,IF((B$2)="1","",1340),IF(ROW($A6)=5,IF(B$2="1","",IF(B$2="2","",2010)),IF(ROW($A6)=6,IF(B$2="4",2680,""),""))))),"")</f>
        <v>2680</v>
      </c>
    </row>
    <row r="7" spans="1:23" x14ac:dyDescent="0.2">
      <c r="A7" s="2"/>
      <c r="B7" s="3"/>
      <c r="C7" s="10"/>
      <c r="D7" s="10"/>
      <c r="E7" s="10"/>
      <c r="F7" s="10"/>
      <c r="G7" s="10"/>
      <c r="H7" s="10"/>
      <c r="I7" s="10"/>
      <c r="J7" s="10"/>
      <c r="K7" s="10"/>
      <c r="L7" s="10"/>
      <c r="M7" s="5"/>
      <c r="N7" s="4"/>
      <c r="O7" s="5"/>
      <c r="P7" s="11"/>
      <c r="Q7" s="6"/>
      <c r="R7" s="5" t="str">
        <f t="shared" ref="R2:R17" si="0">IF(ISNUMBER(C7),IF(ROW(A7)=2,"Countercurrent",""),"")</f>
        <v/>
      </c>
      <c r="S7" s="7" t="str">
        <f>IF(ISNUMBER(C$2),IF(ROW(A7)=2,"T1",IF(ROW(A7)=3,"T2",IF(ROW(A7)=4,IF(B$2="1","","T3"),IF(ROW(A7)=5,IF(B$2="1","",IF(B$2="2","","T4")),IF(ROW(A7)=6,IF(B$2="4","T5",""),""))))),"")</f>
        <v/>
      </c>
      <c r="T7" s="8" t="str">
        <f>IF(S7="T1",C$2,IF(S7="T2",D$2,IF(S7="T3",E$2,IF(S7="T4",F$2,IF(S7="T5",G$2,"")))))</f>
        <v/>
      </c>
      <c r="U7" s="5" t="str">
        <f>IF(ISNUMBER(C$2),IF(ROW(A7)=2,"T10",IF(ROW(A7)=3,"T9",IF(ROW(A7)=4,IF(B$2="1","","T8"),IF(ROW(A7)=5,IF(B$2="3","T7",IF(B$2="4","T7","")),IF(ROW(A7)=6,IF(B$2="4","T6",""),""))))),"")</f>
        <v/>
      </c>
      <c r="V7" s="8" t="str">
        <f>IF(U7="T6",H$2,IF(U7="T7",I$2,IF(U7="T8",J$2,IF(U7="T9",K$2,IF(U7="T10",L$2,"")))))</f>
        <v/>
      </c>
      <c r="W7" s="9" t="str">
        <f>IF(ISNUMBER(C$2),IF(ROW($A7)=2,0,IF(ROW($A7)=3,670,IF(ROW($A7)=4,IF((B$2)="1","",1340),IF(ROW($A7)=5,IF(B$2="1","",IF(B$2="2","",2010)),IF(ROW($A7)=6,IF(B$2="4",2680,""),""))))),"")</f>
        <v/>
      </c>
    </row>
    <row r="8" spans="1:23" x14ac:dyDescent="0.2">
      <c r="A8" s="2"/>
      <c r="B8" s="3"/>
      <c r="C8" s="10"/>
      <c r="D8" s="10"/>
      <c r="E8" s="10"/>
      <c r="F8" s="10"/>
      <c r="G8" s="10"/>
      <c r="H8" s="10"/>
      <c r="I8" s="10"/>
      <c r="J8" s="10"/>
      <c r="K8" s="10"/>
      <c r="L8" s="10"/>
      <c r="M8" s="5"/>
      <c r="N8" s="4"/>
      <c r="O8" s="5"/>
      <c r="P8" s="11"/>
      <c r="Q8" s="6"/>
      <c r="R8" s="5" t="str">
        <f t="shared" si="0"/>
        <v/>
      </c>
      <c r="S8" s="7" t="str">
        <f>IF(ISNUMBER(C$2),IF(ROW(A8)=2,"T1",IF(ROW(A8)=3,"T2",IF(ROW(A8)=4,IF(B$2="1","","T3"),IF(ROW(A8)=5,IF(B$2="1","",IF(B$2="2","","T4")),IF(ROW(A8)=6,IF(B$2="4","T5",""),""))))),"")</f>
        <v/>
      </c>
      <c r="T8" s="8" t="str">
        <f>IF(S8="T1",C$2,IF(S8="T2",D$2,IF(S8="T3",E$2,IF(S8="T4",F$2,IF(S8="T5",G$2,"")))))</f>
        <v/>
      </c>
      <c r="U8" s="5" t="str">
        <f>IF(ISNUMBER(C$2),IF(ROW(A8)=2,"T10",IF(ROW(A8)=3,"T9",IF(ROW(A8)=4,IF(B$2="1","","T8"),IF(ROW(A8)=5,IF(B$2="3","T7",IF(B$2="4","T7","")),IF(ROW(A8)=6,IF(B$2="4","T6",""),""))))),"")</f>
        <v/>
      </c>
      <c r="V8" s="8" t="str">
        <f>IF(U8="T6",H$2,IF(U8="T7",I$2,IF(U8="T8",J$2,IF(U8="T9",K$2,IF(U8="T10",L$2,"")))))</f>
        <v/>
      </c>
      <c r="W8" s="9" t="str">
        <f>IF(ISNUMBER(C$2),IF(ROW($A8)=2,0,IF(ROW($A8)=3,670,IF(ROW($A8)=4,IF((B$2)="1","",1340),IF(ROW($A8)=5,IF(B$2="1","",IF(B$2="2","",2010)),IF(ROW($A8)=6,IF(B$2="4",2680,""),""))))),"")</f>
        <v/>
      </c>
    </row>
    <row r="9" spans="1:23" x14ac:dyDescent="0.2">
      <c r="A9" s="2"/>
      <c r="B9" s="3"/>
      <c r="C9" s="10"/>
      <c r="D9" s="10"/>
      <c r="E9" s="10"/>
      <c r="F9" s="10"/>
      <c r="G9" s="10"/>
      <c r="H9" s="10"/>
      <c r="I9" s="10"/>
      <c r="J9" s="10"/>
      <c r="K9" s="10"/>
      <c r="L9" s="10"/>
      <c r="M9" s="5"/>
      <c r="N9" s="4"/>
      <c r="O9" s="5"/>
      <c r="P9" s="11"/>
      <c r="Q9" s="6"/>
      <c r="R9" s="5" t="str">
        <f t="shared" si="0"/>
        <v/>
      </c>
      <c r="S9" s="7" t="str">
        <f>IF(ISNUMBER(C$2),IF(ROW(A9)=2,"T1",IF(ROW(A9)=3,"T2",IF(ROW(A9)=4,IF(B$2="1","","T3"),IF(ROW(A9)=5,IF(B$2="1","",IF(B$2="2","","T4")),IF(ROW(A9)=6,IF(B$2="4","T5",""),""))))),"")</f>
        <v/>
      </c>
      <c r="T9" s="8" t="str">
        <f>IF(S9="T1",C$2,IF(S9="T2",D$2,IF(S9="T3",E$2,IF(S9="T4",F$2,IF(S9="T5",G$2,"")))))</f>
        <v/>
      </c>
      <c r="U9" s="5" t="str">
        <f>IF(ISNUMBER(C$2),IF(ROW(A9)=2,"T10",IF(ROW(A9)=3,"T9",IF(ROW(A9)=4,IF(B$2="1","","T8"),IF(ROW(A9)=5,IF(B$2="3","T7",IF(B$2="4","T7","")),IF(ROW(A9)=6,IF(B$2="4","T6",""),""))))),"")</f>
        <v/>
      </c>
      <c r="V9" s="8" t="str">
        <f>IF(U9="T6",H$2,IF(U9="T7",I$2,IF(U9="T8",J$2,IF(U9="T9",K$2,IF(U9="T10",L$2,"")))))</f>
        <v/>
      </c>
      <c r="W9" s="9" t="str">
        <f>IF(ISNUMBER(C$2),IF(ROW($A9)=2,0,IF(ROW($A9)=3,670,IF(ROW($A9)=4,IF((B$2)="1","",1340),IF(ROW($A9)=5,IF(B$2="1","",IF(B$2="2","",2010)),IF(ROW($A9)=6,IF(B$2="4",2680,""),""))))),"")</f>
        <v/>
      </c>
    </row>
    <row r="10" spans="1:23" x14ac:dyDescent="0.2">
      <c r="A10" s="2"/>
      <c r="B10" s="3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5"/>
      <c r="N10" s="4"/>
      <c r="O10" s="5"/>
      <c r="P10" s="11"/>
      <c r="Q10" s="6"/>
      <c r="R10" s="5" t="str">
        <f t="shared" si="0"/>
        <v/>
      </c>
      <c r="S10" s="7" t="str">
        <f>IF(ISNUMBER(C$2),IF(ROW(A10)=2,"T1",IF(ROW(A10)=3,"T2",IF(ROW(A10)=4,IF(B$2="1","","T3"),IF(ROW(A10)=5,IF(B$2="1","",IF(B$2="2","","T4")),IF(ROW(A10)=6,IF(B$2="4","T5",""),""))))),"")</f>
        <v/>
      </c>
      <c r="T10" s="8" t="str">
        <f>IF(S10="T1",C$2,IF(S10="T2",D$2,IF(S10="T3",E$2,IF(S10="T4",F$2,IF(S10="T5",G$2,"")))))</f>
        <v/>
      </c>
      <c r="U10" s="5" t="str">
        <f>IF(ISNUMBER(C$2),IF(ROW(A10)=2,"T10",IF(ROW(A10)=3,"T9",IF(ROW(A10)=4,IF(B$2="1","","T8"),IF(ROW(A10)=5,IF(B$2="3","T7",IF(B$2="4","T7","")),IF(ROW(A10)=6,IF(B$2="4","T6",""),""))))),"")</f>
        <v/>
      </c>
      <c r="V10" s="8" t="str">
        <f>IF(U10="T6",H$2,IF(U10="T7",I$2,IF(U10="T8",J$2,IF(U10="T9",K$2,IF(U10="T10",L$2,"")))))</f>
        <v/>
      </c>
      <c r="W10" s="9" t="str">
        <f>IF(ISNUMBER(C$2),IF(ROW($A10)=2,0,IF(ROW($A10)=3,670,IF(ROW($A10)=4,IF((B$2)="1","",1340),IF(ROW($A10)=5,IF(B$2="1","",IF(B$2="2","",2010)),IF(ROW($A10)=6,IF(B$2="4",2680,""),""))))),"")</f>
        <v/>
      </c>
    </row>
    <row r="11" spans="1:23" x14ac:dyDescent="0.2">
      <c r="A11" s="2"/>
      <c r="B11" s="3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5"/>
      <c r="N11" s="4"/>
      <c r="O11" s="5"/>
      <c r="P11" s="11"/>
      <c r="Q11" s="6"/>
      <c r="R11" s="5" t="str">
        <f t="shared" si="0"/>
        <v/>
      </c>
      <c r="S11" s="7" t="str">
        <f>IF(ISNUMBER(C$2),IF(ROW(A11)=2,"T1",IF(ROW(A11)=3,"T2",IF(ROW(A11)=4,IF(B$2="1","","T3"),IF(ROW(A11)=5,IF(B$2="1","",IF(B$2="2","","T4")),IF(ROW(A11)=6,IF(B$2="4","T5",""),""))))),"")</f>
        <v/>
      </c>
      <c r="T11" s="8" t="str">
        <f>IF(S11="T1",C$2,IF(S11="T2",D$2,IF(S11="T3",E$2,IF(S11="T4",F$2,IF(S11="T5",G$2,"")))))</f>
        <v/>
      </c>
      <c r="U11" s="5" t="str">
        <f>IF(ISNUMBER(C$2),IF(ROW(A11)=2,"T10",IF(ROW(A11)=3,"T9",IF(ROW(A11)=4,IF(B$2="1","","T8"),IF(ROW(A11)=5,IF(B$2="3","T7",IF(B$2="4","T7","")),IF(ROW(A11)=6,IF(B$2="4","T6",""),""))))),"")</f>
        <v/>
      </c>
      <c r="V11" s="8" t="str">
        <f>IF(U11="T6",H$2,IF(U11="T7",I$2,IF(U11="T8",J$2,IF(U11="T9",K$2,IF(U11="T10",L$2,"")))))</f>
        <v/>
      </c>
      <c r="W11" s="9" t="str">
        <f>IF(ISNUMBER(C$2),IF(ROW($A11)=2,0,IF(ROW($A11)=3,670,IF(ROW($A11)=4,IF((B$2)="1","",1340),IF(ROW($A11)=5,IF(B$2="1","",IF(B$2="2","",2010)),IF(ROW($A11)=6,IF(B$2="4",2680,""),""))))),"")</f>
        <v/>
      </c>
    </row>
    <row r="12" spans="1:23" x14ac:dyDescent="0.2">
      <c r="A12" s="2"/>
      <c r="B12" s="3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5"/>
      <c r="N12" s="4"/>
      <c r="O12" s="5"/>
      <c r="P12" s="11"/>
      <c r="Q12" s="6"/>
      <c r="R12" s="5" t="str">
        <f t="shared" si="0"/>
        <v/>
      </c>
      <c r="S12" s="7" t="str">
        <f>IF(ISNUMBER(C$2),IF(ROW(A12)=2,"T1",IF(ROW(A12)=3,"T2",IF(ROW(A12)=4,IF(B$2="1","","T3"),IF(ROW(A12)=5,IF(B$2="1","",IF(B$2="2","","T4")),IF(ROW(A12)=6,IF(B$2="4","T5",""),""))))),"")</f>
        <v/>
      </c>
      <c r="T12" s="8" t="str">
        <f>IF(S12="T1",C$2,IF(S12="T2",D$2,IF(S12="T3",E$2,IF(S12="T4",F$2,IF(S12="T5",G$2,"")))))</f>
        <v/>
      </c>
      <c r="U12" s="5" t="str">
        <f>IF(ISNUMBER(C$2),IF(ROW(A12)=2,"T10",IF(ROW(A12)=3,"T9",IF(ROW(A12)=4,IF(B$2="1","","T8"),IF(ROW(A12)=5,IF(B$2="3","T7",IF(B$2="4","T7","")),IF(ROW(A12)=6,IF(B$2="4","T6",""),""))))),"")</f>
        <v/>
      </c>
      <c r="V12" s="8" t="str">
        <f>IF(U12="T6",H$2,IF(U12="T7",I$2,IF(U12="T8",J$2,IF(U12="T9",K$2,IF(U12="T10",L$2,"")))))</f>
        <v/>
      </c>
      <c r="W12" s="9" t="str">
        <f>IF(ISNUMBER(C$2),IF(ROW($A12)=2,0,IF(ROW($A12)=3,670,IF(ROW($A12)=4,IF((B$2)="1","",1340),IF(ROW($A12)=5,IF(B$2="1","",IF(B$2="2","",2010)),IF(ROW($A12)=6,IF(B$2="4",2680,""),""))))),"")</f>
        <v/>
      </c>
    </row>
    <row r="13" spans="1:23" x14ac:dyDescent="0.2">
      <c r="A13" s="2"/>
      <c r="B13" s="3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5"/>
      <c r="N13" s="4"/>
      <c r="O13" s="5"/>
      <c r="P13" s="11"/>
      <c r="Q13" s="6"/>
      <c r="R13" s="5" t="str">
        <f t="shared" si="0"/>
        <v/>
      </c>
      <c r="S13" s="7" t="str">
        <f>IF(ISNUMBER(C$2),IF(ROW(A13)=2,"T1",IF(ROW(A13)=3,"T2",IF(ROW(A13)=4,IF(B$2="1","","T3"),IF(ROW(A13)=5,IF(B$2="1","",IF(B$2="2","","T4")),IF(ROW(A13)=6,IF(B$2="4","T5",""),""))))),"")</f>
        <v/>
      </c>
      <c r="T13" s="8" t="str">
        <f>IF(S13="T1",C$2,IF(S13="T2",D$2,IF(S13="T3",E$2,IF(S13="T4",F$2,IF(S13="T5",G$2,"")))))</f>
        <v/>
      </c>
      <c r="U13" s="5" t="str">
        <f>IF(ISNUMBER(C$2),IF(ROW(A13)=2,"T10",IF(ROW(A13)=3,"T9",IF(ROW(A13)=4,IF(B$2="1","","T8"),IF(ROW(A13)=5,IF(B$2="3","T7",IF(B$2="4","T7","")),IF(ROW(A13)=6,IF(B$2="4","T6",""),""))))),"")</f>
        <v/>
      </c>
      <c r="V13" s="8" t="str">
        <f>IF(U13="T6",H$2,IF(U13="T7",I$2,IF(U13="T8",J$2,IF(U13="T9",K$2,IF(U13="T10",L$2,"")))))</f>
        <v/>
      </c>
      <c r="W13" s="9" t="str">
        <f>IF(ISNUMBER(C$2),IF(ROW($A13)=2,0,IF(ROW($A13)=3,670,IF(ROW($A13)=4,IF((B$2)="1","",1340),IF(ROW($A13)=5,IF(B$2="1","",IF(B$2="2","",2010)),IF(ROW($A13)=6,IF(B$2="4",2680,""),""))))),"")</f>
        <v/>
      </c>
    </row>
    <row r="14" spans="1:23" x14ac:dyDescent="0.2">
      <c r="A14" s="2"/>
      <c r="B14" s="3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5"/>
      <c r="N14" s="4"/>
      <c r="O14" s="5"/>
      <c r="P14" s="11"/>
      <c r="Q14" s="6"/>
      <c r="R14" s="5" t="str">
        <f t="shared" si="0"/>
        <v/>
      </c>
      <c r="S14" s="7" t="str">
        <f>IF(ISNUMBER(C$2),IF(ROW(A14)=2,"T1",IF(ROW(A14)=3,"T2",IF(ROW(A14)=4,IF(B$2="1","","T3"),IF(ROW(A14)=5,IF(B$2="1","",IF(B$2="2","","T4")),IF(ROW(A14)=6,IF(B$2="4","T5",""),""))))),"")</f>
        <v/>
      </c>
      <c r="T14" s="8" t="str">
        <f>IF(S14="T1",C$2,IF(S14="T2",D$2,IF(S14="T3",E$2,IF(S14="T4",F$2,IF(S14="T5",G$2,"")))))</f>
        <v/>
      </c>
      <c r="U14" s="5" t="str">
        <f>IF(ISNUMBER(C$2),IF(ROW(A14)=2,"T10",IF(ROW(A14)=3,"T9",IF(ROW(A14)=4,IF(B$2="1","","T8"),IF(ROW(A14)=5,IF(B$2="3","T7",IF(B$2="4","T7","")),IF(ROW(A14)=6,IF(B$2="4","T6",""),""))))),"")</f>
        <v/>
      </c>
      <c r="V14" s="8" t="str">
        <f>IF(U14="T6",H$2,IF(U14="T7",I$2,IF(U14="T8",J$2,IF(U14="T9",K$2,IF(U14="T10",L$2,"")))))</f>
        <v/>
      </c>
      <c r="W14" s="9" t="str">
        <f>IF(ISNUMBER(C$2),IF(ROW($A14)=2,0,IF(ROW($A14)=3,670,IF(ROW($A14)=4,IF((B$2)="1","",1340),IF(ROW($A14)=5,IF(B$2="1","",IF(B$2="2","",2010)),IF(ROW($A14)=6,IF(B$2="4",2680,""),""))))),"")</f>
        <v/>
      </c>
    </row>
    <row r="15" spans="1:23" x14ac:dyDescent="0.2">
      <c r="A15" s="2"/>
      <c r="B15" s="3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5"/>
      <c r="N15" s="4"/>
      <c r="O15" s="5"/>
      <c r="P15" s="11"/>
      <c r="Q15" s="6"/>
      <c r="R15" s="5" t="str">
        <f t="shared" si="0"/>
        <v/>
      </c>
      <c r="S15" s="7" t="str">
        <f>IF(ISNUMBER(C$2),IF(ROW(A15)=2,"T1",IF(ROW(A15)=3,"T2",IF(ROW(A15)=4,IF(B$2="1","","T3"),IF(ROW(A15)=5,IF(B$2="1","",IF(B$2="2","","T4")),IF(ROW(A15)=6,IF(B$2="4","T5",""),""))))),"")</f>
        <v/>
      </c>
      <c r="T15" s="8" t="str">
        <f>IF(S15="T1",C$2,IF(S15="T2",D$2,IF(S15="T3",E$2,IF(S15="T4",F$2,IF(S15="T5",G$2,"")))))</f>
        <v/>
      </c>
      <c r="U15" s="5" t="str">
        <f>IF(ISNUMBER(C$2),IF(ROW(A15)=2,"T10",IF(ROW(A15)=3,"T9",IF(ROW(A15)=4,IF(B$2="1","","T8"),IF(ROW(A15)=5,IF(B$2="3","T7",IF(B$2="4","T7","")),IF(ROW(A15)=6,IF(B$2="4","T6",""),""))))),"")</f>
        <v/>
      </c>
      <c r="V15" s="8" t="str">
        <f>IF(U15="T6",H$2,IF(U15="T7",I$2,IF(U15="T8",J$2,IF(U15="T9",K$2,IF(U15="T10",L$2,"")))))</f>
        <v/>
      </c>
      <c r="W15" s="9" t="str">
        <f>IF(ISNUMBER(C$2),IF(ROW($A15)=2,0,IF(ROW($A15)=3,670,IF(ROW($A15)=4,IF((B$2)="1","",1340),IF(ROW($A15)=5,IF(B$2="1","",IF(B$2="2","",2010)),IF(ROW($A15)=6,IF(B$2="4",2680,""),""))))),"")</f>
        <v/>
      </c>
    </row>
    <row r="16" spans="1:23" x14ac:dyDescent="0.2">
      <c r="A16" s="2"/>
      <c r="B16" s="3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5"/>
      <c r="N16" s="4"/>
      <c r="O16" s="5"/>
      <c r="P16" s="11"/>
      <c r="Q16" s="6"/>
      <c r="R16" s="5" t="str">
        <f t="shared" si="0"/>
        <v/>
      </c>
      <c r="S16" s="7" t="str">
        <f>IF(ISNUMBER(C$2),IF(ROW(A16)=2,"T1",IF(ROW(A16)=3,"T2",IF(ROW(A16)=4,IF(B$2="1","","T3"),IF(ROW(A16)=5,IF(B$2="1","",IF(B$2="2","","T4")),IF(ROW(A16)=6,IF(B$2="4","T5",""),""))))),"")</f>
        <v/>
      </c>
      <c r="T16" s="8" t="str">
        <f>IF(S16="T1",C$2,IF(S16="T2",D$2,IF(S16="T3",E$2,IF(S16="T4",F$2,IF(S16="T5",G$2,"")))))</f>
        <v/>
      </c>
      <c r="U16" s="5" t="str">
        <f>IF(ISNUMBER(C$2),IF(ROW(A16)=2,"T10",IF(ROW(A16)=3,"T9",IF(ROW(A16)=4,IF(B$2="1","","T8"),IF(ROW(A16)=5,IF(B$2="3","T7",IF(B$2="4","T7","")),IF(ROW(A16)=6,IF(B$2="4","T6",""),""))))),"")</f>
        <v/>
      </c>
      <c r="V16" s="8" t="str">
        <f>IF(U16="T6",H$2,IF(U16="T7",I$2,IF(U16="T8",J$2,IF(U16="T9",K$2,IF(U16="T10",L$2,"")))))</f>
        <v/>
      </c>
      <c r="W16" s="9" t="str">
        <f>IF(ISNUMBER(C$2),IF(ROW($A16)=2,0,IF(ROW($A16)=3,670,IF(ROW($A16)=4,IF((B$2)="1","",1340),IF(ROW($A16)=5,IF(B$2="1","",IF(B$2="2","",2010)),IF(ROW($A16)=6,IF(B$2="4",2680,""),""))))),"")</f>
        <v/>
      </c>
    </row>
    <row r="17" spans="1:23" x14ac:dyDescent="0.2">
      <c r="A17" s="2"/>
      <c r="B17" s="3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5"/>
      <c r="N17" s="4"/>
      <c r="O17" s="5"/>
      <c r="P17" s="11"/>
      <c r="Q17" s="6"/>
      <c r="R17" s="5" t="str">
        <f t="shared" si="0"/>
        <v/>
      </c>
      <c r="S17" s="7" t="str">
        <f>IF(ISNUMBER(C$2),IF(ROW(A17)=2,"T1",IF(ROW(A17)=3,"T2",IF(ROW(A17)=4,IF(B$2="1","","T3"),IF(ROW(A17)=5,IF(B$2="1","",IF(B$2="2","","T4")),IF(ROW(A17)=6,IF(B$2="4","T5",""),""))))),"")</f>
        <v/>
      </c>
      <c r="T17" s="8" t="str">
        <f>IF(S17="T1",C$2,IF(S17="T2",D$2,IF(S17="T3",E$2,IF(S17="T4",F$2,IF(S17="T5",G$2,"")))))</f>
        <v/>
      </c>
      <c r="U17" s="5" t="str">
        <f>IF(ISNUMBER(C$2),IF(ROW(A17)=2,"T10",IF(ROW(A17)=3,"T9",IF(ROW(A17)=4,IF(B$2="1","","T8"),IF(ROW(A17)=5,IF(B$2="3","T7",IF(B$2="4","T7","")),IF(ROW(A17)=6,IF(B$2="4","T6",""),""))))),"")</f>
        <v/>
      </c>
      <c r="V17" s="8" t="str">
        <f>IF(U17="T6",H$2,IF(U17="T7",I$2,IF(U17="T8",J$2,IF(U17="T9",K$2,IF(U17="T10",L$2,"")))))</f>
        <v/>
      </c>
      <c r="W17" s="9" t="str">
        <f>IF(ISNUMBER(C$2),IF(ROW($A17)=2,0,IF(ROW($A17)=3,670,IF(ROW($A17)=4,IF((B$2)="1","",1340),IF(ROW($A17)=5,IF(B$2="1","",IF(B$2="2","",2010)),IF(ROW($A17)=6,IF(B$2="4",2680,""),""))))),"")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Smita Ganpule</dc:creator>
  <cp:lastModifiedBy>Connor W. Colombo</cp:lastModifiedBy>
  <dcterms:created xsi:type="dcterms:W3CDTF">2019-04-30T20:21:26Z</dcterms:created>
  <dcterms:modified xsi:type="dcterms:W3CDTF">2019-05-02T03:28:50Z</dcterms:modified>
</cp:coreProperties>
</file>