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"/>
    </mc:Choice>
  </mc:AlternateContent>
  <xr:revisionPtr revIDLastSave="0" documentId="8_{F16AB995-6571-4AEC-A7EB-79A04D523DC1}" xr6:coauthVersionLast="47" xr6:coauthVersionMax="47" xr10:uidLastSave="{00000000-0000-0000-0000-000000000000}"/>
  <bookViews>
    <workbookView xWindow="-108" yWindow="-108" windowWidth="23256" windowHeight="12456" tabRatio="733" xr2:uid="{00000000-000D-0000-FFFF-FFFF00000000}"/>
  </bookViews>
  <sheets>
    <sheet name="Gas Prices" sheetId="16" r:id="rId1"/>
    <sheet name="Condensed" sheetId="18" state="hidden" r:id="rId2"/>
  </sheets>
  <calcPr calcId="191028" refMode="R1C1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</calcChain>
</file>

<file path=xl/sharedStrings.xml><?xml version="1.0" encoding="utf-8"?>
<sst xmlns="http://schemas.openxmlformats.org/spreadsheetml/2006/main" count="24" uniqueCount="23">
  <si>
    <t>Year</t>
  </si>
  <si>
    <t>Gasoline Price ($/gallon)</t>
  </si>
  <si>
    <t>Data Source:</t>
  </si>
  <si>
    <t>Inflation adjuster from the Bureau of Labor Statistics nationwide Consumer Price Index Inflation Calculator (data.bls.gov/cgi-bin/cpicalc.pl)</t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</si>
  <si>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</t>
    </r>
  </si>
  <si>
    <t>Retail price includes federal and state taxes.</t>
  </si>
  <si>
    <t>Price is for regular leaded gasoline until 1975 and for regular unleaded gasoline thereafter.</t>
  </si>
  <si>
    <t>Acronyms:</t>
  </si>
  <si>
    <t>EIA: U.S. Energy Information Administration</t>
  </si>
  <si>
    <t xml:space="preserve">Worksheet available at afdc.energy.gov/data </t>
  </si>
  <si>
    <t>`</t>
  </si>
  <si>
    <t>Last updated January 2024</t>
  </si>
  <si>
    <t>Average Annual Retail Price of Gasoline, 1950–2023</t>
  </si>
  <si>
    <t>Gasoline Price (2023 $/gallon)</t>
  </si>
  <si>
    <t>Inflation adjuster is based on December of that year compared to November of 2023 (most recent).</t>
  </si>
  <si>
    <t xml:space="preserve">EIA Monthly Energy Review, December 2023, Table 9.4 (eia.gov/totalenergy/data/monthly/#prices)  </t>
  </si>
  <si>
    <t>Rótulos de Linha</t>
  </si>
  <si>
    <t>Total Geral</t>
  </si>
  <si>
    <t>Ano</t>
  </si>
  <si>
    <t>Preço da Gasolina Atual (€/Litro)</t>
  </si>
  <si>
    <t>Preço da Gasolina ($/Galão)</t>
  </si>
  <si>
    <t>Soma de Preço da Gasolina ($/Galão)</t>
  </si>
  <si>
    <t>Soma de Preço da Gasolina Atual (€/Litro)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</si>
</sst>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27" x14ac:knownFonts="1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1" fillId="0" borderId="0" xfId="0" applyFont="1"/>
    <xf numFmtId="167" fontId="1" fillId="0" borderId="0" xfId="0" applyNumberFormat="1" applyFont="1"/>
    <xf numFmtId="0" fontId="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1" fillId="0" borderId="17" xfId="46" applyNumberFormat="1" applyFont="1" applyBorder="1"/>
    <xf numFmtId="0" fontId="1" fillId="0" borderId="18" xfId="0" applyFont="1" applyBorder="1" applyAlignment="1">
      <alignment horizontal="center"/>
    </xf>
    <xf numFmtId="164" fontId="1" fillId="0" borderId="19" xfId="0" applyNumberFormat="1" applyFont="1" applyBorder="1"/>
    <xf numFmtId="0" fontId="3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4" fontId="1" fillId="0" borderId="22" xfId="46" applyNumberFormat="1" applyFont="1" applyBorder="1"/>
    <xf numFmtId="164" fontId="1" fillId="0" borderId="22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165" fontId="1" fillId="0" borderId="0" xfId="0" applyNumberFormat="1" applyFont="1"/>
    <xf numFmtId="0" fontId="24" fillId="0" borderId="21" xfId="0" applyFont="1" applyBorder="1" applyAlignment="1">
      <alignment horizontal="center"/>
    </xf>
    <xf numFmtId="164" fontId="24" fillId="0" borderId="20" xfId="46" applyNumberFormat="1" applyFont="1" applyBorder="1"/>
    <xf numFmtId="40" fontId="24" fillId="0" borderId="20" xfId="0" applyNumberFormat="1" applyFont="1" applyBorder="1"/>
    <xf numFmtId="164" fontId="24" fillId="0" borderId="20" xfId="46" applyNumberFormat="1" applyFont="1" applyBorder="1" applyAlignment="1">
      <alignment horizontal="right"/>
    </xf>
    <xf numFmtId="0" fontId="24" fillId="0" borderId="0" xfId="0" applyFont="1"/>
    <xf numFmtId="0" fontId="26" fillId="0" borderId="0" xfId="0" applyFont="1"/>
    <xf numFmtId="0" fontId="24" fillId="0" borderId="0" xfId="0" applyFont="1" applyAlignment="1">
      <alignment horizontal="center"/>
    </xf>
    <xf numFmtId="164" fontId="24" fillId="0" borderId="0" xfId="46" applyNumberFormat="1" applyFont="1" applyBorder="1" applyAlignment="1">
      <alignment horizontal="right"/>
    </xf>
    <xf numFmtId="40" fontId="24" fillId="0" borderId="0" xfId="0" applyNumberFormat="1" applyFont="1" applyAlignment="1">
      <alignment horizontal="right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164" fontId="24" fillId="0" borderId="25" xfId="46" applyNumberFormat="1" applyFont="1" applyBorder="1" applyAlignment="1">
      <alignment horizontal="right"/>
    </xf>
    <xf numFmtId="0" fontId="24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24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C000000}"/>
    <cellStyle name="Good 2" xfId="29" xr:uid="{00000000-0005-0000-0000-00002A000000}"/>
    <cellStyle name="Heading 1 2" xfId="30" xr:uid="{00000000-0005-0000-0000-00002B000000}"/>
    <cellStyle name="Heading 2 2" xfId="31" xr:uid="{00000000-0005-0000-0000-00002C000000}"/>
    <cellStyle name="Heading 3 2" xfId="32" xr:uid="{00000000-0005-0000-0000-00002D000000}"/>
    <cellStyle name="Heading 4 2" xfId="33" xr:uid="{00000000-0005-0000-0000-00002E000000}"/>
    <cellStyle name="Hiperligação Visitada" xfId="52" builtinId="9" hidden="1"/>
    <cellStyle name="Hiperligação Visitada" xfId="53" builtinId="9" hidden="1"/>
    <cellStyle name="Hiperligação Visitada" xfId="55" builtinId="9" hidden="1"/>
    <cellStyle name="Hiperligação Visitada" xfId="56" builtinId="9" hidden="1"/>
    <cellStyle name="Hiperligação Visitada" xfId="54" builtinId="9" hidden="1"/>
    <cellStyle name="Hiperligação Visitada" xfId="48" builtinId="9" hidden="1"/>
    <cellStyle name="Hiperligação Visitada" xfId="49" builtinId="9" hidden="1"/>
    <cellStyle name="Hiperligação Visitada" xfId="50" builtinId="9" hidden="1"/>
    <cellStyle name="Hiperligação Visitada" xfId="51" builtinId="9" hidden="1"/>
    <cellStyle name="Hiperligação Visitada" xfId="44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Input 2" xfId="34" xr:uid="{00000000-0005-0000-0000-00002F000000}"/>
    <cellStyle name="Linked Cell 2" xfId="35" xr:uid="{00000000-0005-0000-0000-000030000000}"/>
    <cellStyle name="Moeda" xfId="46" builtinId="4"/>
    <cellStyle name="Neutral 2" xfId="36" xr:uid="{00000000-0005-0000-0000-000031000000}"/>
    <cellStyle name="Normal" xfId="0" builtinId="0"/>
    <cellStyle name="Normal 2" xfId="37" xr:uid="{00000000-0005-0000-0000-000033000000}"/>
    <cellStyle name="Note 2" xfId="38" xr:uid="{00000000-0005-0000-0000-000034000000}"/>
    <cellStyle name="Output 2" xfId="39" xr:uid="{00000000-0005-0000-0000-000035000000}"/>
    <cellStyle name="Title 2" xfId="40" xr:uid="{00000000-0005-0000-0000-000036000000}"/>
    <cellStyle name="Total 2" xfId="41" xr:uid="{00000000-0005-0000-0000-000037000000}"/>
    <cellStyle name="Warning Text 2" xfId="4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[10641_gasoline_prices_by_year_1-26-24.xlsx]Gas Prices!Tabela Dinâmica5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'Gas Prices'!$I$16</c:f>
              <c:strCache>
                <c:ptCount val="1"/>
                <c:pt idx="0">
                  <c:v>Soma de Preço da Gasolina ($/Galão)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'Gas Prices'!$H$17:$H$30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'Gas Prices'!$I$17:$I$30</c:f>
              <c:numCache>
                <c:formatCode>General</c:formatCode>
                <c:ptCount val="13"/>
                <c:pt idx="0">
                  <c:v>0.35699999999999998</c:v>
                </c:pt>
                <c:pt idx="1">
                  <c:v>0.36399999999999999</c:v>
                </c:pt>
                <c:pt idx="2">
                  <c:v>0.36099999999999999</c:v>
                </c:pt>
                <c:pt idx="3">
                  <c:v>0.38800000000000001</c:v>
                </c:pt>
                <c:pt idx="4">
                  <c:v>0.53200000000000003</c:v>
                </c:pt>
                <c:pt idx="5">
                  <c:v>0.56699999999999995</c:v>
                </c:pt>
                <c:pt idx="6">
                  <c:v>0.61399999999999999</c:v>
                </c:pt>
                <c:pt idx="7">
                  <c:v>0.65600000000000003</c:v>
                </c:pt>
                <c:pt idx="8">
                  <c:v>0.67</c:v>
                </c:pt>
                <c:pt idx="9">
                  <c:v>0.90300000000000002</c:v>
                </c:pt>
                <c:pt idx="10">
                  <c:v>1.2450000000000001</c:v>
                </c:pt>
                <c:pt idx="11">
                  <c:v>1.3779999999999999</c:v>
                </c:pt>
                <c:pt idx="12">
                  <c:v>1.296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0-4D1B-8FB0-438C21A24E05}"/>
            </c:ext>
          </c:extLst>
        </c:ser>
        <c:ser>
          <c:idx val="1"/>
          <c:order val="1"/>
          <c:tx>
            <c:strRef>
              <c:f>'Gas Prices'!$J$16</c:f>
              <c:strCache>
                <c:ptCount val="1"/>
                <c:pt idx="0">
                  <c:v>Soma de Preço da Gasolina Atual (€/Litro)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'Gas Prices'!$H$17:$H$30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'Gas Prices'!$J$17:$J$30</c:f>
              <c:numCache>
                <c:formatCode>General</c:formatCode>
                <c:ptCount val="13"/>
                <c:pt idx="0">
                  <c:v>8.4878520424471859E-2</c:v>
                </c:pt>
                <c:pt idx="1">
                  <c:v>8.6542805138677181E-2</c:v>
                </c:pt>
                <c:pt idx="2">
                  <c:v>8.5829540261160603E-2</c:v>
                </c:pt>
                <c:pt idx="3">
                  <c:v>9.2248924158809753E-2</c:v>
                </c:pt>
                <c:pt idx="4">
                  <c:v>0.12648563827960513</c:v>
                </c:pt>
                <c:pt idx="5">
                  <c:v>0.13480706185063174</c:v>
                </c:pt>
                <c:pt idx="6">
                  <c:v>0.14598154493172469</c:v>
                </c:pt>
                <c:pt idx="7">
                  <c:v>0.1559672532169567</c:v>
                </c:pt>
                <c:pt idx="8">
                  <c:v>0.15929582264536735</c:v>
                </c:pt>
                <c:pt idx="9">
                  <c:v>0.21469272813248763</c:v>
                </c:pt>
                <c:pt idx="10">
                  <c:v>0.29600492416937668</c:v>
                </c:pt>
                <c:pt idx="11">
                  <c:v>0.32762633373927791</c:v>
                </c:pt>
                <c:pt idx="12">
                  <c:v>0.30813042708715832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0-4D1B-8FB0-438C21A2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09023"/>
        <c:axId val="385002783"/>
      </c:lineChart>
      <c:catAx>
        <c:axId val="3850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02783"/>
        <c:crosses val="autoZero"/>
        <c:auto val="1"/>
        <c:lblAlgn val="ctr"/>
        <c:lblOffset val="100"/>
        <c:noMultiLvlLbl val="0"/>
      </c:catAx>
      <c:valAx>
        <c:axId val="3850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13</xdr:row>
      <xdr:rowOff>80010</xdr:rowOff>
    </xdr:from>
    <xdr:to>
      <xdr:col>13</xdr:col>
      <xdr:colOff>388620</xdr:colOff>
      <xdr:row>34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9E8B2-4701-6003-F2F9-6A5200C0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579.804153703706" createdVersion="8" refreshedVersion="8" minRefreshableVersion="3" recordCount="13" xr:uid="{3083BEBA-8029-41F3-AAB6-E063541B11CD}">
  <cacheSource type="worksheet">
    <worksheetSource ref="B3:D16" sheet="Gas Prices"/>
  </cacheSource>
  <cacheFields count="3">
    <cacheField name="Ano" numFmtId="0">
      <sharedItems containsSemiMixedTypes="0" containsString="0" containsNumber="1" containsInteger="1" minValue="1970" maxValue="1982" count="13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</sharedItems>
    </cacheField>
    <cacheField name="Preço da Gasolina ($/Galão)" numFmtId="164">
      <sharedItems containsSemiMixedTypes="0" containsString="0" containsNumber="1" minValue="0.35699999999999998" maxValue="1.3779999999999999" count="13">
        <n v="0.35699999999999998"/>
        <n v="0.36399999999999999"/>
        <n v="0.36099999999999999"/>
        <n v="0.38800000000000001"/>
        <n v="0.53200000000000003"/>
        <n v="0.56699999999999995"/>
        <n v="0.61399999999999999"/>
        <n v="0.65600000000000003"/>
        <n v="0.67"/>
        <n v="0.90300000000000002"/>
        <n v="1.2450000000000001"/>
        <n v="1.3779999999999999"/>
        <n v="1.296"/>
      </sharedItems>
    </cacheField>
    <cacheField name="Preço da Gasolina Atual (€/Litro)" numFmtId="40">
      <sharedItems containsSemiMixedTypes="0" containsString="0" containsNumber="1" minValue="8.4878520424471859E-2" maxValue="0.32762633373927791" count="13">
        <n v="8.4878520424471859E-2"/>
        <n v="8.6542805138677181E-2"/>
        <n v="8.5829540261160603E-2"/>
        <n v="9.2248924158809753E-2"/>
        <n v="0.12648563827960513"/>
        <n v="0.13480706185063174"/>
        <n v="0.14598154493172469"/>
        <n v="0.1559672532169567"/>
        <n v="0.15929582264536735"/>
        <n v="0.21469272813248763"/>
        <n v="0.29600492416937668"/>
        <n v="0.32762633373927791"/>
        <n v="0.308130427087158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90C3B-D5F6-499F-A34D-D4B38D5C28BD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16:J30" firstHeaderRow="0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4" showAll="0">
      <items count="14">
        <item x="0"/>
        <item x="2"/>
        <item x="1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dataField="1" numFmtId="40" showAll="0">
      <items count="14">
        <item x="0"/>
        <item x="2"/>
        <item x="1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ço da Gasolina ($/Galão)" fld="1" baseField="0" baseItem="0"/>
    <dataField name="Soma de Preço da Gasolina Atual (€/Litro)" fld="2" baseField="0" baseItem="0"/>
  </dataFields>
  <chartFormats count="2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44"/>
  <sheetViews>
    <sheetView tabSelected="1" topLeftCell="C10" zoomScaleNormal="100" workbookViewId="0">
      <selection activeCell="K14" sqref="K14"/>
    </sheetView>
  </sheetViews>
  <sheetFormatPr defaultColWidth="9.109375" defaultRowHeight="13.2" x14ac:dyDescent="0.25"/>
  <cols>
    <col min="1" max="1" width="4.109375" style="2" customWidth="1"/>
    <col min="2" max="2" width="18" style="2" customWidth="1"/>
    <col min="3" max="3" width="14.44140625" style="2" customWidth="1"/>
    <col min="4" max="4" width="40.88671875" style="2" customWidth="1"/>
    <col min="5" max="5" width="4.44140625" style="2" customWidth="1"/>
    <col min="6" max="6" width="9.44140625" style="2" bestFit="1" customWidth="1"/>
    <col min="7" max="7" width="9.109375" style="2"/>
    <col min="8" max="8" width="18.109375" style="2" bestFit="1" customWidth="1"/>
    <col min="9" max="9" width="34.109375" style="2" bestFit="1" customWidth="1"/>
    <col min="10" max="10" width="38.33203125" style="2" bestFit="1" customWidth="1"/>
    <col min="11" max="16" width="6" style="2" bestFit="1" customWidth="1"/>
    <col min="17" max="17" width="5" style="2" bestFit="1" customWidth="1"/>
    <col min="18" max="21" width="6" style="2" bestFit="1" customWidth="1"/>
    <col min="22" max="22" width="10.5546875" style="2" bestFit="1" customWidth="1"/>
    <col min="23" max="23" width="6.21875" style="2" bestFit="1" customWidth="1"/>
    <col min="24" max="24" width="11" style="2" bestFit="1" customWidth="1"/>
    <col min="25" max="25" width="6.21875" style="2" bestFit="1" customWidth="1"/>
    <col min="26" max="26" width="11" style="2" bestFit="1" customWidth="1"/>
    <col min="27" max="27" width="6.21875" style="2" bestFit="1" customWidth="1"/>
    <col min="28" max="28" width="11" style="2" bestFit="1" customWidth="1"/>
    <col min="29" max="29" width="6.21875" style="2" bestFit="1" customWidth="1"/>
    <col min="30" max="30" width="11" style="2" bestFit="1" customWidth="1"/>
    <col min="31" max="31" width="6.21875" style="2" bestFit="1" customWidth="1"/>
    <col min="32" max="32" width="11" style="2" bestFit="1" customWidth="1"/>
    <col min="33" max="33" width="6.21875" style="2" bestFit="1" customWidth="1"/>
    <col min="34" max="34" width="11" style="2" bestFit="1" customWidth="1"/>
    <col min="35" max="35" width="10.5546875" style="2" bestFit="1" customWidth="1"/>
    <col min="36" max="36" width="11" style="2" bestFit="1" customWidth="1"/>
    <col min="37" max="37" width="9.88671875" style="2" bestFit="1" customWidth="1"/>
    <col min="38" max="38" width="8.109375" style="2" bestFit="1" customWidth="1"/>
    <col min="39" max="39" width="11" style="2" bestFit="1" customWidth="1"/>
    <col min="40" max="40" width="9.88671875" style="2" bestFit="1" customWidth="1"/>
    <col min="41" max="41" width="8.109375" style="2" bestFit="1" customWidth="1"/>
    <col min="42" max="42" width="11" style="2" bestFit="1" customWidth="1"/>
    <col min="43" max="43" width="9.88671875" style="2" bestFit="1" customWidth="1"/>
    <col min="44" max="44" width="8.109375" style="2" bestFit="1" customWidth="1"/>
    <col min="45" max="45" width="11" style="2" bestFit="1" customWidth="1"/>
    <col min="46" max="46" width="9.88671875" style="2" bestFit="1" customWidth="1"/>
    <col min="47" max="47" width="10.5546875" style="2" bestFit="1" customWidth="1"/>
    <col min="48" max="16384" width="9.109375" style="2"/>
  </cols>
  <sheetData>
    <row r="1" spans="2:47" ht="18" customHeight="1" thickBot="1" x14ac:dyDescent="0.3"/>
    <row r="2" spans="2:47" ht="15.6" x14ac:dyDescent="0.3">
      <c r="B2" s="31" t="s">
        <v>12</v>
      </c>
      <c r="C2" s="32"/>
      <c r="D2" s="32"/>
      <c r="X2" s="3"/>
    </row>
    <row r="3" spans="2:47" ht="45.75" customHeight="1" x14ac:dyDescent="0.25">
      <c r="B3" s="27" t="s">
        <v>18</v>
      </c>
      <c r="C3" s="26" t="s">
        <v>20</v>
      </c>
      <c r="D3" s="26" t="s">
        <v>19</v>
      </c>
    </row>
    <row r="4" spans="2:47" x14ac:dyDescent="0.25">
      <c r="B4" s="17">
        <v>1970</v>
      </c>
      <c r="C4" s="18">
        <v>0.35699999999999998</v>
      </c>
      <c r="D4" s="19">
        <f>(C4/3.78541)*(0.9)</f>
        <v>8.4878520424471859E-2</v>
      </c>
    </row>
    <row r="5" spans="2:47" x14ac:dyDescent="0.25">
      <c r="B5" s="17">
        <v>1971</v>
      </c>
      <c r="C5" s="18">
        <v>0.36399999999999999</v>
      </c>
      <c r="D5" s="19">
        <f t="shared" ref="D5:D16" si="0">(C5/3.78541)*(0.9)</f>
        <v>8.6542805138677181E-2</v>
      </c>
    </row>
    <row r="6" spans="2:47" x14ac:dyDescent="0.25">
      <c r="B6" s="17">
        <v>1972</v>
      </c>
      <c r="C6" s="18">
        <v>0.36099999999999999</v>
      </c>
      <c r="D6" s="19">
        <f t="shared" si="0"/>
        <v>8.5829540261160603E-2</v>
      </c>
    </row>
    <row r="7" spans="2:47" x14ac:dyDescent="0.25">
      <c r="B7" s="17">
        <v>1973</v>
      </c>
      <c r="C7" s="18">
        <v>0.38800000000000001</v>
      </c>
      <c r="D7" s="19">
        <f t="shared" si="0"/>
        <v>9.2248924158809753E-2</v>
      </c>
    </row>
    <row r="8" spans="2:47" x14ac:dyDescent="0.25">
      <c r="B8" s="17">
        <v>1974</v>
      </c>
      <c r="C8" s="18">
        <v>0.53200000000000003</v>
      </c>
      <c r="D8" s="19">
        <f t="shared" si="0"/>
        <v>0.12648563827960513</v>
      </c>
    </row>
    <row r="9" spans="2:47" x14ac:dyDescent="0.25">
      <c r="B9" s="17">
        <v>1975</v>
      </c>
      <c r="C9" s="18">
        <v>0.56699999999999995</v>
      </c>
      <c r="D9" s="19">
        <f t="shared" si="0"/>
        <v>0.13480706185063174</v>
      </c>
    </row>
    <row r="10" spans="2:47" x14ac:dyDescent="0.25">
      <c r="B10" s="17">
        <v>1976</v>
      </c>
      <c r="C10" s="18">
        <v>0.61399999999999999</v>
      </c>
      <c r="D10" s="19">
        <f t="shared" si="0"/>
        <v>0.14598154493172469</v>
      </c>
    </row>
    <row r="11" spans="2:47" ht="12.75" customHeight="1" x14ac:dyDescent="0.25">
      <c r="B11" s="17">
        <v>1977</v>
      </c>
      <c r="C11" s="18">
        <v>0.65600000000000003</v>
      </c>
      <c r="D11" s="19">
        <f t="shared" si="0"/>
        <v>0.1559672532169567</v>
      </c>
    </row>
    <row r="12" spans="2:47" x14ac:dyDescent="0.25">
      <c r="B12" s="17">
        <v>1978</v>
      </c>
      <c r="C12" s="18">
        <v>0.67</v>
      </c>
      <c r="D12" s="19">
        <f t="shared" si="0"/>
        <v>0.15929582264536735</v>
      </c>
    </row>
    <row r="13" spans="2:47" ht="12.75" customHeight="1" x14ac:dyDescent="0.25">
      <c r="B13" s="17">
        <v>1979</v>
      </c>
      <c r="C13" s="18">
        <v>0.90300000000000002</v>
      </c>
      <c r="D13" s="19">
        <f t="shared" si="0"/>
        <v>0.21469272813248763</v>
      </c>
    </row>
    <row r="14" spans="2:47" ht="12.75" customHeight="1" x14ac:dyDescent="0.25">
      <c r="B14" s="17">
        <v>1980</v>
      </c>
      <c r="C14" s="18">
        <v>1.2450000000000001</v>
      </c>
      <c r="D14" s="19">
        <f t="shared" si="0"/>
        <v>0.29600492416937668</v>
      </c>
    </row>
    <row r="15" spans="2:47" ht="12.75" customHeight="1" x14ac:dyDescent="0.25">
      <c r="B15" s="17">
        <v>1981</v>
      </c>
      <c r="C15" s="18">
        <v>1.3779999999999999</v>
      </c>
      <c r="D15" s="19">
        <f t="shared" si="0"/>
        <v>0.32762633373927791</v>
      </c>
    </row>
    <row r="16" spans="2:47" x14ac:dyDescent="0.25">
      <c r="B16" s="17">
        <v>1982</v>
      </c>
      <c r="C16" s="18">
        <v>1.296</v>
      </c>
      <c r="D16" s="19">
        <f t="shared" si="0"/>
        <v>0.30813042708715832</v>
      </c>
      <c r="H16" s="41" t="s">
        <v>16</v>
      </c>
      <c r="I16" t="s">
        <v>21</v>
      </c>
      <c r="J16" t="s">
        <v>22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x14ac:dyDescent="0.25">
      <c r="B17" s="23"/>
      <c r="C17" s="24"/>
      <c r="D17" s="25"/>
      <c r="H17" s="42">
        <v>1970</v>
      </c>
      <c r="I17" s="40">
        <v>0.35699999999999998</v>
      </c>
      <c r="J17" s="40">
        <v>8.4878520424471859E-2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x14ac:dyDescent="0.25">
      <c r="B18" s="21"/>
      <c r="C18" s="21"/>
      <c r="D18" s="21"/>
      <c r="H18" s="42">
        <v>1971</v>
      </c>
      <c r="I18" s="40">
        <v>0.36399999999999999</v>
      </c>
      <c r="J18" s="40">
        <v>8.6542805138677181E-2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x14ac:dyDescent="0.25">
      <c r="B19" s="22" t="s">
        <v>2</v>
      </c>
      <c r="C19" s="21"/>
      <c r="D19" s="21"/>
      <c r="H19" s="42">
        <v>1972</v>
      </c>
      <c r="I19" s="40">
        <v>0.36099999999999999</v>
      </c>
      <c r="J19" s="40">
        <v>8.5829540261160603E-2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28.2" customHeight="1" x14ac:dyDescent="0.25">
      <c r="B20" s="29" t="s">
        <v>15</v>
      </c>
      <c r="C20" s="29"/>
      <c r="D20" s="29"/>
      <c r="H20" s="42">
        <v>1973</v>
      </c>
      <c r="I20" s="40">
        <v>0.38800000000000001</v>
      </c>
      <c r="J20" s="40">
        <v>9.2248924158809753E-2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2:47" ht="28.5" customHeight="1" x14ac:dyDescent="0.25">
      <c r="B21" s="30" t="s">
        <v>3</v>
      </c>
      <c r="C21" s="30"/>
      <c r="D21" s="30"/>
      <c r="H21" s="42">
        <v>1974</v>
      </c>
      <c r="I21" s="40">
        <v>0.53200000000000003</v>
      </c>
      <c r="J21" s="40">
        <v>0.12648563827960513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2:47" ht="14.25" customHeight="1" x14ac:dyDescent="0.25">
      <c r="B22" s="34" t="s">
        <v>4</v>
      </c>
      <c r="C22" s="34"/>
      <c r="D22" s="34"/>
      <c r="E22" s="14"/>
      <c r="F22" s="14"/>
      <c r="G22" s="15"/>
      <c r="H22" s="42">
        <v>1975</v>
      </c>
      <c r="I22" s="40">
        <v>0.56699999999999995</v>
      </c>
      <c r="J22" s="40">
        <v>0.13480706185063174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2:47" ht="12.75" customHeight="1" x14ac:dyDescent="0.25">
      <c r="B23" s="33" t="s">
        <v>5</v>
      </c>
      <c r="C23" s="33"/>
      <c r="D23" s="33"/>
      <c r="E23" s="15"/>
      <c r="F23" s="14"/>
      <c r="G23" s="14"/>
      <c r="H23" s="42">
        <v>1976</v>
      </c>
      <c r="I23" s="40">
        <v>0.61399999999999999</v>
      </c>
      <c r="J23" s="40">
        <v>0.14598154493172469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2:47" ht="28.95" customHeight="1" x14ac:dyDescent="0.25">
      <c r="B24" s="33" t="s">
        <v>6</v>
      </c>
      <c r="C24" s="33"/>
      <c r="D24" s="33"/>
      <c r="E24" s="14"/>
      <c r="F24" s="14"/>
      <c r="G24" s="14"/>
      <c r="H24" s="42">
        <v>1977</v>
      </c>
      <c r="I24" s="40">
        <v>0.65600000000000003</v>
      </c>
      <c r="J24" s="40">
        <v>0.1559672532169567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2:47" ht="28.95" customHeight="1" x14ac:dyDescent="0.25">
      <c r="B25" s="34" t="s">
        <v>14</v>
      </c>
      <c r="C25" s="34"/>
      <c r="D25" s="34"/>
      <c r="E25" s="14"/>
      <c r="F25" s="14"/>
      <c r="G25" s="14"/>
      <c r="H25" s="42">
        <v>1978</v>
      </c>
      <c r="I25" s="40">
        <v>0.67</v>
      </c>
      <c r="J25" s="40">
        <v>0.15929582264536735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2:47" x14ac:dyDescent="0.25">
      <c r="B26" s="1" t="s">
        <v>7</v>
      </c>
      <c r="C26" s="14"/>
      <c r="D26" s="14"/>
      <c r="E26" s="14"/>
      <c r="F26" s="14"/>
      <c r="G26" s="15"/>
      <c r="H26" s="42">
        <v>1979</v>
      </c>
      <c r="I26" s="40">
        <v>0.90300000000000002</v>
      </c>
      <c r="J26" s="40">
        <v>0.21469272813248763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2:47" x14ac:dyDescent="0.25">
      <c r="B27" s="33" t="s">
        <v>8</v>
      </c>
      <c r="C27" s="33"/>
      <c r="D27" s="33"/>
      <c r="E27" s="14"/>
      <c r="F27" s="14"/>
      <c r="G27" s="15"/>
      <c r="H27" s="42">
        <v>1980</v>
      </c>
      <c r="I27" s="40">
        <v>1.2450000000000001</v>
      </c>
      <c r="J27" s="40">
        <v>0.29600492416937668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2:47" x14ac:dyDescent="0.25">
      <c r="B28" s="35"/>
      <c r="C28" s="35"/>
      <c r="D28" s="35"/>
      <c r="E28" s="14"/>
      <c r="F28" s="14"/>
      <c r="G28" s="14"/>
      <c r="H28" s="42">
        <v>1981</v>
      </c>
      <c r="I28" s="40">
        <v>1.3779999999999999</v>
      </c>
      <c r="J28" s="40">
        <v>0.32762633373927791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2:47" x14ac:dyDescent="0.25">
      <c r="B29" s="35" t="s">
        <v>9</v>
      </c>
      <c r="C29" s="35"/>
      <c r="D29" s="35"/>
      <c r="G29" s="16"/>
      <c r="H29" s="42">
        <v>1982</v>
      </c>
      <c r="I29" s="40">
        <v>1.296</v>
      </c>
      <c r="J29" s="40">
        <v>0.30813042708715832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2:47" x14ac:dyDescent="0.25">
      <c r="B30" s="36" t="s">
        <v>11</v>
      </c>
      <c r="C30" s="36"/>
      <c r="D30" s="36"/>
      <c r="H30" s="42" t="s">
        <v>17</v>
      </c>
      <c r="I30" s="40">
        <v>9.3309999999999995</v>
      </c>
      <c r="J30" s="40">
        <v>2.2184915240357057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2:47" x14ac:dyDescent="0.25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2:47" x14ac:dyDescent="0.25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8:22" x14ac:dyDescent="0.25"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8:22" x14ac:dyDescent="0.25"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8:22" x14ac:dyDescent="0.25"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8:22" x14ac:dyDescent="0.25"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8:22" x14ac:dyDescent="0.25"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8:22" x14ac:dyDescent="0.25"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8:22" x14ac:dyDescent="0.25"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8:22" x14ac:dyDescent="0.25"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8:22" x14ac:dyDescent="0.25"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8:22" x14ac:dyDescent="0.25"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8:22" x14ac:dyDescent="0.25"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8:22" x14ac:dyDescent="0.25"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</sheetData>
  <mergeCells count="11">
    <mergeCell ref="B28:D28"/>
    <mergeCell ref="B29:D29"/>
    <mergeCell ref="B30:D30"/>
    <mergeCell ref="B23:D23"/>
    <mergeCell ref="B24:D24"/>
    <mergeCell ref="B25:D25"/>
    <mergeCell ref="B20:D20"/>
    <mergeCell ref="B21:D21"/>
    <mergeCell ref="B2:D2"/>
    <mergeCell ref="B27:D27"/>
    <mergeCell ref="B22:D2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topLeftCell="A50" zoomScaleNormal="100" workbookViewId="0">
      <selection activeCell="F78" sqref="F78"/>
    </sheetView>
  </sheetViews>
  <sheetFormatPr defaultColWidth="8.44140625" defaultRowHeight="13.2" x14ac:dyDescent="0.25"/>
  <cols>
    <col min="1" max="1" width="4" customWidth="1"/>
    <col min="3" max="3" width="13.44140625" customWidth="1"/>
    <col min="4" max="4" width="17.44140625" customWidth="1"/>
  </cols>
  <sheetData>
    <row r="1" spans="1:4" ht="14.25" customHeight="1" thickBot="1" x14ac:dyDescent="0.3">
      <c r="A1" s="2"/>
    </row>
    <row r="2" spans="1:4" ht="43.5" customHeight="1" thickBot="1" x14ac:dyDescent="0.3">
      <c r="B2" s="37" t="s">
        <v>12</v>
      </c>
      <c r="C2" s="38"/>
      <c r="D2" s="39"/>
    </row>
    <row r="3" spans="1:4" ht="48.75" customHeight="1" x14ac:dyDescent="0.25">
      <c r="B3" s="10" t="s">
        <v>0</v>
      </c>
      <c r="C3" s="5" t="s">
        <v>1</v>
      </c>
      <c r="D3" s="6" t="s">
        <v>13</v>
      </c>
    </row>
    <row r="4" spans="1:4" x14ac:dyDescent="0.25">
      <c r="B4" s="11">
        <v>1950</v>
      </c>
      <c r="C4" s="18">
        <v>0.26800000000000002</v>
      </c>
      <c r="D4" s="12">
        <v>3.2910400000000002</v>
      </c>
    </row>
    <row r="5" spans="1:4" x14ac:dyDescent="0.25">
      <c r="B5" s="11">
        <v>1951</v>
      </c>
      <c r="C5" s="18">
        <v>0.27200000000000002</v>
      </c>
      <c r="D5" s="12">
        <v>3.1524800000000002</v>
      </c>
    </row>
    <row r="6" spans="1:4" x14ac:dyDescent="0.25">
      <c r="B6" s="11">
        <v>1952</v>
      </c>
      <c r="C6" s="18">
        <v>0.27400000000000002</v>
      </c>
      <c r="D6" s="12">
        <v>3.1510000000000002</v>
      </c>
    </row>
    <row r="7" spans="1:4" x14ac:dyDescent="0.25">
      <c r="B7" s="11">
        <v>1953</v>
      </c>
      <c r="C7" s="18">
        <v>0.28699999999999998</v>
      </c>
      <c r="D7" s="12">
        <v>3.27467</v>
      </c>
    </row>
    <row r="8" spans="1:4" x14ac:dyDescent="0.25">
      <c r="B8" s="11">
        <v>1954</v>
      </c>
      <c r="C8" s="18">
        <v>0.28999999999999998</v>
      </c>
      <c r="D8" s="12">
        <v>3.335</v>
      </c>
    </row>
    <row r="9" spans="1:4" x14ac:dyDescent="0.25">
      <c r="B9" s="11">
        <v>1955</v>
      </c>
      <c r="C9" s="18">
        <v>0.29099999999999998</v>
      </c>
      <c r="D9" s="12">
        <v>3.3348599999999999</v>
      </c>
    </row>
    <row r="10" spans="1:4" x14ac:dyDescent="0.25">
      <c r="B10" s="11">
        <v>1956</v>
      </c>
      <c r="C10" s="18">
        <v>0.29899999999999999</v>
      </c>
      <c r="D10" s="12">
        <v>3.3278699999999999</v>
      </c>
    </row>
    <row r="11" spans="1:4" x14ac:dyDescent="0.25">
      <c r="B11" s="11">
        <v>1957</v>
      </c>
      <c r="C11" s="18">
        <v>0.31</v>
      </c>
      <c r="D11" s="12">
        <v>3.3511000000000002</v>
      </c>
    </row>
    <row r="12" spans="1:4" x14ac:dyDescent="0.25">
      <c r="B12" s="11">
        <v>1958</v>
      </c>
      <c r="C12" s="18">
        <v>0.30399999999999999</v>
      </c>
      <c r="D12" s="12">
        <v>3.2284799999999998</v>
      </c>
    </row>
    <row r="13" spans="1:4" x14ac:dyDescent="0.25">
      <c r="B13" s="11">
        <v>1959</v>
      </c>
      <c r="C13" s="18">
        <v>0.30499999999999999</v>
      </c>
      <c r="D13" s="12">
        <v>3.1841999999999997</v>
      </c>
    </row>
    <row r="14" spans="1:4" x14ac:dyDescent="0.25">
      <c r="B14" s="11">
        <v>1960</v>
      </c>
      <c r="C14" s="18">
        <v>0.311</v>
      </c>
      <c r="D14" s="12">
        <v>3.2033</v>
      </c>
    </row>
    <row r="15" spans="1:4" x14ac:dyDescent="0.25">
      <c r="B15" s="11">
        <v>1961</v>
      </c>
      <c r="C15" s="18">
        <v>0.308</v>
      </c>
      <c r="D15" s="12">
        <v>3.1539199999999998</v>
      </c>
    </row>
    <row r="16" spans="1:4" x14ac:dyDescent="0.25">
      <c r="B16" s="11">
        <v>1962</v>
      </c>
      <c r="C16" s="18">
        <v>0.30599999999999999</v>
      </c>
      <c r="D16" s="12">
        <v>3.0905999999999998</v>
      </c>
    </row>
    <row r="17" spans="2:4" x14ac:dyDescent="0.25">
      <c r="B17" s="11">
        <v>1963</v>
      </c>
      <c r="C17" s="18">
        <v>0.30399999999999999</v>
      </c>
      <c r="D17" s="12">
        <v>3.0217599999999996</v>
      </c>
    </row>
    <row r="18" spans="2:4" x14ac:dyDescent="0.25">
      <c r="B18" s="11">
        <v>1964</v>
      </c>
      <c r="C18" s="18">
        <v>0.30399999999999999</v>
      </c>
      <c r="D18" s="12">
        <v>2.9913599999999998</v>
      </c>
    </row>
    <row r="19" spans="2:4" x14ac:dyDescent="0.25">
      <c r="B19" s="11">
        <v>1965</v>
      </c>
      <c r="C19" s="18">
        <v>0.312</v>
      </c>
      <c r="D19" s="12">
        <v>3.0139200000000002</v>
      </c>
    </row>
    <row r="20" spans="2:4" x14ac:dyDescent="0.25">
      <c r="B20" s="11">
        <v>1966</v>
      </c>
      <c r="C20" s="18">
        <v>0.32100000000000001</v>
      </c>
      <c r="D20" s="12">
        <v>2.9949300000000001</v>
      </c>
    </row>
    <row r="21" spans="2:4" x14ac:dyDescent="0.25">
      <c r="B21" s="11">
        <v>1967</v>
      </c>
      <c r="C21" s="18">
        <v>0.33200000000000002</v>
      </c>
      <c r="D21" s="12">
        <v>3.0079200000000004</v>
      </c>
    </row>
    <row r="22" spans="2:4" x14ac:dyDescent="0.25">
      <c r="B22" s="11">
        <v>1968</v>
      </c>
      <c r="C22" s="18">
        <v>0.33700000000000002</v>
      </c>
      <c r="D22" s="12">
        <v>2.9150500000000004</v>
      </c>
    </row>
    <row r="23" spans="2:4" x14ac:dyDescent="0.25">
      <c r="B23" s="11">
        <v>1969</v>
      </c>
      <c r="C23" s="18">
        <v>0.34799999999999998</v>
      </c>
      <c r="D23" s="12">
        <v>2.8327200000000001</v>
      </c>
    </row>
    <row r="24" spans="2:4" x14ac:dyDescent="0.25">
      <c r="B24" s="11">
        <v>1970</v>
      </c>
      <c r="C24" s="18">
        <v>0.35699999999999998</v>
      </c>
      <c r="D24" s="12">
        <v>2.7524699999999998</v>
      </c>
    </row>
    <row r="25" spans="2:4" x14ac:dyDescent="0.25">
      <c r="B25" s="11">
        <v>1971</v>
      </c>
      <c r="C25" s="18">
        <v>0.36399999999999999</v>
      </c>
      <c r="D25" s="12">
        <v>2.7190799999999999</v>
      </c>
    </row>
    <row r="26" spans="2:4" x14ac:dyDescent="0.25">
      <c r="B26" s="11">
        <v>1972</v>
      </c>
      <c r="C26" s="18">
        <v>0.36099999999999999</v>
      </c>
      <c r="D26" s="12">
        <v>2.60642</v>
      </c>
    </row>
    <row r="27" spans="2:4" x14ac:dyDescent="0.25">
      <c r="B27" s="11">
        <v>1973</v>
      </c>
      <c r="C27" s="18">
        <v>0.38800000000000001</v>
      </c>
      <c r="D27" s="12">
        <v>2.5802</v>
      </c>
    </row>
    <row r="28" spans="2:4" x14ac:dyDescent="0.25">
      <c r="B28" s="11">
        <v>1974</v>
      </c>
      <c r="C28" s="18">
        <v>0.53200000000000003</v>
      </c>
      <c r="D28" s="12">
        <v>3.1494400000000002</v>
      </c>
    </row>
    <row r="29" spans="2:4" x14ac:dyDescent="0.25">
      <c r="B29" s="11">
        <v>1975</v>
      </c>
      <c r="C29" s="18">
        <v>0.56699999999999995</v>
      </c>
      <c r="D29" s="12">
        <v>3.13551</v>
      </c>
    </row>
    <row r="30" spans="2:4" x14ac:dyDescent="0.25">
      <c r="B30" s="11">
        <v>1976</v>
      </c>
      <c r="C30" s="18">
        <v>0.61399999999999999</v>
      </c>
      <c r="D30" s="12">
        <v>3.2419199999999999</v>
      </c>
    </row>
    <row r="31" spans="2:4" x14ac:dyDescent="0.25">
      <c r="B31" s="11">
        <v>1977</v>
      </c>
      <c r="C31" s="18">
        <v>0.65600000000000003</v>
      </c>
      <c r="D31" s="12">
        <v>3.2406400000000004</v>
      </c>
    </row>
    <row r="32" spans="2:4" x14ac:dyDescent="0.25">
      <c r="B32" s="11">
        <v>1978</v>
      </c>
      <c r="C32" s="18">
        <v>0.67</v>
      </c>
      <c r="D32" s="12">
        <v>3.0418000000000003</v>
      </c>
    </row>
    <row r="33" spans="2:4" x14ac:dyDescent="0.25">
      <c r="B33" s="11">
        <v>1979</v>
      </c>
      <c r="C33" s="18">
        <v>0.90300000000000002</v>
      </c>
      <c r="D33" s="12">
        <v>3.6120000000000001</v>
      </c>
    </row>
    <row r="34" spans="2:4" x14ac:dyDescent="0.25">
      <c r="B34" s="11">
        <v>1980</v>
      </c>
      <c r="C34" s="18">
        <v>1.2450000000000001</v>
      </c>
      <c r="D34" s="12">
        <v>4.4322000000000008</v>
      </c>
    </row>
    <row r="35" spans="2:4" x14ac:dyDescent="0.25">
      <c r="B35" s="11">
        <v>1981</v>
      </c>
      <c r="C35" s="18">
        <v>1.3779999999999999</v>
      </c>
      <c r="D35" s="12">
        <v>4.5060599999999997</v>
      </c>
    </row>
    <row r="36" spans="2:4" x14ac:dyDescent="0.25">
      <c r="B36" s="11">
        <v>1982</v>
      </c>
      <c r="C36" s="18">
        <v>1.296</v>
      </c>
      <c r="D36" s="12">
        <v>4.0823999999999998</v>
      </c>
    </row>
    <row r="37" spans="2:4" x14ac:dyDescent="0.25">
      <c r="B37" s="11">
        <v>1983</v>
      </c>
      <c r="C37" s="18">
        <v>1.2410000000000001</v>
      </c>
      <c r="D37" s="12">
        <v>3.76023</v>
      </c>
    </row>
    <row r="38" spans="2:4" x14ac:dyDescent="0.25">
      <c r="B38" s="11">
        <v>1984</v>
      </c>
      <c r="C38" s="18">
        <v>1.212</v>
      </c>
      <c r="D38" s="12">
        <v>3.53904</v>
      </c>
    </row>
    <row r="39" spans="2:4" x14ac:dyDescent="0.25">
      <c r="B39" s="11">
        <v>1985</v>
      </c>
      <c r="C39" s="18">
        <v>1.202</v>
      </c>
      <c r="D39" s="12">
        <v>3.3776199999999998</v>
      </c>
    </row>
    <row r="40" spans="2:4" x14ac:dyDescent="0.25">
      <c r="B40" s="11">
        <v>1986</v>
      </c>
      <c r="C40" s="18">
        <v>0.92700000000000005</v>
      </c>
      <c r="D40" s="12">
        <v>2.5770599999999999</v>
      </c>
    </row>
    <row r="41" spans="2:4" x14ac:dyDescent="0.25">
      <c r="B41" s="11">
        <v>1987</v>
      </c>
      <c r="C41" s="18">
        <v>0.94799999999999995</v>
      </c>
      <c r="D41" s="12">
        <v>2.5216799999999999</v>
      </c>
    </row>
    <row r="42" spans="2:4" x14ac:dyDescent="0.25">
      <c r="B42" s="11">
        <v>1988</v>
      </c>
      <c r="C42" s="18">
        <v>0.94599999999999995</v>
      </c>
      <c r="D42" s="12">
        <v>2.4122999999999997</v>
      </c>
    </row>
    <row r="43" spans="2:4" x14ac:dyDescent="0.25">
      <c r="B43" s="11">
        <v>1989</v>
      </c>
      <c r="C43" s="18">
        <v>1.022</v>
      </c>
      <c r="D43" s="12">
        <v>2.48346</v>
      </c>
    </row>
    <row r="44" spans="2:4" x14ac:dyDescent="0.25">
      <c r="B44" s="11">
        <v>1990</v>
      </c>
      <c r="C44" s="18">
        <v>1.1639999999999999</v>
      </c>
      <c r="D44" s="12">
        <v>2.6655599999999997</v>
      </c>
    </row>
    <row r="45" spans="2:4" x14ac:dyDescent="0.25">
      <c r="B45" s="11">
        <v>1991</v>
      </c>
      <c r="C45" s="18">
        <v>1.1399999999999999</v>
      </c>
      <c r="D45" s="12">
        <v>2.5421999999999998</v>
      </c>
    </row>
    <row r="46" spans="2:4" x14ac:dyDescent="0.25">
      <c r="B46" s="11">
        <v>1992</v>
      </c>
      <c r="C46" s="18">
        <v>1.127</v>
      </c>
      <c r="D46" s="12">
        <v>2.43432</v>
      </c>
    </row>
    <row r="47" spans="2:4" x14ac:dyDescent="0.25">
      <c r="B47" s="11">
        <v>1993</v>
      </c>
      <c r="C47" s="18">
        <v>1.1080000000000001</v>
      </c>
      <c r="D47" s="12">
        <v>2.3378800000000002</v>
      </c>
    </row>
    <row r="48" spans="2:4" x14ac:dyDescent="0.25">
      <c r="B48" s="11">
        <v>1994</v>
      </c>
      <c r="C48" s="18">
        <v>1.1120000000000001</v>
      </c>
      <c r="D48" s="12">
        <v>2.2795999999999998</v>
      </c>
    </row>
    <row r="49" spans="2:4" x14ac:dyDescent="0.25">
      <c r="B49" s="11">
        <v>1995</v>
      </c>
      <c r="C49" s="18">
        <v>1.147</v>
      </c>
      <c r="D49" s="12">
        <v>2.294</v>
      </c>
    </row>
    <row r="50" spans="2:4" x14ac:dyDescent="0.25">
      <c r="B50" s="11">
        <v>1996</v>
      </c>
      <c r="C50" s="18">
        <v>1.2310000000000001</v>
      </c>
      <c r="D50" s="12">
        <v>2.3881399999999999</v>
      </c>
    </row>
    <row r="51" spans="2:4" x14ac:dyDescent="0.25">
      <c r="B51" s="11">
        <v>1997</v>
      </c>
      <c r="C51" s="18">
        <v>1.234</v>
      </c>
      <c r="D51" s="12">
        <v>2.3445999999999998</v>
      </c>
    </row>
    <row r="52" spans="2:4" x14ac:dyDescent="0.25">
      <c r="B52" s="11">
        <v>1998</v>
      </c>
      <c r="C52" s="18">
        <v>1.0589999999999999</v>
      </c>
      <c r="D52" s="12">
        <v>1.9803299999999999</v>
      </c>
    </row>
    <row r="53" spans="2:4" x14ac:dyDescent="0.25">
      <c r="B53" s="11">
        <v>1999</v>
      </c>
      <c r="C53" s="18">
        <v>1.165</v>
      </c>
      <c r="D53" s="12">
        <v>2.1203000000000003</v>
      </c>
    </row>
    <row r="54" spans="2:4" x14ac:dyDescent="0.25">
      <c r="B54" s="11">
        <v>2000</v>
      </c>
      <c r="C54" s="18">
        <v>1.51</v>
      </c>
      <c r="D54" s="12">
        <v>2.6576</v>
      </c>
    </row>
    <row r="55" spans="2:4" x14ac:dyDescent="0.25">
      <c r="B55" s="11">
        <v>2001</v>
      </c>
      <c r="C55" s="18">
        <v>1.4610000000000001</v>
      </c>
      <c r="D55" s="12">
        <v>2.5421400000000003</v>
      </c>
    </row>
    <row r="56" spans="2:4" x14ac:dyDescent="0.25">
      <c r="B56" s="11">
        <v>2002</v>
      </c>
      <c r="C56" s="18">
        <v>1.3580000000000001</v>
      </c>
      <c r="D56" s="12">
        <v>2.3086000000000002</v>
      </c>
    </row>
    <row r="57" spans="2:4" x14ac:dyDescent="0.25">
      <c r="B57" s="11">
        <v>2003</v>
      </c>
      <c r="C57" s="18">
        <v>1.591</v>
      </c>
      <c r="D57" s="12">
        <v>2.6569699999999998</v>
      </c>
    </row>
    <row r="58" spans="2:4" x14ac:dyDescent="0.25">
      <c r="B58" s="11">
        <v>2004</v>
      </c>
      <c r="C58" s="18">
        <v>1.88</v>
      </c>
      <c r="D58" s="12">
        <v>3.0268000000000002</v>
      </c>
    </row>
    <row r="59" spans="2:4" x14ac:dyDescent="0.25">
      <c r="B59" s="11">
        <v>2005</v>
      </c>
      <c r="C59" s="18">
        <v>2.2949999999999999</v>
      </c>
      <c r="D59" s="12">
        <v>3.5802</v>
      </c>
    </row>
    <row r="60" spans="2:4" x14ac:dyDescent="0.25">
      <c r="B60" s="11">
        <v>2006</v>
      </c>
      <c r="C60" s="18">
        <v>2.589</v>
      </c>
      <c r="D60" s="12">
        <v>3.9352800000000001</v>
      </c>
    </row>
    <row r="61" spans="2:4" x14ac:dyDescent="0.25">
      <c r="B61" s="11">
        <v>2007</v>
      </c>
      <c r="C61" s="18">
        <v>2.8010000000000002</v>
      </c>
      <c r="D61" s="12">
        <v>4.0894599999999999</v>
      </c>
    </row>
    <row r="62" spans="2:4" x14ac:dyDescent="0.25">
      <c r="B62" s="11">
        <v>2008</v>
      </c>
      <c r="C62" s="18">
        <v>3.266</v>
      </c>
      <c r="D62" s="12">
        <v>4.7683599999999995</v>
      </c>
    </row>
    <row r="63" spans="2:4" x14ac:dyDescent="0.25">
      <c r="B63" s="11">
        <v>2009</v>
      </c>
      <c r="C63" s="18">
        <v>2.35</v>
      </c>
      <c r="D63" s="12">
        <v>3.3369999999999997</v>
      </c>
    </row>
    <row r="64" spans="2:4" x14ac:dyDescent="0.25">
      <c r="B64" s="11">
        <v>2010</v>
      </c>
      <c r="C64" s="18">
        <v>2.7879999999999998</v>
      </c>
      <c r="D64" s="12">
        <v>3.9031999999999996</v>
      </c>
    </row>
    <row r="65" spans="1:4" x14ac:dyDescent="0.25">
      <c r="B65" s="11">
        <v>2011</v>
      </c>
      <c r="C65" s="20">
        <v>3.5270000000000001</v>
      </c>
      <c r="D65" s="12">
        <v>4.7967200000000005</v>
      </c>
    </row>
    <row r="66" spans="1:4" x14ac:dyDescent="0.25">
      <c r="B66" s="11">
        <v>2012</v>
      </c>
      <c r="C66" s="20">
        <v>3.6440000000000001</v>
      </c>
      <c r="D66" s="12">
        <v>4.8829600000000006</v>
      </c>
    </row>
    <row r="67" spans="1:4" x14ac:dyDescent="0.25">
      <c r="B67" s="11">
        <v>2013</v>
      </c>
      <c r="C67" s="20">
        <v>3.5259999999999998</v>
      </c>
      <c r="D67" s="12">
        <v>4.6543200000000002</v>
      </c>
    </row>
    <row r="68" spans="1:4" x14ac:dyDescent="0.25">
      <c r="B68" s="4">
        <v>2014</v>
      </c>
      <c r="C68" s="20">
        <v>3.367</v>
      </c>
      <c r="D68" s="12">
        <v>4.4444400000000002</v>
      </c>
    </row>
    <row r="69" spans="1:4" x14ac:dyDescent="0.25">
      <c r="B69" s="4">
        <v>2015</v>
      </c>
      <c r="C69" s="20">
        <v>2.448</v>
      </c>
      <c r="D69" s="7">
        <v>3.1823999999999999</v>
      </c>
    </row>
    <row r="70" spans="1:4" x14ac:dyDescent="0.25">
      <c r="B70" s="4">
        <v>2016</v>
      </c>
      <c r="C70" s="20">
        <v>2.1419999999999999</v>
      </c>
      <c r="D70" s="7">
        <v>2.7203399999999998</v>
      </c>
    </row>
    <row r="71" spans="1:4" x14ac:dyDescent="0.25">
      <c r="A71" s="2" t="s">
        <v>10</v>
      </c>
      <c r="B71" s="4">
        <v>2017</v>
      </c>
      <c r="C71" s="20">
        <v>2.4079999999999999</v>
      </c>
      <c r="D71" s="7">
        <v>3.01</v>
      </c>
    </row>
    <row r="72" spans="1:4" x14ac:dyDescent="0.25">
      <c r="B72" s="11">
        <v>2018</v>
      </c>
      <c r="C72" s="20">
        <v>2.7349999999999999</v>
      </c>
      <c r="D72" s="13">
        <v>2.7349999999999999</v>
      </c>
    </row>
    <row r="73" spans="1:4" x14ac:dyDescent="0.25">
      <c r="B73" s="11">
        <v>2019</v>
      </c>
      <c r="C73" s="20">
        <v>2.64</v>
      </c>
      <c r="D73" s="13">
        <v>3.1415999999999999</v>
      </c>
    </row>
    <row r="74" spans="1:4" x14ac:dyDescent="0.25">
      <c r="B74" s="11">
        <v>2020</v>
      </c>
      <c r="C74" s="20">
        <v>2.17</v>
      </c>
      <c r="D74" s="13">
        <v>2.5606</v>
      </c>
    </row>
    <row r="75" spans="1:4" x14ac:dyDescent="0.25">
      <c r="B75" s="11">
        <v>2021</v>
      </c>
      <c r="C75" s="20">
        <v>3.05</v>
      </c>
      <c r="D75" s="13">
        <v>3.355</v>
      </c>
    </row>
    <row r="76" spans="1:4" x14ac:dyDescent="0.25">
      <c r="B76" s="11">
        <v>2022</v>
      </c>
      <c r="C76" s="20">
        <v>4.0940000000000003</v>
      </c>
      <c r="D76" s="13">
        <v>4.2168200000000002</v>
      </c>
    </row>
    <row r="77" spans="1:4" ht="13.8" thickBot="1" x14ac:dyDescent="0.3">
      <c r="B77" s="8">
        <v>2023</v>
      </c>
      <c r="C77" s="28">
        <v>3.5</v>
      </c>
      <c r="D77" s="9">
        <v>3.5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AE1C97-BC91-45C9-B59F-061884FAF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9691E-8C9B-4E84-85D3-341DA12C0F1A}">
  <ds:schemaRefs>
    <ds:schemaRef ds:uri="9073c3f8-2855-48ea-b895-d99d76b52c59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b167cac-9da6-43f0-b7e7-4775de4a2f6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4D1FA7F-DCD5-4668-9AAB-BE1B22AFDE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Gas Prices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cdarrow</dc:creator>
  <cp:keywords/>
  <dc:description/>
  <cp:lastModifiedBy>Paulo António Tavares Abade</cp:lastModifiedBy>
  <cp:revision/>
  <dcterms:created xsi:type="dcterms:W3CDTF">2008-02-07T20:06:48Z</dcterms:created>
  <dcterms:modified xsi:type="dcterms:W3CDTF">2024-10-14T18:22:46Z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2024-01-02T18:30:16Z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c79fc7a9-ef6a-4bf4-8a2e-b584ca90c209</vt:lpwstr>
  </property>
  <property fmtid="{D5CDD505-2E9C-101B-9397-08002B2CF9AE}" pid="9" name="MSIP_Label_95965d95-ecc0-4720-b759-1f33c42ed7da_ContentBits">
    <vt:lpwstr>0</vt:lpwstr>
  </property>
</Properties>
</file>