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_47816\Desktop\"/>
    </mc:Choice>
  </mc:AlternateContent>
  <xr:revisionPtr revIDLastSave="0" documentId="8_{92C7D20E-45E5-4CF1-95BA-461F21B4C480}" xr6:coauthVersionLast="36" xr6:coauthVersionMax="36" xr10:uidLastSave="{00000000-0000-0000-0000-000000000000}"/>
  <bookViews>
    <workbookView xWindow="0" yWindow="0" windowWidth="19200" windowHeight="6930" xr2:uid="{B3E5087B-934D-43A5-AE85-BDB2F1F92E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D27" i="1"/>
</calcChain>
</file>

<file path=xl/sharedStrings.xml><?xml version="1.0" encoding="utf-8"?>
<sst xmlns="http://schemas.openxmlformats.org/spreadsheetml/2006/main" count="61" uniqueCount="44">
  <si>
    <t>Desconto do IPI</t>
  </si>
  <si>
    <t>Parcelas 12</t>
  </si>
  <si>
    <t>Parcelas 24</t>
  </si>
  <si>
    <t>MARCA</t>
  </si>
  <si>
    <t>MODELO</t>
  </si>
  <si>
    <t>POTÊNCIA (cv)</t>
  </si>
  <si>
    <t>PREÇO BÁSICO</t>
  </si>
  <si>
    <t>PREÇO BÁS.
C/ DESCONTO DO IPI</t>
  </si>
  <si>
    <t>Valor em 12 Parcelas</t>
  </si>
  <si>
    <t>Valor em 24 Parcelas</t>
  </si>
  <si>
    <t>BMW</t>
  </si>
  <si>
    <t>G 650 Xcountry Std.</t>
  </si>
  <si>
    <t>R 1200 GS Advent.</t>
  </si>
  <si>
    <t>Dafra</t>
  </si>
  <si>
    <t>Laser 150 (Scooter)</t>
  </si>
  <si>
    <t>Yamaha</t>
  </si>
  <si>
    <t>XT 660R</t>
  </si>
  <si>
    <t>Kansas 150 (custom)</t>
  </si>
  <si>
    <t>Honda</t>
  </si>
  <si>
    <t>CB 600F Hornet</t>
  </si>
  <si>
    <t>Kasinski</t>
  </si>
  <si>
    <t>Comet 650 (esport)</t>
  </si>
  <si>
    <t>CG Titan KS Mix</t>
  </si>
  <si>
    <t>Suzuki</t>
  </si>
  <si>
    <t>GSX 1300 Hayabusa</t>
  </si>
  <si>
    <t>Bandit</t>
  </si>
  <si>
    <t>Fazer 250</t>
  </si>
  <si>
    <t>CG 125 Fan ES</t>
  </si>
  <si>
    <t>XTZ 250X</t>
  </si>
  <si>
    <t>XTZ 1250K</t>
  </si>
  <si>
    <t>NXR 150 Bros KS</t>
  </si>
  <si>
    <t>SOMA</t>
  </si>
  <si>
    <t>TOTAL</t>
  </si>
  <si>
    <t>MÉDIA</t>
  </si>
  <si>
    <t>MÁXIMO</t>
  </si>
  <si>
    <t>MAIOR VALOR</t>
  </si>
  <si>
    <t>MÍNIMO</t>
  </si>
  <si>
    <t>MENOR VALOR</t>
  </si>
  <si>
    <t>TOTAIS POR MARCA ¹</t>
  </si>
  <si>
    <t>QUANTIDADE DE
MOTOS POR MARCA ²</t>
  </si>
  <si>
    <t>Quantidade de Motos desta MARCA: ³</t>
  </si>
  <si>
    <t>³ Utilizar PROCV</t>
  </si>
  <si>
    <t>¹ Utilizar SOMASE</t>
  </si>
  <si>
    <t>² Utilizar CONT.SE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</si>
</sst>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1" fillId="0" borderId="1" xfId="1" applyFont="1" applyBorder="1"/>
    <xf numFmtId="164" fontId="0" fillId="0" borderId="1" xfId="0" applyNumberFormat="1" applyBorder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AF4D-1912-4537-9057-10915D8B16CD}">
  <dimension ref="A1:I34"/>
  <sheetViews>
    <sheetView tabSelected="1" workbookViewId="0">
      <selection activeCell="E8" sqref="E8"/>
    </sheetView>
  </sheetViews>
  <sheetFormatPr defaultRowHeight="14.5" x14ac:dyDescent="0.35"/>
  <cols>
    <col min="1" max="1" width="8.1796875" bestFit="1" customWidth="1"/>
    <col min="2" max="2" width="19" bestFit="1" customWidth="1"/>
    <col min="3" max="3" width="14.26953125" bestFit="1" customWidth="1"/>
    <col min="4" max="4" width="14.81640625" bestFit="1" customWidth="1"/>
    <col min="5" max="5" width="22.453125" customWidth="1"/>
    <col min="6" max="7" width="19.453125" bestFit="1" customWidth="1"/>
    <col min="8" max="8" width="15.1796875" customWidth="1"/>
    <col min="257" max="257" width="8.1796875" bestFit="1" customWidth="1"/>
    <col min="258" max="258" width="19" bestFit="1" customWidth="1"/>
    <col min="259" max="259" width="14.26953125" bestFit="1" customWidth="1"/>
    <col min="260" max="260" width="14.81640625" bestFit="1" customWidth="1"/>
    <col min="261" max="261" width="22.453125" customWidth="1"/>
    <col min="262" max="263" width="19.453125" bestFit="1" customWidth="1"/>
    <col min="264" max="264" width="15.1796875" customWidth="1"/>
    <col min="513" max="513" width="8.1796875" bestFit="1" customWidth="1"/>
    <col min="514" max="514" width="19" bestFit="1" customWidth="1"/>
    <col min="515" max="515" width="14.26953125" bestFit="1" customWidth="1"/>
    <col min="516" max="516" width="14.81640625" bestFit="1" customWidth="1"/>
    <col min="517" max="517" width="22.453125" customWidth="1"/>
    <col min="518" max="519" width="19.453125" bestFit="1" customWidth="1"/>
    <col min="520" max="520" width="15.1796875" customWidth="1"/>
    <col min="769" max="769" width="8.1796875" bestFit="1" customWidth="1"/>
    <col min="770" max="770" width="19" bestFit="1" customWidth="1"/>
    <col min="771" max="771" width="14.26953125" bestFit="1" customWidth="1"/>
    <col min="772" max="772" width="14.81640625" bestFit="1" customWidth="1"/>
    <col min="773" max="773" width="22.453125" customWidth="1"/>
    <col min="774" max="775" width="19.453125" bestFit="1" customWidth="1"/>
    <col min="776" max="776" width="15.1796875" customWidth="1"/>
    <col min="1025" max="1025" width="8.1796875" bestFit="1" customWidth="1"/>
    <col min="1026" max="1026" width="19" bestFit="1" customWidth="1"/>
    <col min="1027" max="1027" width="14.26953125" bestFit="1" customWidth="1"/>
    <col min="1028" max="1028" width="14.81640625" bestFit="1" customWidth="1"/>
    <col min="1029" max="1029" width="22.453125" customWidth="1"/>
    <col min="1030" max="1031" width="19.453125" bestFit="1" customWidth="1"/>
    <col min="1032" max="1032" width="15.1796875" customWidth="1"/>
    <col min="1281" max="1281" width="8.1796875" bestFit="1" customWidth="1"/>
    <col min="1282" max="1282" width="19" bestFit="1" customWidth="1"/>
    <col min="1283" max="1283" width="14.26953125" bestFit="1" customWidth="1"/>
    <col min="1284" max="1284" width="14.81640625" bestFit="1" customWidth="1"/>
    <col min="1285" max="1285" width="22.453125" customWidth="1"/>
    <col min="1286" max="1287" width="19.453125" bestFit="1" customWidth="1"/>
    <col min="1288" max="1288" width="15.1796875" customWidth="1"/>
    <col min="1537" max="1537" width="8.1796875" bestFit="1" customWidth="1"/>
    <col min="1538" max="1538" width="19" bestFit="1" customWidth="1"/>
    <col min="1539" max="1539" width="14.26953125" bestFit="1" customWidth="1"/>
    <col min="1540" max="1540" width="14.81640625" bestFit="1" customWidth="1"/>
    <col min="1541" max="1541" width="22.453125" customWidth="1"/>
    <col min="1542" max="1543" width="19.453125" bestFit="1" customWidth="1"/>
    <col min="1544" max="1544" width="15.1796875" customWidth="1"/>
    <col min="1793" max="1793" width="8.1796875" bestFit="1" customWidth="1"/>
    <col min="1794" max="1794" width="19" bestFit="1" customWidth="1"/>
    <col min="1795" max="1795" width="14.26953125" bestFit="1" customWidth="1"/>
    <col min="1796" max="1796" width="14.81640625" bestFit="1" customWidth="1"/>
    <col min="1797" max="1797" width="22.453125" customWidth="1"/>
    <col min="1798" max="1799" width="19.453125" bestFit="1" customWidth="1"/>
    <col min="1800" max="1800" width="15.1796875" customWidth="1"/>
    <col min="2049" max="2049" width="8.1796875" bestFit="1" customWidth="1"/>
    <col min="2050" max="2050" width="19" bestFit="1" customWidth="1"/>
    <col min="2051" max="2051" width="14.26953125" bestFit="1" customWidth="1"/>
    <col min="2052" max="2052" width="14.81640625" bestFit="1" customWidth="1"/>
    <col min="2053" max="2053" width="22.453125" customWidth="1"/>
    <col min="2054" max="2055" width="19.453125" bestFit="1" customWidth="1"/>
    <col min="2056" max="2056" width="15.1796875" customWidth="1"/>
    <col min="2305" max="2305" width="8.1796875" bestFit="1" customWidth="1"/>
    <col min="2306" max="2306" width="19" bestFit="1" customWidth="1"/>
    <col min="2307" max="2307" width="14.26953125" bestFit="1" customWidth="1"/>
    <col min="2308" max="2308" width="14.81640625" bestFit="1" customWidth="1"/>
    <col min="2309" max="2309" width="22.453125" customWidth="1"/>
    <col min="2310" max="2311" width="19.453125" bestFit="1" customWidth="1"/>
    <col min="2312" max="2312" width="15.1796875" customWidth="1"/>
    <col min="2561" max="2561" width="8.1796875" bestFit="1" customWidth="1"/>
    <col min="2562" max="2562" width="19" bestFit="1" customWidth="1"/>
    <col min="2563" max="2563" width="14.26953125" bestFit="1" customWidth="1"/>
    <col min="2564" max="2564" width="14.81640625" bestFit="1" customWidth="1"/>
    <col min="2565" max="2565" width="22.453125" customWidth="1"/>
    <col min="2566" max="2567" width="19.453125" bestFit="1" customWidth="1"/>
    <col min="2568" max="2568" width="15.1796875" customWidth="1"/>
    <col min="2817" max="2817" width="8.1796875" bestFit="1" customWidth="1"/>
    <col min="2818" max="2818" width="19" bestFit="1" customWidth="1"/>
    <col min="2819" max="2819" width="14.26953125" bestFit="1" customWidth="1"/>
    <col min="2820" max="2820" width="14.81640625" bestFit="1" customWidth="1"/>
    <col min="2821" max="2821" width="22.453125" customWidth="1"/>
    <col min="2822" max="2823" width="19.453125" bestFit="1" customWidth="1"/>
    <col min="2824" max="2824" width="15.1796875" customWidth="1"/>
    <col min="3073" max="3073" width="8.1796875" bestFit="1" customWidth="1"/>
    <col min="3074" max="3074" width="19" bestFit="1" customWidth="1"/>
    <col min="3075" max="3075" width="14.26953125" bestFit="1" customWidth="1"/>
    <col min="3076" max="3076" width="14.81640625" bestFit="1" customWidth="1"/>
    <col min="3077" max="3077" width="22.453125" customWidth="1"/>
    <col min="3078" max="3079" width="19.453125" bestFit="1" customWidth="1"/>
    <col min="3080" max="3080" width="15.1796875" customWidth="1"/>
    <col min="3329" max="3329" width="8.1796875" bestFit="1" customWidth="1"/>
    <col min="3330" max="3330" width="19" bestFit="1" customWidth="1"/>
    <col min="3331" max="3331" width="14.26953125" bestFit="1" customWidth="1"/>
    <col min="3332" max="3332" width="14.81640625" bestFit="1" customWidth="1"/>
    <col min="3333" max="3333" width="22.453125" customWidth="1"/>
    <col min="3334" max="3335" width="19.453125" bestFit="1" customWidth="1"/>
    <col min="3336" max="3336" width="15.1796875" customWidth="1"/>
    <col min="3585" max="3585" width="8.1796875" bestFit="1" customWidth="1"/>
    <col min="3586" max="3586" width="19" bestFit="1" customWidth="1"/>
    <col min="3587" max="3587" width="14.26953125" bestFit="1" customWidth="1"/>
    <col min="3588" max="3588" width="14.81640625" bestFit="1" customWidth="1"/>
    <col min="3589" max="3589" width="22.453125" customWidth="1"/>
    <col min="3590" max="3591" width="19.453125" bestFit="1" customWidth="1"/>
    <col min="3592" max="3592" width="15.1796875" customWidth="1"/>
    <col min="3841" max="3841" width="8.1796875" bestFit="1" customWidth="1"/>
    <col min="3842" max="3842" width="19" bestFit="1" customWidth="1"/>
    <col min="3843" max="3843" width="14.26953125" bestFit="1" customWidth="1"/>
    <col min="3844" max="3844" width="14.81640625" bestFit="1" customWidth="1"/>
    <col min="3845" max="3845" width="22.453125" customWidth="1"/>
    <col min="3846" max="3847" width="19.453125" bestFit="1" customWidth="1"/>
    <col min="3848" max="3848" width="15.1796875" customWidth="1"/>
    <col min="4097" max="4097" width="8.1796875" bestFit="1" customWidth="1"/>
    <col min="4098" max="4098" width="19" bestFit="1" customWidth="1"/>
    <col min="4099" max="4099" width="14.26953125" bestFit="1" customWidth="1"/>
    <col min="4100" max="4100" width="14.81640625" bestFit="1" customWidth="1"/>
    <col min="4101" max="4101" width="22.453125" customWidth="1"/>
    <col min="4102" max="4103" width="19.453125" bestFit="1" customWidth="1"/>
    <col min="4104" max="4104" width="15.1796875" customWidth="1"/>
    <col min="4353" max="4353" width="8.1796875" bestFit="1" customWidth="1"/>
    <col min="4354" max="4354" width="19" bestFit="1" customWidth="1"/>
    <col min="4355" max="4355" width="14.26953125" bestFit="1" customWidth="1"/>
    <col min="4356" max="4356" width="14.81640625" bestFit="1" customWidth="1"/>
    <col min="4357" max="4357" width="22.453125" customWidth="1"/>
    <col min="4358" max="4359" width="19.453125" bestFit="1" customWidth="1"/>
    <col min="4360" max="4360" width="15.1796875" customWidth="1"/>
    <col min="4609" max="4609" width="8.1796875" bestFit="1" customWidth="1"/>
    <col min="4610" max="4610" width="19" bestFit="1" customWidth="1"/>
    <col min="4611" max="4611" width="14.26953125" bestFit="1" customWidth="1"/>
    <col min="4612" max="4612" width="14.81640625" bestFit="1" customWidth="1"/>
    <col min="4613" max="4613" width="22.453125" customWidth="1"/>
    <col min="4614" max="4615" width="19.453125" bestFit="1" customWidth="1"/>
    <col min="4616" max="4616" width="15.1796875" customWidth="1"/>
    <col min="4865" max="4865" width="8.1796875" bestFit="1" customWidth="1"/>
    <col min="4866" max="4866" width="19" bestFit="1" customWidth="1"/>
    <col min="4867" max="4867" width="14.26953125" bestFit="1" customWidth="1"/>
    <col min="4868" max="4868" width="14.81640625" bestFit="1" customWidth="1"/>
    <col min="4869" max="4869" width="22.453125" customWidth="1"/>
    <col min="4870" max="4871" width="19.453125" bestFit="1" customWidth="1"/>
    <col min="4872" max="4872" width="15.1796875" customWidth="1"/>
    <col min="5121" max="5121" width="8.1796875" bestFit="1" customWidth="1"/>
    <col min="5122" max="5122" width="19" bestFit="1" customWidth="1"/>
    <col min="5123" max="5123" width="14.26953125" bestFit="1" customWidth="1"/>
    <col min="5124" max="5124" width="14.81640625" bestFit="1" customWidth="1"/>
    <col min="5125" max="5125" width="22.453125" customWidth="1"/>
    <col min="5126" max="5127" width="19.453125" bestFit="1" customWidth="1"/>
    <col min="5128" max="5128" width="15.1796875" customWidth="1"/>
    <col min="5377" max="5377" width="8.1796875" bestFit="1" customWidth="1"/>
    <col min="5378" max="5378" width="19" bestFit="1" customWidth="1"/>
    <col min="5379" max="5379" width="14.26953125" bestFit="1" customWidth="1"/>
    <col min="5380" max="5380" width="14.81640625" bestFit="1" customWidth="1"/>
    <col min="5381" max="5381" width="22.453125" customWidth="1"/>
    <col min="5382" max="5383" width="19.453125" bestFit="1" customWidth="1"/>
    <col min="5384" max="5384" width="15.1796875" customWidth="1"/>
    <col min="5633" max="5633" width="8.1796875" bestFit="1" customWidth="1"/>
    <col min="5634" max="5634" width="19" bestFit="1" customWidth="1"/>
    <col min="5635" max="5635" width="14.26953125" bestFit="1" customWidth="1"/>
    <col min="5636" max="5636" width="14.81640625" bestFit="1" customWidth="1"/>
    <col min="5637" max="5637" width="22.453125" customWidth="1"/>
    <col min="5638" max="5639" width="19.453125" bestFit="1" customWidth="1"/>
    <col min="5640" max="5640" width="15.1796875" customWidth="1"/>
    <col min="5889" max="5889" width="8.1796875" bestFit="1" customWidth="1"/>
    <col min="5890" max="5890" width="19" bestFit="1" customWidth="1"/>
    <col min="5891" max="5891" width="14.26953125" bestFit="1" customWidth="1"/>
    <col min="5892" max="5892" width="14.81640625" bestFit="1" customWidth="1"/>
    <col min="5893" max="5893" width="22.453125" customWidth="1"/>
    <col min="5894" max="5895" width="19.453125" bestFit="1" customWidth="1"/>
    <col min="5896" max="5896" width="15.1796875" customWidth="1"/>
    <col min="6145" max="6145" width="8.1796875" bestFit="1" customWidth="1"/>
    <col min="6146" max="6146" width="19" bestFit="1" customWidth="1"/>
    <col min="6147" max="6147" width="14.26953125" bestFit="1" customWidth="1"/>
    <col min="6148" max="6148" width="14.81640625" bestFit="1" customWidth="1"/>
    <col min="6149" max="6149" width="22.453125" customWidth="1"/>
    <col min="6150" max="6151" width="19.453125" bestFit="1" customWidth="1"/>
    <col min="6152" max="6152" width="15.1796875" customWidth="1"/>
    <col min="6401" max="6401" width="8.1796875" bestFit="1" customWidth="1"/>
    <col min="6402" max="6402" width="19" bestFit="1" customWidth="1"/>
    <col min="6403" max="6403" width="14.26953125" bestFit="1" customWidth="1"/>
    <col min="6404" max="6404" width="14.81640625" bestFit="1" customWidth="1"/>
    <col min="6405" max="6405" width="22.453125" customWidth="1"/>
    <col min="6406" max="6407" width="19.453125" bestFit="1" customWidth="1"/>
    <col min="6408" max="6408" width="15.1796875" customWidth="1"/>
    <col min="6657" max="6657" width="8.1796875" bestFit="1" customWidth="1"/>
    <col min="6658" max="6658" width="19" bestFit="1" customWidth="1"/>
    <col min="6659" max="6659" width="14.26953125" bestFit="1" customWidth="1"/>
    <col min="6660" max="6660" width="14.81640625" bestFit="1" customWidth="1"/>
    <col min="6661" max="6661" width="22.453125" customWidth="1"/>
    <col min="6662" max="6663" width="19.453125" bestFit="1" customWidth="1"/>
    <col min="6664" max="6664" width="15.1796875" customWidth="1"/>
    <col min="6913" max="6913" width="8.1796875" bestFit="1" customWidth="1"/>
    <col min="6914" max="6914" width="19" bestFit="1" customWidth="1"/>
    <col min="6915" max="6915" width="14.26953125" bestFit="1" customWidth="1"/>
    <col min="6916" max="6916" width="14.81640625" bestFit="1" customWidth="1"/>
    <col min="6917" max="6917" width="22.453125" customWidth="1"/>
    <col min="6918" max="6919" width="19.453125" bestFit="1" customWidth="1"/>
    <col min="6920" max="6920" width="15.1796875" customWidth="1"/>
    <col min="7169" max="7169" width="8.1796875" bestFit="1" customWidth="1"/>
    <col min="7170" max="7170" width="19" bestFit="1" customWidth="1"/>
    <col min="7171" max="7171" width="14.26953125" bestFit="1" customWidth="1"/>
    <col min="7172" max="7172" width="14.81640625" bestFit="1" customWidth="1"/>
    <col min="7173" max="7173" width="22.453125" customWidth="1"/>
    <col min="7174" max="7175" width="19.453125" bestFit="1" customWidth="1"/>
    <col min="7176" max="7176" width="15.1796875" customWidth="1"/>
    <col min="7425" max="7425" width="8.1796875" bestFit="1" customWidth="1"/>
    <col min="7426" max="7426" width="19" bestFit="1" customWidth="1"/>
    <col min="7427" max="7427" width="14.26953125" bestFit="1" customWidth="1"/>
    <col min="7428" max="7428" width="14.81640625" bestFit="1" customWidth="1"/>
    <col min="7429" max="7429" width="22.453125" customWidth="1"/>
    <col min="7430" max="7431" width="19.453125" bestFit="1" customWidth="1"/>
    <col min="7432" max="7432" width="15.1796875" customWidth="1"/>
    <col min="7681" max="7681" width="8.1796875" bestFit="1" customWidth="1"/>
    <col min="7682" max="7682" width="19" bestFit="1" customWidth="1"/>
    <col min="7683" max="7683" width="14.26953125" bestFit="1" customWidth="1"/>
    <col min="7684" max="7684" width="14.81640625" bestFit="1" customWidth="1"/>
    <col min="7685" max="7685" width="22.453125" customWidth="1"/>
    <col min="7686" max="7687" width="19.453125" bestFit="1" customWidth="1"/>
    <col min="7688" max="7688" width="15.1796875" customWidth="1"/>
    <col min="7937" max="7937" width="8.1796875" bestFit="1" customWidth="1"/>
    <col min="7938" max="7938" width="19" bestFit="1" customWidth="1"/>
    <col min="7939" max="7939" width="14.26953125" bestFit="1" customWidth="1"/>
    <col min="7940" max="7940" width="14.81640625" bestFit="1" customWidth="1"/>
    <col min="7941" max="7941" width="22.453125" customWidth="1"/>
    <col min="7942" max="7943" width="19.453125" bestFit="1" customWidth="1"/>
    <col min="7944" max="7944" width="15.1796875" customWidth="1"/>
    <col min="8193" max="8193" width="8.1796875" bestFit="1" customWidth="1"/>
    <col min="8194" max="8194" width="19" bestFit="1" customWidth="1"/>
    <col min="8195" max="8195" width="14.26953125" bestFit="1" customWidth="1"/>
    <col min="8196" max="8196" width="14.81640625" bestFit="1" customWidth="1"/>
    <col min="8197" max="8197" width="22.453125" customWidth="1"/>
    <col min="8198" max="8199" width="19.453125" bestFit="1" customWidth="1"/>
    <col min="8200" max="8200" width="15.1796875" customWidth="1"/>
    <col min="8449" max="8449" width="8.1796875" bestFit="1" customWidth="1"/>
    <col min="8450" max="8450" width="19" bestFit="1" customWidth="1"/>
    <col min="8451" max="8451" width="14.26953125" bestFit="1" customWidth="1"/>
    <col min="8452" max="8452" width="14.81640625" bestFit="1" customWidth="1"/>
    <col min="8453" max="8453" width="22.453125" customWidth="1"/>
    <col min="8454" max="8455" width="19.453125" bestFit="1" customWidth="1"/>
    <col min="8456" max="8456" width="15.1796875" customWidth="1"/>
    <col min="8705" max="8705" width="8.1796875" bestFit="1" customWidth="1"/>
    <col min="8706" max="8706" width="19" bestFit="1" customWidth="1"/>
    <col min="8707" max="8707" width="14.26953125" bestFit="1" customWidth="1"/>
    <col min="8708" max="8708" width="14.81640625" bestFit="1" customWidth="1"/>
    <col min="8709" max="8709" width="22.453125" customWidth="1"/>
    <col min="8710" max="8711" width="19.453125" bestFit="1" customWidth="1"/>
    <col min="8712" max="8712" width="15.1796875" customWidth="1"/>
    <col min="8961" max="8961" width="8.1796875" bestFit="1" customWidth="1"/>
    <col min="8962" max="8962" width="19" bestFit="1" customWidth="1"/>
    <col min="8963" max="8963" width="14.26953125" bestFit="1" customWidth="1"/>
    <col min="8964" max="8964" width="14.81640625" bestFit="1" customWidth="1"/>
    <col min="8965" max="8965" width="22.453125" customWidth="1"/>
    <col min="8966" max="8967" width="19.453125" bestFit="1" customWidth="1"/>
    <col min="8968" max="8968" width="15.1796875" customWidth="1"/>
    <col min="9217" max="9217" width="8.1796875" bestFit="1" customWidth="1"/>
    <col min="9218" max="9218" width="19" bestFit="1" customWidth="1"/>
    <col min="9219" max="9219" width="14.26953125" bestFit="1" customWidth="1"/>
    <col min="9220" max="9220" width="14.81640625" bestFit="1" customWidth="1"/>
    <col min="9221" max="9221" width="22.453125" customWidth="1"/>
    <col min="9222" max="9223" width="19.453125" bestFit="1" customWidth="1"/>
    <col min="9224" max="9224" width="15.1796875" customWidth="1"/>
    <col min="9473" max="9473" width="8.1796875" bestFit="1" customWidth="1"/>
    <col min="9474" max="9474" width="19" bestFit="1" customWidth="1"/>
    <col min="9475" max="9475" width="14.26953125" bestFit="1" customWidth="1"/>
    <col min="9476" max="9476" width="14.81640625" bestFit="1" customWidth="1"/>
    <col min="9477" max="9477" width="22.453125" customWidth="1"/>
    <col min="9478" max="9479" width="19.453125" bestFit="1" customWidth="1"/>
    <col min="9480" max="9480" width="15.1796875" customWidth="1"/>
    <col min="9729" max="9729" width="8.1796875" bestFit="1" customWidth="1"/>
    <col min="9730" max="9730" width="19" bestFit="1" customWidth="1"/>
    <col min="9731" max="9731" width="14.26953125" bestFit="1" customWidth="1"/>
    <col min="9732" max="9732" width="14.81640625" bestFit="1" customWidth="1"/>
    <col min="9733" max="9733" width="22.453125" customWidth="1"/>
    <col min="9734" max="9735" width="19.453125" bestFit="1" customWidth="1"/>
    <col min="9736" max="9736" width="15.1796875" customWidth="1"/>
    <col min="9985" max="9985" width="8.1796875" bestFit="1" customWidth="1"/>
    <col min="9986" max="9986" width="19" bestFit="1" customWidth="1"/>
    <col min="9987" max="9987" width="14.26953125" bestFit="1" customWidth="1"/>
    <col min="9988" max="9988" width="14.81640625" bestFit="1" customWidth="1"/>
    <col min="9989" max="9989" width="22.453125" customWidth="1"/>
    <col min="9990" max="9991" width="19.453125" bestFit="1" customWidth="1"/>
    <col min="9992" max="9992" width="15.1796875" customWidth="1"/>
    <col min="10241" max="10241" width="8.1796875" bestFit="1" customWidth="1"/>
    <col min="10242" max="10242" width="19" bestFit="1" customWidth="1"/>
    <col min="10243" max="10243" width="14.26953125" bestFit="1" customWidth="1"/>
    <col min="10244" max="10244" width="14.81640625" bestFit="1" customWidth="1"/>
    <col min="10245" max="10245" width="22.453125" customWidth="1"/>
    <col min="10246" max="10247" width="19.453125" bestFit="1" customWidth="1"/>
    <col min="10248" max="10248" width="15.1796875" customWidth="1"/>
    <col min="10497" max="10497" width="8.1796875" bestFit="1" customWidth="1"/>
    <col min="10498" max="10498" width="19" bestFit="1" customWidth="1"/>
    <col min="10499" max="10499" width="14.26953125" bestFit="1" customWidth="1"/>
    <col min="10500" max="10500" width="14.81640625" bestFit="1" customWidth="1"/>
    <col min="10501" max="10501" width="22.453125" customWidth="1"/>
    <col min="10502" max="10503" width="19.453125" bestFit="1" customWidth="1"/>
    <col min="10504" max="10504" width="15.1796875" customWidth="1"/>
    <col min="10753" max="10753" width="8.1796875" bestFit="1" customWidth="1"/>
    <col min="10754" max="10754" width="19" bestFit="1" customWidth="1"/>
    <col min="10755" max="10755" width="14.26953125" bestFit="1" customWidth="1"/>
    <col min="10756" max="10756" width="14.81640625" bestFit="1" customWidth="1"/>
    <col min="10757" max="10757" width="22.453125" customWidth="1"/>
    <col min="10758" max="10759" width="19.453125" bestFit="1" customWidth="1"/>
    <col min="10760" max="10760" width="15.1796875" customWidth="1"/>
    <col min="11009" max="11009" width="8.1796875" bestFit="1" customWidth="1"/>
    <col min="11010" max="11010" width="19" bestFit="1" customWidth="1"/>
    <col min="11011" max="11011" width="14.26953125" bestFit="1" customWidth="1"/>
    <col min="11012" max="11012" width="14.81640625" bestFit="1" customWidth="1"/>
    <col min="11013" max="11013" width="22.453125" customWidth="1"/>
    <col min="11014" max="11015" width="19.453125" bestFit="1" customWidth="1"/>
    <col min="11016" max="11016" width="15.1796875" customWidth="1"/>
    <col min="11265" max="11265" width="8.1796875" bestFit="1" customWidth="1"/>
    <col min="11266" max="11266" width="19" bestFit="1" customWidth="1"/>
    <col min="11267" max="11267" width="14.26953125" bestFit="1" customWidth="1"/>
    <col min="11268" max="11268" width="14.81640625" bestFit="1" customWidth="1"/>
    <col min="11269" max="11269" width="22.453125" customWidth="1"/>
    <col min="11270" max="11271" width="19.453125" bestFit="1" customWidth="1"/>
    <col min="11272" max="11272" width="15.1796875" customWidth="1"/>
    <col min="11521" max="11521" width="8.1796875" bestFit="1" customWidth="1"/>
    <col min="11522" max="11522" width="19" bestFit="1" customWidth="1"/>
    <col min="11523" max="11523" width="14.26953125" bestFit="1" customWidth="1"/>
    <col min="11524" max="11524" width="14.81640625" bestFit="1" customWidth="1"/>
    <col min="11525" max="11525" width="22.453125" customWidth="1"/>
    <col min="11526" max="11527" width="19.453125" bestFit="1" customWidth="1"/>
    <col min="11528" max="11528" width="15.1796875" customWidth="1"/>
    <col min="11777" max="11777" width="8.1796875" bestFit="1" customWidth="1"/>
    <col min="11778" max="11778" width="19" bestFit="1" customWidth="1"/>
    <col min="11779" max="11779" width="14.26953125" bestFit="1" customWidth="1"/>
    <col min="11780" max="11780" width="14.81640625" bestFit="1" customWidth="1"/>
    <col min="11781" max="11781" width="22.453125" customWidth="1"/>
    <col min="11782" max="11783" width="19.453125" bestFit="1" customWidth="1"/>
    <col min="11784" max="11784" width="15.1796875" customWidth="1"/>
    <col min="12033" max="12033" width="8.1796875" bestFit="1" customWidth="1"/>
    <col min="12034" max="12034" width="19" bestFit="1" customWidth="1"/>
    <col min="12035" max="12035" width="14.26953125" bestFit="1" customWidth="1"/>
    <col min="12036" max="12036" width="14.81640625" bestFit="1" customWidth="1"/>
    <col min="12037" max="12037" width="22.453125" customWidth="1"/>
    <col min="12038" max="12039" width="19.453125" bestFit="1" customWidth="1"/>
    <col min="12040" max="12040" width="15.1796875" customWidth="1"/>
    <col min="12289" max="12289" width="8.1796875" bestFit="1" customWidth="1"/>
    <col min="12290" max="12290" width="19" bestFit="1" customWidth="1"/>
    <col min="12291" max="12291" width="14.26953125" bestFit="1" customWidth="1"/>
    <col min="12292" max="12292" width="14.81640625" bestFit="1" customWidth="1"/>
    <col min="12293" max="12293" width="22.453125" customWidth="1"/>
    <col min="12294" max="12295" width="19.453125" bestFit="1" customWidth="1"/>
    <col min="12296" max="12296" width="15.1796875" customWidth="1"/>
    <col min="12545" max="12545" width="8.1796875" bestFit="1" customWidth="1"/>
    <col min="12546" max="12546" width="19" bestFit="1" customWidth="1"/>
    <col min="12547" max="12547" width="14.26953125" bestFit="1" customWidth="1"/>
    <col min="12548" max="12548" width="14.81640625" bestFit="1" customWidth="1"/>
    <col min="12549" max="12549" width="22.453125" customWidth="1"/>
    <col min="12550" max="12551" width="19.453125" bestFit="1" customWidth="1"/>
    <col min="12552" max="12552" width="15.1796875" customWidth="1"/>
    <col min="12801" max="12801" width="8.1796875" bestFit="1" customWidth="1"/>
    <col min="12802" max="12802" width="19" bestFit="1" customWidth="1"/>
    <col min="12803" max="12803" width="14.26953125" bestFit="1" customWidth="1"/>
    <col min="12804" max="12804" width="14.81640625" bestFit="1" customWidth="1"/>
    <col min="12805" max="12805" width="22.453125" customWidth="1"/>
    <col min="12806" max="12807" width="19.453125" bestFit="1" customWidth="1"/>
    <col min="12808" max="12808" width="15.1796875" customWidth="1"/>
    <col min="13057" max="13057" width="8.1796875" bestFit="1" customWidth="1"/>
    <col min="13058" max="13058" width="19" bestFit="1" customWidth="1"/>
    <col min="13059" max="13059" width="14.26953125" bestFit="1" customWidth="1"/>
    <col min="13060" max="13060" width="14.81640625" bestFit="1" customWidth="1"/>
    <col min="13061" max="13061" width="22.453125" customWidth="1"/>
    <col min="13062" max="13063" width="19.453125" bestFit="1" customWidth="1"/>
    <col min="13064" max="13064" width="15.1796875" customWidth="1"/>
    <col min="13313" max="13313" width="8.1796875" bestFit="1" customWidth="1"/>
    <col min="13314" max="13314" width="19" bestFit="1" customWidth="1"/>
    <col min="13315" max="13315" width="14.26953125" bestFit="1" customWidth="1"/>
    <col min="13316" max="13316" width="14.81640625" bestFit="1" customWidth="1"/>
    <col min="13317" max="13317" width="22.453125" customWidth="1"/>
    <col min="13318" max="13319" width="19.453125" bestFit="1" customWidth="1"/>
    <col min="13320" max="13320" width="15.1796875" customWidth="1"/>
    <col min="13569" max="13569" width="8.1796875" bestFit="1" customWidth="1"/>
    <col min="13570" max="13570" width="19" bestFit="1" customWidth="1"/>
    <col min="13571" max="13571" width="14.26953125" bestFit="1" customWidth="1"/>
    <col min="13572" max="13572" width="14.81640625" bestFit="1" customWidth="1"/>
    <col min="13573" max="13573" width="22.453125" customWidth="1"/>
    <col min="13574" max="13575" width="19.453125" bestFit="1" customWidth="1"/>
    <col min="13576" max="13576" width="15.1796875" customWidth="1"/>
    <col min="13825" max="13825" width="8.1796875" bestFit="1" customWidth="1"/>
    <col min="13826" max="13826" width="19" bestFit="1" customWidth="1"/>
    <col min="13827" max="13827" width="14.26953125" bestFit="1" customWidth="1"/>
    <col min="13828" max="13828" width="14.81640625" bestFit="1" customWidth="1"/>
    <col min="13829" max="13829" width="22.453125" customWidth="1"/>
    <col min="13830" max="13831" width="19.453125" bestFit="1" customWidth="1"/>
    <col min="13832" max="13832" width="15.1796875" customWidth="1"/>
    <col min="14081" max="14081" width="8.1796875" bestFit="1" customWidth="1"/>
    <col min="14082" max="14082" width="19" bestFit="1" customWidth="1"/>
    <col min="14083" max="14083" width="14.26953125" bestFit="1" customWidth="1"/>
    <col min="14084" max="14084" width="14.81640625" bestFit="1" customWidth="1"/>
    <col min="14085" max="14085" width="22.453125" customWidth="1"/>
    <col min="14086" max="14087" width="19.453125" bestFit="1" customWidth="1"/>
    <col min="14088" max="14088" width="15.1796875" customWidth="1"/>
    <col min="14337" max="14337" width="8.1796875" bestFit="1" customWidth="1"/>
    <col min="14338" max="14338" width="19" bestFit="1" customWidth="1"/>
    <col min="14339" max="14339" width="14.26953125" bestFit="1" customWidth="1"/>
    <col min="14340" max="14340" width="14.81640625" bestFit="1" customWidth="1"/>
    <col min="14341" max="14341" width="22.453125" customWidth="1"/>
    <col min="14342" max="14343" width="19.453125" bestFit="1" customWidth="1"/>
    <col min="14344" max="14344" width="15.1796875" customWidth="1"/>
    <col min="14593" max="14593" width="8.1796875" bestFit="1" customWidth="1"/>
    <col min="14594" max="14594" width="19" bestFit="1" customWidth="1"/>
    <col min="14595" max="14595" width="14.26953125" bestFit="1" customWidth="1"/>
    <col min="14596" max="14596" width="14.81640625" bestFit="1" customWidth="1"/>
    <col min="14597" max="14597" width="22.453125" customWidth="1"/>
    <col min="14598" max="14599" width="19.453125" bestFit="1" customWidth="1"/>
    <col min="14600" max="14600" width="15.1796875" customWidth="1"/>
    <col min="14849" max="14849" width="8.1796875" bestFit="1" customWidth="1"/>
    <col min="14850" max="14850" width="19" bestFit="1" customWidth="1"/>
    <col min="14851" max="14851" width="14.26953125" bestFit="1" customWidth="1"/>
    <col min="14852" max="14852" width="14.81640625" bestFit="1" customWidth="1"/>
    <col min="14853" max="14853" width="22.453125" customWidth="1"/>
    <col min="14854" max="14855" width="19.453125" bestFit="1" customWidth="1"/>
    <col min="14856" max="14856" width="15.1796875" customWidth="1"/>
    <col min="15105" max="15105" width="8.1796875" bestFit="1" customWidth="1"/>
    <col min="15106" max="15106" width="19" bestFit="1" customWidth="1"/>
    <col min="15107" max="15107" width="14.26953125" bestFit="1" customWidth="1"/>
    <col min="15108" max="15108" width="14.81640625" bestFit="1" customWidth="1"/>
    <col min="15109" max="15109" width="22.453125" customWidth="1"/>
    <col min="15110" max="15111" width="19.453125" bestFit="1" customWidth="1"/>
    <col min="15112" max="15112" width="15.1796875" customWidth="1"/>
    <col min="15361" max="15361" width="8.1796875" bestFit="1" customWidth="1"/>
    <col min="15362" max="15362" width="19" bestFit="1" customWidth="1"/>
    <col min="15363" max="15363" width="14.26953125" bestFit="1" customWidth="1"/>
    <col min="15364" max="15364" width="14.81640625" bestFit="1" customWidth="1"/>
    <col min="15365" max="15365" width="22.453125" customWidth="1"/>
    <col min="15366" max="15367" width="19.453125" bestFit="1" customWidth="1"/>
    <col min="15368" max="15368" width="15.1796875" customWidth="1"/>
    <col min="15617" max="15617" width="8.1796875" bestFit="1" customWidth="1"/>
    <col min="15618" max="15618" width="19" bestFit="1" customWidth="1"/>
    <col min="15619" max="15619" width="14.26953125" bestFit="1" customWidth="1"/>
    <col min="15620" max="15620" width="14.81640625" bestFit="1" customWidth="1"/>
    <col min="15621" max="15621" width="22.453125" customWidth="1"/>
    <col min="15622" max="15623" width="19.453125" bestFit="1" customWidth="1"/>
    <col min="15624" max="15624" width="15.1796875" customWidth="1"/>
    <col min="15873" max="15873" width="8.1796875" bestFit="1" customWidth="1"/>
    <col min="15874" max="15874" width="19" bestFit="1" customWidth="1"/>
    <col min="15875" max="15875" width="14.26953125" bestFit="1" customWidth="1"/>
    <col min="15876" max="15876" width="14.81640625" bestFit="1" customWidth="1"/>
    <col min="15877" max="15877" width="22.453125" customWidth="1"/>
    <col min="15878" max="15879" width="19.453125" bestFit="1" customWidth="1"/>
    <col min="15880" max="15880" width="15.1796875" customWidth="1"/>
    <col min="16129" max="16129" width="8.1796875" bestFit="1" customWidth="1"/>
    <col min="16130" max="16130" width="19" bestFit="1" customWidth="1"/>
    <col min="16131" max="16131" width="14.26953125" bestFit="1" customWidth="1"/>
    <col min="16132" max="16132" width="14.81640625" bestFit="1" customWidth="1"/>
    <col min="16133" max="16133" width="22.453125" customWidth="1"/>
    <col min="16134" max="16135" width="19.453125" bestFit="1" customWidth="1"/>
    <col min="16136" max="16136" width="15.1796875" customWidth="1"/>
  </cols>
  <sheetData>
    <row r="1" spans="1:7" x14ac:dyDescent="0.35">
      <c r="D1" s="1" t="s">
        <v>0</v>
      </c>
      <c r="E1" s="2">
        <v>7.0000000000000007E-2</v>
      </c>
    </row>
    <row r="2" spans="1:7" x14ac:dyDescent="0.35">
      <c r="D2" s="1" t="s">
        <v>1</v>
      </c>
      <c r="E2" s="2">
        <v>0.03</v>
      </c>
    </row>
    <row r="3" spans="1:7" x14ac:dyDescent="0.35">
      <c r="D3" s="1" t="s">
        <v>2</v>
      </c>
      <c r="E3" s="3">
        <v>0.05</v>
      </c>
    </row>
    <row r="4" spans="1:7" ht="29" x14ac:dyDescent="0.35">
      <c r="A4" s="4" t="s">
        <v>3</v>
      </c>
      <c r="B4" s="4" t="s">
        <v>4</v>
      </c>
      <c r="C4" s="4" t="s">
        <v>5</v>
      </c>
      <c r="D4" s="4" t="s">
        <v>6</v>
      </c>
      <c r="E4" s="5" t="s">
        <v>7</v>
      </c>
      <c r="F4" s="4" t="s">
        <v>8</v>
      </c>
      <c r="G4" s="4" t="s">
        <v>9</v>
      </c>
    </row>
    <row r="5" spans="1:7" x14ac:dyDescent="0.35">
      <c r="A5" s="1" t="s">
        <v>10</v>
      </c>
      <c r="B5" s="1" t="s">
        <v>11</v>
      </c>
      <c r="C5" s="1">
        <v>53</v>
      </c>
      <c r="D5" s="6">
        <v>37900</v>
      </c>
      <c r="E5" s="1"/>
      <c r="F5" s="1"/>
      <c r="G5" s="1"/>
    </row>
    <row r="6" spans="1:7" x14ac:dyDescent="0.35">
      <c r="A6" s="1" t="s">
        <v>10</v>
      </c>
      <c r="B6" s="1" t="s">
        <v>12</v>
      </c>
      <c r="C6" s="1">
        <v>100</v>
      </c>
      <c r="D6" s="6">
        <v>88900</v>
      </c>
      <c r="E6" s="7"/>
      <c r="F6" s="1"/>
      <c r="G6" s="1"/>
    </row>
    <row r="7" spans="1:7" x14ac:dyDescent="0.35">
      <c r="A7" s="1" t="s">
        <v>13</v>
      </c>
      <c r="B7" s="1" t="s">
        <v>14</v>
      </c>
      <c r="C7" s="1">
        <v>11.5</v>
      </c>
      <c r="D7" s="6">
        <v>5490</v>
      </c>
      <c r="E7" s="1"/>
      <c r="F7" s="1"/>
      <c r="G7" s="1"/>
    </row>
    <row r="8" spans="1:7" x14ac:dyDescent="0.35">
      <c r="A8" s="1" t="s">
        <v>15</v>
      </c>
      <c r="B8" s="1" t="s">
        <v>16</v>
      </c>
      <c r="C8" s="1">
        <v>48</v>
      </c>
      <c r="D8" s="6">
        <v>27273</v>
      </c>
      <c r="E8" s="1"/>
      <c r="F8" s="1"/>
      <c r="G8" s="1"/>
    </row>
    <row r="9" spans="1:7" x14ac:dyDescent="0.35">
      <c r="A9" s="1" t="s">
        <v>13</v>
      </c>
      <c r="B9" s="1" t="s">
        <v>17</v>
      </c>
      <c r="C9" s="1">
        <v>13.1</v>
      </c>
      <c r="D9" s="6">
        <v>5490</v>
      </c>
      <c r="E9" s="1"/>
      <c r="F9" s="1"/>
      <c r="G9" s="1"/>
    </row>
    <row r="10" spans="1:7" x14ac:dyDescent="0.35">
      <c r="A10" s="1" t="s">
        <v>18</v>
      </c>
      <c r="B10" s="1" t="s">
        <v>19</v>
      </c>
      <c r="C10" s="1">
        <v>96.5</v>
      </c>
      <c r="D10" s="6">
        <v>31980</v>
      </c>
      <c r="E10" s="1"/>
      <c r="F10" s="1"/>
      <c r="G10" s="1"/>
    </row>
    <row r="11" spans="1:7" x14ac:dyDescent="0.35">
      <c r="A11" s="1" t="s">
        <v>20</v>
      </c>
      <c r="B11" s="1" t="s">
        <v>21</v>
      </c>
      <c r="C11" s="1">
        <v>79.5</v>
      </c>
      <c r="D11" s="6">
        <v>27900</v>
      </c>
      <c r="E11" s="1"/>
      <c r="F11" s="1"/>
      <c r="G11" s="1"/>
    </row>
    <row r="12" spans="1:7" x14ac:dyDescent="0.35">
      <c r="A12" s="1" t="s">
        <v>18</v>
      </c>
      <c r="B12" s="1" t="s">
        <v>22</v>
      </c>
      <c r="C12" s="1">
        <v>14.3</v>
      </c>
      <c r="D12" s="6">
        <v>6151</v>
      </c>
      <c r="E12" s="1"/>
      <c r="F12" s="1"/>
      <c r="G12" s="1"/>
    </row>
    <row r="13" spans="1:7" x14ac:dyDescent="0.35">
      <c r="A13" s="1" t="s">
        <v>23</v>
      </c>
      <c r="B13" s="1" t="s">
        <v>24</v>
      </c>
      <c r="C13" s="1">
        <v>200</v>
      </c>
      <c r="D13" s="6">
        <v>61200</v>
      </c>
      <c r="E13" s="1"/>
      <c r="F13" s="1"/>
      <c r="G13" s="1"/>
    </row>
    <row r="14" spans="1:7" x14ac:dyDescent="0.35">
      <c r="A14" s="1" t="s">
        <v>23</v>
      </c>
      <c r="B14" s="1" t="s">
        <v>25</v>
      </c>
      <c r="C14" s="1">
        <v>98</v>
      </c>
      <c r="D14" s="6">
        <v>39033</v>
      </c>
      <c r="E14" s="1"/>
      <c r="F14" s="1"/>
      <c r="G14" s="1"/>
    </row>
    <row r="15" spans="1:7" x14ac:dyDescent="0.35">
      <c r="A15" s="1" t="s">
        <v>15</v>
      </c>
      <c r="B15" s="1" t="s">
        <v>26</v>
      </c>
      <c r="C15" s="1">
        <v>21</v>
      </c>
      <c r="D15" s="6">
        <v>10477</v>
      </c>
      <c r="E15" s="1"/>
      <c r="F15" s="1"/>
      <c r="G15" s="1"/>
    </row>
    <row r="16" spans="1:7" x14ac:dyDescent="0.35">
      <c r="A16" s="1" t="s">
        <v>18</v>
      </c>
      <c r="B16" s="1" t="s">
        <v>27</v>
      </c>
      <c r="C16" s="1">
        <v>11.6</v>
      </c>
      <c r="D16" s="6">
        <v>5422</v>
      </c>
      <c r="E16" s="1"/>
      <c r="F16" s="1"/>
      <c r="G16" s="1"/>
    </row>
    <row r="17" spans="1:9" x14ac:dyDescent="0.35">
      <c r="A17" s="1" t="s">
        <v>15</v>
      </c>
      <c r="B17" s="1" t="s">
        <v>28</v>
      </c>
      <c r="C17" s="1">
        <v>21</v>
      </c>
      <c r="D17" s="6">
        <v>13266</v>
      </c>
      <c r="E17" s="1"/>
      <c r="F17" s="1"/>
      <c r="G17" s="1"/>
    </row>
    <row r="18" spans="1:9" x14ac:dyDescent="0.35">
      <c r="A18" s="1" t="s">
        <v>15</v>
      </c>
      <c r="B18" s="1" t="s">
        <v>29</v>
      </c>
      <c r="C18" s="1">
        <v>10.9</v>
      </c>
      <c r="D18" s="6">
        <v>7589</v>
      </c>
      <c r="E18" s="1"/>
      <c r="F18" s="1"/>
      <c r="G18" s="1"/>
    </row>
    <row r="19" spans="1:9" x14ac:dyDescent="0.35">
      <c r="A19" s="1" t="s">
        <v>18</v>
      </c>
      <c r="B19" s="1" t="s">
        <v>30</v>
      </c>
      <c r="C19" s="1">
        <v>14</v>
      </c>
      <c r="D19" s="6">
        <v>7361</v>
      </c>
      <c r="E19" s="1"/>
      <c r="F19" s="1"/>
      <c r="G19" s="1"/>
    </row>
    <row r="21" spans="1:9" x14ac:dyDescent="0.35">
      <c r="B21" s="8" t="s">
        <v>31</v>
      </c>
      <c r="C21" s="1" t="s">
        <v>32</v>
      </c>
      <c r="D21" s="1"/>
      <c r="E21" s="1"/>
      <c r="F21" s="1"/>
      <c r="G21" s="1"/>
    </row>
    <row r="22" spans="1:9" x14ac:dyDescent="0.35">
      <c r="B22" s="8" t="s">
        <v>33</v>
      </c>
      <c r="C22" s="1" t="s">
        <v>33</v>
      </c>
      <c r="D22" s="1"/>
      <c r="E22" s="1"/>
      <c r="F22" s="1"/>
      <c r="G22" s="1"/>
    </row>
    <row r="23" spans="1:9" x14ac:dyDescent="0.35">
      <c r="B23" s="8" t="s">
        <v>34</v>
      </c>
      <c r="C23" s="1" t="s">
        <v>35</v>
      </c>
      <c r="D23" s="1"/>
      <c r="E23" s="1"/>
      <c r="F23" s="1"/>
      <c r="G23" s="1"/>
    </row>
    <row r="24" spans="1:9" x14ac:dyDescent="0.35">
      <c r="B24" s="8" t="s">
        <v>36</v>
      </c>
      <c r="C24" s="1" t="s">
        <v>37</v>
      </c>
      <c r="D24" s="1"/>
      <c r="E24" s="1"/>
      <c r="F24" s="1"/>
      <c r="G24" s="1"/>
    </row>
    <row r="25" spans="1:9" ht="15" thickBot="1" x14ac:dyDescent="0.4"/>
    <row r="26" spans="1:9" ht="29.5" thickBot="1" x14ac:dyDescent="0.4">
      <c r="C26" s="9" t="s">
        <v>38</v>
      </c>
      <c r="D26" s="9"/>
      <c r="E26" s="10" t="s">
        <v>39</v>
      </c>
      <c r="G26" s="11" t="s">
        <v>40</v>
      </c>
      <c r="H26" s="12"/>
      <c r="I26" s="13" t="s">
        <v>15</v>
      </c>
    </row>
    <row r="27" spans="1:9" ht="15" thickBot="1" x14ac:dyDescent="0.4">
      <c r="C27" s="1" t="s">
        <v>10</v>
      </c>
      <c r="D27" s="1">
        <f>SUMIF(A5:A19,"bmw",D5:D19)</f>
        <v>126800</v>
      </c>
      <c r="E27" s="1"/>
      <c r="G27" s="14" t="str">
        <f>VLOOKUP(I26,A5:G19,2,0)</f>
        <v>XT 660R</v>
      </c>
      <c r="H27" s="15"/>
      <c r="I27" s="16"/>
    </row>
    <row r="28" spans="1:9" x14ac:dyDescent="0.35">
      <c r="C28" s="1" t="s">
        <v>13</v>
      </c>
      <c r="D28" s="1"/>
      <c r="E28" s="1"/>
    </row>
    <row r="29" spans="1:9" x14ac:dyDescent="0.35">
      <c r="C29" s="1" t="s">
        <v>18</v>
      </c>
      <c r="D29" s="1"/>
      <c r="E29" s="1"/>
      <c r="G29" s="17" t="s">
        <v>41</v>
      </c>
    </row>
    <row r="30" spans="1:9" x14ac:dyDescent="0.35">
      <c r="C30" s="1" t="s">
        <v>20</v>
      </c>
      <c r="D30" s="1"/>
      <c r="E30" s="1"/>
    </row>
    <row r="31" spans="1:9" x14ac:dyDescent="0.35">
      <c r="C31" s="1" t="s">
        <v>23</v>
      </c>
      <c r="D31" s="1"/>
      <c r="E31" s="1"/>
    </row>
    <row r="32" spans="1:9" x14ac:dyDescent="0.35">
      <c r="C32" s="1" t="s">
        <v>15</v>
      </c>
      <c r="D32" s="1"/>
      <c r="E32" s="1"/>
    </row>
    <row r="34" spans="3:5" x14ac:dyDescent="0.35">
      <c r="C34" s="17" t="s">
        <v>42</v>
      </c>
      <c r="E34" s="17" t="s">
        <v>43</v>
      </c>
    </row>
  </sheetData>
  <mergeCells count="3">
    <mergeCell ref="C26:D26"/>
    <mergeCell ref="G26:H26"/>
    <mergeCell ref="G27:I27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E5610D2143D4FB21DB856042647F3" ma:contentTypeVersion="4" ma:contentTypeDescription="Crie um novo documento." ma:contentTypeScope="" ma:versionID="a7d07743ca01745fb2a8436de516e944">
  <xsd:schema xmlns:xsd="http://www.w3.org/2001/XMLSchema" xmlns:xs="http://www.w3.org/2001/XMLSchema" xmlns:p="http://schemas.microsoft.com/office/2006/metadata/properties" xmlns:ns2="099d15c7-dce4-4586-91c7-4173d5c4f5cd" targetNamespace="http://schemas.microsoft.com/office/2006/metadata/properties" ma:root="true" ma:fieldsID="0e3756e5ad9c8833e62c1f087102bbbf" ns2:_="">
    <xsd:import namespace="099d15c7-dce4-4586-91c7-4173d5c4f5c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d15c7-dce4-4586-91c7-4173d5c4f5c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99d15c7-dce4-4586-91c7-4173d5c4f5cd" xsi:nil="true"/>
  </documentManagement>
</p:properties>
</file>

<file path=customXml/itemProps1.xml><?xml version="1.0" encoding="utf-8"?>
<ds:datastoreItem xmlns:ds="http://schemas.openxmlformats.org/officeDocument/2006/customXml" ds:itemID="{0506EB6C-2D27-40D7-9053-7B210481575A}"/>
</file>

<file path=customXml/itemProps2.xml><?xml version="1.0" encoding="utf-8"?>
<ds:datastoreItem xmlns:ds="http://schemas.openxmlformats.org/officeDocument/2006/customXml" ds:itemID="{354E47CA-5C1C-46D1-A56C-52E68F20B9C3}"/>
</file>

<file path=customXml/itemProps3.xml><?xml version="1.0" encoding="utf-8"?>
<ds:datastoreItem xmlns:ds="http://schemas.openxmlformats.org/officeDocument/2006/customXml" ds:itemID="{3DF3A09D-757B-4BA0-9A17-436BB0577F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Pascotto</dc:creator>
  <cp:lastModifiedBy>Thiago Pascotto</cp:lastModifiedBy>
  <dcterms:created xsi:type="dcterms:W3CDTF">2025-05-13T00:42:58Z</dcterms:created>
  <dcterms:modified xsi:type="dcterms:W3CDTF">2025-05-13T00:43:26Z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0x010100C8BE5610D2143D4FB21DB856042647F3</vt:lpwstr>
  </property>
</Properties>
</file>