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"/>
    </mc:Choice>
  </mc:AlternateContent>
  <xr:revisionPtr revIDLastSave="0" documentId="13_ncr:1_{50C01FA1-3946-7D49-A7E9-903D8BBA2B27}" xr6:coauthVersionLast="47" xr6:coauthVersionMax="47" xr10:uidLastSave="{00000000-0000-0000-0000-000000000000}"/>
  <bookViews>
    <workbookView xWindow="760" yWindow="1060" windowWidth="28040" windowHeight="16940" activeTab="4" xr2:uid="{9440439D-72F5-B441-976E-5500384619B7}"/>
  </bookViews>
  <sheets>
    <sheet name="E13A" sheetId="1" r:id="rId1"/>
    <sheet name="E13C" sheetId="2" r:id="rId2"/>
    <sheet name="E13D" sheetId="3" r:id="rId3"/>
    <sheet name="E13V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5" l="1"/>
  <c r="O447" i="5"/>
  <c r="E113" i="1"/>
  <c r="G3" i="5"/>
  <c r="G2" i="5"/>
  <c r="F4" i="5"/>
  <c r="F3" i="5"/>
  <c r="F2" i="5"/>
  <c r="E3" i="5"/>
  <c r="E2" i="5"/>
  <c r="D4" i="5"/>
  <c r="D3" i="5"/>
  <c r="D2" i="5"/>
  <c r="E112" i="3" l="1"/>
  <c r="E114" i="3" l="1"/>
  <c r="E86" i="2"/>
  <c r="E147" i="4"/>
  <c r="H4" i="5" s="1"/>
  <c r="E145" i="4"/>
  <c r="H2" i="5" s="1"/>
  <c r="E114" i="1"/>
  <c r="B4" i="5" s="1"/>
  <c r="E85" i="2"/>
  <c r="E112" i="1"/>
  <c r="F569" i="1"/>
  <c r="E569" i="1"/>
  <c r="J4" i="5" l="1"/>
  <c r="F112" i="1"/>
  <c r="B2" i="5"/>
  <c r="C2" i="5" s="1"/>
  <c r="I2" i="5"/>
  <c r="F145" i="4"/>
  <c r="E146" i="4"/>
  <c r="E113" i="3"/>
  <c r="F113" i="3" s="1"/>
  <c r="F112" i="3"/>
  <c r="E87" i="2"/>
  <c r="F87" i="2" s="1"/>
  <c r="F85" i="2"/>
  <c r="B3" i="5" l="1"/>
  <c r="C3" i="5" s="1"/>
  <c r="F113" i="1"/>
  <c r="J2" i="5"/>
  <c r="K2" i="5" s="1"/>
  <c r="F146" i="4"/>
  <c r="H3" i="5"/>
  <c r="J3" i="5" l="1"/>
  <c r="K3" i="5" s="1"/>
  <c r="I3" i="5"/>
</calcChain>
</file>

<file path=xl/sharedStrings.xml><?xml version="1.0" encoding="utf-8"?>
<sst xmlns="http://schemas.openxmlformats.org/spreadsheetml/2006/main" count="134" uniqueCount="31">
  <si>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</si>
  <si>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</si>
  <si>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</si>
  <si>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</si>
  <si>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</si>
  <si>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</si>
  <si>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</si>
  <si>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</si>
  <si>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</si>
  <si>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</si>
  <si>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</si>
  <si>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</si>
  <si>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</si>
  <si>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</si>
  <si>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</si>
  <si>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</si>
  <si>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</si>
  <si>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</si>
  <si>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</si>
  <si>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</si>
  <si>
    <t>pending</t>
  </si>
  <si>
    <t>done</t>
  </si>
  <si>
    <t>un workable</t>
  </si>
  <si>
    <t>worked</t>
  </si>
  <si>
    <t>no center</t>
  </si>
  <si>
    <t>broken</t>
  </si>
  <si>
    <t>destroyed</t>
  </si>
  <si>
    <t>Worked</t>
  </si>
  <si>
    <t>Pending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</si>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</sst>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rgb="FF000000"/>
      <name val="Aptos Narrow"/>
      <scheme val="minor"/>
    </font>
    <font>
      <sz val="20"/>
      <color rgb="FF000000"/>
      <name val="Aptos Narrow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/>
    <xf numFmtId="0" fontId="3" fillId="0" borderId="0" xfId="0" applyFont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4" fillId="0" borderId="9" xfId="1" applyFont="1" applyBorder="1"/>
    <xf numFmtId="9" fontId="4" fillId="0" borderId="13" xfId="1" applyFont="1" applyBorder="1"/>
    <xf numFmtId="0" fontId="4" fillId="0" borderId="8" xfId="0" applyFont="1" applyBorder="1"/>
    <xf numFmtId="0" fontId="7" fillId="0" borderId="6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9" fontId="4" fillId="0" borderId="18" xfId="1" applyFont="1" applyBorder="1"/>
    <xf numFmtId="9" fontId="4" fillId="0" borderId="20" xfId="1" applyFont="1" applyBorder="1"/>
    <xf numFmtId="0" fontId="4" fillId="0" borderId="17" xfId="0" applyFont="1" applyBorder="1"/>
    <xf numFmtId="0" fontId="7" fillId="0" borderId="19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/>
    <xf numFmtId="0" fontId="4" fillId="0" borderId="4" xfId="0" applyFont="1" applyBorder="1" applyAlignment="1">
      <alignment horizontal="center" vertical="center"/>
    </xf>
    <xf numFmtId="0" fontId="4" fillId="0" borderId="3" xfId="0" applyFont="1" applyBorder="1"/>
    <xf numFmtId="0" fontId="4" fillId="0" borderId="2" xfId="0" applyFont="1" applyBorder="1"/>
    <xf numFmtId="0" fontId="7" fillId="0" borderId="4" xfId="0" applyFont="1" applyBorder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9" fontId="8" fillId="0" borderId="9" xfId="1" applyFont="1" applyBorder="1"/>
    <xf numFmtId="9" fontId="8" fillId="0" borderId="11" xfId="1" applyFont="1" applyBorder="1"/>
    <xf numFmtId="1" fontId="4" fillId="0" borderId="8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G569"/>
  <sheetViews>
    <sheetView workbookViewId="0">
      <pane ySplit="1" topLeftCell="A96" activePane="bottomLeft" state="frozen"/>
      <selection pane="bottomLeft" activeCell="E2" sqref="E2:E111"/>
    </sheetView>
  </sheetViews>
  <sheetFormatPr baseColWidth="10" defaultRowHeight="16" x14ac:dyDescent="0.2"/>
  <cols>
    <col min="1" max="1" width="5.5" style="1" bestFit="1" customWidth="1"/>
    <col min="2" max="2" width="8" style="1" bestFit="1" customWidth="1"/>
    <col min="3" max="3" width="4.5" style="1" bestFit="1" customWidth="1"/>
    <col min="4" max="4" width="10.33203125" style="1" bestFit="1" customWidth="1"/>
    <col min="5" max="5" width="10.5" style="1" bestFit="1" customWidth="1"/>
    <col min="6" max="6" width="8.83203125" style="1" bestFit="1" customWidth="1"/>
  </cols>
  <sheetData>
    <row r="1" spans="1:7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7" x14ac:dyDescent="0.2">
      <c r="A2" s="5" t="s">
        <v>1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7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7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7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7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7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7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7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7" x14ac:dyDescent="0.2">
      <c r="A10" s="5"/>
      <c r="B10" s="5"/>
      <c r="C10" s="5"/>
      <c r="D10" s="1">
        <v>9</v>
      </c>
      <c r="E10" s="1">
        <v>1</v>
      </c>
      <c r="F10" s="1">
        <v>0</v>
      </c>
    </row>
    <row r="11" spans="1:7" x14ac:dyDescent="0.2">
      <c r="A11" s="5"/>
      <c r="B11" s="5"/>
      <c r="C11" s="5" t="s">
        <v>7</v>
      </c>
      <c r="D11" s="1">
        <v>1</v>
      </c>
      <c r="E11" s="1">
        <v>1</v>
      </c>
      <c r="F11" s="1">
        <v>0</v>
      </c>
    </row>
    <row r="12" spans="1:7" x14ac:dyDescent="0.2">
      <c r="A12" s="5"/>
      <c r="B12" s="5"/>
      <c r="C12" s="5"/>
      <c r="D12" s="1">
        <v>2</v>
      </c>
      <c r="E12" s="1">
        <v>1</v>
      </c>
      <c r="F12" s="1">
        <v>0</v>
      </c>
    </row>
    <row r="13" spans="1:7" x14ac:dyDescent="0.2">
      <c r="A13" s="5"/>
      <c r="B13" s="5"/>
      <c r="C13" s="5"/>
      <c r="D13" s="1">
        <v>3</v>
      </c>
      <c r="E13" s="1">
        <v>1</v>
      </c>
      <c r="F13" s="1">
        <v>0</v>
      </c>
    </row>
    <row r="14" spans="1:7" x14ac:dyDescent="0.2">
      <c r="A14" s="5"/>
      <c r="B14" s="5"/>
      <c r="C14" s="5"/>
      <c r="D14" s="1">
        <v>4</v>
      </c>
      <c r="E14" s="1">
        <v>1</v>
      </c>
      <c r="F14" s="1">
        <v>0</v>
      </c>
    </row>
    <row r="15" spans="1:7" x14ac:dyDescent="0.2">
      <c r="A15" s="5"/>
      <c r="B15" s="5"/>
      <c r="C15" s="5"/>
      <c r="D15" s="1">
        <v>5</v>
      </c>
      <c r="F15" s="1">
        <v>0</v>
      </c>
      <c r="G15" t="s">
        <v>22</v>
      </c>
    </row>
    <row r="16" spans="1:7" x14ac:dyDescent="0.2">
      <c r="A16" s="5"/>
      <c r="B16" s="5"/>
      <c r="C16" s="5"/>
      <c r="D16" s="1">
        <v>6</v>
      </c>
      <c r="E16" s="1">
        <v>1</v>
      </c>
      <c r="F16" s="1">
        <v>0</v>
      </c>
    </row>
    <row r="17" spans="1:6" x14ac:dyDescent="0.2">
      <c r="A17" s="5"/>
      <c r="B17" s="5"/>
      <c r="C17" s="5" t="s">
        <v>8</v>
      </c>
      <c r="D17" s="1">
        <v>1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2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3</v>
      </c>
      <c r="E19" s="1">
        <v>1</v>
      </c>
      <c r="F19" s="1">
        <v>0</v>
      </c>
    </row>
    <row r="20" spans="1:6" x14ac:dyDescent="0.2">
      <c r="A20" s="5"/>
      <c r="B20" s="5"/>
      <c r="C20" s="5"/>
      <c r="D20" s="1">
        <v>4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5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6</v>
      </c>
      <c r="E22" s="1">
        <v>1</v>
      </c>
      <c r="F22" s="1">
        <v>0</v>
      </c>
    </row>
    <row r="23" spans="1:6" x14ac:dyDescent="0.2">
      <c r="A23" s="5"/>
      <c r="B23" s="5">
        <v>2</v>
      </c>
      <c r="C23" s="5" t="s">
        <v>6</v>
      </c>
      <c r="D23" s="1">
        <v>1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2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3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4</v>
      </c>
      <c r="E26" s="1">
        <v>1</v>
      </c>
      <c r="F26" s="1">
        <v>0</v>
      </c>
    </row>
    <row r="27" spans="1:6" x14ac:dyDescent="0.2">
      <c r="A27" s="5"/>
      <c r="B27" s="5"/>
      <c r="C27" s="5" t="s">
        <v>7</v>
      </c>
      <c r="D27" s="1">
        <v>0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1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7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7" x14ac:dyDescent="0.2">
      <c r="A34" s="5"/>
      <c r="B34" s="5"/>
      <c r="C34" s="5"/>
      <c r="D34" s="1">
        <v>7</v>
      </c>
      <c r="E34" s="1">
        <v>1</v>
      </c>
      <c r="F34" s="1">
        <v>0</v>
      </c>
    </row>
    <row r="35" spans="1:7" x14ac:dyDescent="0.2">
      <c r="A35" s="5"/>
      <c r="B35" s="5"/>
      <c r="C35" s="5"/>
      <c r="D35" s="1">
        <v>8</v>
      </c>
      <c r="E35" s="1">
        <v>1</v>
      </c>
      <c r="F35" s="1">
        <v>0</v>
      </c>
    </row>
    <row r="36" spans="1:7" x14ac:dyDescent="0.2">
      <c r="A36" s="5"/>
      <c r="B36" s="5"/>
      <c r="C36" s="5"/>
      <c r="D36" s="1">
        <v>9</v>
      </c>
      <c r="F36" s="1">
        <v>0</v>
      </c>
      <c r="G36" t="s">
        <v>24</v>
      </c>
    </row>
    <row r="37" spans="1:7" x14ac:dyDescent="0.2">
      <c r="A37" s="5"/>
      <c r="B37" s="5"/>
      <c r="C37" s="5"/>
      <c r="D37" s="1">
        <v>10</v>
      </c>
      <c r="E37" s="1">
        <v>1</v>
      </c>
      <c r="F37" s="1">
        <v>0</v>
      </c>
    </row>
    <row r="38" spans="1:7" x14ac:dyDescent="0.2">
      <c r="A38" s="5"/>
      <c r="B38" s="5"/>
      <c r="C38" s="5"/>
      <c r="D38" s="1">
        <v>11</v>
      </c>
      <c r="E38" s="1">
        <v>0</v>
      </c>
      <c r="F38" s="1">
        <v>0</v>
      </c>
    </row>
    <row r="39" spans="1:7" x14ac:dyDescent="0.2">
      <c r="A39" s="5"/>
      <c r="B39" s="5"/>
      <c r="C39" s="5"/>
      <c r="D39" s="1">
        <v>12</v>
      </c>
      <c r="F39" s="1">
        <v>0</v>
      </c>
      <c r="G39" t="s">
        <v>24</v>
      </c>
    </row>
    <row r="40" spans="1:7" x14ac:dyDescent="0.2">
      <c r="A40" s="5"/>
      <c r="B40" s="5"/>
      <c r="C40" s="5"/>
      <c r="D40" s="1">
        <v>13</v>
      </c>
      <c r="F40" s="1">
        <v>0</v>
      </c>
      <c r="G40" t="s">
        <v>24</v>
      </c>
    </row>
    <row r="41" spans="1:7" x14ac:dyDescent="0.2">
      <c r="A41" s="5"/>
      <c r="B41" s="5"/>
      <c r="C41" s="5"/>
      <c r="D41" s="1">
        <v>14</v>
      </c>
      <c r="F41" s="1">
        <v>0</v>
      </c>
      <c r="G41" t="s">
        <v>24</v>
      </c>
    </row>
    <row r="42" spans="1:7" x14ac:dyDescent="0.2">
      <c r="A42" s="5"/>
      <c r="B42" s="5"/>
      <c r="C42" s="5"/>
      <c r="D42" s="1">
        <v>15</v>
      </c>
      <c r="F42" s="1">
        <v>0</v>
      </c>
      <c r="G42" t="s">
        <v>24</v>
      </c>
    </row>
    <row r="43" spans="1:7" x14ac:dyDescent="0.2">
      <c r="A43" s="5"/>
      <c r="B43" s="5"/>
      <c r="C43" s="5"/>
      <c r="D43" s="1">
        <v>16</v>
      </c>
      <c r="E43" s="1">
        <v>0</v>
      </c>
      <c r="F43" s="1">
        <v>0</v>
      </c>
    </row>
    <row r="44" spans="1:7" x14ac:dyDescent="0.2">
      <c r="A44" s="5"/>
      <c r="B44" s="5"/>
      <c r="C44" s="5"/>
      <c r="D44" s="1">
        <v>17</v>
      </c>
      <c r="E44" s="1">
        <v>0</v>
      </c>
      <c r="F44" s="1">
        <v>0</v>
      </c>
    </row>
    <row r="45" spans="1:7" x14ac:dyDescent="0.2">
      <c r="A45" s="5"/>
      <c r="B45" s="5"/>
      <c r="C45" s="5"/>
      <c r="D45" s="1">
        <v>18</v>
      </c>
      <c r="E45" s="1">
        <v>0</v>
      </c>
      <c r="F45" s="1">
        <v>0</v>
      </c>
    </row>
    <row r="46" spans="1:7" x14ac:dyDescent="0.2">
      <c r="A46" s="5"/>
      <c r="B46" s="5"/>
      <c r="C46" s="5"/>
      <c r="D46" s="1">
        <v>19</v>
      </c>
      <c r="F46" s="1">
        <v>0</v>
      </c>
      <c r="G46" t="s">
        <v>24</v>
      </c>
    </row>
    <row r="47" spans="1:7" x14ac:dyDescent="0.2">
      <c r="A47" s="5"/>
      <c r="B47" s="5"/>
      <c r="C47" s="5"/>
      <c r="D47" s="1">
        <v>20</v>
      </c>
      <c r="E47" s="1">
        <v>1</v>
      </c>
      <c r="F47" s="1">
        <v>0</v>
      </c>
    </row>
    <row r="48" spans="1:7" x14ac:dyDescent="0.2">
      <c r="A48" s="5"/>
      <c r="B48" s="5"/>
      <c r="C48" s="5" t="s">
        <v>8</v>
      </c>
      <c r="D48" s="1">
        <v>1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2</v>
      </c>
      <c r="E49" s="1">
        <v>0</v>
      </c>
      <c r="F49" s="1">
        <v>0</v>
      </c>
    </row>
    <row r="50" spans="1:7" x14ac:dyDescent="0.2">
      <c r="A50" s="5"/>
      <c r="B50" s="5"/>
      <c r="C50" s="5"/>
      <c r="D50" s="1">
        <v>3</v>
      </c>
      <c r="E50" s="1">
        <v>0</v>
      </c>
      <c r="F50" s="1">
        <v>0</v>
      </c>
    </row>
    <row r="51" spans="1:7" x14ac:dyDescent="0.2">
      <c r="A51" s="5"/>
      <c r="B51" s="5"/>
      <c r="C51" s="5"/>
      <c r="D51" s="1">
        <v>4</v>
      </c>
      <c r="E51" s="1">
        <v>0</v>
      </c>
      <c r="F51" s="1">
        <v>0</v>
      </c>
    </row>
    <row r="52" spans="1:7" x14ac:dyDescent="0.2">
      <c r="A52" s="5"/>
      <c r="B52" s="5"/>
      <c r="C52" s="5"/>
      <c r="D52" s="1">
        <v>5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6</v>
      </c>
      <c r="E53" s="1">
        <v>0</v>
      </c>
      <c r="F53" s="1">
        <v>0</v>
      </c>
    </row>
    <row r="54" spans="1:7" x14ac:dyDescent="0.2">
      <c r="A54" s="5"/>
      <c r="B54" s="5"/>
      <c r="C54" s="5"/>
      <c r="D54" s="1">
        <v>7</v>
      </c>
      <c r="E54" s="1">
        <v>0</v>
      </c>
      <c r="F54" s="1">
        <v>0</v>
      </c>
    </row>
    <row r="55" spans="1:7" x14ac:dyDescent="0.2">
      <c r="A55" s="5"/>
      <c r="B55" s="5"/>
      <c r="C55" s="5"/>
      <c r="D55" s="1">
        <v>8</v>
      </c>
      <c r="E55" s="1">
        <v>1</v>
      </c>
      <c r="F55" s="1">
        <v>0</v>
      </c>
    </row>
    <row r="56" spans="1:7" x14ac:dyDescent="0.2">
      <c r="A56" s="5"/>
      <c r="B56" s="5"/>
      <c r="C56" s="5" t="s">
        <v>9</v>
      </c>
      <c r="D56" s="1">
        <v>1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2</v>
      </c>
      <c r="F57" s="1">
        <v>0</v>
      </c>
      <c r="G57" t="s">
        <v>25</v>
      </c>
    </row>
    <row r="58" spans="1:7" x14ac:dyDescent="0.2">
      <c r="A58" s="5"/>
      <c r="B58" s="5"/>
      <c r="C58" s="5"/>
      <c r="D58" s="1">
        <v>3</v>
      </c>
      <c r="E58" s="1">
        <v>1</v>
      </c>
      <c r="F58" s="1">
        <v>0</v>
      </c>
    </row>
    <row r="59" spans="1:7" x14ac:dyDescent="0.2">
      <c r="A59" s="5"/>
      <c r="B59" s="5"/>
      <c r="C59" s="5"/>
      <c r="D59" s="1">
        <v>4</v>
      </c>
      <c r="E59" s="1">
        <v>0</v>
      </c>
      <c r="F59" s="1">
        <v>0</v>
      </c>
    </row>
    <row r="60" spans="1:7" x14ac:dyDescent="0.2">
      <c r="A60" s="5"/>
      <c r="B60" s="5"/>
      <c r="C60" s="5"/>
      <c r="D60" s="1">
        <v>5</v>
      </c>
      <c r="E60" s="1">
        <v>0</v>
      </c>
      <c r="F60" s="1">
        <v>0</v>
      </c>
    </row>
    <row r="61" spans="1:7" x14ac:dyDescent="0.2">
      <c r="A61" s="5"/>
      <c r="B61" s="5"/>
      <c r="C61" s="5"/>
      <c r="D61" s="1">
        <v>6</v>
      </c>
      <c r="E61" s="1">
        <v>0</v>
      </c>
      <c r="F61" s="1">
        <v>0</v>
      </c>
    </row>
    <row r="62" spans="1:7" x14ac:dyDescent="0.2">
      <c r="A62" s="5"/>
      <c r="B62" s="5"/>
      <c r="C62" s="5"/>
      <c r="D62" s="1">
        <v>7</v>
      </c>
      <c r="E62" s="1">
        <v>0</v>
      </c>
      <c r="F62" s="1">
        <v>0</v>
      </c>
    </row>
    <row r="63" spans="1:7" x14ac:dyDescent="0.2">
      <c r="A63" s="5"/>
      <c r="B63" s="5"/>
      <c r="C63" s="5"/>
      <c r="D63" s="1">
        <v>8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9</v>
      </c>
      <c r="F64" s="1">
        <v>0</v>
      </c>
      <c r="G64" t="s">
        <v>24</v>
      </c>
    </row>
    <row r="65" spans="1:7" x14ac:dyDescent="0.2">
      <c r="A65" s="5"/>
      <c r="B65" s="5"/>
      <c r="C65" s="5"/>
      <c r="D65" s="1">
        <v>10</v>
      </c>
      <c r="E65" s="1">
        <v>0</v>
      </c>
      <c r="F65" s="1">
        <v>0</v>
      </c>
    </row>
    <row r="66" spans="1:7" x14ac:dyDescent="0.2">
      <c r="A66" s="5"/>
      <c r="B66" s="5"/>
      <c r="C66" s="5"/>
      <c r="D66" s="1">
        <v>11</v>
      </c>
      <c r="E66" s="1">
        <v>0</v>
      </c>
      <c r="F66" s="1">
        <v>0</v>
      </c>
    </row>
    <row r="67" spans="1:7" x14ac:dyDescent="0.2">
      <c r="A67" s="5"/>
      <c r="B67" s="5"/>
      <c r="C67" s="5"/>
      <c r="D67" s="1">
        <v>12</v>
      </c>
      <c r="E67" s="1">
        <v>0</v>
      </c>
      <c r="F67" s="1">
        <v>0</v>
      </c>
    </row>
    <row r="68" spans="1:7" x14ac:dyDescent="0.2">
      <c r="A68" s="5"/>
      <c r="B68" s="5"/>
      <c r="C68" s="5"/>
      <c r="D68" s="1">
        <v>13</v>
      </c>
      <c r="F68" s="1">
        <v>0</v>
      </c>
      <c r="G68" t="s">
        <v>25</v>
      </c>
    </row>
    <row r="69" spans="1:7" x14ac:dyDescent="0.2">
      <c r="A69" s="5"/>
      <c r="B69" s="5"/>
      <c r="C69" s="5"/>
      <c r="D69" s="1">
        <v>14</v>
      </c>
      <c r="E69" s="1">
        <v>1</v>
      </c>
      <c r="F69" s="1">
        <v>0</v>
      </c>
    </row>
    <row r="70" spans="1:7" x14ac:dyDescent="0.2">
      <c r="A70" s="5"/>
      <c r="B70" s="5"/>
      <c r="C70" s="5" t="s">
        <v>10</v>
      </c>
      <c r="D70" s="1">
        <v>1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2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3</v>
      </c>
      <c r="E72" s="1">
        <v>0</v>
      </c>
      <c r="F72" s="1">
        <v>0</v>
      </c>
    </row>
    <row r="73" spans="1:7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7" x14ac:dyDescent="0.2">
      <c r="A74" s="5"/>
      <c r="B74" s="5">
        <v>3</v>
      </c>
      <c r="C74" s="5" t="s">
        <v>11</v>
      </c>
      <c r="D74" s="1">
        <v>1</v>
      </c>
      <c r="E74" s="1">
        <v>1</v>
      </c>
      <c r="F74" s="1">
        <v>0</v>
      </c>
    </row>
    <row r="75" spans="1:7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7" x14ac:dyDescent="0.2">
      <c r="A78" s="5"/>
      <c r="B78" s="5"/>
      <c r="C78" s="5" t="s">
        <v>12</v>
      </c>
      <c r="D78" s="1">
        <v>1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5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6</v>
      </c>
      <c r="E83" s="1">
        <v>1</v>
      </c>
      <c r="F83" s="1">
        <v>0</v>
      </c>
    </row>
    <row r="84" spans="1:6" x14ac:dyDescent="0.2">
      <c r="A84" s="5"/>
      <c r="B84" s="5"/>
      <c r="C84" s="5" t="s">
        <v>6</v>
      </c>
      <c r="D84" s="1">
        <v>1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2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3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4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5</v>
      </c>
      <c r="E88" s="1">
        <v>1</v>
      </c>
      <c r="F88" s="1">
        <v>0</v>
      </c>
    </row>
    <row r="89" spans="1:6" x14ac:dyDescent="0.2">
      <c r="A89" s="5"/>
      <c r="B89" s="5"/>
      <c r="C89" s="5"/>
      <c r="D89" s="1">
        <v>6</v>
      </c>
      <c r="E89" s="1">
        <v>1</v>
      </c>
      <c r="F89" s="1">
        <v>0</v>
      </c>
    </row>
    <row r="90" spans="1:6" x14ac:dyDescent="0.2">
      <c r="A90" s="5"/>
      <c r="B90" s="5"/>
      <c r="C90" s="5" t="s">
        <v>7</v>
      </c>
      <c r="D90" s="1">
        <v>1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2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3</v>
      </c>
      <c r="E92" s="1">
        <v>1</v>
      </c>
      <c r="F92" s="1">
        <v>0</v>
      </c>
    </row>
    <row r="93" spans="1:6" x14ac:dyDescent="0.2">
      <c r="A93" s="5"/>
      <c r="B93" s="5"/>
      <c r="C93" s="5"/>
      <c r="D93" s="1">
        <v>4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5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6</v>
      </c>
      <c r="E95" s="1">
        <v>1</v>
      </c>
      <c r="F95" s="1">
        <v>0</v>
      </c>
    </row>
    <row r="96" spans="1:6" x14ac:dyDescent="0.2">
      <c r="A96" s="5"/>
      <c r="B96" s="5"/>
      <c r="C96" s="5" t="s">
        <v>8</v>
      </c>
      <c r="D96" s="1">
        <v>1</v>
      </c>
      <c r="E96" s="1">
        <v>1</v>
      </c>
      <c r="F96" s="1">
        <v>0</v>
      </c>
    </row>
    <row r="97" spans="1:6" x14ac:dyDescent="0.2">
      <c r="A97" s="5"/>
      <c r="B97" s="5"/>
      <c r="C97" s="5"/>
      <c r="D97" s="1">
        <v>2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3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4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5</v>
      </c>
      <c r="E100" s="1">
        <v>1</v>
      </c>
      <c r="F100" s="1">
        <v>0</v>
      </c>
    </row>
    <row r="101" spans="1:6" x14ac:dyDescent="0.2">
      <c r="A101" s="5"/>
      <c r="B101" s="5"/>
      <c r="C101" s="5" t="s">
        <v>9</v>
      </c>
      <c r="D101" s="1">
        <v>1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2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3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4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5</v>
      </c>
      <c r="E105" s="1">
        <v>1</v>
      </c>
      <c r="F105" s="1">
        <v>0</v>
      </c>
    </row>
    <row r="106" spans="1:6" x14ac:dyDescent="0.2">
      <c r="A106" s="5"/>
      <c r="B106" s="5"/>
      <c r="C106" s="5" t="s">
        <v>10</v>
      </c>
      <c r="D106" s="1">
        <v>1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2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3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4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5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6</v>
      </c>
      <c r="E111" s="1">
        <v>1</v>
      </c>
      <c r="F111" s="1">
        <v>0</v>
      </c>
    </row>
    <row r="112" spans="1:6" x14ac:dyDescent="0.2">
      <c r="D112" s="1" t="s">
        <v>23</v>
      </c>
      <c r="E112" s="1">
        <f>SUM(E2:E111)</f>
        <v>83</v>
      </c>
      <c r="F112" s="4">
        <f>(E112/E114)*100</f>
        <v>83</v>
      </c>
    </row>
    <row r="113" spans="4:6" x14ac:dyDescent="0.2">
      <c r="D113" s="1" t="s">
        <v>20</v>
      </c>
      <c r="E113" s="1">
        <f>E114-E112</f>
        <v>17</v>
      </c>
      <c r="F113" s="4">
        <f>(E113/E114)*100</f>
        <v>17</v>
      </c>
    </row>
    <row r="114" spans="4:6" x14ac:dyDescent="0.2">
      <c r="D114" s="1" t="s">
        <v>19</v>
      </c>
      <c r="E114" s="1">
        <f>COUNT(E2:E111)</f>
        <v>100</v>
      </c>
    </row>
    <row r="569" spans="4:6" x14ac:dyDescent="0.2">
      <c r="D569" s="1" t="s">
        <v>19</v>
      </c>
      <c r="E569" s="1">
        <f>SUM(E2:E111)</f>
        <v>83</v>
      </c>
      <c r="F569" s="1">
        <f>SUM(F2:F111)</f>
        <v>0</v>
      </c>
    </row>
  </sheetData>
  <mergeCells count="19">
    <mergeCell ref="C56:C69"/>
    <mergeCell ref="C48:C55"/>
    <mergeCell ref="C27:C47"/>
    <mergeCell ref="C78:C83"/>
    <mergeCell ref="A2:A111"/>
    <mergeCell ref="B74:B111"/>
    <mergeCell ref="B2:B22"/>
    <mergeCell ref="C106:C111"/>
    <mergeCell ref="C101:C105"/>
    <mergeCell ref="C96:C100"/>
    <mergeCell ref="C90:C95"/>
    <mergeCell ref="C84:C89"/>
    <mergeCell ref="C23:C26"/>
    <mergeCell ref="C2:C10"/>
    <mergeCell ref="C11:C16"/>
    <mergeCell ref="C17:C22"/>
    <mergeCell ref="B23:B73"/>
    <mergeCell ref="C74:C77"/>
    <mergeCell ref="C70:C73"/>
  </mergeCells>
  <conditionalFormatting sqref="E2:E111">
    <cfRule type="cellIs" dxfId="15" priority="1" operator="equal">
      <formula>1</formula>
    </cfRule>
    <cfRule type="cellIs" dxfId="14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F206"/>
  <sheetViews>
    <sheetView topLeftCell="A65" workbookViewId="0">
      <selection activeCell="E84" sqref="E2:E84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14</v>
      </c>
      <c r="B2" s="5">
        <v>1</v>
      </c>
      <c r="C2" s="5" t="s">
        <v>6</v>
      </c>
      <c r="D2" s="1">
        <v>1</v>
      </c>
      <c r="E2" s="1">
        <v>1</v>
      </c>
      <c r="F2" s="1">
        <v>1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1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1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1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1</v>
      </c>
    </row>
    <row r="7" spans="1:6" x14ac:dyDescent="0.2">
      <c r="A7" s="5"/>
      <c r="B7" s="5"/>
      <c r="C7" s="5" t="s">
        <v>7</v>
      </c>
      <c r="D7" s="1">
        <v>1</v>
      </c>
      <c r="E7" s="1">
        <v>1</v>
      </c>
      <c r="F7" s="1">
        <v>1</v>
      </c>
    </row>
    <row r="8" spans="1:6" x14ac:dyDescent="0.2">
      <c r="A8" s="5"/>
      <c r="B8" s="5"/>
      <c r="C8" s="5"/>
      <c r="D8" s="1">
        <v>2</v>
      </c>
      <c r="E8" s="1">
        <v>1</v>
      </c>
      <c r="F8" s="1">
        <v>1</v>
      </c>
    </row>
    <row r="9" spans="1:6" x14ac:dyDescent="0.2">
      <c r="A9" s="5"/>
      <c r="B9" s="5"/>
      <c r="C9" s="5"/>
      <c r="D9" s="1">
        <v>3</v>
      </c>
      <c r="E9" s="1">
        <v>1</v>
      </c>
      <c r="F9" s="1">
        <v>1</v>
      </c>
    </row>
    <row r="10" spans="1:6" x14ac:dyDescent="0.2">
      <c r="A10" s="5"/>
      <c r="B10" s="5"/>
      <c r="C10" s="5"/>
      <c r="D10" s="1">
        <v>4</v>
      </c>
      <c r="E10" s="1">
        <v>1</v>
      </c>
      <c r="F10" s="1">
        <v>1</v>
      </c>
    </row>
    <row r="11" spans="1:6" x14ac:dyDescent="0.2">
      <c r="A11" s="5"/>
      <c r="B11" s="5"/>
      <c r="C11" s="5" t="s">
        <v>8</v>
      </c>
      <c r="D11" s="1">
        <v>1</v>
      </c>
      <c r="E11" s="1">
        <v>1</v>
      </c>
      <c r="F11" s="1">
        <v>1</v>
      </c>
    </row>
    <row r="12" spans="1:6" x14ac:dyDescent="0.2">
      <c r="A12" s="5"/>
      <c r="B12" s="5"/>
      <c r="C12" s="5"/>
      <c r="D12" s="1">
        <v>2</v>
      </c>
      <c r="E12" s="1">
        <v>1</v>
      </c>
      <c r="F12" s="1">
        <v>1</v>
      </c>
    </row>
    <row r="13" spans="1:6" x14ac:dyDescent="0.2">
      <c r="A13" s="5"/>
      <c r="B13" s="5"/>
      <c r="C13" s="5"/>
      <c r="D13" s="1">
        <v>3</v>
      </c>
      <c r="E13" s="1">
        <v>1</v>
      </c>
      <c r="F13" s="1">
        <v>1</v>
      </c>
    </row>
    <row r="14" spans="1:6" x14ac:dyDescent="0.2">
      <c r="A14" s="5"/>
      <c r="B14" s="5"/>
      <c r="C14" s="5"/>
      <c r="D14" s="1">
        <v>4</v>
      </c>
      <c r="E14" s="1">
        <v>1</v>
      </c>
      <c r="F14" s="1">
        <v>1</v>
      </c>
    </row>
    <row r="15" spans="1:6" x14ac:dyDescent="0.2">
      <c r="A15" s="5"/>
      <c r="B15" s="5"/>
      <c r="C15" s="5"/>
      <c r="D15" s="1">
        <v>5</v>
      </c>
      <c r="E15" s="1">
        <v>1</v>
      </c>
      <c r="F15" s="1">
        <v>1</v>
      </c>
    </row>
    <row r="16" spans="1:6" x14ac:dyDescent="0.2">
      <c r="A16" s="5"/>
      <c r="B16" s="5"/>
      <c r="C16" s="5" t="s">
        <v>9</v>
      </c>
      <c r="D16" s="1">
        <v>1</v>
      </c>
      <c r="E16" s="1">
        <v>1</v>
      </c>
      <c r="F16" s="1">
        <v>1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1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1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1</v>
      </c>
    </row>
    <row r="20" spans="1:6" x14ac:dyDescent="0.2">
      <c r="A20" s="5"/>
      <c r="B20" s="5">
        <v>3</v>
      </c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 t="s">
        <v>7</v>
      </c>
      <c r="D24" s="1">
        <v>1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2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3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4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5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6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7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8</v>
      </c>
      <c r="E31" s="1">
        <v>1</v>
      </c>
      <c r="F31" s="1">
        <v>0</v>
      </c>
    </row>
    <row r="32" spans="1:6" x14ac:dyDescent="0.2">
      <c r="A32" s="5"/>
      <c r="B32" s="5"/>
      <c r="C32" s="5" t="s">
        <v>8</v>
      </c>
      <c r="D32" s="1">
        <v>1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2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3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4</v>
      </c>
      <c r="E35" s="1">
        <v>1</v>
      </c>
      <c r="F35" s="1">
        <v>0</v>
      </c>
    </row>
    <row r="36" spans="1:6" x14ac:dyDescent="0.2">
      <c r="A36" s="5"/>
      <c r="B36" s="5">
        <v>7</v>
      </c>
      <c r="C36" s="5" t="s">
        <v>11</v>
      </c>
      <c r="D36" s="1">
        <v>1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2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3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4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5</v>
      </c>
      <c r="E40" s="1">
        <v>1</v>
      </c>
      <c r="F40" s="1">
        <v>0</v>
      </c>
    </row>
    <row r="41" spans="1:6" x14ac:dyDescent="0.2">
      <c r="A41" s="5"/>
      <c r="B41" s="5"/>
      <c r="C41" s="5"/>
      <c r="D41" s="1">
        <v>6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7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8</v>
      </c>
      <c r="E43" s="1">
        <v>1</v>
      </c>
      <c r="F43" s="1">
        <v>0</v>
      </c>
    </row>
    <row r="44" spans="1:6" x14ac:dyDescent="0.2">
      <c r="A44" s="5"/>
      <c r="B44" s="5"/>
      <c r="C44" s="5" t="s">
        <v>12</v>
      </c>
      <c r="D44" s="1">
        <v>1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2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3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4</v>
      </c>
      <c r="E47" s="1">
        <v>1</v>
      </c>
      <c r="F47" s="1">
        <v>0</v>
      </c>
    </row>
    <row r="48" spans="1:6" x14ac:dyDescent="0.2">
      <c r="A48" s="5"/>
      <c r="B48" s="5"/>
      <c r="C48" s="5" t="s">
        <v>13</v>
      </c>
      <c r="D48" s="1">
        <v>1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2</v>
      </c>
      <c r="E49" s="1">
        <v>1</v>
      </c>
      <c r="F49" s="1">
        <v>0</v>
      </c>
    </row>
    <row r="50" spans="1:6" x14ac:dyDescent="0.2">
      <c r="A50" s="5"/>
      <c r="B50" s="5"/>
      <c r="C50" s="5"/>
      <c r="D50" s="1">
        <v>3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4</v>
      </c>
      <c r="E51" s="1">
        <v>1</v>
      </c>
      <c r="F51" s="1">
        <v>0</v>
      </c>
    </row>
    <row r="52" spans="1:6" x14ac:dyDescent="0.2">
      <c r="A52" s="5"/>
      <c r="B52" s="5"/>
      <c r="C52" s="5" t="s">
        <v>6</v>
      </c>
      <c r="D52" s="1">
        <v>1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2</v>
      </c>
      <c r="E53" s="1">
        <v>1</v>
      </c>
      <c r="F53" s="1">
        <v>0</v>
      </c>
    </row>
    <row r="54" spans="1:6" x14ac:dyDescent="0.2">
      <c r="A54" s="5"/>
      <c r="B54" s="5"/>
      <c r="C54" s="5"/>
      <c r="D54" s="1">
        <v>3</v>
      </c>
      <c r="E54" s="1">
        <v>1</v>
      </c>
      <c r="F54" s="1">
        <v>0</v>
      </c>
    </row>
    <row r="55" spans="1:6" x14ac:dyDescent="0.2">
      <c r="A55" s="5"/>
      <c r="B55" s="5"/>
      <c r="C55" s="5"/>
      <c r="D55" s="1">
        <v>4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5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6</v>
      </c>
      <c r="E57" s="1">
        <v>1</v>
      </c>
      <c r="F57" s="1">
        <v>0</v>
      </c>
    </row>
    <row r="58" spans="1:6" x14ac:dyDescent="0.2">
      <c r="A58" s="5"/>
      <c r="B58" s="5"/>
      <c r="C58" s="5" t="s">
        <v>7</v>
      </c>
      <c r="D58" s="1">
        <v>1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2</v>
      </c>
      <c r="E59" s="1">
        <v>0</v>
      </c>
      <c r="F59" s="1">
        <v>0</v>
      </c>
    </row>
    <row r="60" spans="1:6" x14ac:dyDescent="0.2">
      <c r="A60" s="5"/>
      <c r="B60" s="5"/>
      <c r="C60" s="5"/>
      <c r="D60" s="1">
        <v>3</v>
      </c>
      <c r="E60" s="1">
        <v>0</v>
      </c>
      <c r="F60" s="1">
        <v>0</v>
      </c>
    </row>
    <row r="61" spans="1:6" x14ac:dyDescent="0.2">
      <c r="A61" s="5"/>
      <c r="B61" s="5"/>
      <c r="C61" s="5"/>
      <c r="D61" s="1">
        <v>4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5</v>
      </c>
      <c r="E62" s="1">
        <v>0</v>
      </c>
      <c r="F62" s="1">
        <v>0</v>
      </c>
    </row>
    <row r="63" spans="1:6" x14ac:dyDescent="0.2">
      <c r="A63" s="5"/>
      <c r="B63" s="5"/>
      <c r="C63" s="5"/>
      <c r="D63" s="1">
        <v>6</v>
      </c>
      <c r="E63" s="1">
        <v>1</v>
      </c>
      <c r="F63" s="1">
        <v>0</v>
      </c>
    </row>
    <row r="64" spans="1:6" x14ac:dyDescent="0.2">
      <c r="A64" s="5"/>
      <c r="B64" s="5"/>
      <c r="C64" s="5" t="s">
        <v>8</v>
      </c>
      <c r="D64" s="1">
        <v>1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2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3</v>
      </c>
      <c r="E66" s="1">
        <v>0</v>
      </c>
      <c r="F66" s="1">
        <v>0</v>
      </c>
    </row>
    <row r="67" spans="1:6" x14ac:dyDescent="0.2">
      <c r="A67" s="5"/>
      <c r="B67" s="5"/>
      <c r="C67" s="5"/>
      <c r="D67" s="1">
        <v>4</v>
      </c>
      <c r="E67" s="1">
        <v>1</v>
      </c>
      <c r="F67" s="1">
        <v>0</v>
      </c>
    </row>
    <row r="68" spans="1:6" x14ac:dyDescent="0.2">
      <c r="A68" s="5"/>
      <c r="B68" s="5"/>
      <c r="C68" s="5"/>
      <c r="D68" s="1">
        <v>5</v>
      </c>
      <c r="E68" s="1">
        <v>0</v>
      </c>
      <c r="F68" s="1">
        <v>0</v>
      </c>
    </row>
    <row r="69" spans="1:6" x14ac:dyDescent="0.2">
      <c r="A69" s="5"/>
      <c r="B69" s="5"/>
      <c r="C69" s="5"/>
      <c r="D69" s="1">
        <v>6</v>
      </c>
      <c r="E69" s="1">
        <v>1</v>
      </c>
      <c r="F69" s="1">
        <v>0</v>
      </c>
    </row>
    <row r="70" spans="1:6" x14ac:dyDescent="0.2">
      <c r="A70" s="5"/>
      <c r="B70" s="5"/>
      <c r="C70" s="5" t="s">
        <v>9</v>
      </c>
      <c r="D70" s="1">
        <v>1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2</v>
      </c>
      <c r="E71" s="1">
        <v>0</v>
      </c>
      <c r="F71" s="1">
        <v>0</v>
      </c>
    </row>
    <row r="72" spans="1:6" x14ac:dyDescent="0.2">
      <c r="A72" s="5"/>
      <c r="B72" s="5"/>
      <c r="C72" s="5"/>
      <c r="D72" s="1">
        <v>3</v>
      </c>
      <c r="E72" s="1">
        <v>1</v>
      </c>
      <c r="F72" s="1">
        <v>0</v>
      </c>
    </row>
    <row r="73" spans="1:6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6" x14ac:dyDescent="0.2">
      <c r="A74" s="5"/>
      <c r="B74" s="5"/>
      <c r="C74" s="5"/>
      <c r="D74" s="1">
        <v>5</v>
      </c>
      <c r="E74" s="1">
        <v>1</v>
      </c>
      <c r="F74" s="1">
        <v>0</v>
      </c>
    </row>
    <row r="75" spans="1:6" x14ac:dyDescent="0.2">
      <c r="A75" s="5"/>
      <c r="B75" s="5"/>
      <c r="C75" s="5" t="s">
        <v>10</v>
      </c>
      <c r="D75" s="1">
        <v>1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2</v>
      </c>
      <c r="E76" s="1">
        <v>1</v>
      </c>
      <c r="F76" s="1">
        <v>0</v>
      </c>
    </row>
    <row r="77" spans="1:6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6" x14ac:dyDescent="0.2">
      <c r="A78" s="5"/>
      <c r="B78" s="5"/>
      <c r="C78" s="5"/>
      <c r="D78" s="1">
        <v>4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5</v>
      </c>
      <c r="E79" s="1">
        <v>1</v>
      </c>
      <c r="F79" s="1">
        <v>0</v>
      </c>
    </row>
    <row r="80" spans="1:6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15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2"/>
      <c r="D85" t="s">
        <v>21</v>
      </c>
      <c r="E85" s="2">
        <f>SUM(E2:E84)</f>
        <v>76</v>
      </c>
      <c r="F85" s="6">
        <f>(E85/E86)*100</f>
        <v>91.566265060240966</v>
      </c>
    </row>
    <row r="86" spans="1:6" x14ac:dyDescent="0.2">
      <c r="A86" s="2"/>
      <c r="D86" t="s">
        <v>19</v>
      </c>
      <c r="E86" s="2">
        <f>COUNT(E2:E84)</f>
        <v>83</v>
      </c>
      <c r="F86" s="2"/>
    </row>
    <row r="87" spans="1:6" x14ac:dyDescent="0.2">
      <c r="A87" s="2"/>
      <c r="D87" t="s">
        <v>20</v>
      </c>
      <c r="E87" s="2">
        <f>E86-E85</f>
        <v>7</v>
      </c>
      <c r="F87" s="6">
        <f>(E87/E86)*100</f>
        <v>8.4337349397590362</v>
      </c>
    </row>
    <row r="88" spans="1:6" x14ac:dyDescent="0.2">
      <c r="A88" s="2"/>
    </row>
    <row r="89" spans="1:6" x14ac:dyDescent="0.2">
      <c r="A89" s="2"/>
    </row>
    <row r="90" spans="1:6" x14ac:dyDescent="0.2">
      <c r="A90" s="2"/>
    </row>
    <row r="91" spans="1:6" x14ac:dyDescent="0.2">
      <c r="A91" s="2"/>
    </row>
    <row r="92" spans="1:6" x14ac:dyDescent="0.2">
      <c r="A92" s="2"/>
    </row>
    <row r="93" spans="1:6" x14ac:dyDescent="0.2">
      <c r="A93" s="2"/>
    </row>
    <row r="94" spans="1:6" x14ac:dyDescent="0.2">
      <c r="A94" s="2"/>
    </row>
    <row r="95" spans="1:6" x14ac:dyDescent="0.2">
      <c r="A95" s="2"/>
    </row>
    <row r="96" spans="1:6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</sheetData>
  <mergeCells count="20">
    <mergeCell ref="B2:B19"/>
    <mergeCell ref="B20:B35"/>
    <mergeCell ref="B36:B84"/>
    <mergeCell ref="A2:A84"/>
    <mergeCell ref="C2:C6"/>
    <mergeCell ref="C7:C10"/>
    <mergeCell ref="C11:C15"/>
    <mergeCell ref="C16:C19"/>
    <mergeCell ref="C20:C23"/>
    <mergeCell ref="C24:C31"/>
    <mergeCell ref="C32:C35"/>
    <mergeCell ref="C36:C43"/>
    <mergeCell ref="C44:C47"/>
    <mergeCell ref="C48:C51"/>
    <mergeCell ref="C81:C84"/>
    <mergeCell ref="C52:C57"/>
    <mergeCell ref="C58:C63"/>
    <mergeCell ref="C64:C69"/>
    <mergeCell ref="C70:C74"/>
    <mergeCell ref="C75:C80"/>
  </mergeCells>
  <conditionalFormatting sqref="F87 E2:F84">
    <cfRule type="cellIs" dxfId="13" priority="1" operator="equal">
      <formula>1</formula>
    </cfRule>
    <cfRule type="cellIs" dxfId="12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G114"/>
  <sheetViews>
    <sheetView workbookViewId="0">
      <selection activeCell="E2" sqref="E2:E111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16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0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0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0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0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0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0</v>
      </c>
      <c r="F9" s="1">
        <v>0</v>
      </c>
    </row>
    <row r="10" spans="1:6" x14ac:dyDescent="0.2">
      <c r="A10" s="5"/>
      <c r="B10" s="5"/>
      <c r="C10" s="5"/>
      <c r="D10" s="1">
        <v>9</v>
      </c>
      <c r="E10" s="1">
        <v>0</v>
      </c>
      <c r="F10" s="1">
        <v>0</v>
      </c>
    </row>
    <row r="11" spans="1:6" x14ac:dyDescent="0.2">
      <c r="A11" s="5"/>
      <c r="B11" s="5"/>
      <c r="C11" s="5"/>
      <c r="D11" s="1">
        <v>10</v>
      </c>
      <c r="E11" s="1">
        <v>0</v>
      </c>
      <c r="F11" s="1">
        <v>0</v>
      </c>
    </row>
    <row r="12" spans="1:6" x14ac:dyDescent="0.2">
      <c r="A12" s="5"/>
      <c r="B12" s="5"/>
      <c r="C12" s="5"/>
      <c r="D12" s="1">
        <v>11</v>
      </c>
      <c r="E12" s="1">
        <v>0</v>
      </c>
      <c r="F12" s="1">
        <v>0</v>
      </c>
    </row>
    <row r="13" spans="1:6" x14ac:dyDescent="0.2">
      <c r="A13" s="5"/>
      <c r="B13" s="5"/>
      <c r="C13" s="5"/>
      <c r="D13" s="1">
        <v>12</v>
      </c>
      <c r="E13" s="1">
        <v>1</v>
      </c>
      <c r="F13" s="1">
        <v>0</v>
      </c>
    </row>
    <row r="14" spans="1:6" x14ac:dyDescent="0.2">
      <c r="A14" s="5"/>
      <c r="B14" s="5"/>
      <c r="C14" s="5" t="s">
        <v>7</v>
      </c>
      <c r="D14" s="1">
        <v>1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2</v>
      </c>
      <c r="E15" s="1">
        <v>0</v>
      </c>
      <c r="F15" s="1">
        <v>0</v>
      </c>
    </row>
    <row r="16" spans="1:6" x14ac:dyDescent="0.2">
      <c r="A16" s="5"/>
      <c r="B16" s="5"/>
      <c r="C16" s="5"/>
      <c r="D16" s="1">
        <v>3</v>
      </c>
      <c r="E16" s="1">
        <v>0</v>
      </c>
      <c r="F16" s="1">
        <v>0</v>
      </c>
    </row>
    <row r="17" spans="1:7" x14ac:dyDescent="0.2">
      <c r="A17" s="5"/>
      <c r="B17" s="5"/>
      <c r="C17" s="5"/>
      <c r="D17" s="1">
        <v>4</v>
      </c>
      <c r="E17" s="1">
        <v>1</v>
      </c>
      <c r="F17" s="1">
        <v>0</v>
      </c>
    </row>
    <row r="18" spans="1:7" x14ac:dyDescent="0.2">
      <c r="A18" s="5"/>
      <c r="B18" s="5"/>
      <c r="C18" s="5"/>
      <c r="D18" s="1">
        <v>5</v>
      </c>
      <c r="E18" s="1">
        <v>0</v>
      </c>
      <c r="F18" s="1">
        <v>0</v>
      </c>
    </row>
    <row r="19" spans="1:7" x14ac:dyDescent="0.2">
      <c r="A19" s="5"/>
      <c r="B19" s="5"/>
      <c r="C19" s="5"/>
      <c r="D19" s="1">
        <v>6</v>
      </c>
      <c r="E19" s="1">
        <v>0</v>
      </c>
      <c r="F19" s="1">
        <v>0</v>
      </c>
    </row>
    <row r="20" spans="1:7" x14ac:dyDescent="0.2">
      <c r="A20" s="5"/>
      <c r="B20" s="5"/>
      <c r="C20" s="5"/>
      <c r="D20" s="1">
        <v>7</v>
      </c>
      <c r="E20" s="1">
        <v>0</v>
      </c>
      <c r="F20" s="1">
        <v>0</v>
      </c>
    </row>
    <row r="21" spans="1:7" x14ac:dyDescent="0.2">
      <c r="A21" s="5"/>
      <c r="B21" s="5"/>
      <c r="C21" s="5"/>
      <c r="D21" s="1">
        <v>8</v>
      </c>
      <c r="E21" s="1">
        <v>1</v>
      </c>
      <c r="F21" s="1">
        <v>0</v>
      </c>
    </row>
    <row r="22" spans="1:7" x14ac:dyDescent="0.2">
      <c r="A22" s="5"/>
      <c r="B22" s="5"/>
      <c r="C22" s="5" t="s">
        <v>8</v>
      </c>
      <c r="D22" s="1">
        <v>1</v>
      </c>
      <c r="E22" s="1">
        <v>1</v>
      </c>
      <c r="F22" s="1">
        <v>0</v>
      </c>
    </row>
    <row r="23" spans="1:7" x14ac:dyDescent="0.2">
      <c r="A23" s="5"/>
      <c r="B23" s="5"/>
      <c r="C23" s="5"/>
      <c r="D23" s="1">
        <v>2</v>
      </c>
      <c r="E23" s="1">
        <v>1</v>
      </c>
      <c r="F23" s="1">
        <v>0</v>
      </c>
    </row>
    <row r="24" spans="1:7" x14ac:dyDescent="0.2">
      <c r="A24" s="5"/>
      <c r="B24" s="5"/>
      <c r="C24" s="5"/>
      <c r="D24" s="1">
        <v>3</v>
      </c>
      <c r="E24" s="1">
        <v>1</v>
      </c>
      <c r="F24" s="1">
        <v>0</v>
      </c>
    </row>
    <row r="25" spans="1:7" x14ac:dyDescent="0.2">
      <c r="A25" s="5"/>
      <c r="B25" s="5"/>
      <c r="C25" s="5"/>
      <c r="D25" s="1">
        <v>4</v>
      </c>
      <c r="E25" s="1">
        <v>1</v>
      </c>
      <c r="F25" s="1">
        <v>0</v>
      </c>
    </row>
    <row r="26" spans="1:7" x14ac:dyDescent="0.2">
      <c r="A26" s="5"/>
      <c r="B26" s="5"/>
      <c r="C26" s="5"/>
      <c r="D26" s="1">
        <v>5</v>
      </c>
      <c r="E26" s="1"/>
      <c r="F26" s="1">
        <v>0</v>
      </c>
      <c r="G26" t="s">
        <v>26</v>
      </c>
    </row>
    <row r="27" spans="1:7" x14ac:dyDescent="0.2">
      <c r="A27" s="5"/>
      <c r="B27" s="5"/>
      <c r="C27" s="5"/>
      <c r="D27" s="1">
        <v>6</v>
      </c>
      <c r="E27" s="1">
        <v>1</v>
      </c>
      <c r="F27" s="1">
        <v>0</v>
      </c>
    </row>
    <row r="28" spans="1:7" x14ac:dyDescent="0.2">
      <c r="A28" s="5"/>
      <c r="B28" s="5"/>
      <c r="C28" s="5" t="s">
        <v>9</v>
      </c>
      <c r="D28" s="1">
        <v>1</v>
      </c>
      <c r="E28" s="1">
        <v>1</v>
      </c>
      <c r="F28" s="1">
        <v>0</v>
      </c>
    </row>
    <row r="29" spans="1:7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7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7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7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6" x14ac:dyDescent="0.2">
      <c r="A34" s="5"/>
      <c r="B34" s="5"/>
      <c r="C34" s="5" t="s">
        <v>10</v>
      </c>
      <c r="D34" s="1">
        <v>1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2</v>
      </c>
      <c r="E35" s="1">
        <v>0</v>
      </c>
      <c r="F35" s="1">
        <v>0</v>
      </c>
    </row>
    <row r="36" spans="1:6" x14ac:dyDescent="0.2">
      <c r="A36" s="5"/>
      <c r="B36" s="5"/>
      <c r="C36" s="5"/>
      <c r="D36" s="1">
        <v>3</v>
      </c>
      <c r="E36" s="1">
        <v>0</v>
      </c>
      <c r="F36" s="1">
        <v>0</v>
      </c>
    </row>
    <row r="37" spans="1:6" x14ac:dyDescent="0.2">
      <c r="A37" s="5"/>
      <c r="B37" s="5"/>
      <c r="C37" s="5"/>
      <c r="D37" s="1">
        <v>4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5</v>
      </c>
      <c r="E38" s="1">
        <v>0</v>
      </c>
      <c r="F38" s="1">
        <v>0</v>
      </c>
    </row>
    <row r="39" spans="1:6" x14ac:dyDescent="0.2">
      <c r="A39" s="5"/>
      <c r="B39" s="5"/>
      <c r="C39" s="5"/>
      <c r="D39" s="1">
        <v>6</v>
      </c>
      <c r="E39" s="1">
        <v>0</v>
      </c>
      <c r="F39" s="1">
        <v>0</v>
      </c>
    </row>
    <row r="40" spans="1:6" x14ac:dyDescent="0.2">
      <c r="A40" s="5"/>
      <c r="B40" s="5"/>
      <c r="C40" s="5"/>
      <c r="D40" s="1">
        <v>7</v>
      </c>
      <c r="E40" s="1">
        <v>0</v>
      </c>
      <c r="F40" s="1">
        <v>0</v>
      </c>
    </row>
    <row r="41" spans="1:6" x14ac:dyDescent="0.2">
      <c r="A41" s="5"/>
      <c r="B41" s="5"/>
      <c r="C41" s="5"/>
      <c r="D41" s="1">
        <v>8</v>
      </c>
      <c r="E41" s="1">
        <v>1</v>
      </c>
      <c r="F41" s="1">
        <v>0</v>
      </c>
    </row>
    <row r="42" spans="1:6" x14ac:dyDescent="0.2">
      <c r="A42" s="5"/>
      <c r="B42" s="5">
        <v>2</v>
      </c>
      <c r="C42" s="5" t="s">
        <v>11</v>
      </c>
      <c r="D42" s="1">
        <v>1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2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3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4</v>
      </c>
      <c r="E45" s="1">
        <v>1</v>
      </c>
      <c r="F45" s="1">
        <v>0</v>
      </c>
    </row>
    <row r="46" spans="1:6" x14ac:dyDescent="0.2">
      <c r="A46" s="5"/>
      <c r="B46" s="5"/>
      <c r="C46" s="5" t="s">
        <v>12</v>
      </c>
      <c r="D46" s="1">
        <v>1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2</v>
      </c>
      <c r="E47" s="1">
        <v>1</v>
      </c>
      <c r="F47" s="1"/>
    </row>
    <row r="48" spans="1:6" x14ac:dyDescent="0.2">
      <c r="A48" s="5"/>
      <c r="B48" s="5"/>
      <c r="C48" s="5"/>
      <c r="D48" s="1">
        <v>3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4</v>
      </c>
      <c r="E49" s="1">
        <v>1</v>
      </c>
      <c r="F49" s="1">
        <v>0</v>
      </c>
    </row>
    <row r="50" spans="1:6" x14ac:dyDescent="0.2">
      <c r="A50" s="5"/>
      <c r="B50" s="5"/>
      <c r="C50" s="5" t="s">
        <v>13</v>
      </c>
      <c r="D50" s="1">
        <v>1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2</v>
      </c>
      <c r="E51" s="1">
        <v>1</v>
      </c>
      <c r="F51" s="1">
        <v>0</v>
      </c>
    </row>
    <row r="52" spans="1:6" x14ac:dyDescent="0.2">
      <c r="A52" s="5"/>
      <c r="B52" s="5"/>
      <c r="C52" s="5"/>
      <c r="D52" s="1">
        <v>3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4</v>
      </c>
      <c r="E53" s="1">
        <v>1</v>
      </c>
      <c r="F53" s="1">
        <v>0</v>
      </c>
    </row>
    <row r="54" spans="1:6" x14ac:dyDescent="0.2">
      <c r="A54" s="5"/>
      <c r="B54" s="5"/>
      <c r="C54" s="5"/>
      <c r="D54" s="1">
        <v>5</v>
      </c>
      <c r="E54" s="1">
        <v>1</v>
      </c>
      <c r="F54" s="1">
        <v>0</v>
      </c>
    </row>
    <row r="55" spans="1:6" x14ac:dyDescent="0.2">
      <c r="A55" s="5"/>
      <c r="B55" s="5"/>
      <c r="C55" s="5" t="s">
        <v>6</v>
      </c>
      <c r="D55" s="1">
        <v>1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2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3</v>
      </c>
      <c r="E57" s="1">
        <v>1</v>
      </c>
      <c r="F57" s="1">
        <v>0</v>
      </c>
    </row>
    <row r="58" spans="1:6" x14ac:dyDescent="0.2">
      <c r="A58" s="5"/>
      <c r="B58" s="5"/>
      <c r="C58" s="5"/>
      <c r="D58" s="1">
        <v>4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5</v>
      </c>
      <c r="E59" s="1">
        <v>1</v>
      </c>
      <c r="F59" s="1">
        <v>0</v>
      </c>
    </row>
    <row r="60" spans="1:6" x14ac:dyDescent="0.2">
      <c r="A60" s="5"/>
      <c r="B60" s="5"/>
      <c r="C60" s="5" t="s">
        <v>7</v>
      </c>
      <c r="D60" s="1">
        <v>1</v>
      </c>
      <c r="E60" s="1">
        <v>1</v>
      </c>
      <c r="F60" s="1">
        <v>0</v>
      </c>
    </row>
    <row r="61" spans="1:6" x14ac:dyDescent="0.2">
      <c r="A61" s="5"/>
      <c r="B61" s="5"/>
      <c r="C61" s="5"/>
      <c r="D61" s="1">
        <v>2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3</v>
      </c>
      <c r="E62" s="1">
        <v>1</v>
      </c>
      <c r="F62" s="1">
        <v>0</v>
      </c>
    </row>
    <row r="63" spans="1:6" x14ac:dyDescent="0.2">
      <c r="A63" s="5"/>
      <c r="B63" s="5"/>
      <c r="C63" s="5"/>
      <c r="D63" s="1">
        <v>4</v>
      </c>
      <c r="E63" s="1">
        <v>1</v>
      </c>
      <c r="F63" s="1">
        <v>0</v>
      </c>
    </row>
    <row r="64" spans="1:6" x14ac:dyDescent="0.2">
      <c r="A64" s="5"/>
      <c r="B64" s="5"/>
      <c r="C64" s="5"/>
      <c r="D64" s="1">
        <v>5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6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7</v>
      </c>
      <c r="E66" s="1">
        <v>1</v>
      </c>
      <c r="F66" s="1">
        <v>0</v>
      </c>
    </row>
    <row r="67" spans="1:6" x14ac:dyDescent="0.2">
      <c r="A67" s="5"/>
      <c r="B67" s="5"/>
      <c r="C67" s="5"/>
      <c r="D67" s="1">
        <v>8</v>
      </c>
      <c r="E67" s="1">
        <v>1</v>
      </c>
      <c r="F67" s="1">
        <v>0</v>
      </c>
    </row>
    <row r="68" spans="1:6" x14ac:dyDescent="0.2">
      <c r="A68" s="5"/>
      <c r="B68" s="5"/>
      <c r="C68" s="5" t="s">
        <v>8</v>
      </c>
      <c r="D68" s="1">
        <v>1</v>
      </c>
      <c r="E68" s="1">
        <v>1</v>
      </c>
      <c r="F68" s="1">
        <v>0</v>
      </c>
    </row>
    <row r="69" spans="1:6" x14ac:dyDescent="0.2">
      <c r="A69" s="5"/>
      <c r="B69" s="5"/>
      <c r="C69" s="5"/>
      <c r="D69" s="1">
        <v>2</v>
      </c>
      <c r="E69" s="1">
        <v>1</v>
      </c>
      <c r="F69" s="1">
        <v>0</v>
      </c>
    </row>
    <row r="70" spans="1:6" x14ac:dyDescent="0.2">
      <c r="A70" s="5"/>
      <c r="B70" s="5"/>
      <c r="C70" s="5"/>
      <c r="D70" s="1">
        <v>3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4</v>
      </c>
      <c r="E71" s="1">
        <v>1</v>
      </c>
      <c r="F71" s="1">
        <v>0</v>
      </c>
    </row>
    <row r="72" spans="1:6" x14ac:dyDescent="0.2">
      <c r="A72" s="5"/>
      <c r="B72" s="5"/>
      <c r="C72" s="5"/>
      <c r="D72" s="1">
        <v>5</v>
      </c>
      <c r="E72" s="1">
        <v>1</v>
      </c>
      <c r="F72" s="1">
        <v>0</v>
      </c>
    </row>
    <row r="73" spans="1:6" x14ac:dyDescent="0.2">
      <c r="A73" s="5"/>
      <c r="B73" s="5"/>
      <c r="C73" s="5" t="s">
        <v>9</v>
      </c>
      <c r="D73" s="1">
        <v>6</v>
      </c>
      <c r="E73" s="1"/>
      <c r="F73" s="1">
        <v>0</v>
      </c>
    </row>
    <row r="74" spans="1:6" x14ac:dyDescent="0.2">
      <c r="A74" s="5"/>
      <c r="B74" s="5"/>
      <c r="C74" s="5"/>
      <c r="D74" s="1">
        <v>1</v>
      </c>
      <c r="E74" s="1">
        <v>1</v>
      </c>
      <c r="F74" s="1">
        <v>0</v>
      </c>
    </row>
    <row r="75" spans="1:6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6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6" x14ac:dyDescent="0.2">
      <c r="A78" s="5"/>
      <c r="B78" s="5">
        <v>3</v>
      </c>
      <c r="C78" s="5" t="s">
        <v>11</v>
      </c>
      <c r="D78" s="1">
        <v>1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6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 t="s">
        <v>6</v>
      </c>
      <c r="D82" s="1">
        <v>1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2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3</v>
      </c>
      <c r="E84" s="1">
        <v>0</v>
      </c>
      <c r="F84" s="1">
        <v>0</v>
      </c>
    </row>
    <row r="85" spans="1:6" x14ac:dyDescent="0.2">
      <c r="A85" s="5"/>
      <c r="B85" s="5"/>
      <c r="C85" s="5"/>
      <c r="D85" s="1">
        <v>4</v>
      </c>
      <c r="E85" s="1">
        <v>0</v>
      </c>
      <c r="F85" s="1">
        <v>0</v>
      </c>
    </row>
    <row r="86" spans="1:6" x14ac:dyDescent="0.2">
      <c r="A86" s="5"/>
      <c r="B86" s="5"/>
      <c r="C86" s="5"/>
      <c r="D86" s="1">
        <v>5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6</v>
      </c>
      <c r="E87" s="1">
        <v>0</v>
      </c>
      <c r="F87" s="1">
        <v>0</v>
      </c>
    </row>
    <row r="88" spans="1:6" x14ac:dyDescent="0.2">
      <c r="A88" s="5"/>
      <c r="B88" s="5"/>
      <c r="C88" s="5"/>
      <c r="D88" s="1">
        <v>7</v>
      </c>
      <c r="E88" s="1">
        <v>0</v>
      </c>
      <c r="F88" s="1">
        <v>0</v>
      </c>
    </row>
    <row r="89" spans="1:6" x14ac:dyDescent="0.2">
      <c r="A89" s="5"/>
      <c r="B89" s="5"/>
      <c r="C89" s="5"/>
      <c r="D89" s="1">
        <v>8</v>
      </c>
      <c r="E89" s="1">
        <v>0</v>
      </c>
      <c r="F89" s="1">
        <v>0</v>
      </c>
    </row>
    <row r="90" spans="1:6" x14ac:dyDescent="0.2">
      <c r="A90" s="5"/>
      <c r="B90" s="5"/>
      <c r="C90" s="5"/>
      <c r="D90" s="1">
        <v>9</v>
      </c>
      <c r="E90" s="1">
        <v>1</v>
      </c>
      <c r="F90" s="1">
        <v>0</v>
      </c>
    </row>
    <row r="91" spans="1:6" x14ac:dyDescent="0.2">
      <c r="A91" s="5"/>
      <c r="B91" s="5"/>
      <c r="C91" s="5" t="s">
        <v>7</v>
      </c>
      <c r="D91" s="1">
        <v>1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2</v>
      </c>
      <c r="E92" s="1">
        <v>0</v>
      </c>
      <c r="F92" s="1">
        <v>0</v>
      </c>
    </row>
    <row r="93" spans="1:6" x14ac:dyDescent="0.2">
      <c r="A93" s="5"/>
      <c r="B93" s="5"/>
      <c r="C93" s="5"/>
      <c r="D93" s="1">
        <v>3</v>
      </c>
      <c r="E93" s="1">
        <v>0</v>
      </c>
      <c r="F93" s="1">
        <v>0</v>
      </c>
    </row>
    <row r="94" spans="1:6" x14ac:dyDescent="0.2">
      <c r="A94" s="5"/>
      <c r="B94" s="5"/>
      <c r="C94" s="5"/>
      <c r="D94" s="1">
        <v>4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5</v>
      </c>
      <c r="E95" s="1">
        <v>0</v>
      </c>
      <c r="F95" s="1">
        <v>0</v>
      </c>
    </row>
    <row r="96" spans="1:6" x14ac:dyDescent="0.2">
      <c r="A96" s="5"/>
      <c r="B96" s="5"/>
      <c r="C96" s="5"/>
      <c r="D96" s="1">
        <v>6</v>
      </c>
      <c r="E96" s="1">
        <v>0</v>
      </c>
      <c r="F96" s="1">
        <v>0</v>
      </c>
    </row>
    <row r="97" spans="1:6" x14ac:dyDescent="0.2">
      <c r="A97" s="5"/>
      <c r="B97" s="5"/>
      <c r="C97" s="5"/>
      <c r="D97" s="1">
        <v>7</v>
      </c>
      <c r="E97" s="1">
        <v>1</v>
      </c>
      <c r="F97" s="1">
        <v>0</v>
      </c>
    </row>
    <row r="98" spans="1:6" x14ac:dyDescent="0.2">
      <c r="A98" s="5"/>
      <c r="B98" s="5"/>
      <c r="C98" s="5" t="s">
        <v>8</v>
      </c>
      <c r="D98" s="1">
        <v>1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2</v>
      </c>
      <c r="E99" s="1">
        <v>0</v>
      </c>
      <c r="F99" s="1">
        <v>0</v>
      </c>
    </row>
    <row r="100" spans="1:6" x14ac:dyDescent="0.2">
      <c r="A100" s="5"/>
      <c r="B100" s="5"/>
      <c r="C100" s="5"/>
      <c r="D100" s="1">
        <v>3</v>
      </c>
      <c r="E100" s="1">
        <v>1</v>
      </c>
      <c r="F100" s="1">
        <v>0</v>
      </c>
    </row>
    <row r="101" spans="1:6" x14ac:dyDescent="0.2">
      <c r="A101" s="5"/>
      <c r="B101" s="5"/>
      <c r="C101" s="5"/>
      <c r="D101" s="1">
        <v>4</v>
      </c>
      <c r="E101" s="1">
        <v>0</v>
      </c>
      <c r="F101" s="1">
        <v>0</v>
      </c>
    </row>
    <row r="102" spans="1:6" x14ac:dyDescent="0.2">
      <c r="A102" s="5"/>
      <c r="B102" s="5"/>
      <c r="C102" s="5"/>
      <c r="D102" s="1">
        <v>5</v>
      </c>
      <c r="E102" s="1">
        <v>1</v>
      </c>
      <c r="F102" s="1">
        <v>0</v>
      </c>
    </row>
    <row r="103" spans="1:6" x14ac:dyDescent="0.2">
      <c r="A103" s="5"/>
      <c r="B103" s="5"/>
      <c r="C103" s="5" t="s">
        <v>9</v>
      </c>
      <c r="D103" s="1">
        <v>1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2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3</v>
      </c>
      <c r="E105" s="1">
        <v>1</v>
      </c>
      <c r="F105" s="1">
        <v>0</v>
      </c>
    </row>
    <row r="106" spans="1:6" x14ac:dyDescent="0.2">
      <c r="A106" s="5"/>
      <c r="B106" s="5"/>
      <c r="C106" s="5"/>
      <c r="D106" s="1">
        <v>4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5</v>
      </c>
      <c r="E107" s="1">
        <v>1</v>
      </c>
      <c r="F107" s="1">
        <v>0</v>
      </c>
    </row>
    <row r="108" spans="1:6" x14ac:dyDescent="0.2">
      <c r="A108" s="5"/>
      <c r="B108" s="5"/>
      <c r="C108" s="5" t="s">
        <v>10</v>
      </c>
      <c r="D108" s="1">
        <v>1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2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3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4</v>
      </c>
      <c r="E111" s="1">
        <v>1</v>
      </c>
      <c r="F111" s="1">
        <v>0</v>
      </c>
    </row>
    <row r="112" spans="1:6" x14ac:dyDescent="0.2">
      <c r="D112" t="s">
        <v>21</v>
      </c>
      <c r="E112">
        <f>SUM(E2:E111)</f>
        <v>77</v>
      </c>
      <c r="F112" s="7">
        <f>(E112/E114)*100</f>
        <v>71.296296296296291</v>
      </c>
    </row>
    <row r="113" spans="4:6" x14ac:dyDescent="0.2">
      <c r="D113" t="s">
        <v>20</v>
      </c>
      <c r="E113">
        <f>E114-E112</f>
        <v>31</v>
      </c>
      <c r="F113" s="7">
        <f>(E113/E114)*100</f>
        <v>28.703703703703702</v>
      </c>
    </row>
    <row r="114" spans="4:6" x14ac:dyDescent="0.2">
      <c r="D114" t="s">
        <v>19</v>
      </c>
      <c r="E114">
        <f>COUNT(E2:E111)</f>
        <v>108</v>
      </c>
    </row>
  </sheetData>
  <mergeCells count="22">
    <mergeCell ref="C108:C111"/>
    <mergeCell ref="A2:A111"/>
    <mergeCell ref="B78:B111"/>
    <mergeCell ref="B42:B77"/>
    <mergeCell ref="C46:C49"/>
    <mergeCell ref="C50:C54"/>
    <mergeCell ref="C55:C59"/>
    <mergeCell ref="C60:C67"/>
    <mergeCell ref="C68:C72"/>
    <mergeCell ref="C73:C77"/>
    <mergeCell ref="C78:C81"/>
    <mergeCell ref="C82:C90"/>
    <mergeCell ref="C91:C97"/>
    <mergeCell ref="C98:C102"/>
    <mergeCell ref="C103:C107"/>
    <mergeCell ref="B2:B41"/>
    <mergeCell ref="C2:C13"/>
    <mergeCell ref="C14:C21"/>
    <mergeCell ref="C22:C27"/>
    <mergeCell ref="C28:C33"/>
    <mergeCell ref="C34:C41"/>
    <mergeCell ref="C42:C45"/>
  </mergeCells>
  <conditionalFormatting sqref="E2:E111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G147"/>
  <sheetViews>
    <sheetView workbookViewId="0">
      <selection activeCell="E2" sqref="E2:E144"/>
    </sheetView>
  </sheetViews>
  <sheetFormatPr baseColWidth="10" defaultRowHeight="16" x14ac:dyDescent="0.2"/>
  <cols>
    <col min="1" max="1" width="5.1640625" bestFit="1" customWidth="1"/>
    <col min="2" max="2" width="8" bestFit="1" customWidth="1"/>
    <col min="3" max="3" width="4.5" bestFit="1" customWidth="1"/>
    <col min="4" max="4" width="9.1640625" bestFit="1" customWidth="1"/>
    <col min="5" max="5" width="10.5" bestFit="1" customWidth="1"/>
    <col min="6" max="6" width="8.832031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17</v>
      </c>
      <c r="B2" s="5">
        <v>1</v>
      </c>
      <c r="C2" s="5" t="s">
        <v>11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6" x14ac:dyDescent="0.2">
      <c r="A10" s="5"/>
      <c r="B10" s="5"/>
      <c r="C10" s="5" t="s">
        <v>12</v>
      </c>
      <c r="D10" s="1">
        <v>1</v>
      </c>
      <c r="E10" s="1">
        <v>1</v>
      </c>
      <c r="F10" s="1">
        <v>0</v>
      </c>
    </row>
    <row r="11" spans="1:6" x14ac:dyDescent="0.2">
      <c r="A11" s="5"/>
      <c r="B11" s="5"/>
      <c r="C11" s="5"/>
      <c r="D11" s="1">
        <v>2</v>
      </c>
      <c r="E11" s="1">
        <v>1</v>
      </c>
      <c r="F11" s="1">
        <v>0</v>
      </c>
    </row>
    <row r="12" spans="1:6" x14ac:dyDescent="0.2">
      <c r="A12" s="5"/>
      <c r="B12" s="5"/>
      <c r="C12" s="5"/>
      <c r="D12" s="1">
        <v>3</v>
      </c>
      <c r="E12" s="1">
        <v>1</v>
      </c>
      <c r="F12" s="1">
        <v>0</v>
      </c>
    </row>
    <row r="13" spans="1:6" x14ac:dyDescent="0.2">
      <c r="A13" s="5"/>
      <c r="B13" s="5"/>
      <c r="C13" s="5"/>
      <c r="D13" s="1">
        <v>4</v>
      </c>
      <c r="E13" s="1">
        <v>1</v>
      </c>
      <c r="F13" s="1">
        <v>0</v>
      </c>
    </row>
    <row r="14" spans="1:6" x14ac:dyDescent="0.2">
      <c r="A14" s="5"/>
      <c r="B14" s="5"/>
      <c r="C14" s="5"/>
      <c r="D14" s="1">
        <v>5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6</v>
      </c>
      <c r="E15" s="1">
        <v>1</v>
      </c>
      <c r="F15" s="1">
        <v>0</v>
      </c>
    </row>
    <row r="16" spans="1:6" x14ac:dyDescent="0.2">
      <c r="A16" s="5"/>
      <c r="B16" s="5"/>
      <c r="C16" s="5" t="s">
        <v>13</v>
      </c>
      <c r="D16" s="1">
        <v>1</v>
      </c>
      <c r="E16" s="1">
        <v>1</v>
      </c>
      <c r="F16" s="1">
        <v>0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0</v>
      </c>
    </row>
    <row r="20" spans="1:6" x14ac:dyDescent="0.2">
      <c r="A20" s="5"/>
      <c r="B20" s="5"/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5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6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7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8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9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10</v>
      </c>
      <c r="E29" s="1">
        <v>1</v>
      </c>
      <c r="F29" s="1">
        <v>0</v>
      </c>
    </row>
    <row r="30" spans="1:6" x14ac:dyDescent="0.2">
      <c r="A30" s="5"/>
      <c r="B30" s="5"/>
      <c r="C30" s="5" t="s">
        <v>7</v>
      </c>
      <c r="D30" s="1">
        <v>1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2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3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4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5</v>
      </c>
      <c r="E34" s="1">
        <v>1</v>
      </c>
      <c r="F34" s="1">
        <v>0</v>
      </c>
    </row>
    <row r="35" spans="1:6" x14ac:dyDescent="0.2">
      <c r="A35" s="5"/>
      <c r="B35" s="5"/>
      <c r="C35" s="5" t="s">
        <v>8</v>
      </c>
      <c r="D35" s="1">
        <v>1</v>
      </c>
      <c r="E35" s="1">
        <v>1</v>
      </c>
      <c r="F35" s="1">
        <v>0</v>
      </c>
    </row>
    <row r="36" spans="1:6" x14ac:dyDescent="0.2">
      <c r="A36" s="5"/>
      <c r="B36" s="5"/>
      <c r="C36" s="5"/>
      <c r="D36" s="1">
        <v>2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3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4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5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6</v>
      </c>
      <c r="E40" s="1">
        <v>1</v>
      </c>
      <c r="F40" s="1">
        <v>0</v>
      </c>
    </row>
    <row r="41" spans="1:6" x14ac:dyDescent="0.2">
      <c r="A41" s="5"/>
      <c r="B41" s="5"/>
      <c r="C41" s="5" t="s">
        <v>9</v>
      </c>
      <c r="D41" s="1">
        <v>1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2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3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4</v>
      </c>
      <c r="E44" s="1">
        <v>1</v>
      </c>
      <c r="F44" s="1">
        <v>0</v>
      </c>
    </row>
    <row r="45" spans="1:6" x14ac:dyDescent="0.2">
      <c r="A45" s="5"/>
      <c r="B45" s="5">
        <v>2</v>
      </c>
      <c r="C45" s="5" t="s">
        <v>11</v>
      </c>
      <c r="D45" s="1">
        <v>1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2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3</v>
      </c>
      <c r="E47" s="1">
        <v>1</v>
      </c>
      <c r="F47" s="1">
        <v>0</v>
      </c>
    </row>
    <row r="48" spans="1:6" x14ac:dyDescent="0.2">
      <c r="A48" s="5"/>
      <c r="B48" s="5"/>
      <c r="C48" s="5"/>
      <c r="D48" s="1">
        <v>4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5</v>
      </c>
      <c r="E49" s="1">
        <v>1</v>
      </c>
      <c r="F49" s="1">
        <v>0</v>
      </c>
    </row>
    <row r="50" spans="1:7" x14ac:dyDescent="0.2">
      <c r="A50" s="5"/>
      <c r="B50" s="5"/>
      <c r="C50" s="5"/>
      <c r="D50" s="1">
        <v>6</v>
      </c>
      <c r="E50" s="1">
        <v>1</v>
      </c>
      <c r="F50" s="1">
        <v>0</v>
      </c>
    </row>
    <row r="51" spans="1:7" x14ac:dyDescent="0.2">
      <c r="A51" s="5"/>
      <c r="B51" s="5"/>
      <c r="C51" s="5" t="s">
        <v>12</v>
      </c>
      <c r="D51" s="1">
        <v>1</v>
      </c>
      <c r="E51" s="1">
        <v>1</v>
      </c>
      <c r="F51" s="1">
        <v>0</v>
      </c>
    </row>
    <row r="52" spans="1:7" x14ac:dyDescent="0.2">
      <c r="A52" s="5"/>
      <c r="B52" s="5"/>
      <c r="C52" s="5"/>
      <c r="D52" s="1">
        <v>2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3</v>
      </c>
      <c r="E53" s="1">
        <v>1</v>
      </c>
      <c r="F53" s="1">
        <v>0</v>
      </c>
    </row>
    <row r="54" spans="1:7" x14ac:dyDescent="0.2">
      <c r="A54" s="5"/>
      <c r="B54" s="5"/>
      <c r="C54" s="5"/>
      <c r="D54" s="1">
        <v>4</v>
      </c>
      <c r="E54" s="1">
        <v>1</v>
      </c>
      <c r="F54" s="1">
        <v>0</v>
      </c>
    </row>
    <row r="55" spans="1:7" x14ac:dyDescent="0.2">
      <c r="A55" s="5"/>
      <c r="B55" s="5"/>
      <c r="C55" s="5"/>
      <c r="D55" s="1">
        <v>5</v>
      </c>
      <c r="E55" s="1"/>
      <c r="F55" s="1">
        <v>0</v>
      </c>
      <c r="G55" t="s">
        <v>25</v>
      </c>
    </row>
    <row r="56" spans="1:7" x14ac:dyDescent="0.2">
      <c r="A56" s="5"/>
      <c r="B56" s="5"/>
      <c r="C56" s="5"/>
      <c r="D56" s="1">
        <v>6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7</v>
      </c>
      <c r="E57" s="1">
        <v>1</v>
      </c>
      <c r="F57" s="1">
        <v>0</v>
      </c>
    </row>
    <row r="58" spans="1:7" x14ac:dyDescent="0.2">
      <c r="A58" s="5"/>
      <c r="B58" s="5"/>
      <c r="C58" s="5"/>
      <c r="D58" s="1">
        <v>8</v>
      </c>
      <c r="E58" s="1">
        <v>1</v>
      </c>
      <c r="F58" s="1">
        <v>0</v>
      </c>
    </row>
    <row r="59" spans="1:7" x14ac:dyDescent="0.2">
      <c r="A59" s="5"/>
      <c r="B59" s="5"/>
      <c r="C59" s="5" t="s">
        <v>13</v>
      </c>
      <c r="D59" s="1">
        <v>1</v>
      </c>
      <c r="E59" s="1">
        <v>1</v>
      </c>
      <c r="F59" s="1">
        <v>0</v>
      </c>
    </row>
    <row r="60" spans="1:7" x14ac:dyDescent="0.2">
      <c r="A60" s="5"/>
      <c r="B60" s="5"/>
      <c r="C60" s="5"/>
      <c r="D60" s="1">
        <v>2</v>
      </c>
      <c r="E60" s="1">
        <v>1</v>
      </c>
      <c r="F60" s="1">
        <v>0</v>
      </c>
    </row>
    <row r="61" spans="1:7" x14ac:dyDescent="0.2">
      <c r="A61" s="5"/>
      <c r="B61" s="5"/>
      <c r="C61" s="5"/>
      <c r="D61" s="1">
        <v>3</v>
      </c>
      <c r="E61" s="1">
        <v>1</v>
      </c>
      <c r="F61" s="1">
        <v>0</v>
      </c>
    </row>
    <row r="62" spans="1:7" x14ac:dyDescent="0.2">
      <c r="A62" s="5"/>
      <c r="B62" s="5"/>
      <c r="C62" s="5"/>
      <c r="D62" s="1">
        <v>4</v>
      </c>
      <c r="E62" s="1">
        <v>1</v>
      </c>
      <c r="F62" s="1">
        <v>0</v>
      </c>
    </row>
    <row r="63" spans="1:7" x14ac:dyDescent="0.2">
      <c r="A63" s="5"/>
      <c r="B63" s="5"/>
      <c r="C63" s="5"/>
      <c r="D63" s="1">
        <v>5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6</v>
      </c>
      <c r="E64" s="1">
        <v>1</v>
      </c>
      <c r="F64" s="1">
        <v>0</v>
      </c>
    </row>
    <row r="65" spans="1:7" x14ac:dyDescent="0.2">
      <c r="A65" s="5"/>
      <c r="B65" s="5"/>
      <c r="C65" s="5" t="s">
        <v>6</v>
      </c>
      <c r="D65" s="1">
        <v>1</v>
      </c>
      <c r="E65" s="1">
        <v>1</v>
      </c>
      <c r="F65" s="1">
        <v>0</v>
      </c>
    </row>
    <row r="66" spans="1:7" x14ac:dyDescent="0.2">
      <c r="A66" s="5"/>
      <c r="B66" s="5"/>
      <c r="C66" s="5"/>
      <c r="D66" s="1">
        <v>2</v>
      </c>
      <c r="E66" s="1"/>
      <c r="F66" s="1">
        <v>0</v>
      </c>
      <c r="G66" t="s">
        <v>25</v>
      </c>
    </row>
    <row r="67" spans="1:7" x14ac:dyDescent="0.2">
      <c r="A67" s="5"/>
      <c r="B67" s="5"/>
      <c r="C67" s="5"/>
      <c r="D67" s="1">
        <v>3</v>
      </c>
      <c r="E67" s="1">
        <v>1</v>
      </c>
      <c r="F67" s="1">
        <v>0</v>
      </c>
    </row>
    <row r="68" spans="1:7" x14ac:dyDescent="0.2">
      <c r="A68" s="5"/>
      <c r="B68" s="5"/>
      <c r="C68" s="5"/>
      <c r="D68" s="1">
        <v>4</v>
      </c>
      <c r="E68" s="1">
        <v>1</v>
      </c>
      <c r="F68" s="1">
        <v>0</v>
      </c>
    </row>
    <row r="69" spans="1:7" x14ac:dyDescent="0.2">
      <c r="A69" s="5"/>
      <c r="B69" s="5"/>
      <c r="C69" s="5" t="s">
        <v>7</v>
      </c>
      <c r="D69" s="1">
        <v>1</v>
      </c>
      <c r="E69" s="1">
        <v>1</v>
      </c>
      <c r="F69" s="1">
        <v>0</v>
      </c>
    </row>
    <row r="70" spans="1:7" x14ac:dyDescent="0.2">
      <c r="A70" s="5"/>
      <c r="B70" s="5"/>
      <c r="C70" s="5"/>
      <c r="D70" s="1">
        <v>2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3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4</v>
      </c>
      <c r="E72" s="1">
        <v>1</v>
      </c>
      <c r="F72" s="1">
        <v>0</v>
      </c>
    </row>
    <row r="73" spans="1:7" x14ac:dyDescent="0.2">
      <c r="A73" s="5"/>
      <c r="B73" s="5"/>
      <c r="C73" s="5"/>
      <c r="D73" s="1">
        <v>5</v>
      </c>
      <c r="E73" s="1">
        <v>1</v>
      </c>
      <c r="F73" s="1">
        <v>0</v>
      </c>
    </row>
    <row r="74" spans="1:7" x14ac:dyDescent="0.2">
      <c r="A74" s="5"/>
      <c r="B74" s="5"/>
      <c r="C74" s="5"/>
      <c r="D74" s="1">
        <v>6</v>
      </c>
      <c r="E74" s="1">
        <v>1</v>
      </c>
      <c r="F74" s="1">
        <v>0</v>
      </c>
    </row>
    <row r="75" spans="1:7" x14ac:dyDescent="0.2">
      <c r="A75" s="5"/>
      <c r="B75" s="5"/>
      <c r="C75" s="5" t="s">
        <v>8</v>
      </c>
      <c r="D75" s="1">
        <v>1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2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7" x14ac:dyDescent="0.2">
      <c r="A78" s="5"/>
      <c r="B78" s="5"/>
      <c r="C78" s="5"/>
      <c r="D78" s="1">
        <v>4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5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9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1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5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6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7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8</v>
      </c>
      <c r="E88" s="1">
        <v>1</v>
      </c>
      <c r="F88" s="1">
        <v>0</v>
      </c>
    </row>
    <row r="89" spans="1:6" x14ac:dyDescent="0.2">
      <c r="A89" s="5"/>
      <c r="B89" s="5"/>
      <c r="C89" s="5" t="s">
        <v>10</v>
      </c>
      <c r="D89" s="1">
        <v>1</v>
      </c>
      <c r="E89" s="1">
        <v>1</v>
      </c>
      <c r="F89" s="1">
        <v>0</v>
      </c>
    </row>
    <row r="90" spans="1:6" x14ac:dyDescent="0.2">
      <c r="A90" s="5"/>
      <c r="B90" s="5"/>
      <c r="C90" s="5"/>
      <c r="D90" s="1">
        <v>2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3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4</v>
      </c>
      <c r="E92" s="1">
        <v>1</v>
      </c>
      <c r="F92" s="1">
        <v>0</v>
      </c>
    </row>
    <row r="93" spans="1:6" x14ac:dyDescent="0.2">
      <c r="A93" s="5"/>
      <c r="B93" s="5">
        <v>3</v>
      </c>
      <c r="C93" s="5" t="s">
        <v>11</v>
      </c>
      <c r="D93" s="1">
        <v>1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2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3</v>
      </c>
      <c r="E95" s="1">
        <v>1</v>
      </c>
      <c r="F95" s="1">
        <v>0</v>
      </c>
    </row>
    <row r="96" spans="1:6" x14ac:dyDescent="0.2">
      <c r="A96" s="5"/>
      <c r="B96" s="5"/>
      <c r="C96" s="5"/>
      <c r="D96" s="1">
        <v>4</v>
      </c>
      <c r="E96" s="1">
        <v>1</v>
      </c>
      <c r="F96" s="1">
        <v>0</v>
      </c>
    </row>
    <row r="97" spans="1:6" x14ac:dyDescent="0.2">
      <c r="A97" s="5"/>
      <c r="B97" s="5"/>
      <c r="C97" s="5" t="s">
        <v>12</v>
      </c>
      <c r="D97" s="1">
        <v>1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2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3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4</v>
      </c>
      <c r="E100" s="1">
        <v>1</v>
      </c>
      <c r="F100" s="1">
        <v>0</v>
      </c>
    </row>
    <row r="101" spans="1:6" x14ac:dyDescent="0.2">
      <c r="A101" s="5"/>
      <c r="B101" s="5"/>
      <c r="C101" s="5"/>
      <c r="D101" s="1">
        <v>5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6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7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8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9</v>
      </c>
      <c r="E105" s="1">
        <v>1</v>
      </c>
      <c r="F105" s="1">
        <v>0</v>
      </c>
    </row>
    <row r="106" spans="1:6" x14ac:dyDescent="0.2">
      <c r="A106" s="5"/>
      <c r="B106" s="5"/>
      <c r="C106" s="5"/>
      <c r="D106" s="1">
        <v>10</v>
      </c>
      <c r="E106" s="1">
        <v>1</v>
      </c>
      <c r="F106" s="1">
        <v>0</v>
      </c>
    </row>
    <row r="107" spans="1:6" x14ac:dyDescent="0.2">
      <c r="A107" s="5"/>
      <c r="B107" s="5"/>
      <c r="C107" s="5" t="s">
        <v>13</v>
      </c>
      <c r="D107" s="1">
        <v>1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2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3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4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5</v>
      </c>
      <c r="E111" s="1">
        <v>1</v>
      </c>
      <c r="F111" s="1">
        <v>0</v>
      </c>
    </row>
    <row r="112" spans="1:6" x14ac:dyDescent="0.2">
      <c r="A112" s="5"/>
      <c r="B112" s="5"/>
      <c r="C112" s="5"/>
      <c r="D112" s="1">
        <v>6</v>
      </c>
      <c r="E112" s="1">
        <v>1</v>
      </c>
      <c r="F112" s="1">
        <v>0</v>
      </c>
    </row>
    <row r="113" spans="1:6" x14ac:dyDescent="0.2">
      <c r="A113" s="5"/>
      <c r="B113" s="5"/>
      <c r="C113" s="5"/>
      <c r="D113" s="1">
        <v>7</v>
      </c>
      <c r="E113" s="1">
        <v>1</v>
      </c>
      <c r="F113" s="1">
        <v>0</v>
      </c>
    </row>
    <row r="114" spans="1:6" x14ac:dyDescent="0.2">
      <c r="A114" s="5"/>
      <c r="B114" s="5"/>
      <c r="C114" s="5"/>
      <c r="D114" s="1">
        <v>8</v>
      </c>
      <c r="E114" s="1">
        <v>1</v>
      </c>
      <c r="F114" s="1">
        <v>0</v>
      </c>
    </row>
    <row r="115" spans="1:6" x14ac:dyDescent="0.2">
      <c r="A115" s="5"/>
      <c r="B115" s="5"/>
      <c r="C115" s="5" t="s">
        <v>6</v>
      </c>
      <c r="D115" s="1">
        <v>1</v>
      </c>
      <c r="E115" s="1">
        <v>1</v>
      </c>
      <c r="F115" s="1">
        <v>0</v>
      </c>
    </row>
    <row r="116" spans="1:6" x14ac:dyDescent="0.2">
      <c r="A116" s="5"/>
      <c r="B116" s="5"/>
      <c r="C116" s="5"/>
      <c r="D116" s="1">
        <v>2</v>
      </c>
      <c r="E116" s="1">
        <v>0</v>
      </c>
      <c r="F116" s="1">
        <v>0</v>
      </c>
    </row>
    <row r="117" spans="1:6" x14ac:dyDescent="0.2">
      <c r="A117" s="5"/>
      <c r="B117" s="5"/>
      <c r="C117" s="5"/>
      <c r="D117" s="1">
        <v>3</v>
      </c>
      <c r="E117" s="1">
        <v>1</v>
      </c>
      <c r="F117" s="1">
        <v>0</v>
      </c>
    </row>
    <row r="118" spans="1:6" x14ac:dyDescent="0.2">
      <c r="A118" s="5"/>
      <c r="B118" s="5"/>
      <c r="C118" s="5"/>
      <c r="D118" s="1">
        <v>4</v>
      </c>
      <c r="E118" s="1">
        <v>1</v>
      </c>
      <c r="F118" s="1">
        <v>0</v>
      </c>
    </row>
    <row r="119" spans="1:6" x14ac:dyDescent="0.2">
      <c r="A119" s="5"/>
      <c r="B119" s="5"/>
      <c r="C119" s="5" t="s">
        <v>7</v>
      </c>
      <c r="D119" s="1">
        <v>1</v>
      </c>
      <c r="E119" s="1">
        <v>1</v>
      </c>
      <c r="F119" s="1">
        <v>0</v>
      </c>
    </row>
    <row r="120" spans="1:6" x14ac:dyDescent="0.2">
      <c r="A120" s="5"/>
      <c r="B120" s="5"/>
      <c r="C120" s="5"/>
      <c r="D120" s="1">
        <v>2</v>
      </c>
      <c r="E120" s="1">
        <v>0</v>
      </c>
      <c r="F120" s="1">
        <v>0</v>
      </c>
    </row>
    <row r="121" spans="1:6" x14ac:dyDescent="0.2">
      <c r="A121" s="5"/>
      <c r="B121" s="5"/>
      <c r="C121" s="5"/>
      <c r="D121" s="1">
        <v>3</v>
      </c>
      <c r="E121" s="1">
        <v>0</v>
      </c>
      <c r="F121" s="1">
        <v>0</v>
      </c>
    </row>
    <row r="122" spans="1:6" x14ac:dyDescent="0.2">
      <c r="A122" s="5"/>
      <c r="B122" s="5"/>
      <c r="C122" s="5"/>
      <c r="D122" s="1">
        <v>4</v>
      </c>
      <c r="E122" s="1">
        <v>0</v>
      </c>
      <c r="F122" s="1">
        <v>0</v>
      </c>
    </row>
    <row r="123" spans="1:6" x14ac:dyDescent="0.2">
      <c r="A123" s="5"/>
      <c r="B123" s="5"/>
      <c r="C123" s="5"/>
      <c r="D123" s="1">
        <v>5</v>
      </c>
      <c r="E123" s="1">
        <v>1</v>
      </c>
      <c r="F123" s="1">
        <v>0</v>
      </c>
    </row>
    <row r="124" spans="1:6" x14ac:dyDescent="0.2">
      <c r="A124" s="5"/>
      <c r="B124" s="5"/>
      <c r="C124" s="5"/>
      <c r="D124" s="1">
        <v>6</v>
      </c>
      <c r="E124" s="1">
        <v>0</v>
      </c>
      <c r="F124" s="1">
        <v>0</v>
      </c>
    </row>
    <row r="125" spans="1:6" x14ac:dyDescent="0.2">
      <c r="A125" s="5"/>
      <c r="B125" s="5"/>
      <c r="C125" s="5"/>
      <c r="D125" s="1">
        <v>7</v>
      </c>
      <c r="E125" s="1">
        <v>0</v>
      </c>
      <c r="F125" s="1">
        <v>0</v>
      </c>
    </row>
    <row r="126" spans="1:6" x14ac:dyDescent="0.2">
      <c r="A126" s="5"/>
      <c r="B126" s="5"/>
      <c r="C126" s="5"/>
      <c r="D126" s="1">
        <v>8</v>
      </c>
      <c r="E126" s="1">
        <v>0</v>
      </c>
      <c r="F126" s="1">
        <v>0</v>
      </c>
    </row>
    <row r="127" spans="1:6" x14ac:dyDescent="0.2">
      <c r="A127" s="5"/>
      <c r="B127" s="5"/>
      <c r="C127" s="5"/>
      <c r="D127" s="1">
        <v>9</v>
      </c>
      <c r="E127" s="1">
        <v>0</v>
      </c>
      <c r="F127" s="1">
        <v>0</v>
      </c>
    </row>
    <row r="128" spans="1:6" x14ac:dyDescent="0.2">
      <c r="A128" s="5"/>
      <c r="B128" s="5"/>
      <c r="C128" s="5"/>
      <c r="D128" s="1">
        <v>10</v>
      </c>
      <c r="E128" s="1">
        <v>1</v>
      </c>
      <c r="F128" s="1">
        <v>0</v>
      </c>
    </row>
    <row r="129" spans="1:6" x14ac:dyDescent="0.2">
      <c r="A129" s="5"/>
      <c r="B129" s="5"/>
      <c r="C129" s="5" t="s">
        <v>8</v>
      </c>
      <c r="D129" s="1">
        <v>1</v>
      </c>
      <c r="E129" s="1">
        <v>1</v>
      </c>
      <c r="F129" s="1">
        <v>0</v>
      </c>
    </row>
    <row r="130" spans="1:6" x14ac:dyDescent="0.2">
      <c r="A130" s="5"/>
      <c r="B130" s="5"/>
      <c r="C130" s="5"/>
      <c r="D130" s="1">
        <v>2</v>
      </c>
      <c r="E130" s="1">
        <v>0</v>
      </c>
      <c r="F130" s="1">
        <v>0</v>
      </c>
    </row>
    <row r="131" spans="1:6" x14ac:dyDescent="0.2">
      <c r="A131" s="5"/>
      <c r="B131" s="5"/>
      <c r="C131" s="5"/>
      <c r="D131" s="1">
        <v>3</v>
      </c>
      <c r="E131" s="1">
        <v>0</v>
      </c>
      <c r="F131" s="1">
        <v>0</v>
      </c>
    </row>
    <row r="132" spans="1:6" x14ac:dyDescent="0.2">
      <c r="A132" s="5"/>
      <c r="B132" s="5"/>
      <c r="C132" s="5"/>
      <c r="D132" s="1">
        <v>4</v>
      </c>
      <c r="E132" s="1">
        <v>0</v>
      </c>
      <c r="F132" s="1">
        <v>0</v>
      </c>
    </row>
    <row r="133" spans="1:6" x14ac:dyDescent="0.2">
      <c r="A133" s="5"/>
      <c r="B133" s="5"/>
      <c r="C133" s="5"/>
      <c r="D133" s="1">
        <v>5</v>
      </c>
      <c r="E133" s="1">
        <v>1</v>
      </c>
      <c r="F133" s="1">
        <v>0</v>
      </c>
    </row>
    <row r="134" spans="1:6" x14ac:dyDescent="0.2">
      <c r="A134" s="5"/>
      <c r="B134" s="5"/>
      <c r="C134" s="5"/>
      <c r="D134" s="1">
        <v>6</v>
      </c>
      <c r="E134" s="1">
        <v>0</v>
      </c>
      <c r="F134" s="1">
        <v>0</v>
      </c>
    </row>
    <row r="135" spans="1:6" x14ac:dyDescent="0.2">
      <c r="A135" s="5"/>
      <c r="B135" s="5"/>
      <c r="C135" s="5"/>
      <c r="D135" s="1">
        <v>7</v>
      </c>
      <c r="E135" s="1">
        <v>0</v>
      </c>
      <c r="F135" s="1">
        <v>0</v>
      </c>
    </row>
    <row r="136" spans="1:6" x14ac:dyDescent="0.2">
      <c r="A136" s="5"/>
      <c r="B136" s="5"/>
      <c r="C136" s="5"/>
      <c r="D136" s="1">
        <v>8</v>
      </c>
      <c r="E136" s="1">
        <v>1</v>
      </c>
      <c r="F136" s="1">
        <v>0</v>
      </c>
    </row>
    <row r="137" spans="1:6" x14ac:dyDescent="0.2">
      <c r="A137" s="5"/>
      <c r="B137" s="5"/>
      <c r="C137" s="5" t="s">
        <v>9</v>
      </c>
      <c r="D137" s="1">
        <v>1</v>
      </c>
      <c r="E137" s="1">
        <v>1</v>
      </c>
      <c r="F137" s="1">
        <v>0</v>
      </c>
    </row>
    <row r="138" spans="1:6" x14ac:dyDescent="0.2">
      <c r="A138" s="5"/>
      <c r="B138" s="5"/>
      <c r="C138" s="5"/>
      <c r="D138" s="1">
        <v>2</v>
      </c>
      <c r="E138" s="1">
        <v>0</v>
      </c>
      <c r="F138" s="1">
        <v>0</v>
      </c>
    </row>
    <row r="139" spans="1:6" x14ac:dyDescent="0.2">
      <c r="A139" s="5"/>
      <c r="B139" s="5"/>
      <c r="C139" s="5"/>
      <c r="D139" s="1">
        <v>3</v>
      </c>
      <c r="E139" s="1">
        <v>0</v>
      </c>
      <c r="F139" s="1">
        <v>0</v>
      </c>
    </row>
    <row r="140" spans="1:6" x14ac:dyDescent="0.2">
      <c r="A140" s="5"/>
      <c r="B140" s="5"/>
      <c r="C140" s="5"/>
      <c r="D140" s="1">
        <v>4</v>
      </c>
      <c r="E140" s="1">
        <v>1</v>
      </c>
      <c r="F140" s="1">
        <v>0</v>
      </c>
    </row>
    <row r="141" spans="1:6" x14ac:dyDescent="0.2">
      <c r="A141" s="5"/>
      <c r="B141" s="5"/>
      <c r="C141" s="5"/>
      <c r="D141" s="1">
        <v>5</v>
      </c>
      <c r="E141" s="1">
        <v>0</v>
      </c>
      <c r="F141" s="1">
        <v>0</v>
      </c>
    </row>
    <row r="142" spans="1:6" x14ac:dyDescent="0.2">
      <c r="A142" s="5"/>
      <c r="B142" s="5"/>
      <c r="C142" s="5"/>
      <c r="D142" s="1">
        <v>6</v>
      </c>
      <c r="E142" s="1">
        <v>0</v>
      </c>
      <c r="F142" s="1">
        <v>0</v>
      </c>
    </row>
    <row r="143" spans="1:6" x14ac:dyDescent="0.2">
      <c r="A143" s="5"/>
      <c r="B143" s="5"/>
      <c r="C143" s="5"/>
      <c r="D143" s="1">
        <v>7</v>
      </c>
      <c r="E143" s="1">
        <v>0</v>
      </c>
      <c r="F143" s="1">
        <v>0</v>
      </c>
    </row>
    <row r="144" spans="1:6" x14ac:dyDescent="0.2">
      <c r="A144" s="5"/>
      <c r="B144" s="5"/>
      <c r="C144" s="5"/>
      <c r="D144" s="1">
        <v>8</v>
      </c>
      <c r="E144" s="1">
        <v>1</v>
      </c>
      <c r="F144" s="1">
        <v>0</v>
      </c>
    </row>
    <row r="145" spans="4:6" x14ac:dyDescent="0.2">
      <c r="D145" t="s">
        <v>21</v>
      </c>
      <c r="E145">
        <f>SUM(E2:E144)</f>
        <v>123</v>
      </c>
      <c r="F145">
        <f>(E145/E147)*100</f>
        <v>87.2340425531915</v>
      </c>
    </row>
    <row r="146" spans="4:6" x14ac:dyDescent="0.2">
      <c r="D146" t="s">
        <v>20</v>
      </c>
      <c r="E146">
        <f>E147-E145</f>
        <v>18</v>
      </c>
      <c r="F146">
        <f>(E146/E147)*100</f>
        <v>12.76595744680851</v>
      </c>
    </row>
    <row r="147" spans="4:6" x14ac:dyDescent="0.2">
      <c r="D147" t="s">
        <v>19</v>
      </c>
      <c r="E147">
        <f>COUNT(E2:E144)</f>
        <v>141</v>
      </c>
    </row>
  </sheetData>
  <mergeCells count="26">
    <mergeCell ref="C2:C9"/>
    <mergeCell ref="B2:B44"/>
    <mergeCell ref="C137:C144"/>
    <mergeCell ref="B93:B144"/>
    <mergeCell ref="B45:B92"/>
    <mergeCell ref="C51:C58"/>
    <mergeCell ref="C45:C50"/>
    <mergeCell ref="C41:C44"/>
    <mergeCell ref="C35:C40"/>
    <mergeCell ref="C30:C34"/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</mergeCells>
  <conditionalFormatting sqref="E2:E144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57EC-805C-ED4B-B4A5-E261467E16E2}">
  <dimension ref="A1:O447"/>
  <sheetViews>
    <sheetView tabSelected="1" workbookViewId="0">
      <selection activeCell="J7" sqref="J7"/>
    </sheetView>
  </sheetViews>
  <sheetFormatPr baseColWidth="10" defaultRowHeight="16" x14ac:dyDescent="0.2"/>
  <cols>
    <col min="1" max="1" width="12.83203125" bestFit="1" customWidth="1"/>
    <col min="2" max="2" width="6.5" bestFit="1" customWidth="1"/>
    <col min="3" max="3" width="7.33203125" bestFit="1" customWidth="1"/>
    <col min="4" max="4" width="9" bestFit="1" customWidth="1"/>
    <col min="5" max="5" width="7.33203125" bestFit="1" customWidth="1"/>
    <col min="6" max="6" width="6.5" bestFit="1" customWidth="1"/>
    <col min="7" max="7" width="7.33203125" bestFit="1" customWidth="1"/>
    <col min="8" max="8" width="6.5" bestFit="1" customWidth="1"/>
    <col min="9" max="9" width="7.33203125" bestFit="1" customWidth="1"/>
    <col min="10" max="10" width="6.5" bestFit="1" customWidth="1"/>
    <col min="11" max="11" width="7.33203125" bestFit="1" customWidth="1"/>
  </cols>
  <sheetData>
    <row r="1" spans="1:15" ht="28" thickBot="1" x14ac:dyDescent="0.4">
      <c r="A1" s="9"/>
      <c r="B1" s="10" t="s">
        <v>1</v>
      </c>
      <c r="C1" s="11"/>
      <c r="D1" s="12" t="s">
        <v>14</v>
      </c>
      <c r="E1" s="13"/>
      <c r="F1" s="14" t="s">
        <v>16</v>
      </c>
      <c r="G1" s="15"/>
      <c r="H1" s="16" t="s">
        <v>17</v>
      </c>
      <c r="I1" s="16"/>
      <c r="J1" s="40" t="s">
        <v>29</v>
      </c>
      <c r="K1" s="41"/>
      <c r="O1" s="1">
        <v>1</v>
      </c>
    </row>
    <row r="2" spans="1:15" ht="27" x14ac:dyDescent="0.35">
      <c r="A2" s="18" t="s">
        <v>27</v>
      </c>
      <c r="B2" s="19">
        <f>E13A!E112</f>
        <v>83</v>
      </c>
      <c r="C2" s="20">
        <f>(B2/B4)</f>
        <v>0.83</v>
      </c>
      <c r="D2" s="36">
        <f>E13C!E85</f>
        <v>76</v>
      </c>
      <c r="E2" s="21">
        <f>D2/D4</f>
        <v>0.91566265060240959</v>
      </c>
      <c r="F2" s="22">
        <f>E13D!E112</f>
        <v>77</v>
      </c>
      <c r="G2" s="20">
        <f>F2/F4</f>
        <v>0.71296296296296291</v>
      </c>
      <c r="H2" s="23">
        <f>E13V!E145</f>
        <v>123</v>
      </c>
      <c r="I2" s="21">
        <f>H2/H4</f>
        <v>0.87234042553191493</v>
      </c>
      <c r="J2" s="44">
        <f>(B2+D2+F2+H2)</f>
        <v>359</v>
      </c>
      <c r="K2" s="42">
        <f>J2/J4</f>
        <v>0.83101851851851849</v>
      </c>
      <c r="O2" s="1">
        <v>1</v>
      </c>
    </row>
    <row r="3" spans="1:15" ht="28" thickBot="1" x14ac:dyDescent="0.4">
      <c r="A3" s="24" t="s">
        <v>28</v>
      </c>
      <c r="B3" s="25">
        <f>E13A!E113</f>
        <v>17</v>
      </c>
      <c r="C3" s="26">
        <f>B3/B4</f>
        <v>0.17</v>
      </c>
      <c r="D3" s="37">
        <f>E13C!E87</f>
        <v>7</v>
      </c>
      <c r="E3" s="27">
        <f>D3/D4</f>
        <v>8.4337349397590355E-2</v>
      </c>
      <c r="F3" s="28">
        <f>E13D!E113</f>
        <v>31</v>
      </c>
      <c r="G3" s="26">
        <f>F3/F4</f>
        <v>0.28703703703703703</v>
      </c>
      <c r="H3" s="29">
        <f>E13V!E146</f>
        <v>18</v>
      </c>
      <c r="I3" s="27">
        <f>H3/H4</f>
        <v>0.1276595744680851</v>
      </c>
      <c r="J3" s="45">
        <f>B3+D3+F3+H3</f>
        <v>73</v>
      </c>
      <c r="K3" s="43">
        <f>J3/J4</f>
        <v>0.16898148148148148</v>
      </c>
      <c r="O3" s="1">
        <v>1</v>
      </c>
    </row>
    <row r="4" spans="1:15" ht="28" thickBot="1" x14ac:dyDescent="0.4">
      <c r="A4" s="17" t="s">
        <v>29</v>
      </c>
      <c r="B4" s="30">
        <f>E13A!E114</f>
        <v>100</v>
      </c>
      <c r="C4" s="31"/>
      <c r="D4" s="32">
        <f>E13C!E86</f>
        <v>83</v>
      </c>
      <c r="E4" s="33"/>
      <c r="F4" s="34">
        <f>E13D!E114</f>
        <v>108</v>
      </c>
      <c r="G4" s="31"/>
      <c r="H4" s="35">
        <f>E13V!E147</f>
        <v>141</v>
      </c>
      <c r="I4" s="31"/>
      <c r="J4" s="38">
        <f>B4+D4+F4+H4</f>
        <v>432</v>
      </c>
      <c r="K4" s="39"/>
      <c r="O4" s="1">
        <v>1</v>
      </c>
    </row>
    <row r="5" spans="1:15" x14ac:dyDescent="0.2">
      <c r="H5" s="8"/>
      <c r="O5" s="1">
        <v>1</v>
      </c>
    </row>
    <row r="6" spans="1:15" x14ac:dyDescent="0.2">
      <c r="F6" s="8"/>
      <c r="J6">
        <f>446-J4</f>
        <v>14</v>
      </c>
      <c r="O6" s="1">
        <v>1</v>
      </c>
    </row>
    <row r="7" spans="1:15" x14ac:dyDescent="0.2">
      <c r="E7" t="s">
        <v>30</v>
      </c>
      <c r="F7" s="8"/>
      <c r="O7" s="1">
        <v>1</v>
      </c>
    </row>
    <row r="8" spans="1:15" x14ac:dyDescent="0.2">
      <c r="F8" s="8"/>
      <c r="O8" s="1">
        <v>1</v>
      </c>
    </row>
    <row r="9" spans="1:15" x14ac:dyDescent="0.2">
      <c r="F9" s="8"/>
      <c r="O9" s="1">
        <v>1</v>
      </c>
    </row>
    <row r="10" spans="1:15" x14ac:dyDescent="0.2">
      <c r="F10" s="8"/>
      <c r="O10" s="1">
        <v>1</v>
      </c>
    </row>
    <row r="11" spans="1:15" x14ac:dyDescent="0.2">
      <c r="F11" s="8"/>
      <c r="O11" s="1">
        <v>1</v>
      </c>
    </row>
    <row r="12" spans="1:15" x14ac:dyDescent="0.2">
      <c r="F12" s="8"/>
      <c r="O12" s="1">
        <v>1</v>
      </c>
    </row>
    <row r="13" spans="1:15" x14ac:dyDescent="0.2">
      <c r="F13" s="8"/>
      <c r="O13" s="1">
        <v>1</v>
      </c>
    </row>
    <row r="14" spans="1:15" x14ac:dyDescent="0.2">
      <c r="F14" s="8"/>
      <c r="O14" s="1">
        <v>1</v>
      </c>
    </row>
    <row r="15" spans="1:15" x14ac:dyDescent="0.2">
      <c r="F15" s="8"/>
      <c r="O15" s="1">
        <v>1</v>
      </c>
    </row>
    <row r="16" spans="1:15" x14ac:dyDescent="0.2">
      <c r="F16" s="8"/>
      <c r="O16" s="1">
        <v>1</v>
      </c>
    </row>
    <row r="17" spans="6:15" x14ac:dyDescent="0.2">
      <c r="F17" s="8"/>
      <c r="O17" s="1">
        <v>1</v>
      </c>
    </row>
    <row r="18" spans="6:15" x14ac:dyDescent="0.2">
      <c r="F18" s="8"/>
      <c r="O18" s="1">
        <v>1</v>
      </c>
    </row>
    <row r="19" spans="6:15" x14ac:dyDescent="0.2">
      <c r="F19" s="8"/>
      <c r="O19" s="1">
        <v>1</v>
      </c>
    </row>
    <row r="20" spans="6:15" x14ac:dyDescent="0.2">
      <c r="F20" s="8"/>
      <c r="O20" s="1">
        <v>1</v>
      </c>
    </row>
    <row r="21" spans="6:15" x14ac:dyDescent="0.2">
      <c r="F21" s="8"/>
      <c r="O21" s="1">
        <v>1</v>
      </c>
    </row>
    <row r="22" spans="6:15" x14ac:dyDescent="0.2">
      <c r="F22" s="8"/>
      <c r="O22" s="1">
        <v>1</v>
      </c>
    </row>
    <row r="23" spans="6:15" x14ac:dyDescent="0.2">
      <c r="F23" s="8"/>
      <c r="O23" s="1">
        <v>1</v>
      </c>
    </row>
    <row r="24" spans="6:15" x14ac:dyDescent="0.2">
      <c r="F24" s="8"/>
      <c r="O24" s="1">
        <v>1</v>
      </c>
    </row>
    <row r="25" spans="6:15" x14ac:dyDescent="0.2">
      <c r="F25" s="8"/>
      <c r="O25" s="1">
        <v>1</v>
      </c>
    </row>
    <row r="26" spans="6:15" x14ac:dyDescent="0.2">
      <c r="F26" s="8"/>
      <c r="O26" s="1">
        <v>1</v>
      </c>
    </row>
    <row r="27" spans="6:15" x14ac:dyDescent="0.2">
      <c r="F27" s="8"/>
      <c r="O27" s="1">
        <v>1</v>
      </c>
    </row>
    <row r="28" spans="6:15" x14ac:dyDescent="0.2">
      <c r="F28" s="8"/>
      <c r="O28" s="1">
        <v>1</v>
      </c>
    </row>
    <row r="29" spans="6:15" x14ac:dyDescent="0.2">
      <c r="F29" s="8"/>
      <c r="O29" s="1">
        <v>1</v>
      </c>
    </row>
    <row r="30" spans="6:15" x14ac:dyDescent="0.2">
      <c r="F30" s="8"/>
      <c r="O30" s="1">
        <v>1</v>
      </c>
    </row>
    <row r="31" spans="6:15" x14ac:dyDescent="0.2">
      <c r="F31" s="8"/>
      <c r="O31" s="1">
        <v>1</v>
      </c>
    </row>
    <row r="32" spans="6:15" x14ac:dyDescent="0.2">
      <c r="F32" s="8"/>
      <c r="O32" s="1">
        <v>1</v>
      </c>
    </row>
    <row r="33" spans="6:15" x14ac:dyDescent="0.2">
      <c r="F33" s="8"/>
      <c r="O33" s="1">
        <v>1</v>
      </c>
    </row>
    <row r="34" spans="6:15" x14ac:dyDescent="0.2">
      <c r="F34" s="8"/>
      <c r="O34" s="1">
        <v>1</v>
      </c>
    </row>
    <row r="35" spans="6:15" x14ac:dyDescent="0.2">
      <c r="F35" s="8"/>
      <c r="O35" s="1">
        <v>1</v>
      </c>
    </row>
    <row r="36" spans="6:15" x14ac:dyDescent="0.2">
      <c r="F36" s="8"/>
      <c r="O36" s="1">
        <v>1</v>
      </c>
    </row>
    <row r="37" spans="6:15" x14ac:dyDescent="0.2">
      <c r="F37" s="8"/>
      <c r="O37" s="1">
        <v>1</v>
      </c>
    </row>
    <row r="38" spans="6:15" x14ac:dyDescent="0.2">
      <c r="F38" s="8"/>
      <c r="O38" s="1">
        <v>1</v>
      </c>
    </row>
    <row r="39" spans="6:15" x14ac:dyDescent="0.2">
      <c r="F39" s="8"/>
      <c r="O39" s="1">
        <v>1</v>
      </c>
    </row>
    <row r="40" spans="6:15" x14ac:dyDescent="0.2">
      <c r="F40" s="8"/>
      <c r="O40" s="1">
        <v>1</v>
      </c>
    </row>
    <row r="41" spans="6:15" x14ac:dyDescent="0.2">
      <c r="F41" s="8"/>
      <c r="O41" s="1">
        <v>1</v>
      </c>
    </row>
    <row r="42" spans="6:15" x14ac:dyDescent="0.2">
      <c r="F42" s="8"/>
      <c r="O42" s="1">
        <v>1</v>
      </c>
    </row>
    <row r="43" spans="6:15" x14ac:dyDescent="0.2">
      <c r="F43" s="8"/>
      <c r="O43" s="1">
        <v>1</v>
      </c>
    </row>
    <row r="44" spans="6:15" x14ac:dyDescent="0.2">
      <c r="F44" s="8"/>
      <c r="O44" s="1">
        <v>1</v>
      </c>
    </row>
    <row r="45" spans="6:15" x14ac:dyDescent="0.2">
      <c r="F45" s="8"/>
      <c r="O45" s="1">
        <v>1</v>
      </c>
    </row>
    <row r="46" spans="6:15" x14ac:dyDescent="0.2">
      <c r="F46" s="8"/>
      <c r="O46" s="1">
        <v>1</v>
      </c>
    </row>
    <row r="47" spans="6:15" x14ac:dyDescent="0.2">
      <c r="F47" s="8"/>
      <c r="O47" s="1">
        <v>1</v>
      </c>
    </row>
    <row r="48" spans="6:15" x14ac:dyDescent="0.2">
      <c r="F48" s="8"/>
      <c r="O48" s="1">
        <v>1</v>
      </c>
    </row>
    <row r="49" spans="6:15" x14ac:dyDescent="0.2">
      <c r="F49" s="8"/>
      <c r="O49" s="1">
        <v>1</v>
      </c>
    </row>
    <row r="50" spans="6:15" x14ac:dyDescent="0.2">
      <c r="F50" s="8"/>
      <c r="O50" s="1">
        <v>1</v>
      </c>
    </row>
    <row r="51" spans="6:15" x14ac:dyDescent="0.2">
      <c r="F51" s="8"/>
      <c r="O51" s="1">
        <v>1</v>
      </c>
    </row>
    <row r="52" spans="6:15" x14ac:dyDescent="0.2">
      <c r="F52" s="8"/>
      <c r="O52" s="1">
        <v>1</v>
      </c>
    </row>
    <row r="53" spans="6:15" x14ac:dyDescent="0.2">
      <c r="F53" s="8"/>
      <c r="O53" s="1">
        <v>1</v>
      </c>
    </row>
    <row r="54" spans="6:15" x14ac:dyDescent="0.2">
      <c r="F54" s="8"/>
      <c r="O54" s="1">
        <v>1</v>
      </c>
    </row>
    <row r="55" spans="6:15" x14ac:dyDescent="0.2">
      <c r="F55" s="8"/>
      <c r="O55" s="1">
        <v>1</v>
      </c>
    </row>
    <row r="56" spans="6:15" x14ac:dyDescent="0.2">
      <c r="F56" s="8"/>
      <c r="O56" s="1">
        <v>1</v>
      </c>
    </row>
    <row r="57" spans="6:15" x14ac:dyDescent="0.2">
      <c r="F57" s="8"/>
      <c r="O57" s="1">
        <v>1</v>
      </c>
    </row>
    <row r="58" spans="6:15" x14ac:dyDescent="0.2">
      <c r="F58" s="8"/>
      <c r="O58" s="1">
        <v>1</v>
      </c>
    </row>
    <row r="59" spans="6:15" x14ac:dyDescent="0.2">
      <c r="F59" s="8"/>
      <c r="O59" s="1">
        <v>1</v>
      </c>
    </row>
    <row r="60" spans="6:15" x14ac:dyDescent="0.2">
      <c r="F60" s="8"/>
      <c r="O60" s="1">
        <v>1</v>
      </c>
    </row>
    <row r="61" spans="6:15" x14ac:dyDescent="0.2">
      <c r="F61" s="8"/>
      <c r="O61" s="1">
        <v>1</v>
      </c>
    </row>
    <row r="62" spans="6:15" x14ac:dyDescent="0.2">
      <c r="F62" s="8"/>
      <c r="O62" s="1">
        <v>1</v>
      </c>
    </row>
    <row r="63" spans="6:15" x14ac:dyDescent="0.2">
      <c r="F63" s="8"/>
      <c r="O63" s="1">
        <v>1</v>
      </c>
    </row>
    <row r="64" spans="6:15" x14ac:dyDescent="0.2">
      <c r="F64" s="8"/>
      <c r="O64" s="1">
        <v>1</v>
      </c>
    </row>
    <row r="65" spans="6:15" x14ac:dyDescent="0.2">
      <c r="F65" s="8"/>
      <c r="O65" s="1">
        <v>1</v>
      </c>
    </row>
    <row r="66" spans="6:15" x14ac:dyDescent="0.2">
      <c r="F66" s="8"/>
      <c r="O66" s="1">
        <v>1</v>
      </c>
    </row>
    <row r="67" spans="6:15" x14ac:dyDescent="0.2">
      <c r="F67" s="8"/>
      <c r="O67" s="1">
        <v>1</v>
      </c>
    </row>
    <row r="68" spans="6:15" x14ac:dyDescent="0.2">
      <c r="F68" s="8"/>
      <c r="O68" s="1">
        <v>1</v>
      </c>
    </row>
    <row r="69" spans="6:15" x14ac:dyDescent="0.2">
      <c r="F69" s="8"/>
      <c r="O69" s="1">
        <v>1</v>
      </c>
    </row>
    <row r="70" spans="6:15" x14ac:dyDescent="0.2">
      <c r="F70" s="8"/>
      <c r="O70" s="1">
        <v>1</v>
      </c>
    </row>
    <row r="71" spans="6:15" x14ac:dyDescent="0.2">
      <c r="F71" s="8"/>
      <c r="O71" s="1">
        <v>1</v>
      </c>
    </row>
    <row r="72" spans="6:15" x14ac:dyDescent="0.2">
      <c r="F72" s="8"/>
      <c r="O72" s="1">
        <v>1</v>
      </c>
    </row>
    <row r="73" spans="6:15" x14ac:dyDescent="0.2">
      <c r="F73" s="8"/>
      <c r="O73" s="1">
        <v>1</v>
      </c>
    </row>
    <row r="74" spans="6:15" x14ac:dyDescent="0.2">
      <c r="F74" s="8"/>
      <c r="O74" s="1">
        <v>1</v>
      </c>
    </row>
    <row r="75" spans="6:15" x14ac:dyDescent="0.2">
      <c r="F75" s="8"/>
      <c r="O75" s="1">
        <v>1</v>
      </c>
    </row>
    <row r="76" spans="6:15" x14ac:dyDescent="0.2">
      <c r="F76" s="8"/>
      <c r="O76" s="1">
        <v>1</v>
      </c>
    </row>
    <row r="77" spans="6:15" x14ac:dyDescent="0.2">
      <c r="F77" s="8"/>
      <c r="O77" s="1">
        <v>1</v>
      </c>
    </row>
    <row r="78" spans="6:15" x14ac:dyDescent="0.2">
      <c r="F78" s="8"/>
      <c r="O78" s="1">
        <v>1</v>
      </c>
    </row>
    <row r="79" spans="6:15" x14ac:dyDescent="0.2">
      <c r="F79" s="8"/>
      <c r="O79" s="1">
        <v>1</v>
      </c>
    </row>
    <row r="80" spans="6:15" x14ac:dyDescent="0.2">
      <c r="F80" s="8"/>
      <c r="O80" s="1">
        <v>1</v>
      </c>
    </row>
    <row r="81" spans="6:15" x14ac:dyDescent="0.2">
      <c r="F81" s="8"/>
      <c r="O81" s="1">
        <v>1</v>
      </c>
    </row>
    <row r="82" spans="6:15" x14ac:dyDescent="0.2">
      <c r="F82" s="8"/>
      <c r="O82" s="1">
        <v>1</v>
      </c>
    </row>
    <row r="83" spans="6:15" x14ac:dyDescent="0.2">
      <c r="F83" s="8"/>
      <c r="O83" s="1">
        <v>1</v>
      </c>
    </row>
    <row r="84" spans="6:15" x14ac:dyDescent="0.2">
      <c r="F84" s="8"/>
      <c r="O84" s="1">
        <v>1</v>
      </c>
    </row>
    <row r="85" spans="6:15" x14ac:dyDescent="0.2">
      <c r="F85" s="8"/>
      <c r="O85" s="1">
        <v>1</v>
      </c>
    </row>
    <row r="86" spans="6:15" x14ac:dyDescent="0.2">
      <c r="F86" s="8"/>
      <c r="O86" s="1">
        <v>1</v>
      </c>
    </row>
    <row r="87" spans="6:15" x14ac:dyDescent="0.2">
      <c r="F87" s="8"/>
      <c r="O87" s="1">
        <v>1</v>
      </c>
    </row>
    <row r="88" spans="6:15" x14ac:dyDescent="0.2">
      <c r="F88" s="8"/>
      <c r="O88" s="1">
        <v>1</v>
      </c>
    </row>
    <row r="89" spans="6:15" x14ac:dyDescent="0.2">
      <c r="F89" s="8"/>
      <c r="O89" s="1">
        <v>1</v>
      </c>
    </row>
    <row r="90" spans="6:15" x14ac:dyDescent="0.2">
      <c r="F90" s="8"/>
      <c r="O90" s="1">
        <v>1</v>
      </c>
    </row>
    <row r="91" spans="6:15" x14ac:dyDescent="0.2">
      <c r="F91" s="8"/>
      <c r="O91" s="1">
        <v>1</v>
      </c>
    </row>
    <row r="92" spans="6:15" x14ac:dyDescent="0.2">
      <c r="F92" s="8"/>
      <c r="O92" s="1">
        <v>1</v>
      </c>
    </row>
    <row r="93" spans="6:15" x14ac:dyDescent="0.2">
      <c r="F93" s="8"/>
      <c r="O93" s="1">
        <v>1</v>
      </c>
    </row>
    <row r="94" spans="6:15" x14ac:dyDescent="0.2">
      <c r="F94" s="8"/>
      <c r="O94" s="1">
        <v>1</v>
      </c>
    </row>
    <row r="95" spans="6:15" x14ac:dyDescent="0.2">
      <c r="F95" s="8"/>
      <c r="O95" s="1">
        <v>1</v>
      </c>
    </row>
    <row r="96" spans="6:15" x14ac:dyDescent="0.2">
      <c r="F96" s="8"/>
      <c r="O96" s="1">
        <v>1</v>
      </c>
    </row>
    <row r="97" spans="6:15" x14ac:dyDescent="0.2">
      <c r="F97" s="8"/>
      <c r="O97" s="1">
        <v>1</v>
      </c>
    </row>
    <row r="98" spans="6:15" x14ac:dyDescent="0.2">
      <c r="F98" s="8"/>
      <c r="O98" s="1">
        <v>1</v>
      </c>
    </row>
    <row r="99" spans="6:15" x14ac:dyDescent="0.2">
      <c r="F99" s="8"/>
      <c r="O99" s="1">
        <v>1</v>
      </c>
    </row>
    <row r="100" spans="6:15" x14ac:dyDescent="0.2">
      <c r="F100" s="8"/>
      <c r="O100" s="1">
        <v>1</v>
      </c>
    </row>
    <row r="101" spans="6:15" x14ac:dyDescent="0.2">
      <c r="F101" s="8"/>
      <c r="O101" s="1">
        <v>1</v>
      </c>
    </row>
    <row r="102" spans="6:15" x14ac:dyDescent="0.2">
      <c r="F102" s="8"/>
      <c r="O102" s="1">
        <v>1</v>
      </c>
    </row>
    <row r="103" spans="6:15" x14ac:dyDescent="0.2">
      <c r="F103" s="8"/>
      <c r="O103" s="1">
        <v>1</v>
      </c>
    </row>
    <row r="104" spans="6:15" x14ac:dyDescent="0.2">
      <c r="F104" s="8"/>
      <c r="O104" s="1">
        <v>1</v>
      </c>
    </row>
    <row r="105" spans="6:15" x14ac:dyDescent="0.2">
      <c r="F105" s="8"/>
      <c r="O105" s="1">
        <v>1</v>
      </c>
    </row>
    <row r="106" spans="6:15" x14ac:dyDescent="0.2">
      <c r="F106" s="8"/>
      <c r="O106" s="1">
        <v>1</v>
      </c>
    </row>
    <row r="107" spans="6:15" x14ac:dyDescent="0.2">
      <c r="F107" s="8"/>
      <c r="O107" s="1">
        <v>1</v>
      </c>
    </row>
    <row r="108" spans="6:15" x14ac:dyDescent="0.2">
      <c r="F108" s="8"/>
      <c r="O108" s="1">
        <v>1</v>
      </c>
    </row>
    <row r="109" spans="6:15" x14ac:dyDescent="0.2">
      <c r="F109" s="8"/>
      <c r="O109" s="1">
        <v>1</v>
      </c>
    </row>
    <row r="110" spans="6:15" x14ac:dyDescent="0.2">
      <c r="F110" s="8"/>
      <c r="O110" s="1">
        <v>1</v>
      </c>
    </row>
    <row r="111" spans="6:15" x14ac:dyDescent="0.2">
      <c r="F111" s="8"/>
      <c r="O111" s="1">
        <v>1</v>
      </c>
    </row>
    <row r="112" spans="6:15" x14ac:dyDescent="0.2">
      <c r="F112" s="8"/>
      <c r="O112" s="1">
        <v>1</v>
      </c>
    </row>
    <row r="113" spans="6:15" x14ac:dyDescent="0.2">
      <c r="F113" s="8"/>
      <c r="O113" s="1">
        <v>1</v>
      </c>
    </row>
    <row r="114" spans="6:15" x14ac:dyDescent="0.2">
      <c r="F114" s="8"/>
      <c r="O114" s="1">
        <v>1</v>
      </c>
    </row>
    <row r="115" spans="6:15" x14ac:dyDescent="0.2">
      <c r="F115" s="8"/>
      <c r="O115" s="1">
        <v>1</v>
      </c>
    </row>
    <row r="116" spans="6:15" x14ac:dyDescent="0.2">
      <c r="F116" s="8"/>
      <c r="O116" s="1">
        <v>1</v>
      </c>
    </row>
    <row r="117" spans="6:15" x14ac:dyDescent="0.2">
      <c r="F117" s="8"/>
      <c r="O117" s="1">
        <v>1</v>
      </c>
    </row>
    <row r="118" spans="6:15" x14ac:dyDescent="0.2">
      <c r="F118" s="8"/>
      <c r="O118" s="1">
        <v>1</v>
      </c>
    </row>
    <row r="119" spans="6:15" x14ac:dyDescent="0.2">
      <c r="F119" s="8"/>
      <c r="O119" s="1">
        <v>1</v>
      </c>
    </row>
    <row r="120" spans="6:15" x14ac:dyDescent="0.2">
      <c r="F120" s="8"/>
      <c r="O120" s="1">
        <v>1</v>
      </c>
    </row>
    <row r="121" spans="6:15" x14ac:dyDescent="0.2">
      <c r="F121" s="8"/>
      <c r="O121" s="1">
        <v>1</v>
      </c>
    </row>
    <row r="122" spans="6:15" x14ac:dyDescent="0.2">
      <c r="F122" s="8"/>
      <c r="O122" s="1">
        <v>1</v>
      </c>
    </row>
    <row r="123" spans="6:15" x14ac:dyDescent="0.2">
      <c r="F123" s="8"/>
      <c r="O123" s="1">
        <v>1</v>
      </c>
    </row>
    <row r="124" spans="6:15" x14ac:dyDescent="0.2">
      <c r="F124" s="8"/>
      <c r="O124" s="1">
        <v>1</v>
      </c>
    </row>
    <row r="125" spans="6:15" x14ac:dyDescent="0.2">
      <c r="F125" s="8"/>
      <c r="O125" s="1">
        <v>1</v>
      </c>
    </row>
    <row r="126" spans="6:15" x14ac:dyDescent="0.2">
      <c r="F126" s="8"/>
      <c r="O126" s="1">
        <v>1</v>
      </c>
    </row>
    <row r="127" spans="6:15" x14ac:dyDescent="0.2">
      <c r="F127" s="8"/>
      <c r="O127" s="1">
        <v>1</v>
      </c>
    </row>
    <row r="128" spans="6:15" x14ac:dyDescent="0.2">
      <c r="F128" s="8"/>
      <c r="O128" s="1">
        <v>1</v>
      </c>
    </row>
    <row r="129" spans="6:15" x14ac:dyDescent="0.2">
      <c r="F129" s="8"/>
      <c r="O129" s="1">
        <v>1</v>
      </c>
    </row>
    <row r="130" spans="6:15" x14ac:dyDescent="0.2">
      <c r="F130" s="8"/>
      <c r="O130" s="1">
        <v>1</v>
      </c>
    </row>
    <row r="131" spans="6:15" x14ac:dyDescent="0.2">
      <c r="F131" s="8"/>
      <c r="O131" s="1">
        <v>1</v>
      </c>
    </row>
    <row r="132" spans="6:15" x14ac:dyDescent="0.2">
      <c r="F132" s="8"/>
      <c r="O132" s="1">
        <v>1</v>
      </c>
    </row>
    <row r="133" spans="6:15" x14ac:dyDescent="0.2">
      <c r="F133" s="8"/>
      <c r="O133" s="1">
        <v>1</v>
      </c>
    </row>
    <row r="134" spans="6:15" x14ac:dyDescent="0.2">
      <c r="F134" s="8"/>
      <c r="O134" s="1">
        <v>1</v>
      </c>
    </row>
    <row r="135" spans="6:15" x14ac:dyDescent="0.2">
      <c r="F135" s="8"/>
      <c r="O135" s="1">
        <v>1</v>
      </c>
    </row>
    <row r="136" spans="6:15" x14ac:dyDescent="0.2">
      <c r="F136" s="8"/>
      <c r="O136" s="1">
        <v>1</v>
      </c>
    </row>
    <row r="137" spans="6:15" x14ac:dyDescent="0.2">
      <c r="F137" s="8"/>
      <c r="O137" s="1">
        <v>1</v>
      </c>
    </row>
    <row r="138" spans="6:15" x14ac:dyDescent="0.2">
      <c r="F138" s="8"/>
      <c r="O138" s="1">
        <v>1</v>
      </c>
    </row>
    <row r="139" spans="6:15" x14ac:dyDescent="0.2">
      <c r="F139" s="8"/>
      <c r="O139" s="1">
        <v>1</v>
      </c>
    </row>
    <row r="140" spans="6:15" x14ac:dyDescent="0.2">
      <c r="F140" s="8"/>
      <c r="O140" s="1">
        <v>1</v>
      </c>
    </row>
    <row r="141" spans="6:15" x14ac:dyDescent="0.2">
      <c r="F141" s="8"/>
      <c r="O141" s="1">
        <v>1</v>
      </c>
    </row>
    <row r="142" spans="6:15" x14ac:dyDescent="0.2">
      <c r="F142" s="8"/>
      <c r="O142" s="1">
        <v>1</v>
      </c>
    </row>
    <row r="143" spans="6:15" x14ac:dyDescent="0.2">
      <c r="F143" s="8"/>
      <c r="O143" s="1">
        <v>1</v>
      </c>
    </row>
    <row r="144" spans="6:15" x14ac:dyDescent="0.2">
      <c r="O144" s="1">
        <v>1</v>
      </c>
    </row>
    <row r="145" spans="15:15" x14ac:dyDescent="0.2">
      <c r="O145" s="1">
        <v>1</v>
      </c>
    </row>
    <row r="146" spans="15:15" x14ac:dyDescent="0.2">
      <c r="O146" s="1">
        <v>1</v>
      </c>
    </row>
    <row r="147" spans="15:15" x14ac:dyDescent="0.2">
      <c r="O147" s="1">
        <v>1</v>
      </c>
    </row>
    <row r="148" spans="15:15" x14ac:dyDescent="0.2">
      <c r="O148" s="1">
        <v>1</v>
      </c>
    </row>
    <row r="149" spans="15:15" x14ac:dyDescent="0.2">
      <c r="O149" s="1">
        <v>1</v>
      </c>
    </row>
    <row r="150" spans="15:15" x14ac:dyDescent="0.2">
      <c r="O150" s="1">
        <v>1</v>
      </c>
    </row>
    <row r="151" spans="15:15" x14ac:dyDescent="0.2">
      <c r="O151" s="1">
        <v>1</v>
      </c>
    </row>
    <row r="152" spans="15:15" x14ac:dyDescent="0.2">
      <c r="O152" s="1">
        <v>1</v>
      </c>
    </row>
    <row r="153" spans="15:15" x14ac:dyDescent="0.2">
      <c r="O153" s="1">
        <v>1</v>
      </c>
    </row>
    <row r="154" spans="15:15" x14ac:dyDescent="0.2">
      <c r="O154" s="1">
        <v>1</v>
      </c>
    </row>
    <row r="155" spans="15:15" x14ac:dyDescent="0.2">
      <c r="O155" s="1">
        <v>1</v>
      </c>
    </row>
    <row r="156" spans="15:15" x14ac:dyDescent="0.2">
      <c r="O156" s="1">
        <v>1</v>
      </c>
    </row>
    <row r="157" spans="15:15" x14ac:dyDescent="0.2">
      <c r="O157" s="1">
        <v>1</v>
      </c>
    </row>
    <row r="158" spans="15:15" x14ac:dyDescent="0.2">
      <c r="O158" s="1">
        <v>1</v>
      </c>
    </row>
    <row r="159" spans="15:15" x14ac:dyDescent="0.2">
      <c r="O159" s="1">
        <v>1</v>
      </c>
    </row>
    <row r="160" spans="15:15" x14ac:dyDescent="0.2">
      <c r="O160" s="1">
        <v>1</v>
      </c>
    </row>
    <row r="161" spans="15:15" x14ac:dyDescent="0.2">
      <c r="O161" s="1">
        <v>1</v>
      </c>
    </row>
    <row r="162" spans="15:15" x14ac:dyDescent="0.2">
      <c r="O162" s="1">
        <v>1</v>
      </c>
    </row>
    <row r="163" spans="15:15" x14ac:dyDescent="0.2">
      <c r="O163" s="1">
        <v>1</v>
      </c>
    </row>
    <row r="164" spans="15:15" x14ac:dyDescent="0.2">
      <c r="O164" s="1">
        <v>1</v>
      </c>
    </row>
    <row r="165" spans="15:15" x14ac:dyDescent="0.2">
      <c r="O165" s="1">
        <v>1</v>
      </c>
    </row>
    <row r="166" spans="15:15" x14ac:dyDescent="0.2">
      <c r="O166" s="1">
        <v>1</v>
      </c>
    </row>
    <row r="167" spans="15:15" x14ac:dyDescent="0.2">
      <c r="O167" s="1">
        <v>1</v>
      </c>
    </row>
    <row r="168" spans="15:15" x14ac:dyDescent="0.2">
      <c r="O168" s="1">
        <v>1</v>
      </c>
    </row>
    <row r="169" spans="15:15" x14ac:dyDescent="0.2">
      <c r="O169" s="1">
        <v>1</v>
      </c>
    </row>
    <row r="170" spans="15:15" x14ac:dyDescent="0.2">
      <c r="O170" s="1">
        <v>1</v>
      </c>
    </row>
    <row r="171" spans="15:15" x14ac:dyDescent="0.2">
      <c r="O171" s="1">
        <v>1</v>
      </c>
    </row>
    <row r="172" spans="15:15" x14ac:dyDescent="0.2">
      <c r="O172" s="1">
        <v>1</v>
      </c>
    </row>
    <row r="173" spans="15:15" x14ac:dyDescent="0.2">
      <c r="O173" s="1">
        <v>1</v>
      </c>
    </row>
    <row r="174" spans="15:15" x14ac:dyDescent="0.2">
      <c r="O174" s="1">
        <v>1</v>
      </c>
    </row>
    <row r="175" spans="15:15" x14ac:dyDescent="0.2">
      <c r="O175" s="1">
        <v>1</v>
      </c>
    </row>
    <row r="176" spans="15:15" x14ac:dyDescent="0.2">
      <c r="O176" s="1">
        <v>1</v>
      </c>
    </row>
    <row r="177" spans="15:15" x14ac:dyDescent="0.2">
      <c r="O177" s="1">
        <v>1</v>
      </c>
    </row>
    <row r="178" spans="15:15" x14ac:dyDescent="0.2">
      <c r="O178" s="1">
        <v>1</v>
      </c>
    </row>
    <row r="179" spans="15:15" x14ac:dyDescent="0.2">
      <c r="O179" s="1">
        <v>1</v>
      </c>
    </row>
    <row r="180" spans="15:15" x14ac:dyDescent="0.2">
      <c r="O180" s="1">
        <v>1</v>
      </c>
    </row>
    <row r="181" spans="15:15" x14ac:dyDescent="0.2">
      <c r="O181" s="1">
        <v>1</v>
      </c>
    </row>
    <row r="182" spans="15:15" x14ac:dyDescent="0.2">
      <c r="O182" s="1">
        <v>1</v>
      </c>
    </row>
    <row r="183" spans="15:15" x14ac:dyDescent="0.2">
      <c r="O183" s="1">
        <v>1</v>
      </c>
    </row>
    <row r="184" spans="15:15" x14ac:dyDescent="0.2">
      <c r="O184" s="1">
        <v>1</v>
      </c>
    </row>
    <row r="185" spans="15:15" x14ac:dyDescent="0.2">
      <c r="O185" s="1">
        <v>1</v>
      </c>
    </row>
    <row r="186" spans="15:15" x14ac:dyDescent="0.2">
      <c r="O186" s="1">
        <v>1</v>
      </c>
    </row>
    <row r="187" spans="15:15" x14ac:dyDescent="0.2">
      <c r="O187" s="1">
        <v>1</v>
      </c>
    </row>
    <row r="188" spans="15:15" x14ac:dyDescent="0.2">
      <c r="O188" s="1">
        <v>1</v>
      </c>
    </row>
    <row r="189" spans="15:15" x14ac:dyDescent="0.2">
      <c r="O189" s="1">
        <v>1</v>
      </c>
    </row>
    <row r="190" spans="15:15" x14ac:dyDescent="0.2">
      <c r="O190" s="1">
        <v>1</v>
      </c>
    </row>
    <row r="191" spans="15:15" x14ac:dyDescent="0.2">
      <c r="O191" s="1">
        <v>1</v>
      </c>
    </row>
    <row r="192" spans="15:15" x14ac:dyDescent="0.2">
      <c r="O192" s="1">
        <v>1</v>
      </c>
    </row>
    <row r="193" spans="15:15" x14ac:dyDescent="0.2">
      <c r="O193" s="1">
        <v>1</v>
      </c>
    </row>
    <row r="194" spans="15:15" x14ac:dyDescent="0.2">
      <c r="O194" s="1">
        <v>1</v>
      </c>
    </row>
    <row r="195" spans="15:15" x14ac:dyDescent="0.2">
      <c r="O195" s="1">
        <v>1</v>
      </c>
    </row>
    <row r="196" spans="15:15" x14ac:dyDescent="0.2">
      <c r="O196" s="1">
        <v>1</v>
      </c>
    </row>
    <row r="197" spans="15:15" x14ac:dyDescent="0.2">
      <c r="O197" s="1">
        <v>1</v>
      </c>
    </row>
    <row r="198" spans="15:15" x14ac:dyDescent="0.2">
      <c r="O198" s="1">
        <v>1</v>
      </c>
    </row>
    <row r="199" spans="15:15" x14ac:dyDescent="0.2">
      <c r="O199" s="1">
        <v>1</v>
      </c>
    </row>
    <row r="200" spans="15:15" x14ac:dyDescent="0.2">
      <c r="O200" s="1">
        <v>1</v>
      </c>
    </row>
    <row r="201" spans="15:15" x14ac:dyDescent="0.2">
      <c r="O201" s="1">
        <v>1</v>
      </c>
    </row>
    <row r="202" spans="15:15" x14ac:dyDescent="0.2">
      <c r="O202" s="1">
        <v>1</v>
      </c>
    </row>
    <row r="203" spans="15:15" x14ac:dyDescent="0.2">
      <c r="O203" s="1">
        <v>1</v>
      </c>
    </row>
    <row r="204" spans="15:15" x14ac:dyDescent="0.2">
      <c r="O204" s="1">
        <v>1</v>
      </c>
    </row>
    <row r="205" spans="15:15" x14ac:dyDescent="0.2">
      <c r="O205" s="1">
        <v>1</v>
      </c>
    </row>
    <row r="206" spans="15:15" x14ac:dyDescent="0.2">
      <c r="O206" s="1">
        <v>1</v>
      </c>
    </row>
    <row r="207" spans="15:15" x14ac:dyDescent="0.2">
      <c r="O207" s="1">
        <v>1</v>
      </c>
    </row>
    <row r="208" spans="15:15" x14ac:dyDescent="0.2">
      <c r="O208" s="1">
        <v>1</v>
      </c>
    </row>
    <row r="209" spans="15:15" x14ac:dyDescent="0.2">
      <c r="O209" s="1">
        <v>1</v>
      </c>
    </row>
    <row r="210" spans="15:15" x14ac:dyDescent="0.2">
      <c r="O210" s="1">
        <v>1</v>
      </c>
    </row>
    <row r="211" spans="15:15" x14ac:dyDescent="0.2">
      <c r="O211" s="1">
        <v>1</v>
      </c>
    </row>
    <row r="212" spans="15:15" x14ac:dyDescent="0.2">
      <c r="O212" s="1">
        <v>1</v>
      </c>
    </row>
    <row r="213" spans="15:15" x14ac:dyDescent="0.2">
      <c r="O213" s="1">
        <v>1</v>
      </c>
    </row>
    <row r="214" spans="15:15" x14ac:dyDescent="0.2">
      <c r="O214" s="1">
        <v>1</v>
      </c>
    </row>
    <row r="215" spans="15:15" x14ac:dyDescent="0.2">
      <c r="O215" s="1">
        <v>1</v>
      </c>
    </row>
    <row r="216" spans="15:15" x14ac:dyDescent="0.2">
      <c r="O216" s="1">
        <v>1</v>
      </c>
    </row>
    <row r="217" spans="15:15" x14ac:dyDescent="0.2">
      <c r="O217" s="1">
        <v>1</v>
      </c>
    </row>
    <row r="218" spans="15:15" x14ac:dyDescent="0.2">
      <c r="O218" s="1">
        <v>1</v>
      </c>
    </row>
    <row r="219" spans="15:15" x14ac:dyDescent="0.2">
      <c r="O219" s="1">
        <v>1</v>
      </c>
    </row>
    <row r="220" spans="15:15" x14ac:dyDescent="0.2">
      <c r="O220" s="1">
        <v>1</v>
      </c>
    </row>
    <row r="221" spans="15:15" x14ac:dyDescent="0.2">
      <c r="O221" s="1">
        <v>1</v>
      </c>
    </row>
    <row r="222" spans="15:15" x14ac:dyDescent="0.2">
      <c r="O222" s="1">
        <v>1</v>
      </c>
    </row>
    <row r="223" spans="15:15" x14ac:dyDescent="0.2">
      <c r="O223" s="1">
        <v>1</v>
      </c>
    </row>
    <row r="224" spans="15:15" x14ac:dyDescent="0.2">
      <c r="O224" s="1">
        <v>1</v>
      </c>
    </row>
    <row r="225" spans="15:15" x14ac:dyDescent="0.2">
      <c r="O225" s="1">
        <v>1</v>
      </c>
    </row>
    <row r="226" spans="15:15" x14ac:dyDescent="0.2">
      <c r="O226" s="1">
        <v>1</v>
      </c>
    </row>
    <row r="227" spans="15:15" x14ac:dyDescent="0.2">
      <c r="O227" s="1">
        <v>1</v>
      </c>
    </row>
    <row r="228" spans="15:15" x14ac:dyDescent="0.2">
      <c r="O228" s="1">
        <v>1</v>
      </c>
    </row>
    <row r="229" spans="15:15" x14ac:dyDescent="0.2">
      <c r="O229" s="1">
        <v>1</v>
      </c>
    </row>
    <row r="230" spans="15:15" x14ac:dyDescent="0.2">
      <c r="O230" s="1">
        <v>1</v>
      </c>
    </row>
    <row r="231" spans="15:15" x14ac:dyDescent="0.2">
      <c r="O231" s="1">
        <v>1</v>
      </c>
    </row>
    <row r="232" spans="15:15" x14ac:dyDescent="0.2">
      <c r="O232" s="1">
        <v>1</v>
      </c>
    </row>
    <row r="233" spans="15:15" x14ac:dyDescent="0.2">
      <c r="O233" s="1">
        <v>1</v>
      </c>
    </row>
    <row r="234" spans="15:15" x14ac:dyDescent="0.2">
      <c r="O234" s="1">
        <v>1</v>
      </c>
    </row>
    <row r="235" spans="15:15" x14ac:dyDescent="0.2">
      <c r="O235" s="1">
        <v>1</v>
      </c>
    </row>
    <row r="236" spans="15:15" x14ac:dyDescent="0.2">
      <c r="O236" s="1">
        <v>1</v>
      </c>
    </row>
    <row r="237" spans="15:15" x14ac:dyDescent="0.2">
      <c r="O237" s="1">
        <v>1</v>
      </c>
    </row>
    <row r="238" spans="15:15" x14ac:dyDescent="0.2">
      <c r="O238" s="1">
        <v>1</v>
      </c>
    </row>
    <row r="239" spans="15:15" x14ac:dyDescent="0.2">
      <c r="O239" s="1">
        <v>1</v>
      </c>
    </row>
    <row r="240" spans="15:15" x14ac:dyDescent="0.2">
      <c r="O240" s="1">
        <v>1</v>
      </c>
    </row>
    <row r="241" spans="15:15" x14ac:dyDescent="0.2">
      <c r="O241" s="1">
        <v>1</v>
      </c>
    </row>
    <row r="242" spans="15:15" x14ac:dyDescent="0.2">
      <c r="O242" s="1">
        <v>1</v>
      </c>
    </row>
    <row r="243" spans="15:15" x14ac:dyDescent="0.2">
      <c r="O243" s="1">
        <v>1</v>
      </c>
    </row>
    <row r="244" spans="15:15" x14ac:dyDescent="0.2">
      <c r="O244" s="1">
        <v>1</v>
      </c>
    </row>
    <row r="245" spans="15:15" x14ac:dyDescent="0.2">
      <c r="O245" s="1">
        <v>1</v>
      </c>
    </row>
    <row r="246" spans="15:15" x14ac:dyDescent="0.2">
      <c r="O246" s="1">
        <v>1</v>
      </c>
    </row>
    <row r="247" spans="15:15" x14ac:dyDescent="0.2">
      <c r="O247" s="1">
        <v>1</v>
      </c>
    </row>
    <row r="248" spans="15:15" x14ac:dyDescent="0.2">
      <c r="O248" s="1">
        <v>1</v>
      </c>
    </row>
    <row r="249" spans="15:15" x14ac:dyDescent="0.2">
      <c r="O249" s="1">
        <v>1</v>
      </c>
    </row>
    <row r="250" spans="15:15" x14ac:dyDescent="0.2">
      <c r="O250" s="1">
        <v>1</v>
      </c>
    </row>
    <row r="251" spans="15:15" x14ac:dyDescent="0.2">
      <c r="O251" s="1">
        <v>1</v>
      </c>
    </row>
    <row r="252" spans="15:15" x14ac:dyDescent="0.2">
      <c r="O252" s="1">
        <v>1</v>
      </c>
    </row>
    <row r="253" spans="15:15" x14ac:dyDescent="0.2">
      <c r="O253" s="1">
        <v>1</v>
      </c>
    </row>
    <row r="254" spans="15:15" x14ac:dyDescent="0.2">
      <c r="O254" s="1">
        <v>1</v>
      </c>
    </row>
    <row r="255" spans="15:15" x14ac:dyDescent="0.2">
      <c r="O255" s="1">
        <v>1</v>
      </c>
    </row>
    <row r="256" spans="15:15" x14ac:dyDescent="0.2">
      <c r="O256" s="1">
        <v>1</v>
      </c>
    </row>
    <row r="257" spans="15:15" x14ac:dyDescent="0.2">
      <c r="O257" s="1">
        <v>1</v>
      </c>
    </row>
    <row r="258" spans="15:15" x14ac:dyDescent="0.2">
      <c r="O258" s="1">
        <v>1</v>
      </c>
    </row>
    <row r="259" spans="15:15" x14ac:dyDescent="0.2">
      <c r="O259" s="1">
        <v>1</v>
      </c>
    </row>
    <row r="260" spans="15:15" x14ac:dyDescent="0.2">
      <c r="O260" s="1">
        <v>1</v>
      </c>
    </row>
    <row r="261" spans="15:15" x14ac:dyDescent="0.2">
      <c r="O261" s="1">
        <v>1</v>
      </c>
    </row>
    <row r="262" spans="15:15" x14ac:dyDescent="0.2">
      <c r="O262" s="1">
        <v>1</v>
      </c>
    </row>
    <row r="263" spans="15:15" x14ac:dyDescent="0.2">
      <c r="O263" s="1">
        <v>1</v>
      </c>
    </row>
    <row r="264" spans="15:15" x14ac:dyDescent="0.2">
      <c r="O264" s="1">
        <v>1</v>
      </c>
    </row>
    <row r="265" spans="15:15" x14ac:dyDescent="0.2">
      <c r="O265" s="1">
        <v>1</v>
      </c>
    </row>
    <row r="266" spans="15:15" x14ac:dyDescent="0.2">
      <c r="O266" s="1">
        <v>1</v>
      </c>
    </row>
    <row r="267" spans="15:15" x14ac:dyDescent="0.2">
      <c r="O267" s="1">
        <v>1</v>
      </c>
    </row>
    <row r="268" spans="15:15" x14ac:dyDescent="0.2">
      <c r="O268" s="1">
        <v>1</v>
      </c>
    </row>
    <row r="269" spans="15:15" x14ac:dyDescent="0.2">
      <c r="O269" s="1">
        <v>1</v>
      </c>
    </row>
    <row r="270" spans="15:15" x14ac:dyDescent="0.2">
      <c r="O270" s="1">
        <v>1</v>
      </c>
    </row>
    <row r="271" spans="15:15" x14ac:dyDescent="0.2">
      <c r="O271" s="1">
        <v>1</v>
      </c>
    </row>
    <row r="272" spans="15:15" x14ac:dyDescent="0.2">
      <c r="O272" s="1">
        <v>1</v>
      </c>
    </row>
    <row r="273" spans="15:15" x14ac:dyDescent="0.2">
      <c r="O273" s="1">
        <v>1</v>
      </c>
    </row>
    <row r="274" spans="15:15" x14ac:dyDescent="0.2">
      <c r="O274" s="1">
        <v>1</v>
      </c>
    </row>
    <row r="275" spans="15:15" x14ac:dyDescent="0.2">
      <c r="O275" s="1">
        <v>1</v>
      </c>
    </row>
    <row r="276" spans="15:15" x14ac:dyDescent="0.2">
      <c r="O276" s="1">
        <v>1</v>
      </c>
    </row>
    <row r="277" spans="15:15" x14ac:dyDescent="0.2">
      <c r="O277" s="1">
        <v>1</v>
      </c>
    </row>
    <row r="278" spans="15:15" x14ac:dyDescent="0.2">
      <c r="O278" s="1">
        <v>1</v>
      </c>
    </row>
    <row r="279" spans="15:15" x14ac:dyDescent="0.2">
      <c r="O279" s="1">
        <v>1</v>
      </c>
    </row>
    <row r="280" spans="15:15" x14ac:dyDescent="0.2">
      <c r="O280" s="1">
        <v>1</v>
      </c>
    </row>
    <row r="281" spans="15:15" x14ac:dyDescent="0.2">
      <c r="O281" s="1">
        <v>1</v>
      </c>
    </row>
    <row r="282" spans="15:15" x14ac:dyDescent="0.2">
      <c r="O282" s="1">
        <v>1</v>
      </c>
    </row>
    <row r="283" spans="15:15" x14ac:dyDescent="0.2">
      <c r="O283" s="1">
        <v>1</v>
      </c>
    </row>
    <row r="284" spans="15:15" x14ac:dyDescent="0.2">
      <c r="O284" s="1">
        <v>1</v>
      </c>
    </row>
    <row r="285" spans="15:15" x14ac:dyDescent="0.2">
      <c r="O285" s="1">
        <v>1</v>
      </c>
    </row>
    <row r="286" spans="15:15" x14ac:dyDescent="0.2">
      <c r="O286" s="1">
        <v>1</v>
      </c>
    </row>
    <row r="287" spans="15:15" x14ac:dyDescent="0.2">
      <c r="O287" s="1">
        <v>1</v>
      </c>
    </row>
    <row r="288" spans="15:15" x14ac:dyDescent="0.2">
      <c r="O288" s="1">
        <v>1</v>
      </c>
    </row>
    <row r="289" spans="15:15" x14ac:dyDescent="0.2">
      <c r="O289" s="1">
        <v>1</v>
      </c>
    </row>
    <row r="290" spans="15:15" x14ac:dyDescent="0.2">
      <c r="O290" s="1">
        <v>1</v>
      </c>
    </row>
    <row r="291" spans="15:15" x14ac:dyDescent="0.2">
      <c r="O291" s="1">
        <v>1</v>
      </c>
    </row>
    <row r="292" spans="15:15" x14ac:dyDescent="0.2">
      <c r="O292" s="1">
        <v>1</v>
      </c>
    </row>
    <row r="293" spans="15:15" x14ac:dyDescent="0.2">
      <c r="O293" s="1">
        <v>1</v>
      </c>
    </row>
    <row r="294" spans="15:15" x14ac:dyDescent="0.2">
      <c r="O294" s="1">
        <v>1</v>
      </c>
    </row>
    <row r="295" spans="15:15" x14ac:dyDescent="0.2">
      <c r="O295" s="1">
        <v>1</v>
      </c>
    </row>
    <row r="296" spans="15:15" x14ac:dyDescent="0.2">
      <c r="O296" s="1">
        <v>1</v>
      </c>
    </row>
    <row r="297" spans="15:15" x14ac:dyDescent="0.2">
      <c r="O297" s="1">
        <v>1</v>
      </c>
    </row>
    <row r="298" spans="15:15" x14ac:dyDescent="0.2">
      <c r="O298" s="1">
        <v>1</v>
      </c>
    </row>
    <row r="299" spans="15:15" x14ac:dyDescent="0.2">
      <c r="O299" s="1">
        <v>1</v>
      </c>
    </row>
    <row r="300" spans="15:15" x14ac:dyDescent="0.2">
      <c r="O300" s="1">
        <v>1</v>
      </c>
    </row>
    <row r="301" spans="15:15" x14ac:dyDescent="0.2">
      <c r="O301" s="1">
        <v>1</v>
      </c>
    </row>
    <row r="302" spans="15:15" x14ac:dyDescent="0.2">
      <c r="O302" s="1">
        <v>1</v>
      </c>
    </row>
    <row r="303" spans="15:15" x14ac:dyDescent="0.2">
      <c r="O303" s="1">
        <v>1</v>
      </c>
    </row>
    <row r="304" spans="15:15" x14ac:dyDescent="0.2">
      <c r="O304" s="1">
        <v>1</v>
      </c>
    </row>
    <row r="305" spans="15:15" x14ac:dyDescent="0.2">
      <c r="O305" s="1">
        <v>1</v>
      </c>
    </row>
    <row r="306" spans="15:15" x14ac:dyDescent="0.2">
      <c r="O306" s="1">
        <v>1</v>
      </c>
    </row>
    <row r="307" spans="15:15" x14ac:dyDescent="0.2">
      <c r="O307" s="1">
        <v>1</v>
      </c>
    </row>
    <row r="308" spans="15:15" x14ac:dyDescent="0.2">
      <c r="O308" s="1">
        <v>1</v>
      </c>
    </row>
    <row r="309" spans="15:15" x14ac:dyDescent="0.2">
      <c r="O309" s="1">
        <v>1</v>
      </c>
    </row>
    <row r="310" spans="15:15" x14ac:dyDescent="0.2">
      <c r="O310" s="1">
        <v>1</v>
      </c>
    </row>
    <row r="311" spans="15:15" x14ac:dyDescent="0.2">
      <c r="O311" s="1">
        <v>1</v>
      </c>
    </row>
    <row r="312" spans="15:15" x14ac:dyDescent="0.2">
      <c r="O312" s="1">
        <v>1</v>
      </c>
    </row>
    <row r="313" spans="15:15" x14ac:dyDescent="0.2">
      <c r="O313" s="1">
        <v>1</v>
      </c>
    </row>
    <row r="314" spans="15:15" x14ac:dyDescent="0.2">
      <c r="O314" s="1">
        <v>1</v>
      </c>
    </row>
    <row r="315" spans="15:15" x14ac:dyDescent="0.2">
      <c r="O315" s="1">
        <v>1</v>
      </c>
    </row>
    <row r="316" spans="15:15" x14ac:dyDescent="0.2">
      <c r="O316" s="1">
        <v>1</v>
      </c>
    </row>
    <row r="317" spans="15:15" x14ac:dyDescent="0.2">
      <c r="O317" s="1">
        <v>1</v>
      </c>
    </row>
    <row r="318" spans="15:15" x14ac:dyDescent="0.2">
      <c r="O318" s="1">
        <v>1</v>
      </c>
    </row>
    <row r="319" spans="15:15" x14ac:dyDescent="0.2">
      <c r="O319" s="1">
        <v>1</v>
      </c>
    </row>
    <row r="320" spans="15:15" x14ac:dyDescent="0.2">
      <c r="O320" s="1">
        <v>1</v>
      </c>
    </row>
    <row r="321" spans="15:15" x14ac:dyDescent="0.2">
      <c r="O321" s="1">
        <v>1</v>
      </c>
    </row>
    <row r="322" spans="15:15" x14ac:dyDescent="0.2">
      <c r="O322" s="1">
        <v>1</v>
      </c>
    </row>
    <row r="323" spans="15:15" x14ac:dyDescent="0.2">
      <c r="O323" s="1">
        <v>1</v>
      </c>
    </row>
    <row r="324" spans="15:15" x14ac:dyDescent="0.2">
      <c r="O324" s="1">
        <v>1</v>
      </c>
    </row>
    <row r="325" spans="15:15" x14ac:dyDescent="0.2">
      <c r="O325" s="1">
        <v>1</v>
      </c>
    </row>
    <row r="326" spans="15:15" x14ac:dyDescent="0.2">
      <c r="O326" s="1">
        <v>1</v>
      </c>
    </row>
    <row r="327" spans="15:15" x14ac:dyDescent="0.2">
      <c r="O327" s="1">
        <v>1</v>
      </c>
    </row>
    <row r="328" spans="15:15" x14ac:dyDescent="0.2">
      <c r="O328" s="1">
        <v>1</v>
      </c>
    </row>
    <row r="329" spans="15:15" x14ac:dyDescent="0.2">
      <c r="O329" s="1">
        <v>1</v>
      </c>
    </row>
    <row r="330" spans="15:15" x14ac:dyDescent="0.2">
      <c r="O330" s="1">
        <v>1</v>
      </c>
    </row>
    <row r="331" spans="15:15" x14ac:dyDescent="0.2">
      <c r="O331" s="1">
        <v>1</v>
      </c>
    </row>
    <row r="332" spans="15:15" x14ac:dyDescent="0.2">
      <c r="O332" s="1">
        <v>1</v>
      </c>
    </row>
    <row r="333" spans="15:15" x14ac:dyDescent="0.2">
      <c r="O333" s="1">
        <v>1</v>
      </c>
    </row>
    <row r="334" spans="15:15" x14ac:dyDescent="0.2">
      <c r="O334" s="1">
        <v>1</v>
      </c>
    </row>
    <row r="335" spans="15:15" x14ac:dyDescent="0.2">
      <c r="O335" s="1">
        <v>1</v>
      </c>
    </row>
    <row r="336" spans="15:15" x14ac:dyDescent="0.2">
      <c r="O336" s="1">
        <v>1</v>
      </c>
    </row>
    <row r="337" spans="15:15" x14ac:dyDescent="0.2">
      <c r="O337" s="1">
        <v>1</v>
      </c>
    </row>
    <row r="338" spans="15:15" x14ac:dyDescent="0.2">
      <c r="O338" s="1">
        <v>1</v>
      </c>
    </row>
    <row r="339" spans="15:15" x14ac:dyDescent="0.2">
      <c r="O339" s="1">
        <v>1</v>
      </c>
    </row>
    <row r="340" spans="15:15" x14ac:dyDescent="0.2">
      <c r="O340" s="1">
        <v>1</v>
      </c>
    </row>
    <row r="341" spans="15:15" x14ac:dyDescent="0.2">
      <c r="O341" s="1">
        <v>1</v>
      </c>
    </row>
    <row r="342" spans="15:15" x14ac:dyDescent="0.2">
      <c r="O342" s="1">
        <v>1</v>
      </c>
    </row>
    <row r="343" spans="15:15" x14ac:dyDescent="0.2">
      <c r="O343" s="1">
        <v>1</v>
      </c>
    </row>
    <row r="344" spans="15:15" x14ac:dyDescent="0.2">
      <c r="O344" s="1">
        <v>1</v>
      </c>
    </row>
    <row r="345" spans="15:15" x14ac:dyDescent="0.2">
      <c r="O345" s="1">
        <v>1</v>
      </c>
    </row>
    <row r="346" spans="15:15" x14ac:dyDescent="0.2">
      <c r="O346" s="1">
        <v>1</v>
      </c>
    </row>
    <row r="347" spans="15:15" x14ac:dyDescent="0.2">
      <c r="O347" s="1">
        <v>1</v>
      </c>
    </row>
    <row r="348" spans="15:15" x14ac:dyDescent="0.2">
      <c r="O348" s="1">
        <v>1</v>
      </c>
    </row>
    <row r="349" spans="15:15" x14ac:dyDescent="0.2">
      <c r="O349" s="1">
        <v>1</v>
      </c>
    </row>
    <row r="350" spans="15:15" x14ac:dyDescent="0.2">
      <c r="O350" s="1">
        <v>1</v>
      </c>
    </row>
    <row r="351" spans="15:15" x14ac:dyDescent="0.2">
      <c r="O351" s="1">
        <v>1</v>
      </c>
    </row>
    <row r="352" spans="15:15" x14ac:dyDescent="0.2">
      <c r="O352" s="1">
        <v>1</v>
      </c>
    </row>
    <row r="353" spans="15:15" x14ac:dyDescent="0.2">
      <c r="O353" s="1">
        <v>1</v>
      </c>
    </row>
    <row r="354" spans="15:15" x14ac:dyDescent="0.2">
      <c r="O354" s="1">
        <v>1</v>
      </c>
    </row>
    <row r="355" spans="15:15" x14ac:dyDescent="0.2">
      <c r="O355" s="1">
        <v>1</v>
      </c>
    </row>
    <row r="356" spans="15:15" x14ac:dyDescent="0.2">
      <c r="O356" s="1">
        <v>1</v>
      </c>
    </row>
    <row r="357" spans="15:15" x14ac:dyDescent="0.2">
      <c r="O357" s="1">
        <v>1</v>
      </c>
    </row>
    <row r="358" spans="15:15" x14ac:dyDescent="0.2">
      <c r="O358" s="1">
        <v>1</v>
      </c>
    </row>
    <row r="359" spans="15:15" x14ac:dyDescent="0.2">
      <c r="O359" s="1">
        <v>1</v>
      </c>
    </row>
    <row r="360" spans="15:15" x14ac:dyDescent="0.2">
      <c r="O360" s="1">
        <v>1</v>
      </c>
    </row>
    <row r="361" spans="15:15" x14ac:dyDescent="0.2">
      <c r="O361" s="1">
        <v>1</v>
      </c>
    </row>
    <row r="362" spans="15:15" x14ac:dyDescent="0.2">
      <c r="O362" s="1">
        <v>1</v>
      </c>
    </row>
    <row r="363" spans="15:15" x14ac:dyDescent="0.2">
      <c r="O363" s="1">
        <v>1</v>
      </c>
    </row>
    <row r="364" spans="15:15" x14ac:dyDescent="0.2">
      <c r="O364" s="1">
        <v>1</v>
      </c>
    </row>
    <row r="365" spans="15:15" x14ac:dyDescent="0.2">
      <c r="O365" s="1">
        <v>1</v>
      </c>
    </row>
    <row r="366" spans="15:15" x14ac:dyDescent="0.2">
      <c r="O366" s="1">
        <v>1</v>
      </c>
    </row>
    <row r="367" spans="15:15" x14ac:dyDescent="0.2">
      <c r="O367" s="1">
        <v>1</v>
      </c>
    </row>
    <row r="368" spans="15:15" x14ac:dyDescent="0.2">
      <c r="O368" s="1">
        <v>1</v>
      </c>
    </row>
    <row r="369" spans="15:15" x14ac:dyDescent="0.2">
      <c r="O369" s="1">
        <v>1</v>
      </c>
    </row>
    <row r="370" spans="15:15" x14ac:dyDescent="0.2">
      <c r="O370" s="1">
        <v>1</v>
      </c>
    </row>
    <row r="371" spans="15:15" x14ac:dyDescent="0.2">
      <c r="O371" s="1">
        <v>1</v>
      </c>
    </row>
    <row r="372" spans="15:15" x14ac:dyDescent="0.2">
      <c r="O372" s="1">
        <v>1</v>
      </c>
    </row>
    <row r="373" spans="15:15" x14ac:dyDescent="0.2">
      <c r="O373" s="1">
        <v>1</v>
      </c>
    </row>
    <row r="374" spans="15:15" x14ac:dyDescent="0.2">
      <c r="O374" s="1">
        <v>1</v>
      </c>
    </row>
    <row r="375" spans="15:15" x14ac:dyDescent="0.2">
      <c r="O375" s="1">
        <v>1</v>
      </c>
    </row>
    <row r="376" spans="15:15" x14ac:dyDescent="0.2">
      <c r="O376" s="1">
        <v>1</v>
      </c>
    </row>
    <row r="377" spans="15:15" x14ac:dyDescent="0.2">
      <c r="O377" s="1">
        <v>1</v>
      </c>
    </row>
    <row r="378" spans="15:15" x14ac:dyDescent="0.2">
      <c r="O378" s="1">
        <v>1</v>
      </c>
    </row>
    <row r="379" spans="15:15" x14ac:dyDescent="0.2">
      <c r="O379" s="1">
        <v>1</v>
      </c>
    </row>
    <row r="380" spans="15:15" x14ac:dyDescent="0.2">
      <c r="O380" s="1">
        <v>1</v>
      </c>
    </row>
    <row r="381" spans="15:15" x14ac:dyDescent="0.2">
      <c r="O381" s="1">
        <v>1</v>
      </c>
    </row>
    <row r="382" spans="15:15" x14ac:dyDescent="0.2">
      <c r="O382" s="1">
        <v>1</v>
      </c>
    </row>
    <row r="383" spans="15:15" x14ac:dyDescent="0.2">
      <c r="O383" s="1">
        <v>1</v>
      </c>
    </row>
    <row r="384" spans="15:15" x14ac:dyDescent="0.2">
      <c r="O384" s="1">
        <v>1</v>
      </c>
    </row>
    <row r="385" spans="15:15" x14ac:dyDescent="0.2">
      <c r="O385" s="1">
        <v>1</v>
      </c>
    </row>
    <row r="386" spans="15:15" x14ac:dyDescent="0.2">
      <c r="O386" s="1">
        <v>1</v>
      </c>
    </row>
    <row r="387" spans="15:15" x14ac:dyDescent="0.2">
      <c r="O387" s="1">
        <v>1</v>
      </c>
    </row>
    <row r="388" spans="15:15" x14ac:dyDescent="0.2">
      <c r="O388" s="1">
        <v>1</v>
      </c>
    </row>
    <row r="389" spans="15:15" x14ac:dyDescent="0.2">
      <c r="O389" s="1">
        <v>1</v>
      </c>
    </row>
    <row r="390" spans="15:15" x14ac:dyDescent="0.2">
      <c r="O390" s="1">
        <v>1</v>
      </c>
    </row>
    <row r="391" spans="15:15" x14ac:dyDescent="0.2">
      <c r="O391" s="1">
        <v>1</v>
      </c>
    </row>
    <row r="392" spans="15:15" x14ac:dyDescent="0.2">
      <c r="O392" s="1">
        <v>1</v>
      </c>
    </row>
    <row r="393" spans="15:15" x14ac:dyDescent="0.2">
      <c r="O393" s="1">
        <v>1</v>
      </c>
    </row>
    <row r="394" spans="15:15" x14ac:dyDescent="0.2">
      <c r="O394" s="1">
        <v>1</v>
      </c>
    </row>
    <row r="395" spans="15:15" x14ac:dyDescent="0.2">
      <c r="O395" s="1">
        <v>1</v>
      </c>
    </row>
    <row r="396" spans="15:15" x14ac:dyDescent="0.2">
      <c r="O396" s="1">
        <v>1</v>
      </c>
    </row>
    <row r="397" spans="15:15" x14ac:dyDescent="0.2">
      <c r="O397" s="1">
        <v>1</v>
      </c>
    </row>
    <row r="398" spans="15:15" x14ac:dyDescent="0.2">
      <c r="O398" s="1">
        <v>1</v>
      </c>
    </row>
    <row r="399" spans="15:15" x14ac:dyDescent="0.2">
      <c r="O399" s="1">
        <v>1</v>
      </c>
    </row>
    <row r="400" spans="15:15" x14ac:dyDescent="0.2">
      <c r="O400" s="1">
        <v>1</v>
      </c>
    </row>
    <row r="401" spans="15:15" x14ac:dyDescent="0.2">
      <c r="O401" s="1">
        <v>1</v>
      </c>
    </row>
    <row r="402" spans="15:15" x14ac:dyDescent="0.2">
      <c r="O402" s="1">
        <v>1</v>
      </c>
    </row>
    <row r="403" spans="15:15" x14ac:dyDescent="0.2">
      <c r="O403" s="1">
        <v>1</v>
      </c>
    </row>
    <row r="404" spans="15:15" x14ac:dyDescent="0.2">
      <c r="O404" s="1">
        <v>1</v>
      </c>
    </row>
    <row r="405" spans="15:15" x14ac:dyDescent="0.2">
      <c r="O405" s="1">
        <v>1</v>
      </c>
    </row>
    <row r="406" spans="15:15" x14ac:dyDescent="0.2">
      <c r="O406" s="1">
        <v>1</v>
      </c>
    </row>
    <row r="407" spans="15:15" x14ac:dyDescent="0.2">
      <c r="O407" s="1">
        <v>1</v>
      </c>
    </row>
    <row r="408" spans="15:15" x14ac:dyDescent="0.2">
      <c r="O408" s="1">
        <v>1</v>
      </c>
    </row>
    <row r="409" spans="15:15" x14ac:dyDescent="0.2">
      <c r="O409" s="1">
        <v>1</v>
      </c>
    </row>
    <row r="410" spans="15:15" x14ac:dyDescent="0.2">
      <c r="O410" s="1">
        <v>1</v>
      </c>
    </row>
    <row r="411" spans="15:15" x14ac:dyDescent="0.2">
      <c r="O411" s="1">
        <v>1</v>
      </c>
    </row>
    <row r="412" spans="15:15" x14ac:dyDescent="0.2">
      <c r="O412" s="1">
        <v>1</v>
      </c>
    </row>
    <row r="413" spans="15:15" x14ac:dyDescent="0.2">
      <c r="O413" s="1">
        <v>1</v>
      </c>
    </row>
    <row r="414" spans="15:15" x14ac:dyDescent="0.2">
      <c r="O414" s="1">
        <v>1</v>
      </c>
    </row>
    <row r="415" spans="15:15" x14ac:dyDescent="0.2">
      <c r="O415" s="1">
        <v>1</v>
      </c>
    </row>
    <row r="416" spans="15:15" x14ac:dyDescent="0.2">
      <c r="O416" s="1">
        <v>1</v>
      </c>
    </row>
    <row r="417" spans="15:15" x14ac:dyDescent="0.2">
      <c r="O417" s="1">
        <v>1</v>
      </c>
    </row>
    <row r="418" spans="15:15" x14ac:dyDescent="0.2">
      <c r="O418" s="1">
        <v>1</v>
      </c>
    </row>
    <row r="419" spans="15:15" x14ac:dyDescent="0.2">
      <c r="O419" s="1">
        <v>1</v>
      </c>
    </row>
    <row r="420" spans="15:15" x14ac:dyDescent="0.2">
      <c r="O420" s="1">
        <v>1</v>
      </c>
    </row>
    <row r="421" spans="15:15" x14ac:dyDescent="0.2">
      <c r="O421" s="1">
        <v>1</v>
      </c>
    </row>
    <row r="422" spans="15:15" x14ac:dyDescent="0.2">
      <c r="O422" s="1">
        <v>1</v>
      </c>
    </row>
    <row r="423" spans="15:15" x14ac:dyDescent="0.2">
      <c r="O423" s="1">
        <v>1</v>
      </c>
    </row>
    <row r="424" spans="15:15" x14ac:dyDescent="0.2">
      <c r="O424" s="1">
        <v>1</v>
      </c>
    </row>
    <row r="425" spans="15:15" x14ac:dyDescent="0.2">
      <c r="O425" s="1">
        <v>1</v>
      </c>
    </row>
    <row r="426" spans="15:15" x14ac:dyDescent="0.2">
      <c r="O426" s="1">
        <v>1</v>
      </c>
    </row>
    <row r="427" spans="15:15" x14ac:dyDescent="0.2">
      <c r="O427" s="1">
        <v>1</v>
      </c>
    </row>
    <row r="428" spans="15:15" x14ac:dyDescent="0.2">
      <c r="O428" s="1">
        <v>1</v>
      </c>
    </row>
    <row r="429" spans="15:15" x14ac:dyDescent="0.2">
      <c r="O429" s="1">
        <v>1</v>
      </c>
    </row>
    <row r="430" spans="15:15" x14ac:dyDescent="0.2">
      <c r="O430" s="1">
        <v>1</v>
      </c>
    </row>
    <row r="431" spans="15:15" x14ac:dyDescent="0.2">
      <c r="O431" s="1">
        <v>1</v>
      </c>
    </row>
    <row r="432" spans="15:15" x14ac:dyDescent="0.2">
      <c r="O432" s="1">
        <v>1</v>
      </c>
    </row>
    <row r="433" spans="15:15" x14ac:dyDescent="0.2">
      <c r="O433" s="1">
        <v>1</v>
      </c>
    </row>
    <row r="434" spans="15:15" x14ac:dyDescent="0.2">
      <c r="O434" s="1">
        <v>1</v>
      </c>
    </row>
    <row r="435" spans="15:15" x14ac:dyDescent="0.2">
      <c r="O435" s="1">
        <v>1</v>
      </c>
    </row>
    <row r="436" spans="15:15" x14ac:dyDescent="0.2">
      <c r="O436" s="1">
        <v>1</v>
      </c>
    </row>
    <row r="437" spans="15:15" x14ac:dyDescent="0.2">
      <c r="O437" s="1">
        <v>1</v>
      </c>
    </row>
    <row r="438" spans="15:15" x14ac:dyDescent="0.2">
      <c r="O438" s="1">
        <v>1</v>
      </c>
    </row>
    <row r="439" spans="15:15" x14ac:dyDescent="0.2">
      <c r="O439" s="1">
        <v>1</v>
      </c>
    </row>
    <row r="440" spans="15:15" x14ac:dyDescent="0.2">
      <c r="O440" s="1">
        <v>1</v>
      </c>
    </row>
    <row r="441" spans="15:15" x14ac:dyDescent="0.2">
      <c r="O441" s="1">
        <v>1</v>
      </c>
    </row>
    <row r="442" spans="15:15" x14ac:dyDescent="0.2">
      <c r="O442" s="1">
        <v>1</v>
      </c>
    </row>
    <row r="443" spans="15:15" x14ac:dyDescent="0.2">
      <c r="O443" s="1">
        <v>1</v>
      </c>
    </row>
    <row r="444" spans="15:15" x14ac:dyDescent="0.2">
      <c r="O444" s="1">
        <v>1</v>
      </c>
    </row>
    <row r="445" spans="15:15" x14ac:dyDescent="0.2">
      <c r="O445" s="1">
        <v>1</v>
      </c>
    </row>
    <row r="446" spans="15:15" x14ac:dyDescent="0.2">
      <c r="O446" s="1">
        <v>1</v>
      </c>
    </row>
    <row r="447" spans="15:15" x14ac:dyDescent="0.2">
      <c r="O447">
        <f>SUM(O1:O446)</f>
        <v>446</v>
      </c>
    </row>
  </sheetData>
  <mergeCells count="6">
    <mergeCell ref="B1:C1"/>
    <mergeCell ref="D1:E1"/>
    <mergeCell ref="F1:G1"/>
    <mergeCell ref="H1:I1"/>
    <mergeCell ref="J1:K1"/>
    <mergeCell ref="J4:K4"/>
  </mergeCells>
  <conditionalFormatting sqref="O1:O110">
    <cfRule type="cellIs" dxfId="7" priority="7" operator="equal">
      <formula>1</formula>
    </cfRule>
    <cfRule type="cellIs" dxfId="6" priority="8" operator="equal">
      <formula>0</formula>
    </cfRule>
  </conditionalFormatting>
  <conditionalFormatting sqref="O111:O193">
    <cfRule type="cellIs" dxfId="5" priority="5" operator="equal">
      <formula>1</formula>
    </cfRule>
    <cfRule type="cellIs" dxfId="4" priority="6" operator="equal">
      <formula>0</formula>
    </cfRule>
  </conditionalFormatting>
  <conditionalFormatting sqref="O194:O303">
    <cfRule type="cellIs" dxfId="3" priority="3" operator="equal">
      <formula>1</formula>
    </cfRule>
    <cfRule type="cellIs" dxfId="2" priority="4" operator="equal">
      <formula>0</formula>
    </cfRule>
  </conditionalFormatting>
  <conditionalFormatting sqref="O304:O44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E13A</vt:lpstr>
      <vt:lpstr>E13C</vt:lpstr>
      <vt:lpstr>E13D</vt:lpstr>
      <vt:lpstr>E13V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2024-03-01T15:41:47Z</dcterms:modified>
</cp:coreProperties>
</file>