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darrelladjei/Desktop/Design_Meetings/"/>
    </mc:Choice>
  </mc:AlternateContent>
  <bookViews>
    <workbookView xWindow="1020" yWindow="700" windowWidth="28800" windowHeight="16340" tabRatio="500"/>
  </bookViews>
  <sheets>
    <sheet name="Gantt Chart" sheetId="4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4" l="1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E4" i="4"/>
  <c r="E5" i="4"/>
  <c r="E6" i="4"/>
  <c r="E7" i="4"/>
  <c r="E8" i="4"/>
  <c r="E9" i="4"/>
  <c r="E10" i="4"/>
  <c r="E11" i="4"/>
  <c r="E12" i="4"/>
  <c r="E13" i="4"/>
  <c r="E3" i="4"/>
  <c r="E15" i="4"/>
  <c r="E14" i="4"/>
  <c r="E27" i="4"/>
  <c r="E26" i="4"/>
  <c r="E25" i="4"/>
  <c r="E24" i="4"/>
  <c r="E23" i="4"/>
  <c r="E22" i="4"/>
  <c r="E28" i="4"/>
  <c r="E21" i="4"/>
</calcChain>
</file>

<file path=xl/sharedStrings.xml><?xml version="1.0" encoding="utf-8"?>
<sst xmlns="http://schemas.openxmlformats.org/spreadsheetml/2006/main" count="68" uniqueCount="44">
  <si>
    <t>Start Date</t>
  </si>
  <si>
    <t>Days Complete</t>
  </si>
  <si>
    <t>End Date</t>
  </si>
  <si>
    <t>Duration (Days)</t>
  </si>
  <si>
    <t>Days Remaining</t>
  </si>
  <si>
    <t>Task Name</t>
  </si>
  <si>
    <t>Get C# Kernel Environment on Mac/Windows</t>
  </si>
  <si>
    <t>Comments</t>
  </si>
  <si>
    <t>Team B</t>
  </si>
  <si>
    <t>Syntax Highlighting</t>
  </si>
  <si>
    <t>Errors</t>
  </si>
  <si>
    <t>Intellisense</t>
  </si>
  <si>
    <t xml:space="preserve">C# Notebooks Structure </t>
  </si>
  <si>
    <t>C# Notebooks Implementation</t>
  </si>
  <si>
    <t>Team</t>
  </si>
  <si>
    <t>Windows Done</t>
  </si>
  <si>
    <t>Git Repository</t>
  </si>
  <si>
    <t>Testing Kernal Exclusive w/ Notebook</t>
  </si>
  <si>
    <t>Testing Kernel</t>
  </si>
  <si>
    <t>Testing Kernel + Notebook</t>
  </si>
  <si>
    <t>Percent Complete(Days)</t>
  </si>
  <si>
    <t>Completion</t>
  </si>
  <si>
    <t>Individual</t>
  </si>
  <si>
    <r>
      <t>Hackbooth</t>
    </r>
    <r>
      <rPr>
        <b/>
        <sz val="12"/>
        <color theme="1"/>
        <rFont val="Calibri"/>
        <family val="2"/>
        <scheme val="minor"/>
      </rPr>
      <t xml:space="preserve"> (50%)</t>
    </r>
  </si>
  <si>
    <r>
      <t>Documentation</t>
    </r>
    <r>
      <rPr>
        <b/>
        <sz val="12"/>
        <color theme="1"/>
        <rFont val="Calibri"/>
        <family val="2"/>
        <scheme val="minor"/>
      </rPr>
      <t xml:space="preserve"> (25%)</t>
    </r>
  </si>
  <si>
    <r>
      <t xml:space="preserve">Leaflet </t>
    </r>
    <r>
      <rPr>
        <b/>
        <sz val="12"/>
        <color theme="1"/>
        <rFont val="Calibri"/>
        <family val="2"/>
        <scheme val="minor"/>
      </rPr>
      <t>(10%)</t>
    </r>
  </si>
  <si>
    <r>
      <t xml:space="preserve">Peer Assessment </t>
    </r>
    <r>
      <rPr>
        <b/>
        <sz val="12"/>
        <color theme="1"/>
        <rFont val="Calibri"/>
        <family val="2"/>
        <scheme val="minor"/>
      </rPr>
      <t>(5%)</t>
    </r>
  </si>
  <si>
    <r>
      <t xml:space="preserve">Portfolio </t>
    </r>
    <r>
      <rPr>
        <b/>
        <sz val="12"/>
        <color theme="1"/>
        <rFont val="Calibri"/>
        <family val="2"/>
        <scheme val="minor"/>
      </rPr>
      <t>(10%)</t>
    </r>
  </si>
  <si>
    <t>Team A</t>
  </si>
  <si>
    <t>Tasks</t>
  </si>
  <si>
    <t>Microsoft C# Kernel Group Gantt Chart</t>
  </si>
  <si>
    <t>Mostafa</t>
  </si>
  <si>
    <t>Mwana</t>
  </si>
  <si>
    <t>Andre</t>
  </si>
  <si>
    <t>Mohamed</t>
  </si>
  <si>
    <t>James</t>
  </si>
  <si>
    <t>Thanos</t>
  </si>
  <si>
    <t>Omer</t>
  </si>
  <si>
    <t>A</t>
  </si>
  <si>
    <t>B</t>
  </si>
  <si>
    <t>Team C</t>
  </si>
  <si>
    <t>C</t>
  </si>
  <si>
    <t>B,C</t>
  </si>
  <si>
    <t>A, B,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</si>
</sst>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5" fillId="5" borderId="5" applyNumberFormat="0" applyFont="0" applyAlignment="0" applyProtection="0"/>
  </cellStyleXfs>
  <cellXfs count="37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9" fontId="0" fillId="0" borderId="2" xfId="0" applyNumberFormat="1" applyBorder="1"/>
    <xf numFmtId="2" fontId="2" fillId="2" borderId="1" xfId="1" applyNumberFormat="1"/>
    <xf numFmtId="14" fontId="0" fillId="0" borderId="3" xfId="0" applyNumberFormat="1" applyBorder="1"/>
    <xf numFmtId="9" fontId="0" fillId="0" borderId="3" xfId="0" applyNumberFormat="1" applyBorder="1"/>
    <xf numFmtId="0" fontId="0" fillId="0" borderId="0" xfId="0" applyBorder="1" applyAlignment="1">
      <alignment horizontal="left"/>
    </xf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1" fontId="2" fillId="2" borderId="4" xfId="1" applyNumberFormat="1" applyBorder="1"/>
    <xf numFmtId="2" fontId="2" fillId="2" borderId="1" xfId="1" applyNumberFormat="1" applyAlignment="1">
      <alignment wrapText="1"/>
    </xf>
    <xf numFmtId="49" fontId="0" fillId="0" borderId="2" xfId="0" applyNumberFormat="1" applyBorder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9" fontId="0" fillId="0" borderId="2" xfId="0" applyNumberFormat="1" applyBorder="1" applyAlignment="1">
      <alignment wrapText="1"/>
    </xf>
    <xf numFmtId="0" fontId="0" fillId="0" borderId="2" xfId="0" applyBorder="1"/>
    <xf numFmtId="9" fontId="0" fillId="0" borderId="6" xfId="0" applyNumberFormat="1" applyFill="1" applyBorder="1" applyAlignment="1">
      <alignment wrapText="1"/>
    </xf>
    <xf numFmtId="49" fontId="6" fillId="3" borderId="2" xfId="10" applyNumberFormat="1" applyBorder="1" applyAlignment="1">
      <alignment horizontal="left"/>
    </xf>
    <xf numFmtId="0" fontId="6" fillId="3" borderId="2" xfId="10" applyBorder="1"/>
    <xf numFmtId="0" fontId="7" fillId="4" borderId="2" xfId="11" applyBorder="1"/>
    <xf numFmtId="0" fontId="6" fillId="3" borderId="2" xfId="10" applyBorder="1" applyProtection="1"/>
    <xf numFmtId="49" fontId="1" fillId="0" borderId="2" xfId="0" applyNumberFormat="1" applyFont="1" applyBorder="1" applyAlignment="1">
      <alignment horizontal="left"/>
    </xf>
    <xf numFmtId="0" fontId="1" fillId="0" borderId="2" xfId="0" applyFont="1" applyBorder="1"/>
    <xf numFmtId="0" fontId="1" fillId="0" borderId="0" xfId="0" applyFont="1" applyBorder="1"/>
    <xf numFmtId="49" fontId="0" fillId="5" borderId="2" xfId="12" applyNumberFormat="1" applyFont="1" applyBorder="1"/>
    <xf numFmtId="0" fontId="6" fillId="5" borderId="2" xfId="12" applyFont="1" applyBorder="1"/>
    <xf numFmtId="0" fontId="0" fillId="6" borderId="0" xfId="0" applyFill="1"/>
    <xf numFmtId="0" fontId="9" fillId="3" borderId="2" xfId="10" applyFont="1" applyBorder="1"/>
    <xf numFmtId="0" fontId="0" fillId="0" borderId="0" xfId="0" applyFill="1" applyBorder="1"/>
    <xf numFmtId="0" fontId="1" fillId="0" borderId="0" xfId="0" applyFont="1"/>
    <xf numFmtId="0" fontId="8" fillId="6" borderId="0" xfId="0" applyFont="1" applyFill="1" applyAlignment="1">
      <alignment horizontal="center"/>
    </xf>
    <xf numFmtId="0" fontId="0" fillId="0" borderId="0" xfId="0"/>
    <xf numFmtId="0" fontId="0" fillId="5" borderId="2" xfId="12" applyFont="1" applyBorder="1"/>
  </cellXfs>
  <cellStyles count="13">
    <cellStyle name="Bad" xfId="11" builtinId="27"/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0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te" xfId="12" builtinId="1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Chart'!$B$3:$B$28</c:f>
              <c:strCache>
                <c:ptCount val="13"/>
                <c:pt idx="0">
                  <c:v>Get C# Kernel Environment on Mac/Windows</c:v>
                </c:pt>
                <c:pt idx="1">
                  <c:v>Syntax Highlighting</c:v>
                </c:pt>
                <c:pt idx="2">
                  <c:v>Errors</c:v>
                </c:pt>
                <c:pt idx="3">
                  <c:v>Intellisense</c:v>
                </c:pt>
                <c:pt idx="4">
                  <c:v>C# Notebooks Structure </c:v>
                </c:pt>
                <c:pt idx="5">
                  <c:v>C# Notebooks Implementation</c:v>
                </c:pt>
                <c:pt idx="6">
                  <c:v>Testing Kernel</c:v>
                </c:pt>
                <c:pt idx="7">
                  <c:v>Testing Kernel + Notebook</c:v>
                </c:pt>
                <c:pt idx="8">
                  <c:v>Leaflet (10%)</c:v>
                </c:pt>
                <c:pt idx="9">
                  <c:v>Hackbooth (50%)</c:v>
                </c:pt>
                <c:pt idx="10">
                  <c:v>Documentation (25%)</c:v>
                </c:pt>
                <c:pt idx="11">
                  <c:v>Peer Assessment (5%)</c:v>
                </c:pt>
                <c:pt idx="12">
                  <c:v>Portfolio (10%)</c:v>
                </c:pt>
              </c:strCache>
            </c:strRef>
          </c:cat>
          <c:val>
            <c:numRef>
              <c:f>'Gantt Chart'!$C$3:$C$28</c:f>
              <c:numCache>
                <c:formatCode>m/d/yy</c:formatCode>
                <c:ptCount val="26"/>
                <c:pt idx="0">
                  <c:v>43233.0</c:v>
                </c:pt>
                <c:pt idx="1">
                  <c:v>43239.0</c:v>
                </c:pt>
                <c:pt idx="2">
                  <c:v>43239.0</c:v>
                </c:pt>
                <c:pt idx="3">
                  <c:v>43245.0</c:v>
                </c:pt>
                <c:pt idx="4">
                  <c:v>43245.0</c:v>
                </c:pt>
                <c:pt idx="5">
                  <c:v>43247.0</c:v>
                </c:pt>
                <c:pt idx="6">
                  <c:v>43252.0</c:v>
                </c:pt>
                <c:pt idx="7">
                  <c:v>43252.0</c:v>
                </c:pt>
                <c:pt idx="8">
                  <c:v>43255.0</c:v>
                </c:pt>
                <c:pt idx="9">
                  <c:v>43259.0</c:v>
                </c:pt>
                <c:pt idx="10">
                  <c:v>43233.0</c:v>
                </c:pt>
                <c:pt idx="11">
                  <c:v>43265.0</c:v>
                </c:pt>
                <c:pt idx="12">
                  <c:v>43233.0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23-D34E-9645-05596639D9CE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2423-D34E-9645-05596639D9CE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2423-D34E-9645-05596639D9CE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2423-D34E-9645-05596639D9CE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2423-D34E-9645-05596639D9CE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2423-D34E-9645-05596639D9CE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2423-D34E-9645-05596639D9CE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2423-D34E-9645-05596639D9CE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2423-D34E-9645-05596639D9CE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2423-D34E-9645-05596639D9CE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2423-D34E-9645-05596639D9CE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2423-D34E-9645-05596639D9CE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8-2423-D34E-9645-05596639D9CE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A-2423-D34E-9645-05596639D9CE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C-2423-D34E-9645-05596639D9CE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E-2423-D34E-9645-05596639D9CE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2423-D34E-9645-05596639D9CE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2-2423-D34E-9645-05596639D9CE}"/>
              </c:ext>
            </c:extLst>
          </c:dPt>
          <c:cat>
            <c:strRef>
              <c:f>'Gantt Chart'!$B$3:$B$28</c:f>
              <c:strCache>
                <c:ptCount val="13"/>
                <c:pt idx="0">
                  <c:v>Get C# Kernel Environment on Mac/Windows</c:v>
                </c:pt>
                <c:pt idx="1">
                  <c:v>Syntax Highlighting</c:v>
                </c:pt>
                <c:pt idx="2">
                  <c:v>Errors</c:v>
                </c:pt>
                <c:pt idx="3">
                  <c:v>Intellisense</c:v>
                </c:pt>
                <c:pt idx="4">
                  <c:v>C# Notebooks Structure </c:v>
                </c:pt>
                <c:pt idx="5">
                  <c:v>C# Notebooks Implementation</c:v>
                </c:pt>
                <c:pt idx="6">
                  <c:v>Testing Kernel</c:v>
                </c:pt>
                <c:pt idx="7">
                  <c:v>Testing Kernel + Notebook</c:v>
                </c:pt>
                <c:pt idx="8">
                  <c:v>Leaflet (10%)</c:v>
                </c:pt>
                <c:pt idx="9">
                  <c:v>Hackbooth (50%)</c:v>
                </c:pt>
                <c:pt idx="10">
                  <c:v>Documentation (25%)</c:v>
                </c:pt>
                <c:pt idx="11">
                  <c:v>Peer Assessment (5%)</c:v>
                </c:pt>
                <c:pt idx="12">
                  <c:v>Portfolio (10%)</c:v>
                </c:pt>
              </c:strCache>
            </c:strRef>
          </c:cat>
          <c:val>
            <c:numRef>
              <c:f>'Gantt Chart'!$F$3:$F$28</c:f>
              <c:numCache>
                <c:formatCode>0.00</c:formatCode>
                <c:ptCount val="26"/>
                <c:pt idx="0">
                  <c:v>3.0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2423-D34E-9645-05596639D9CE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5-2423-D34E-9645-05596639D9CE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7-2423-D34E-9645-05596639D9CE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9-2423-D34E-9645-05596639D9CE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B-2423-D34E-9645-05596639D9CE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D-2423-D34E-9645-05596639D9CE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F-2423-D34E-9645-05596639D9CE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2423-D34E-9645-05596639D9CE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3-2423-D34E-9645-05596639D9CE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2423-D34E-9645-05596639D9CE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7-2423-D34E-9645-05596639D9CE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2423-D34E-9645-05596639D9CE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B-2423-D34E-9645-05596639D9CE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D-2423-D34E-9645-05596639D9CE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F-2423-D34E-9645-05596639D9CE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1-2423-D34E-9645-05596639D9CE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3-2423-D34E-9645-05596639D9CE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5-2423-D34E-9645-05596639D9CE}"/>
              </c:ext>
            </c:extLst>
          </c:dPt>
          <c:cat>
            <c:strRef>
              <c:f>'Gantt Chart'!$B$3:$B$28</c:f>
              <c:strCache>
                <c:ptCount val="13"/>
                <c:pt idx="0">
                  <c:v>Get C# Kernel Environment on Mac/Windows</c:v>
                </c:pt>
                <c:pt idx="1">
                  <c:v>Syntax Highlighting</c:v>
                </c:pt>
                <c:pt idx="2">
                  <c:v>Errors</c:v>
                </c:pt>
                <c:pt idx="3">
                  <c:v>Intellisense</c:v>
                </c:pt>
                <c:pt idx="4">
                  <c:v>C# Notebooks Structure </c:v>
                </c:pt>
                <c:pt idx="5">
                  <c:v>C# Notebooks Implementation</c:v>
                </c:pt>
                <c:pt idx="6">
                  <c:v>Testing Kernel</c:v>
                </c:pt>
                <c:pt idx="7">
                  <c:v>Testing Kernel + Notebook</c:v>
                </c:pt>
                <c:pt idx="8">
                  <c:v>Leaflet (10%)</c:v>
                </c:pt>
                <c:pt idx="9">
                  <c:v>Hackbooth (50%)</c:v>
                </c:pt>
                <c:pt idx="10">
                  <c:v>Documentation (25%)</c:v>
                </c:pt>
                <c:pt idx="11">
                  <c:v>Peer Assessment (5%)</c:v>
                </c:pt>
                <c:pt idx="12">
                  <c:v>Portfolio (10%)</c:v>
                </c:pt>
              </c:strCache>
            </c:strRef>
          </c:cat>
          <c:val>
            <c:numRef>
              <c:f>'Gantt Chart'!$G$3:$G$28</c:f>
              <c:numCache>
                <c:formatCode>0.00</c:formatCode>
                <c:ptCount val="26"/>
                <c:pt idx="0">
                  <c:v>3.0</c:v>
                </c:pt>
                <c:pt idx="1">
                  <c:v>13.0</c:v>
                </c:pt>
                <c:pt idx="2">
                  <c:v>6.0</c:v>
                </c:pt>
                <c:pt idx="3">
                  <c:v>6.0</c:v>
                </c:pt>
                <c:pt idx="4">
                  <c:v>2.0</c:v>
                </c:pt>
                <c:pt idx="5">
                  <c:v>8.0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6.0</c:v>
                </c:pt>
                <c:pt idx="10">
                  <c:v>45.0</c:v>
                </c:pt>
                <c:pt idx="11">
                  <c:v>13.0</c:v>
                </c:pt>
                <c:pt idx="12">
                  <c:v>57.0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6-2423-D34E-9645-05596639D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9663088"/>
        <c:axId val="1749665408"/>
      </c:barChart>
      <c:catAx>
        <c:axId val="17496630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65408"/>
        <c:crosses val="autoZero"/>
        <c:auto val="1"/>
        <c:lblAlgn val="ctr"/>
        <c:lblOffset val="100"/>
        <c:noMultiLvlLbl val="0"/>
      </c:catAx>
      <c:valAx>
        <c:axId val="1749665408"/>
        <c:scaling>
          <c:orientation val="minMax"/>
          <c:min val="4323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663088"/>
        <c:crosses val="autoZero"/>
        <c:crossBetween val="between"/>
        <c:majorUnit val="5.0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165100</xdr:colOff>
      <xdr:row>1</xdr:row>
      <xdr:rowOff>254000</xdr:rowOff>
    </xdr:from>
    <xdr:to>
      <xdr:col>25</xdr:col>
      <xdr:colOff>330200</xdr:colOff>
      <xdr:row>35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Z54"/>
  <sheetViews>
    <sheetView showGridLines="0" tabSelected="1" zoomScaleNormal="57" zoomScalePageLayoutView="57" workbookViewId="0">
      <selection activeCell="G41" sqref="G41"/>
    </sheetView>
  </sheetViews>
  <sheetFormatPr baseColWidth="10" defaultRowHeight="16" x14ac:dyDescent="0.2"/>
  <cols>
    <col min="1" max="1" width="2.6640625" customWidth="1"/>
    <col min="2" max="2" width="40.83203125" customWidth="1"/>
    <col min="3" max="7" width="12.6640625" customWidth="1"/>
    <col min="8" max="8" width="17.5" customWidth="1"/>
    <col min="9" max="9" width="16.1640625" customWidth="1"/>
    <col min="10" max="11" width="12.6640625" customWidth="1"/>
    <col min="12" max="12" width="3.5" customWidth="1"/>
    <col min="13" max="13" width="25" customWidth="1"/>
    <col min="15" max="15" width="2" customWidth="1"/>
    <col min="21" max="21" width="17.6640625" customWidth="1"/>
    <col min="22" max="22" width="15.6640625" customWidth="1"/>
    <col min="23" max="23" width="20.1640625" customWidth="1"/>
    <col min="24" max="24" width="12.5" customWidth="1"/>
    <col min="25" max="25" width="11.33203125" customWidth="1"/>
  </cols>
  <sheetData>
    <row r="1" spans="2:26" ht="30" customHeight="1" x14ac:dyDescent="0.3">
      <c r="B1" s="34" t="s">
        <v>30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0"/>
      <c r="U1" s="30"/>
      <c r="V1" s="30"/>
      <c r="W1" s="30"/>
      <c r="X1" s="30"/>
      <c r="Y1" s="30"/>
      <c r="Z1" s="30"/>
    </row>
    <row r="2" spans="2:26" ht="55" customHeight="1" x14ac:dyDescent="0.2">
      <c r="B2" s="10" t="s">
        <v>5</v>
      </c>
      <c r="C2" s="10" t="s">
        <v>0</v>
      </c>
      <c r="D2" s="10" t="s">
        <v>2</v>
      </c>
      <c r="E2" s="10" t="s">
        <v>3</v>
      </c>
      <c r="F2" s="10" t="s">
        <v>1</v>
      </c>
      <c r="G2" s="10" t="s">
        <v>4</v>
      </c>
      <c r="H2" s="11" t="s">
        <v>20</v>
      </c>
      <c r="I2" s="11" t="s">
        <v>7</v>
      </c>
      <c r="J2" s="11" t="s">
        <v>14</v>
      </c>
      <c r="K2" s="11" t="s">
        <v>21</v>
      </c>
      <c r="P2" s="35"/>
      <c r="Q2" s="35"/>
      <c r="R2" s="35"/>
      <c r="S2" s="35"/>
      <c r="T2" s="35"/>
      <c r="U2" s="35"/>
      <c r="V2" s="35"/>
      <c r="W2" s="2"/>
      <c r="X2" s="2"/>
      <c r="Y2" s="2"/>
    </row>
    <row r="3" spans="2:26" ht="40" customHeight="1" x14ac:dyDescent="0.2">
      <c r="B3" s="15" t="s">
        <v>6</v>
      </c>
      <c r="C3" s="3">
        <v>43233</v>
      </c>
      <c r="D3" s="3">
        <v>43239</v>
      </c>
      <c r="E3" s="12">
        <f>D3-C3</f>
        <v>6</v>
      </c>
      <c r="F3" s="6">
        <f t="shared" ref="F3:F28" si="0">IF(((D3)=""),"",(H3)*(D3-C3))</f>
        <v>3</v>
      </c>
      <c r="G3" s="13">
        <f t="shared" ref="G3:G28" si="1">IF(F3="","",(D3-C3)-F3)</f>
        <v>3</v>
      </c>
      <c r="H3" s="5">
        <v>0.5</v>
      </c>
      <c r="I3" s="18" t="s">
        <v>15</v>
      </c>
      <c r="J3" s="18" t="s">
        <v>43</v>
      </c>
      <c r="K3" s="5">
        <v>0.5</v>
      </c>
    </row>
    <row r="4" spans="2:26" ht="25" customHeight="1" x14ac:dyDescent="0.2">
      <c r="B4" s="15" t="s">
        <v>9</v>
      </c>
      <c r="C4" s="3">
        <v>43239</v>
      </c>
      <c r="D4" s="3">
        <v>43252</v>
      </c>
      <c r="E4" s="12">
        <f t="shared" ref="E4:E13" si="2">D4-C4</f>
        <v>13</v>
      </c>
      <c r="F4" s="6">
        <f t="shared" si="0"/>
        <v>0</v>
      </c>
      <c r="G4" s="13">
        <f t="shared" si="1"/>
        <v>13</v>
      </c>
      <c r="H4" s="5">
        <v>0</v>
      </c>
      <c r="I4" s="18"/>
      <c r="J4" s="18" t="s">
        <v>39</v>
      </c>
      <c r="K4" s="18">
        <v>0</v>
      </c>
      <c r="M4" s="4"/>
    </row>
    <row r="5" spans="2:26" ht="25" customHeight="1" x14ac:dyDescent="0.2">
      <c r="B5" s="15" t="s">
        <v>10</v>
      </c>
      <c r="C5" s="3">
        <v>43239</v>
      </c>
      <c r="D5" s="3">
        <v>43245</v>
      </c>
      <c r="E5" s="12">
        <f t="shared" si="2"/>
        <v>6</v>
      </c>
      <c r="F5" s="6">
        <f t="shared" si="0"/>
        <v>0</v>
      </c>
      <c r="G5" s="13">
        <f t="shared" si="1"/>
        <v>6</v>
      </c>
      <c r="H5" s="5">
        <v>0</v>
      </c>
      <c r="I5" s="18"/>
      <c r="J5" s="18" t="s">
        <v>41</v>
      </c>
      <c r="K5" s="18">
        <v>0</v>
      </c>
    </row>
    <row r="6" spans="2:26" ht="25" customHeight="1" x14ac:dyDescent="0.2">
      <c r="B6" s="15" t="s">
        <v>11</v>
      </c>
      <c r="C6" s="3">
        <v>43245</v>
      </c>
      <c r="D6" s="3">
        <v>43251</v>
      </c>
      <c r="E6" s="12">
        <f t="shared" si="2"/>
        <v>6</v>
      </c>
      <c r="F6" s="6">
        <f t="shared" si="0"/>
        <v>0</v>
      </c>
      <c r="G6" s="13">
        <f t="shared" si="1"/>
        <v>6</v>
      </c>
      <c r="H6" s="5">
        <v>0</v>
      </c>
      <c r="I6" s="18"/>
      <c r="J6" s="18" t="s">
        <v>38</v>
      </c>
      <c r="K6" s="18">
        <v>0</v>
      </c>
    </row>
    <row r="7" spans="2:26" ht="25" customHeight="1" x14ac:dyDescent="0.2">
      <c r="B7" s="15" t="s">
        <v>12</v>
      </c>
      <c r="C7" s="3">
        <v>43245</v>
      </c>
      <c r="D7" s="3">
        <v>43247</v>
      </c>
      <c r="E7" s="12">
        <f t="shared" si="2"/>
        <v>2</v>
      </c>
      <c r="F7" s="6">
        <f t="shared" si="0"/>
        <v>0</v>
      </c>
      <c r="G7" s="13">
        <f t="shared" si="1"/>
        <v>2</v>
      </c>
      <c r="H7" s="5">
        <v>0</v>
      </c>
      <c r="I7" s="18"/>
      <c r="J7" s="18" t="s">
        <v>42</v>
      </c>
      <c r="K7" s="18">
        <v>0</v>
      </c>
    </row>
    <row r="8" spans="2:26" ht="25" customHeight="1" x14ac:dyDescent="0.2">
      <c r="B8" s="15" t="s">
        <v>13</v>
      </c>
      <c r="C8" s="3">
        <v>43247</v>
      </c>
      <c r="D8" s="3">
        <v>43255</v>
      </c>
      <c r="E8" s="12">
        <f t="shared" si="2"/>
        <v>8</v>
      </c>
      <c r="F8" s="6">
        <f t="shared" si="0"/>
        <v>0</v>
      </c>
      <c r="G8" s="13">
        <f t="shared" si="1"/>
        <v>8</v>
      </c>
      <c r="H8" s="5">
        <v>0</v>
      </c>
      <c r="I8" s="18"/>
      <c r="J8" s="18" t="s">
        <v>42</v>
      </c>
      <c r="K8" s="18">
        <v>0</v>
      </c>
    </row>
    <row r="9" spans="2:26" ht="25" customHeight="1" x14ac:dyDescent="0.2">
      <c r="B9" s="14" t="s">
        <v>18</v>
      </c>
      <c r="C9" s="3">
        <v>43252</v>
      </c>
      <c r="D9" s="3">
        <v>43257</v>
      </c>
      <c r="E9" s="12">
        <f t="shared" si="2"/>
        <v>5</v>
      </c>
      <c r="F9" s="6">
        <f t="shared" si="0"/>
        <v>0</v>
      </c>
      <c r="G9" s="13">
        <f t="shared" si="1"/>
        <v>5</v>
      </c>
      <c r="H9" s="5">
        <v>0</v>
      </c>
      <c r="I9" s="18"/>
      <c r="J9" s="18" t="s">
        <v>38</v>
      </c>
      <c r="K9" s="18">
        <v>0</v>
      </c>
    </row>
    <row r="10" spans="2:26" ht="25" customHeight="1" x14ac:dyDescent="0.2">
      <c r="B10" s="14" t="s">
        <v>19</v>
      </c>
      <c r="C10" s="3">
        <v>43252</v>
      </c>
      <c r="D10" s="3">
        <v>43257</v>
      </c>
      <c r="E10" s="12">
        <f t="shared" si="2"/>
        <v>5</v>
      </c>
      <c r="F10" s="6">
        <f t="shared" si="0"/>
        <v>0</v>
      </c>
      <c r="G10" s="13">
        <f t="shared" si="1"/>
        <v>5</v>
      </c>
      <c r="H10" s="5">
        <v>0</v>
      </c>
      <c r="I10" s="18" t="s">
        <v>17</v>
      </c>
      <c r="J10" s="18" t="s">
        <v>43</v>
      </c>
      <c r="K10" s="18">
        <v>0</v>
      </c>
    </row>
    <row r="11" spans="2:26" ht="25" customHeight="1" x14ac:dyDescent="0.2">
      <c r="B11" s="14" t="s">
        <v>25</v>
      </c>
      <c r="C11" s="3">
        <v>43255</v>
      </c>
      <c r="D11" s="3">
        <v>43260</v>
      </c>
      <c r="E11" s="12">
        <f t="shared" si="2"/>
        <v>5</v>
      </c>
      <c r="F11" s="6">
        <f t="shared" si="0"/>
        <v>0</v>
      </c>
      <c r="G11" s="13">
        <f t="shared" si="1"/>
        <v>5</v>
      </c>
      <c r="H11" s="5">
        <v>0</v>
      </c>
      <c r="I11" s="18"/>
      <c r="J11" s="18" t="s">
        <v>43</v>
      </c>
      <c r="K11" s="18">
        <v>0</v>
      </c>
    </row>
    <row r="12" spans="2:26" ht="25" customHeight="1" x14ac:dyDescent="0.2">
      <c r="B12" s="14" t="s">
        <v>23</v>
      </c>
      <c r="C12" s="3">
        <v>43259</v>
      </c>
      <c r="D12" s="3">
        <v>43265</v>
      </c>
      <c r="E12" s="12">
        <f t="shared" si="2"/>
        <v>6</v>
      </c>
      <c r="F12" s="6">
        <f t="shared" si="0"/>
        <v>0</v>
      </c>
      <c r="G12" s="13">
        <f t="shared" si="1"/>
        <v>6</v>
      </c>
      <c r="H12" s="5">
        <v>0</v>
      </c>
      <c r="I12" s="18"/>
      <c r="J12" s="18" t="s">
        <v>43</v>
      </c>
      <c r="K12" s="18">
        <v>0</v>
      </c>
    </row>
    <row r="13" spans="2:26" ht="25" customHeight="1" x14ac:dyDescent="0.2">
      <c r="B13" s="14" t="s">
        <v>24</v>
      </c>
      <c r="C13" s="3">
        <v>43233</v>
      </c>
      <c r="D13" s="3">
        <v>43278</v>
      </c>
      <c r="E13" s="12">
        <f t="shared" si="2"/>
        <v>45</v>
      </c>
      <c r="F13" s="6">
        <f t="shared" si="0"/>
        <v>0</v>
      </c>
      <c r="G13" s="13">
        <f t="shared" si="1"/>
        <v>45</v>
      </c>
      <c r="H13" s="5">
        <v>0</v>
      </c>
      <c r="I13" s="18" t="s">
        <v>16</v>
      </c>
      <c r="J13" s="18" t="s">
        <v>43</v>
      </c>
      <c r="K13" s="20">
        <v>0</v>
      </c>
    </row>
    <row r="14" spans="2:26" ht="25" customHeight="1" x14ac:dyDescent="0.2">
      <c r="B14" s="14" t="s">
        <v>26</v>
      </c>
      <c r="C14" s="3">
        <v>43265</v>
      </c>
      <c r="D14" s="3">
        <v>43278</v>
      </c>
      <c r="E14" s="12">
        <f>IF(D14="","",SUM(F14:G14))</f>
        <v>13</v>
      </c>
      <c r="F14" s="6">
        <f t="shared" si="0"/>
        <v>0</v>
      </c>
      <c r="G14" s="13">
        <f t="shared" si="1"/>
        <v>13</v>
      </c>
      <c r="H14" s="5">
        <v>0</v>
      </c>
      <c r="I14" s="18"/>
      <c r="J14" s="18" t="s">
        <v>43</v>
      </c>
      <c r="K14" s="18">
        <v>0</v>
      </c>
    </row>
    <row r="15" spans="2:26" ht="25" customHeight="1" x14ac:dyDescent="0.2">
      <c r="B15" s="14" t="s">
        <v>27</v>
      </c>
      <c r="C15" s="3">
        <v>43233</v>
      </c>
      <c r="D15" s="3">
        <v>43290</v>
      </c>
      <c r="E15" s="12">
        <f>IF(D15="","",SUM(F15:G15))</f>
        <v>57</v>
      </c>
      <c r="F15" s="6">
        <f t="shared" si="0"/>
        <v>0</v>
      </c>
      <c r="G15" s="13">
        <f t="shared" si="1"/>
        <v>57</v>
      </c>
      <c r="H15" s="5">
        <v>0</v>
      </c>
      <c r="I15" s="18" t="s">
        <v>22</v>
      </c>
      <c r="J15" s="18" t="s">
        <v>43</v>
      </c>
      <c r="K15" s="18">
        <v>0</v>
      </c>
      <c r="M15" s="1"/>
    </row>
    <row r="16" spans="2:26" ht="25" customHeight="1" x14ac:dyDescent="0.2">
      <c r="B16" s="15"/>
      <c r="C16" s="3"/>
      <c r="D16" s="3"/>
      <c r="E16" s="12"/>
      <c r="F16" s="6"/>
      <c r="G16" s="13"/>
      <c r="H16" s="5"/>
      <c r="I16" s="18"/>
      <c r="J16" s="18"/>
      <c r="K16" s="18"/>
    </row>
    <row r="17" spans="2:21" ht="25" customHeight="1" x14ac:dyDescent="0.2">
      <c r="B17" s="15"/>
      <c r="C17" s="3"/>
      <c r="D17" s="3"/>
      <c r="E17" s="12"/>
      <c r="F17" s="6"/>
      <c r="G17" s="13"/>
      <c r="H17" s="5"/>
      <c r="I17" s="18"/>
      <c r="J17" s="18"/>
      <c r="K17" s="18"/>
    </row>
    <row r="18" spans="2:21" ht="25" customHeight="1" x14ac:dyDescent="0.2">
      <c r="B18" s="15"/>
      <c r="C18" s="3"/>
      <c r="D18" s="3"/>
      <c r="E18" s="12"/>
      <c r="F18" s="6"/>
      <c r="G18" s="13"/>
      <c r="H18" s="5"/>
      <c r="I18" s="18"/>
      <c r="J18" s="18"/>
      <c r="K18" s="18"/>
    </row>
    <row r="19" spans="2:21" ht="25" customHeight="1" x14ac:dyDescent="0.2">
      <c r="B19" s="15"/>
      <c r="C19" s="3"/>
      <c r="D19" s="3"/>
      <c r="E19" s="12"/>
      <c r="F19" s="6"/>
      <c r="G19" s="13"/>
      <c r="H19" s="5"/>
      <c r="I19" s="18"/>
      <c r="J19" s="18"/>
      <c r="K19" s="18"/>
    </row>
    <row r="20" spans="2:21" ht="25" customHeight="1" x14ac:dyDescent="0.2">
      <c r="B20" s="16"/>
      <c r="C20" s="7"/>
      <c r="D20" s="3"/>
      <c r="E20" s="12"/>
      <c r="F20" s="6"/>
      <c r="G20" s="13"/>
      <c r="H20" s="8"/>
      <c r="I20" s="18"/>
      <c r="J20" s="18"/>
      <c r="K20" s="18"/>
    </row>
    <row r="21" spans="2:21" ht="25" customHeight="1" x14ac:dyDescent="0.2">
      <c r="B21" s="17"/>
      <c r="C21" s="3"/>
      <c r="D21" s="3"/>
      <c r="E21" s="12" t="str">
        <f t="shared" ref="E21:E28" si="3">IF(D21="","",SUM(F21:G21))</f>
        <v/>
      </c>
      <c r="F21" s="6" t="str">
        <f t="shared" si="0"/>
        <v/>
      </c>
      <c r="G21" s="13" t="str">
        <f t="shared" si="1"/>
        <v/>
      </c>
      <c r="H21" s="5"/>
      <c r="I21" s="18"/>
      <c r="J21" s="18"/>
      <c r="K21" s="18"/>
    </row>
    <row r="22" spans="2:21" ht="25" customHeight="1" x14ac:dyDescent="0.2">
      <c r="B22" s="15"/>
      <c r="C22" s="3"/>
      <c r="D22" s="3"/>
      <c r="E22" s="12" t="str">
        <f t="shared" si="3"/>
        <v/>
      </c>
      <c r="F22" s="6" t="str">
        <f t="shared" si="0"/>
        <v/>
      </c>
      <c r="G22" s="13" t="str">
        <f t="shared" si="1"/>
        <v/>
      </c>
      <c r="H22" s="5"/>
      <c r="I22" s="18"/>
      <c r="J22" s="18"/>
      <c r="K22" s="18"/>
    </row>
    <row r="23" spans="2:21" ht="25" customHeight="1" x14ac:dyDescent="0.2">
      <c r="B23" s="15"/>
      <c r="C23" s="3"/>
      <c r="D23" s="3"/>
      <c r="E23" s="12" t="str">
        <f t="shared" si="3"/>
        <v/>
      </c>
      <c r="F23" s="6" t="str">
        <f t="shared" si="0"/>
        <v/>
      </c>
      <c r="G23" s="13" t="str">
        <f t="shared" si="1"/>
        <v/>
      </c>
      <c r="H23" s="5"/>
      <c r="I23" s="18"/>
      <c r="J23" s="18"/>
      <c r="K23" s="5"/>
    </row>
    <row r="24" spans="2:21" ht="25" customHeight="1" x14ac:dyDescent="0.2">
      <c r="B24" s="15"/>
      <c r="C24" s="3"/>
      <c r="D24" s="3"/>
      <c r="E24" s="12" t="str">
        <f t="shared" si="3"/>
        <v/>
      </c>
      <c r="F24" s="6" t="str">
        <f t="shared" si="0"/>
        <v/>
      </c>
      <c r="G24" s="13" t="str">
        <f t="shared" si="1"/>
        <v/>
      </c>
      <c r="H24" s="5"/>
      <c r="I24" s="18"/>
      <c r="J24" s="18"/>
      <c r="K24" s="5"/>
    </row>
    <row r="25" spans="2:21" ht="25" customHeight="1" x14ac:dyDescent="0.2">
      <c r="B25" s="15"/>
      <c r="C25" s="3"/>
      <c r="D25" s="3"/>
      <c r="E25" s="12" t="str">
        <f t="shared" si="3"/>
        <v/>
      </c>
      <c r="F25" s="6" t="str">
        <f t="shared" si="0"/>
        <v/>
      </c>
      <c r="G25" s="13" t="str">
        <f t="shared" si="1"/>
        <v/>
      </c>
      <c r="H25" s="5"/>
      <c r="I25" s="5"/>
      <c r="J25" s="5"/>
      <c r="K25" s="5"/>
    </row>
    <row r="26" spans="2:21" ht="25" customHeight="1" x14ac:dyDescent="0.2">
      <c r="B26" s="15"/>
      <c r="C26" s="3"/>
      <c r="D26" s="3"/>
      <c r="E26" s="12" t="str">
        <f t="shared" si="3"/>
        <v/>
      </c>
      <c r="F26" s="6" t="str">
        <f t="shared" si="0"/>
        <v/>
      </c>
      <c r="G26" s="13" t="str">
        <f t="shared" si="1"/>
        <v/>
      </c>
      <c r="H26" s="5"/>
      <c r="I26" s="5"/>
      <c r="J26" s="5"/>
      <c r="K26" s="5"/>
    </row>
    <row r="27" spans="2:21" ht="25" customHeight="1" x14ac:dyDescent="0.2">
      <c r="B27" s="15"/>
      <c r="C27" s="3"/>
      <c r="D27" s="3"/>
      <c r="E27" s="12" t="str">
        <f t="shared" si="3"/>
        <v/>
      </c>
      <c r="F27" s="6" t="str">
        <f t="shared" si="0"/>
        <v/>
      </c>
      <c r="G27" s="13" t="str">
        <f t="shared" si="1"/>
        <v/>
      </c>
      <c r="H27" s="5"/>
      <c r="I27" s="5"/>
      <c r="J27" s="5"/>
      <c r="K27" s="5"/>
    </row>
    <row r="28" spans="2:21" ht="25" customHeight="1" x14ac:dyDescent="0.2">
      <c r="B28" s="15"/>
      <c r="C28" s="3"/>
      <c r="D28" s="3"/>
      <c r="E28" s="12" t="str">
        <f t="shared" si="3"/>
        <v/>
      </c>
      <c r="F28" s="6" t="str">
        <f t="shared" si="0"/>
        <v/>
      </c>
      <c r="G28" s="13" t="str">
        <f t="shared" si="1"/>
        <v/>
      </c>
      <c r="H28" s="5"/>
      <c r="I28" s="5"/>
      <c r="J28" s="5"/>
      <c r="K28" s="5"/>
    </row>
    <row r="29" spans="2:21" ht="25" customHeight="1" x14ac:dyDescent="0.2">
      <c r="B29" s="9"/>
      <c r="C29" s="2"/>
      <c r="D29" s="2"/>
      <c r="E29" s="2"/>
      <c r="F29" s="2"/>
      <c r="G29" s="2"/>
      <c r="H29" s="4"/>
      <c r="I29" s="4"/>
      <c r="J29" s="4"/>
      <c r="K29" s="4"/>
    </row>
    <row r="30" spans="2:21" ht="25" customHeight="1" x14ac:dyDescent="0.2">
      <c r="B30" s="9"/>
      <c r="C30" s="2"/>
      <c r="D30" s="2"/>
      <c r="E30" s="2"/>
      <c r="F30" s="2"/>
      <c r="G30" s="2"/>
      <c r="H30" s="4"/>
      <c r="I30" s="4"/>
      <c r="J30" s="4"/>
      <c r="K30" s="4"/>
      <c r="N30" s="35"/>
      <c r="O30" s="35"/>
      <c r="P30" s="35"/>
      <c r="Q30" s="35"/>
      <c r="R30" s="35"/>
      <c r="S30" s="35"/>
      <c r="T30" s="35"/>
      <c r="U30" s="35"/>
    </row>
    <row r="31" spans="2:21" ht="25" customHeight="1" x14ac:dyDescent="0.2">
      <c r="B31" s="25" t="s">
        <v>29</v>
      </c>
      <c r="C31" s="25" t="s">
        <v>28</v>
      </c>
      <c r="D31" s="26" t="s">
        <v>8</v>
      </c>
      <c r="E31" s="19" t="s">
        <v>40</v>
      </c>
      <c r="F31" s="27"/>
      <c r="G31" s="26" t="s">
        <v>28</v>
      </c>
      <c r="H31" s="26" t="s">
        <v>8</v>
      </c>
      <c r="I31" s="26" t="s">
        <v>40</v>
      </c>
      <c r="K31" s="2"/>
      <c r="N31" s="35"/>
      <c r="O31" s="35"/>
      <c r="P31" s="35"/>
      <c r="Q31" s="35"/>
      <c r="R31" s="35"/>
      <c r="S31" s="35"/>
      <c r="T31" s="35"/>
      <c r="U31" s="35"/>
    </row>
    <row r="32" spans="2:21" ht="44" customHeight="1" x14ac:dyDescent="0.2">
      <c r="B32" s="15" t="s">
        <v>6</v>
      </c>
      <c r="C32" s="21"/>
      <c r="D32" s="22"/>
      <c r="E32" s="22"/>
      <c r="F32" s="2"/>
      <c r="G32" s="19" t="s">
        <v>31</v>
      </c>
      <c r="H32" s="19" t="s">
        <v>32</v>
      </c>
      <c r="I32" s="19" t="s">
        <v>33</v>
      </c>
      <c r="K32" s="2"/>
    </row>
    <row r="33" spans="2:16" ht="25" customHeight="1" x14ac:dyDescent="0.2">
      <c r="B33" s="15" t="s">
        <v>9</v>
      </c>
      <c r="C33" s="23"/>
      <c r="D33" s="23"/>
      <c r="E33" s="22"/>
      <c r="F33" s="2"/>
      <c r="G33" s="19" t="s">
        <v>34</v>
      </c>
      <c r="H33" s="19" t="s">
        <v>36</v>
      </c>
      <c r="I33" s="19" t="s">
        <v>35</v>
      </c>
      <c r="K33" s="2"/>
    </row>
    <row r="34" spans="2:16" ht="25" customHeight="1" x14ac:dyDescent="0.2">
      <c r="B34" s="15" t="s">
        <v>10</v>
      </c>
      <c r="C34" s="23"/>
      <c r="D34" s="22"/>
      <c r="E34" s="23"/>
      <c r="F34" s="2"/>
      <c r="G34" s="19"/>
      <c r="H34" s="19" t="s">
        <v>37</v>
      </c>
      <c r="I34" s="19"/>
      <c r="K34" s="2"/>
    </row>
    <row r="35" spans="2:16" ht="25" customHeight="1" x14ac:dyDescent="0.2">
      <c r="B35" s="15" t="s">
        <v>11</v>
      </c>
      <c r="C35" s="24"/>
      <c r="D35" s="23"/>
      <c r="E35" s="23"/>
      <c r="F35" s="2"/>
      <c r="G35" s="2"/>
      <c r="H35" s="2"/>
      <c r="I35" s="2"/>
      <c r="J35" s="2"/>
      <c r="K35" s="2"/>
    </row>
    <row r="36" spans="2:16" ht="25" customHeight="1" x14ac:dyDescent="0.2">
      <c r="B36" s="15" t="s">
        <v>12</v>
      </c>
      <c r="C36" s="23"/>
      <c r="D36" s="22"/>
      <c r="E36" s="22"/>
      <c r="F36" s="2"/>
      <c r="G36" s="2"/>
      <c r="H36" s="2"/>
      <c r="I36" s="2"/>
      <c r="J36" s="2"/>
      <c r="K36" s="2"/>
    </row>
    <row r="37" spans="2:16" ht="25" customHeight="1" x14ac:dyDescent="0.2">
      <c r="B37" s="15" t="s">
        <v>13</v>
      </c>
      <c r="C37" s="23"/>
      <c r="D37" s="22"/>
      <c r="E37" s="22"/>
      <c r="F37" s="2"/>
      <c r="G37" s="2"/>
      <c r="H37" s="2"/>
      <c r="I37" s="2"/>
      <c r="J37" s="2"/>
      <c r="K37" s="2"/>
    </row>
    <row r="38" spans="2:16" ht="25" customHeight="1" x14ac:dyDescent="0.2">
      <c r="B38" s="14" t="s">
        <v>18</v>
      </c>
      <c r="C38" s="22"/>
      <c r="D38" s="23"/>
      <c r="E38" s="23"/>
      <c r="F38" s="2"/>
      <c r="G38" s="2"/>
      <c r="H38" s="2"/>
      <c r="I38" s="2"/>
      <c r="J38" s="2"/>
      <c r="K38" s="2"/>
    </row>
    <row r="39" spans="2:16" ht="25" customHeight="1" x14ac:dyDescent="0.2">
      <c r="B39" s="14" t="s">
        <v>19</v>
      </c>
      <c r="C39" s="22"/>
      <c r="D39" s="22"/>
      <c r="E39" s="22"/>
      <c r="F39" s="2"/>
      <c r="G39" s="27"/>
      <c r="H39" s="2"/>
      <c r="I39" s="2"/>
      <c r="J39" s="27"/>
      <c r="K39" s="27"/>
      <c r="L39" s="33"/>
      <c r="M39" s="33"/>
      <c r="N39" s="33"/>
      <c r="O39" s="33"/>
      <c r="P39" s="33"/>
    </row>
    <row r="40" spans="2:16" ht="25" customHeight="1" x14ac:dyDescent="0.2">
      <c r="B40" s="14" t="s">
        <v>25</v>
      </c>
      <c r="C40" s="31"/>
      <c r="D40" s="22"/>
      <c r="E40" s="22"/>
      <c r="F40" s="2"/>
      <c r="G40" s="2"/>
      <c r="H40" s="2"/>
      <c r="I40" s="2"/>
      <c r="J40" s="27"/>
      <c r="K40" s="27"/>
      <c r="L40" s="33"/>
      <c r="M40" s="33"/>
    </row>
    <row r="41" spans="2:16" ht="25" customHeight="1" x14ac:dyDescent="0.2">
      <c r="B41" s="28" t="s">
        <v>23</v>
      </c>
      <c r="C41" s="29"/>
      <c r="D41" s="29"/>
      <c r="E41" s="36"/>
      <c r="F41" s="2"/>
      <c r="G41" s="2"/>
      <c r="H41" s="2"/>
      <c r="I41" s="2"/>
      <c r="J41" s="2"/>
      <c r="K41" s="2"/>
    </row>
    <row r="42" spans="2:16" ht="25" customHeight="1" x14ac:dyDescent="0.2">
      <c r="B42" s="28" t="s">
        <v>24</v>
      </c>
      <c r="C42" s="29"/>
      <c r="D42" s="29"/>
      <c r="E42" s="36"/>
      <c r="F42" s="2"/>
      <c r="G42" s="32"/>
      <c r="H42" s="2"/>
      <c r="I42" s="2"/>
      <c r="J42" s="2"/>
      <c r="K42" s="2"/>
    </row>
    <row r="43" spans="2:16" ht="25" customHeight="1" x14ac:dyDescent="0.2">
      <c r="B43" s="28" t="s">
        <v>26</v>
      </c>
      <c r="C43" s="29"/>
      <c r="D43" s="29"/>
      <c r="E43" s="36"/>
      <c r="F43" s="2"/>
      <c r="G43" s="32"/>
      <c r="H43" s="2"/>
      <c r="I43" s="2"/>
      <c r="J43" s="2"/>
      <c r="K43" s="2"/>
    </row>
    <row r="44" spans="2:16" ht="25" customHeight="1" x14ac:dyDescent="0.2">
      <c r="B44" s="28" t="s">
        <v>27</v>
      </c>
      <c r="C44" s="29"/>
      <c r="D44" s="29"/>
      <c r="E44" s="36"/>
      <c r="F44" s="2"/>
      <c r="G44" s="32"/>
      <c r="H44" s="2"/>
      <c r="I44" s="2"/>
      <c r="J44" s="2"/>
      <c r="K44" s="2"/>
    </row>
    <row r="45" spans="2:16" ht="25" customHeight="1" x14ac:dyDescent="0.2">
      <c r="B45" s="9"/>
      <c r="C45" s="2"/>
      <c r="D45" s="2"/>
      <c r="E45" s="2"/>
      <c r="F45" s="2"/>
      <c r="G45" s="32"/>
      <c r="H45" s="2"/>
      <c r="I45" s="2"/>
      <c r="J45" s="2"/>
      <c r="K45" s="2"/>
    </row>
    <row r="46" spans="2:16" ht="25" customHeight="1" x14ac:dyDescent="0.2">
      <c r="B46" s="9"/>
      <c r="C46" s="2"/>
      <c r="D46" s="2"/>
      <c r="E46" s="2"/>
      <c r="F46" s="2"/>
      <c r="G46" s="32"/>
      <c r="H46" s="2"/>
      <c r="I46" s="2"/>
      <c r="J46" s="2"/>
      <c r="K46" s="2"/>
    </row>
    <row r="47" spans="2:16" ht="25" customHeight="1" x14ac:dyDescent="0.2">
      <c r="B47" s="9"/>
      <c r="C47" s="2"/>
      <c r="D47" s="2"/>
      <c r="E47" s="2"/>
      <c r="F47" s="2"/>
      <c r="G47" s="32"/>
      <c r="H47" s="2"/>
      <c r="I47" s="2"/>
      <c r="J47" s="2"/>
      <c r="K47" s="2"/>
    </row>
    <row r="48" spans="2:16" ht="25" customHeight="1" x14ac:dyDescent="0.2">
      <c r="B48" s="9"/>
      <c r="C48" s="2"/>
      <c r="D48" s="2"/>
      <c r="E48" s="2"/>
      <c r="F48" s="2"/>
      <c r="G48" s="32"/>
      <c r="H48" s="2"/>
      <c r="I48" s="2"/>
      <c r="J48" s="2"/>
      <c r="K48" s="2"/>
    </row>
    <row r="49" spans="2:11" ht="25" customHeight="1" x14ac:dyDescent="0.2">
      <c r="B49" s="9"/>
      <c r="C49" s="2"/>
      <c r="D49" s="2"/>
      <c r="E49" s="2"/>
      <c r="F49" s="2"/>
      <c r="G49" s="32"/>
      <c r="H49" s="2"/>
      <c r="I49" s="2"/>
      <c r="J49" s="2"/>
      <c r="K49" s="2"/>
    </row>
    <row r="50" spans="2:11" ht="25" customHeight="1" x14ac:dyDescent="0.2">
      <c r="B50" s="9"/>
      <c r="C50" s="2"/>
      <c r="D50" s="2"/>
      <c r="E50" s="2"/>
      <c r="F50" s="2"/>
      <c r="G50" s="32"/>
      <c r="H50" s="2"/>
      <c r="I50" s="2"/>
      <c r="J50" s="2"/>
      <c r="K50" s="2"/>
    </row>
    <row r="51" spans="2:11" ht="25" customHeight="1" x14ac:dyDescent="0.2">
      <c r="B51" s="9"/>
      <c r="C51" s="2"/>
      <c r="D51" s="2"/>
      <c r="E51" s="2"/>
      <c r="F51" s="2"/>
      <c r="G51" s="32"/>
      <c r="H51" s="2"/>
      <c r="I51" s="2"/>
      <c r="J51" s="2"/>
      <c r="K51" s="2"/>
    </row>
    <row r="52" spans="2:11" ht="25" customHeight="1" x14ac:dyDescent="0.2">
      <c r="B52" s="9"/>
      <c r="C52" s="2"/>
      <c r="D52" s="2"/>
      <c r="E52" s="2"/>
      <c r="F52" s="2"/>
      <c r="G52" s="32"/>
      <c r="H52" s="2"/>
      <c r="I52" s="2"/>
      <c r="J52" s="2"/>
      <c r="K52" s="2"/>
    </row>
    <row r="53" spans="2:11" ht="25" customHeight="1" x14ac:dyDescent="0.2">
      <c r="G53" s="32"/>
    </row>
    <row r="54" spans="2:11" x14ac:dyDescent="0.2">
      <c r="G54" s="32"/>
    </row>
  </sheetData>
  <mergeCells count="6">
    <mergeCell ref="B1:S1"/>
    <mergeCell ref="N31:R31"/>
    <mergeCell ref="S31:U31"/>
    <mergeCell ref="P2:V2"/>
    <mergeCell ref="N30:R30"/>
    <mergeCell ref="S30:U30"/>
  </mergeCells>
  <phoneticPr fontId="10" type="noConversion"/>
  <conditionalFormatting sqref="K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2018-06-16T14:23:30Z</cp:lastPrinted>
  <dcterms:created xsi:type="dcterms:W3CDTF">2016-07-21T15:14:49Z</dcterms:created>
  <dcterms:modified xsi:type="dcterms:W3CDTF">2018-06-16T14:23:50Z</dcterms:modified>
</cp:coreProperties>
</file>