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correouarmedu-my.sharepoint.com/personal/raymond_ocampo_uarm_pe/Documents/Lógica y Argumentación - 1, 2, 8 - 2024.2/"/>
    </mc:Choice>
  </mc:AlternateContent>
  <xr:revisionPtr revIDLastSave="276" documentId="13_ncr:1_{74D05BF2-0FFF-4F2B-828A-233015B1CA1C}" xr6:coauthVersionLast="47" xr6:coauthVersionMax="47" xr10:uidLastSave="{A3140BA9-BE43-4C1D-861F-61F48DFF3DDB}"/>
  <bookViews>
    <workbookView minimized="1" xWindow="5140" yWindow="1560" windowWidth="14400" windowHeight="727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N24" i="1" s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N2" i="1"/>
  <c r="L36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K37" i="1"/>
  <c r="L37" i="1" s="1"/>
  <c r="J27" i="1"/>
  <c r="J32" i="1"/>
  <c r="J33" i="1"/>
  <c r="J37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M12" i="1" s="1"/>
  <c r="N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I28" i="1"/>
  <c r="J28" i="1" s="1"/>
  <c r="I29" i="1"/>
  <c r="J29" i="1" s="1"/>
  <c r="I30" i="1"/>
  <c r="J30" i="1" s="1"/>
  <c r="I31" i="1"/>
  <c r="J31" i="1" s="1"/>
  <c r="I32" i="1"/>
  <c r="I33" i="1"/>
  <c r="I34" i="1"/>
  <c r="J34" i="1" s="1"/>
  <c r="I35" i="1"/>
  <c r="J35" i="1" s="1"/>
  <c r="I36" i="1"/>
  <c r="J36" i="1" s="1"/>
  <c r="I37" i="1"/>
  <c r="K2" i="1"/>
  <c r="L2" i="1" s="1"/>
  <c r="I2" i="1"/>
  <c r="J2" i="1" s="1"/>
  <c r="M2" i="1" l="1"/>
</calcChain>
</file>

<file path=xl/sharedStrings.xml><?xml version="1.0" encoding="utf-8"?>
<sst xmlns="http://schemas.openxmlformats.org/spreadsheetml/2006/main" count="87" uniqueCount="85">
  <si>
    <t>Nombre</t>
  </si>
  <si>
    <t>Apellido(s)</t>
  </si>
  <si>
    <t>EP</t>
  </si>
  <si>
    <t>TG1</t>
  </si>
  <si>
    <t>PC1</t>
  </si>
  <si>
    <t>TG2</t>
  </si>
  <si>
    <t>PC2</t>
  </si>
  <si>
    <t>EF</t>
  </si>
  <si>
    <t>Alanisse Isabella</t>
  </si>
  <si>
    <t>Alanoca Paredes</t>
  </si>
  <si>
    <t>Flavio Jean</t>
  </si>
  <si>
    <t>Alviz Chavez</t>
  </si>
  <si>
    <t>Andrea Ashly</t>
  </si>
  <si>
    <t>Castillo Castillo</t>
  </si>
  <si>
    <t>Sandy Grisel</t>
  </si>
  <si>
    <t>Comeca Mas</t>
  </si>
  <si>
    <t>Debora Ester</t>
  </si>
  <si>
    <t>Cordova Perez</t>
  </si>
  <si>
    <t>F</t>
  </si>
  <si>
    <t>Frony Fernando</t>
  </si>
  <si>
    <t>Cori Villanera</t>
  </si>
  <si>
    <t>Josue Leonardo</t>
  </si>
  <si>
    <t>Corrales Torres</t>
  </si>
  <si>
    <t>Lourdes Vannesa</t>
  </si>
  <si>
    <t>Custodio Quijano</t>
  </si>
  <si>
    <t>Sebastian Manuel</t>
  </si>
  <si>
    <t>Dulanto Hernandez</t>
  </si>
  <si>
    <t>Robert Junior</t>
  </si>
  <si>
    <t>Escalante Licla</t>
  </si>
  <si>
    <t>Salvador Elvis Martin</t>
  </si>
  <si>
    <t>Esquivel Rosales</t>
  </si>
  <si>
    <t>Nataly Brisayda</t>
  </si>
  <si>
    <t>Ferro Huamani</t>
  </si>
  <si>
    <t>Marco Alexander</t>
  </si>
  <si>
    <t>Gamarra Gutierrez</t>
  </si>
  <si>
    <t>Alejandra</t>
  </si>
  <si>
    <t>Garcia Pashanasi</t>
  </si>
  <si>
    <t>Luz Maria</t>
  </si>
  <si>
    <t>Gomez Alarcon</t>
  </si>
  <si>
    <t>Belen Jocabed</t>
  </si>
  <si>
    <t>Gonzales Ramirez</t>
  </si>
  <si>
    <t>Evelin</t>
  </si>
  <si>
    <t>Gonzales Rojas</t>
  </si>
  <si>
    <t>Julio Ivan</t>
  </si>
  <si>
    <t>Herrera Chunga</t>
  </si>
  <si>
    <t>Carolina Astrid</t>
  </si>
  <si>
    <t>Jayo Palomino</t>
  </si>
  <si>
    <t>Yonar Walter</t>
  </si>
  <si>
    <t>Lago Rodas</t>
  </si>
  <si>
    <t>Luz Carina</t>
  </si>
  <si>
    <t>Machaca Rafael</t>
  </si>
  <si>
    <t>Maria Milagros</t>
  </si>
  <si>
    <t>Mallqui Huaman</t>
  </si>
  <si>
    <t>Diego Fernando</t>
  </si>
  <si>
    <t>Matos Serpa</t>
  </si>
  <si>
    <t>Carla Viviana</t>
  </si>
  <si>
    <t>Mejia Zamora</t>
  </si>
  <si>
    <t>Orli Saida</t>
  </si>
  <si>
    <t>Mosquera Cusichi</t>
  </si>
  <si>
    <t>Constantine</t>
  </si>
  <si>
    <t>Mukunda Kamwanya</t>
  </si>
  <si>
    <t>Leidy Celinda</t>
  </si>
  <si>
    <t>Neira Melendrez</t>
  </si>
  <si>
    <t>Milagros Noelia</t>
  </si>
  <si>
    <t>Noa Ramos</t>
  </si>
  <si>
    <t>Hierson Antony</t>
  </si>
  <si>
    <t>Oxa Nina</t>
  </si>
  <si>
    <t>Cristel Brigith</t>
  </si>
  <si>
    <t>Pacheco Aldonati</t>
  </si>
  <si>
    <t>Michael Alexander</t>
  </si>
  <si>
    <t>Quispe Cuba</t>
  </si>
  <si>
    <t>Yomarilin Sandra</t>
  </si>
  <si>
    <t>Quispe Laura</t>
  </si>
  <si>
    <t>Elita Masiel</t>
  </si>
  <si>
    <t>Rengifo Flores</t>
  </si>
  <si>
    <t>Rosangela Isabel</t>
  </si>
  <si>
    <t>Rojas Julcarima</t>
  </si>
  <si>
    <t>Cesar Alonso</t>
  </si>
  <si>
    <t>Romero Rondon</t>
  </si>
  <si>
    <t>Jerson Gedali</t>
  </si>
  <si>
    <t>Serna Sebastian</t>
  </si>
  <si>
    <t>Participación</t>
  </si>
  <si>
    <t>Prom PC</t>
  </si>
  <si>
    <t>Prom TG</t>
  </si>
  <si>
    <t>TRABPRAC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</si>
</sst>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zoomScale="87" workbookViewId="0">
      <selection activeCell="D4" sqref="D4"/>
    </sheetView>
  </sheetViews>
  <sheetFormatPr baseColWidth="10" defaultColWidth="11" defaultRowHeight="15.5" x14ac:dyDescent="0.35"/>
  <cols>
    <col min="1" max="1" width="19.08203125" customWidth="1"/>
    <col min="2" max="2" width="19.33203125" customWidth="1"/>
    <col min="3" max="3" width="9.83203125" style="1" customWidth="1"/>
    <col min="4" max="4" width="11" style="1" customWidth="1"/>
    <col min="5" max="5" width="8.33203125" customWidth="1"/>
    <col min="6" max="7" width="11" style="1" customWidth="1"/>
    <col min="8" max="14" width="13.33203125" style="1" customWidth="1"/>
    <col min="15" max="15" width="0" style="1" hidden="1" customWidth="1"/>
  </cols>
  <sheetData>
    <row r="1" spans="1:15" x14ac:dyDescent="0.3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5" t="s">
        <v>81</v>
      </c>
      <c r="I1" s="9"/>
      <c r="J1" s="9" t="s">
        <v>82</v>
      </c>
      <c r="K1" s="9"/>
      <c r="L1" s="9" t="s">
        <v>83</v>
      </c>
      <c r="M1" s="9"/>
      <c r="N1" s="12" t="s">
        <v>84</v>
      </c>
      <c r="O1" s="10" t="s">
        <v>7</v>
      </c>
    </row>
    <row r="2" spans="1:15" x14ac:dyDescent="0.35">
      <c r="A2" s="2" t="s">
        <v>8</v>
      </c>
      <c r="B2" s="2" t="s">
        <v>9</v>
      </c>
      <c r="C2" s="3">
        <v>9</v>
      </c>
      <c r="D2" s="3">
        <v>15</v>
      </c>
      <c r="E2" s="3">
        <v>16</v>
      </c>
      <c r="F2" s="3">
        <v>17</v>
      </c>
      <c r="G2" s="8">
        <v>17</v>
      </c>
      <c r="H2" s="3">
        <v>15</v>
      </c>
      <c r="I2" s="1">
        <f>(E2+G2)/2</f>
        <v>16.5</v>
      </c>
      <c r="J2" s="1">
        <f>ROUND(I2,0)</f>
        <v>17</v>
      </c>
      <c r="K2" s="1">
        <f>(D2+F2)/2</f>
        <v>16</v>
      </c>
      <c r="L2" s="1">
        <f>ROUND(K2,0)</f>
        <v>16</v>
      </c>
      <c r="M2" s="1">
        <f>(J2*3/8)+(L2*3/8)+(H2/4)</f>
        <v>16.125</v>
      </c>
      <c r="N2" s="13">
        <f>ROUND(M2,0)</f>
        <v>16</v>
      </c>
      <c r="O2" s="11">
        <v>12</v>
      </c>
    </row>
    <row r="3" spans="1:15" x14ac:dyDescent="0.35">
      <c r="A3" s="2" t="s">
        <v>10</v>
      </c>
      <c r="B3" s="2" t="s">
        <v>11</v>
      </c>
      <c r="C3" s="3">
        <v>19</v>
      </c>
      <c r="D3" s="3">
        <v>14</v>
      </c>
      <c r="E3" s="3">
        <v>14</v>
      </c>
      <c r="F3" s="3">
        <v>13</v>
      </c>
      <c r="G3" s="8">
        <v>14</v>
      </c>
      <c r="H3" s="3">
        <v>13</v>
      </c>
      <c r="I3" s="1">
        <f t="shared" ref="I3:I37" si="0">(E3+G3)/2</f>
        <v>14</v>
      </c>
      <c r="J3" s="1">
        <f t="shared" ref="J3:J37" si="1">ROUND(I3,0)</f>
        <v>14</v>
      </c>
      <c r="K3" s="1">
        <f t="shared" ref="K3:K37" si="2">(D3+F3)/2</f>
        <v>13.5</v>
      </c>
      <c r="L3" s="1">
        <f t="shared" ref="L3:L36" si="3">ROUND(K3,0)</f>
        <v>14</v>
      </c>
      <c r="M3" s="1">
        <f t="shared" ref="M3:M37" si="4">(J3*3/8)+(L3*3/8)+(H3/4)</f>
        <v>13.75</v>
      </c>
      <c r="N3" s="13">
        <f t="shared" ref="N3:N37" si="5">ROUND(M3,0)</f>
        <v>14</v>
      </c>
      <c r="O3" s="11">
        <v>12</v>
      </c>
    </row>
    <row r="4" spans="1:15" x14ac:dyDescent="0.35">
      <c r="A4" s="2" t="s">
        <v>12</v>
      </c>
      <c r="B4" s="2" t="s">
        <v>13</v>
      </c>
      <c r="C4" s="3">
        <v>6</v>
      </c>
      <c r="D4" s="3">
        <v>15</v>
      </c>
      <c r="E4" s="3">
        <v>18</v>
      </c>
      <c r="F4" s="3">
        <v>17</v>
      </c>
      <c r="G4" s="8">
        <v>17</v>
      </c>
      <c r="H4" s="3">
        <v>14</v>
      </c>
      <c r="I4" s="1">
        <f t="shared" si="0"/>
        <v>17.5</v>
      </c>
      <c r="J4" s="1">
        <f t="shared" si="1"/>
        <v>18</v>
      </c>
      <c r="K4" s="1">
        <f t="shared" si="2"/>
        <v>16</v>
      </c>
      <c r="L4" s="1">
        <f t="shared" si="3"/>
        <v>16</v>
      </c>
      <c r="M4" s="1">
        <f t="shared" si="4"/>
        <v>16.25</v>
      </c>
      <c r="N4" s="13">
        <f t="shared" si="5"/>
        <v>16</v>
      </c>
      <c r="O4" s="11">
        <v>13</v>
      </c>
    </row>
    <row r="5" spans="1:15" x14ac:dyDescent="0.35">
      <c r="A5" s="2" t="s">
        <v>14</v>
      </c>
      <c r="B5" s="2" t="s">
        <v>15</v>
      </c>
      <c r="C5" s="3">
        <v>11</v>
      </c>
      <c r="D5" s="3">
        <v>8</v>
      </c>
      <c r="E5" s="3">
        <v>11</v>
      </c>
      <c r="F5" s="3">
        <v>10</v>
      </c>
      <c r="G5" s="8">
        <v>0</v>
      </c>
      <c r="H5" s="3">
        <v>13</v>
      </c>
      <c r="I5" s="1">
        <f t="shared" si="0"/>
        <v>5.5</v>
      </c>
      <c r="J5" s="1">
        <f t="shared" si="1"/>
        <v>6</v>
      </c>
      <c r="K5" s="1">
        <f t="shared" si="2"/>
        <v>9</v>
      </c>
      <c r="L5" s="1">
        <f t="shared" si="3"/>
        <v>9</v>
      </c>
      <c r="M5" s="1">
        <f t="shared" si="4"/>
        <v>8.875</v>
      </c>
      <c r="N5" s="13">
        <f t="shared" si="5"/>
        <v>9</v>
      </c>
      <c r="O5" s="11">
        <v>2</v>
      </c>
    </row>
    <row r="6" spans="1:15" x14ac:dyDescent="0.35">
      <c r="A6" s="2" t="s">
        <v>16</v>
      </c>
      <c r="B6" s="2" t="s">
        <v>17</v>
      </c>
      <c r="C6" s="3">
        <v>16</v>
      </c>
      <c r="D6" s="3">
        <v>8</v>
      </c>
      <c r="E6" s="3">
        <v>19</v>
      </c>
      <c r="F6" s="6">
        <v>0</v>
      </c>
      <c r="G6" s="8">
        <v>9</v>
      </c>
      <c r="H6" s="3">
        <v>13</v>
      </c>
      <c r="I6" s="1">
        <f t="shared" si="0"/>
        <v>14</v>
      </c>
      <c r="J6" s="1">
        <f t="shared" si="1"/>
        <v>14</v>
      </c>
      <c r="K6" s="1">
        <f t="shared" si="2"/>
        <v>4</v>
      </c>
      <c r="L6" s="1">
        <f t="shared" si="3"/>
        <v>4</v>
      </c>
      <c r="M6" s="1">
        <f t="shared" si="4"/>
        <v>10</v>
      </c>
      <c r="N6" s="13">
        <f t="shared" si="5"/>
        <v>10</v>
      </c>
      <c r="O6" s="11">
        <v>12</v>
      </c>
    </row>
    <row r="7" spans="1:15" x14ac:dyDescent="0.35">
      <c r="A7" s="2" t="s">
        <v>19</v>
      </c>
      <c r="B7" s="2" t="s">
        <v>20</v>
      </c>
      <c r="C7" s="3">
        <v>11</v>
      </c>
      <c r="D7" s="3">
        <v>12</v>
      </c>
      <c r="E7" s="3">
        <v>17</v>
      </c>
      <c r="F7" s="3">
        <v>16</v>
      </c>
      <c r="G7" s="8">
        <v>14</v>
      </c>
      <c r="H7" s="3">
        <v>13</v>
      </c>
      <c r="I7" s="1">
        <f t="shared" si="0"/>
        <v>15.5</v>
      </c>
      <c r="J7" s="1">
        <f t="shared" si="1"/>
        <v>16</v>
      </c>
      <c r="K7" s="1">
        <f t="shared" si="2"/>
        <v>14</v>
      </c>
      <c r="L7" s="1">
        <f t="shared" si="3"/>
        <v>14</v>
      </c>
      <c r="M7" s="1">
        <f t="shared" si="4"/>
        <v>14.5</v>
      </c>
      <c r="N7" s="13">
        <f t="shared" si="5"/>
        <v>15</v>
      </c>
      <c r="O7" s="11">
        <v>14</v>
      </c>
    </row>
    <row r="8" spans="1:15" x14ac:dyDescent="0.35">
      <c r="A8" s="2" t="s">
        <v>21</v>
      </c>
      <c r="B8" s="2" t="s">
        <v>22</v>
      </c>
      <c r="C8" s="3">
        <v>17</v>
      </c>
      <c r="D8" s="3">
        <v>12</v>
      </c>
      <c r="E8" s="3">
        <v>9</v>
      </c>
      <c r="F8" s="3">
        <v>16</v>
      </c>
      <c r="G8" s="8">
        <v>13</v>
      </c>
      <c r="H8" s="3">
        <v>13</v>
      </c>
      <c r="I8" s="1">
        <f t="shared" si="0"/>
        <v>11</v>
      </c>
      <c r="J8" s="1">
        <f t="shared" si="1"/>
        <v>11</v>
      </c>
      <c r="K8" s="1">
        <f t="shared" si="2"/>
        <v>14</v>
      </c>
      <c r="L8" s="1">
        <f t="shared" si="3"/>
        <v>14</v>
      </c>
      <c r="M8" s="1">
        <f t="shared" si="4"/>
        <v>12.625</v>
      </c>
      <c r="N8" s="13">
        <f t="shared" si="5"/>
        <v>13</v>
      </c>
      <c r="O8" s="11">
        <v>9</v>
      </c>
    </row>
    <row r="9" spans="1:15" x14ac:dyDescent="0.35">
      <c r="A9" s="2" t="s">
        <v>23</v>
      </c>
      <c r="B9" s="2" t="s">
        <v>24</v>
      </c>
      <c r="C9" s="6" t="s">
        <v>18</v>
      </c>
      <c r="D9" s="6">
        <v>0</v>
      </c>
      <c r="E9" s="6">
        <v>0</v>
      </c>
      <c r="F9" s="6">
        <v>0</v>
      </c>
      <c r="G9" s="8">
        <v>0</v>
      </c>
      <c r="H9" s="3">
        <v>13</v>
      </c>
      <c r="I9" s="1">
        <f t="shared" si="0"/>
        <v>0</v>
      </c>
      <c r="J9" s="1">
        <f t="shared" si="1"/>
        <v>0</v>
      </c>
      <c r="K9" s="1">
        <f t="shared" si="2"/>
        <v>0</v>
      </c>
      <c r="L9" s="1">
        <f t="shared" si="3"/>
        <v>0</v>
      </c>
      <c r="M9" s="1">
        <f t="shared" si="4"/>
        <v>3.25</v>
      </c>
      <c r="N9" s="13">
        <f t="shared" si="5"/>
        <v>3</v>
      </c>
      <c r="O9" s="11">
        <v>0</v>
      </c>
    </row>
    <row r="10" spans="1:15" x14ac:dyDescent="0.35">
      <c r="A10" s="2" t="s">
        <v>25</v>
      </c>
      <c r="B10" s="2" t="s">
        <v>26</v>
      </c>
      <c r="C10" s="3">
        <v>3</v>
      </c>
      <c r="D10" s="3">
        <v>8</v>
      </c>
      <c r="E10" s="3">
        <v>7</v>
      </c>
      <c r="F10" s="3">
        <v>14</v>
      </c>
      <c r="G10" s="8">
        <v>0</v>
      </c>
      <c r="H10" s="3">
        <v>13</v>
      </c>
      <c r="I10" s="1">
        <f t="shared" si="0"/>
        <v>3.5</v>
      </c>
      <c r="J10" s="1">
        <f t="shared" si="1"/>
        <v>4</v>
      </c>
      <c r="K10" s="1">
        <f t="shared" si="2"/>
        <v>11</v>
      </c>
      <c r="L10" s="1">
        <f t="shared" si="3"/>
        <v>11</v>
      </c>
      <c r="M10" s="1">
        <f t="shared" si="4"/>
        <v>8.875</v>
      </c>
      <c r="N10" s="13">
        <f t="shared" si="5"/>
        <v>9</v>
      </c>
      <c r="O10" s="11">
        <v>0</v>
      </c>
    </row>
    <row r="11" spans="1:15" x14ac:dyDescent="0.35">
      <c r="A11" s="2" t="s">
        <v>27</v>
      </c>
      <c r="B11" s="2" t="s">
        <v>28</v>
      </c>
      <c r="C11" s="6" t="s">
        <v>18</v>
      </c>
      <c r="D11" s="3">
        <v>2</v>
      </c>
      <c r="E11" s="3">
        <v>16</v>
      </c>
      <c r="F11" s="3">
        <v>0</v>
      </c>
      <c r="G11" s="8">
        <v>0</v>
      </c>
      <c r="H11" s="3">
        <v>13</v>
      </c>
      <c r="I11" s="1">
        <f t="shared" si="0"/>
        <v>8</v>
      </c>
      <c r="J11" s="1">
        <f t="shared" si="1"/>
        <v>8</v>
      </c>
      <c r="K11" s="1">
        <f t="shared" si="2"/>
        <v>1</v>
      </c>
      <c r="L11" s="1">
        <f t="shared" si="3"/>
        <v>1</v>
      </c>
      <c r="M11" s="1">
        <f t="shared" si="4"/>
        <v>6.625</v>
      </c>
      <c r="N11" s="13">
        <f t="shared" si="5"/>
        <v>7</v>
      </c>
      <c r="O11" s="11">
        <v>0</v>
      </c>
    </row>
    <row r="12" spans="1:15" x14ac:dyDescent="0.35">
      <c r="A12" s="2" t="s">
        <v>29</v>
      </c>
      <c r="B12" s="2" t="s">
        <v>30</v>
      </c>
      <c r="C12" s="3">
        <v>13</v>
      </c>
      <c r="D12" s="3">
        <v>7</v>
      </c>
      <c r="E12" s="3">
        <v>17</v>
      </c>
      <c r="F12" s="6">
        <v>0</v>
      </c>
      <c r="G12" s="8">
        <v>7</v>
      </c>
      <c r="H12" s="3">
        <v>13</v>
      </c>
      <c r="I12" s="1">
        <f t="shared" si="0"/>
        <v>12</v>
      </c>
      <c r="J12" s="1">
        <f t="shared" si="1"/>
        <v>12</v>
      </c>
      <c r="K12" s="1">
        <f t="shared" si="2"/>
        <v>3.5</v>
      </c>
      <c r="L12" s="1">
        <f t="shared" si="3"/>
        <v>4</v>
      </c>
      <c r="M12" s="1">
        <f t="shared" si="4"/>
        <v>9.25</v>
      </c>
      <c r="N12" s="13">
        <f t="shared" si="5"/>
        <v>9</v>
      </c>
      <c r="O12" s="11">
        <v>9</v>
      </c>
    </row>
    <row r="13" spans="1:15" x14ac:dyDescent="0.35">
      <c r="A13" s="2" t="s">
        <v>31</v>
      </c>
      <c r="B13" s="2" t="s">
        <v>32</v>
      </c>
      <c r="C13" s="3">
        <v>12</v>
      </c>
      <c r="D13" s="3">
        <v>19</v>
      </c>
      <c r="E13" s="3">
        <v>11</v>
      </c>
      <c r="F13" s="3">
        <v>10</v>
      </c>
      <c r="G13" s="8">
        <v>19</v>
      </c>
      <c r="H13" s="3">
        <v>13</v>
      </c>
      <c r="I13" s="1">
        <f t="shared" si="0"/>
        <v>15</v>
      </c>
      <c r="J13" s="1">
        <f t="shared" si="1"/>
        <v>15</v>
      </c>
      <c r="K13" s="1">
        <f t="shared" si="2"/>
        <v>14.5</v>
      </c>
      <c r="L13" s="1">
        <f t="shared" si="3"/>
        <v>15</v>
      </c>
      <c r="M13" s="1">
        <f t="shared" si="4"/>
        <v>14.5</v>
      </c>
      <c r="N13" s="13">
        <f t="shared" si="5"/>
        <v>15</v>
      </c>
      <c r="O13" s="11">
        <v>12</v>
      </c>
    </row>
    <row r="14" spans="1:15" x14ac:dyDescent="0.35">
      <c r="A14" s="2" t="s">
        <v>33</v>
      </c>
      <c r="B14" s="2" t="s">
        <v>34</v>
      </c>
      <c r="C14" s="3">
        <v>1</v>
      </c>
      <c r="D14" s="3">
        <v>12</v>
      </c>
      <c r="E14" s="3">
        <v>4</v>
      </c>
      <c r="F14" s="3">
        <v>16</v>
      </c>
      <c r="G14" s="8">
        <v>0</v>
      </c>
      <c r="H14" s="3">
        <v>13</v>
      </c>
      <c r="I14" s="1">
        <f t="shared" si="0"/>
        <v>2</v>
      </c>
      <c r="J14" s="1">
        <f t="shared" si="1"/>
        <v>2</v>
      </c>
      <c r="K14" s="1">
        <f t="shared" si="2"/>
        <v>14</v>
      </c>
      <c r="L14" s="1">
        <f t="shared" si="3"/>
        <v>14</v>
      </c>
      <c r="M14" s="1">
        <f t="shared" si="4"/>
        <v>9.25</v>
      </c>
      <c r="N14" s="13">
        <f t="shared" si="5"/>
        <v>9</v>
      </c>
      <c r="O14" s="11">
        <v>0</v>
      </c>
    </row>
    <row r="15" spans="1:15" x14ac:dyDescent="0.35">
      <c r="A15" s="2" t="s">
        <v>35</v>
      </c>
      <c r="B15" s="2" t="s">
        <v>36</v>
      </c>
      <c r="C15" s="3">
        <v>16</v>
      </c>
      <c r="D15" s="3">
        <v>2</v>
      </c>
      <c r="E15" s="3">
        <v>18</v>
      </c>
      <c r="F15" s="3">
        <v>16</v>
      </c>
      <c r="G15" s="8">
        <v>18</v>
      </c>
      <c r="H15" s="3">
        <v>13</v>
      </c>
      <c r="I15" s="1">
        <f t="shared" si="0"/>
        <v>18</v>
      </c>
      <c r="J15" s="1">
        <f t="shared" si="1"/>
        <v>18</v>
      </c>
      <c r="K15" s="1">
        <f t="shared" si="2"/>
        <v>9</v>
      </c>
      <c r="L15" s="1">
        <f t="shared" si="3"/>
        <v>9</v>
      </c>
      <c r="M15" s="1">
        <f t="shared" si="4"/>
        <v>13.375</v>
      </c>
      <c r="N15" s="13">
        <f t="shared" si="5"/>
        <v>13</v>
      </c>
      <c r="O15" s="11">
        <v>10</v>
      </c>
    </row>
    <row r="16" spans="1:15" x14ac:dyDescent="0.35">
      <c r="A16" s="2" t="s">
        <v>37</v>
      </c>
      <c r="B16" s="2" t="s">
        <v>38</v>
      </c>
      <c r="C16" s="3">
        <v>13</v>
      </c>
      <c r="D16" s="3">
        <v>19</v>
      </c>
      <c r="E16" s="3">
        <v>15</v>
      </c>
      <c r="F16" s="3">
        <v>10</v>
      </c>
      <c r="G16" s="8">
        <v>17</v>
      </c>
      <c r="H16" s="3">
        <v>13</v>
      </c>
      <c r="I16" s="1">
        <f t="shared" si="0"/>
        <v>16</v>
      </c>
      <c r="J16" s="1">
        <f t="shared" si="1"/>
        <v>16</v>
      </c>
      <c r="K16" s="1">
        <f t="shared" si="2"/>
        <v>14.5</v>
      </c>
      <c r="L16" s="1">
        <f t="shared" si="3"/>
        <v>15</v>
      </c>
      <c r="M16" s="1">
        <f t="shared" si="4"/>
        <v>14.875</v>
      </c>
      <c r="N16" s="13">
        <f t="shared" si="5"/>
        <v>15</v>
      </c>
      <c r="O16" s="11">
        <v>12</v>
      </c>
    </row>
    <row r="17" spans="1:15" x14ac:dyDescent="0.35">
      <c r="A17" s="2" t="s">
        <v>39</v>
      </c>
      <c r="B17" s="2" t="s">
        <v>40</v>
      </c>
      <c r="C17" s="3">
        <v>7</v>
      </c>
      <c r="D17" s="3">
        <v>15</v>
      </c>
      <c r="E17" s="3">
        <v>15</v>
      </c>
      <c r="F17" s="3">
        <v>17</v>
      </c>
      <c r="G17" s="8">
        <v>16</v>
      </c>
      <c r="H17" s="3">
        <v>13</v>
      </c>
      <c r="I17" s="1">
        <f t="shared" si="0"/>
        <v>15.5</v>
      </c>
      <c r="J17" s="1">
        <f t="shared" si="1"/>
        <v>16</v>
      </c>
      <c r="K17" s="1">
        <f t="shared" si="2"/>
        <v>16</v>
      </c>
      <c r="L17" s="1">
        <f t="shared" si="3"/>
        <v>16</v>
      </c>
      <c r="M17" s="1">
        <f t="shared" si="4"/>
        <v>15.25</v>
      </c>
      <c r="N17" s="13">
        <f t="shared" si="5"/>
        <v>15</v>
      </c>
      <c r="O17" s="11">
        <v>11</v>
      </c>
    </row>
    <row r="18" spans="1:15" x14ac:dyDescent="0.35">
      <c r="A18" s="2" t="s">
        <v>41</v>
      </c>
      <c r="B18" s="2" t="s">
        <v>42</v>
      </c>
      <c r="C18" s="3">
        <v>19</v>
      </c>
      <c r="D18" s="3">
        <v>8</v>
      </c>
      <c r="E18" s="3">
        <v>19</v>
      </c>
      <c r="F18" s="3">
        <v>14</v>
      </c>
      <c r="G18" s="8">
        <v>18</v>
      </c>
      <c r="H18" s="3">
        <v>15</v>
      </c>
      <c r="I18" s="1">
        <f t="shared" si="0"/>
        <v>18.5</v>
      </c>
      <c r="J18" s="1">
        <f t="shared" si="1"/>
        <v>19</v>
      </c>
      <c r="K18" s="1">
        <f t="shared" si="2"/>
        <v>11</v>
      </c>
      <c r="L18" s="1">
        <f t="shared" si="3"/>
        <v>11</v>
      </c>
      <c r="M18" s="1">
        <f t="shared" si="4"/>
        <v>15</v>
      </c>
      <c r="N18" s="13">
        <f t="shared" si="5"/>
        <v>15</v>
      </c>
      <c r="O18" s="11">
        <v>13</v>
      </c>
    </row>
    <row r="19" spans="1:15" x14ac:dyDescent="0.35">
      <c r="A19" s="2" t="s">
        <v>43</v>
      </c>
      <c r="B19" s="2" t="s">
        <v>44</v>
      </c>
      <c r="C19" s="3">
        <v>17</v>
      </c>
      <c r="D19" s="3">
        <v>14</v>
      </c>
      <c r="E19" s="3">
        <v>17</v>
      </c>
      <c r="F19" s="3">
        <v>13</v>
      </c>
      <c r="G19" s="8">
        <v>11</v>
      </c>
      <c r="H19" s="3">
        <v>13</v>
      </c>
      <c r="I19" s="1">
        <f t="shared" si="0"/>
        <v>14</v>
      </c>
      <c r="J19" s="1">
        <f t="shared" si="1"/>
        <v>14</v>
      </c>
      <c r="K19" s="1">
        <f t="shared" si="2"/>
        <v>13.5</v>
      </c>
      <c r="L19" s="1">
        <f t="shared" si="3"/>
        <v>14</v>
      </c>
      <c r="M19" s="1">
        <f t="shared" si="4"/>
        <v>13.75</v>
      </c>
      <c r="N19" s="13">
        <f t="shared" si="5"/>
        <v>14</v>
      </c>
      <c r="O19" s="11">
        <v>3</v>
      </c>
    </row>
    <row r="20" spans="1:15" x14ac:dyDescent="0.35">
      <c r="A20" s="2" t="s">
        <v>45</v>
      </c>
      <c r="B20" s="2" t="s">
        <v>46</v>
      </c>
      <c r="C20" s="3">
        <v>18</v>
      </c>
      <c r="D20" s="3">
        <v>19</v>
      </c>
      <c r="E20" s="3">
        <v>18</v>
      </c>
      <c r="F20" s="3">
        <v>10</v>
      </c>
      <c r="G20" s="8">
        <v>19</v>
      </c>
      <c r="H20" s="3">
        <v>16</v>
      </c>
      <c r="I20" s="1">
        <f t="shared" si="0"/>
        <v>18.5</v>
      </c>
      <c r="J20" s="1">
        <f t="shared" si="1"/>
        <v>19</v>
      </c>
      <c r="K20" s="1">
        <f t="shared" si="2"/>
        <v>14.5</v>
      </c>
      <c r="L20" s="1">
        <f t="shared" si="3"/>
        <v>15</v>
      </c>
      <c r="M20" s="1">
        <f t="shared" si="4"/>
        <v>16.75</v>
      </c>
      <c r="N20" s="13">
        <f t="shared" si="5"/>
        <v>17</v>
      </c>
      <c r="O20" s="11">
        <v>10</v>
      </c>
    </row>
    <row r="21" spans="1:15" x14ac:dyDescent="0.35">
      <c r="A21" s="2" t="s">
        <v>47</v>
      </c>
      <c r="B21" s="2" t="s">
        <v>48</v>
      </c>
      <c r="C21" s="3">
        <v>19</v>
      </c>
      <c r="D21" s="3">
        <v>14</v>
      </c>
      <c r="E21" s="3">
        <v>20</v>
      </c>
      <c r="F21" s="3">
        <v>13</v>
      </c>
      <c r="G21" s="8">
        <v>20</v>
      </c>
      <c r="H21" s="3">
        <v>15</v>
      </c>
      <c r="I21" s="1">
        <f t="shared" si="0"/>
        <v>20</v>
      </c>
      <c r="J21" s="1">
        <f t="shared" si="1"/>
        <v>20</v>
      </c>
      <c r="K21" s="1">
        <f t="shared" si="2"/>
        <v>13.5</v>
      </c>
      <c r="L21" s="1">
        <f t="shared" si="3"/>
        <v>14</v>
      </c>
      <c r="M21" s="1">
        <f t="shared" si="4"/>
        <v>16.5</v>
      </c>
      <c r="N21" s="13">
        <f t="shared" si="5"/>
        <v>17</v>
      </c>
      <c r="O21" s="11">
        <v>18</v>
      </c>
    </row>
    <row r="22" spans="1:15" x14ac:dyDescent="0.35">
      <c r="A22" s="2" t="s">
        <v>49</v>
      </c>
      <c r="B22" s="2" t="s">
        <v>50</v>
      </c>
      <c r="C22" s="3">
        <v>19</v>
      </c>
      <c r="D22" s="3">
        <v>15</v>
      </c>
      <c r="E22" s="3">
        <v>20</v>
      </c>
      <c r="F22" s="3">
        <v>17</v>
      </c>
      <c r="G22" s="8">
        <v>17</v>
      </c>
      <c r="H22" s="3">
        <v>16</v>
      </c>
      <c r="I22" s="1">
        <f t="shared" si="0"/>
        <v>18.5</v>
      </c>
      <c r="J22" s="1">
        <f t="shared" si="1"/>
        <v>19</v>
      </c>
      <c r="K22" s="1">
        <f t="shared" si="2"/>
        <v>16</v>
      </c>
      <c r="L22" s="1">
        <f t="shared" si="3"/>
        <v>16</v>
      </c>
      <c r="M22" s="1">
        <f t="shared" si="4"/>
        <v>17.125</v>
      </c>
      <c r="N22" s="13">
        <f t="shared" si="5"/>
        <v>17</v>
      </c>
      <c r="O22" s="11">
        <v>16</v>
      </c>
    </row>
    <row r="23" spans="1:15" x14ac:dyDescent="0.35">
      <c r="A23" s="2" t="s">
        <v>51</v>
      </c>
      <c r="B23" s="2" t="s">
        <v>52</v>
      </c>
      <c r="C23" s="3">
        <v>8</v>
      </c>
      <c r="D23" s="3">
        <v>5</v>
      </c>
      <c r="E23" s="3">
        <v>18</v>
      </c>
      <c r="F23" s="3">
        <v>11</v>
      </c>
      <c r="G23" s="8">
        <v>18</v>
      </c>
      <c r="H23" s="3">
        <v>13</v>
      </c>
      <c r="I23" s="1">
        <f t="shared" si="0"/>
        <v>18</v>
      </c>
      <c r="J23" s="1">
        <f t="shared" si="1"/>
        <v>18</v>
      </c>
      <c r="K23" s="1">
        <f t="shared" si="2"/>
        <v>8</v>
      </c>
      <c r="L23" s="1">
        <f t="shared" si="3"/>
        <v>8</v>
      </c>
      <c r="M23" s="1">
        <f t="shared" si="4"/>
        <v>13</v>
      </c>
      <c r="N23" s="13">
        <f t="shared" si="5"/>
        <v>13</v>
      </c>
      <c r="O23" s="11">
        <v>14</v>
      </c>
    </row>
    <row r="24" spans="1:15" x14ac:dyDescent="0.35">
      <c r="A24" s="2" t="s">
        <v>53</v>
      </c>
      <c r="B24" s="2" t="s">
        <v>54</v>
      </c>
      <c r="C24" s="3">
        <v>1</v>
      </c>
      <c r="D24" s="3">
        <v>14</v>
      </c>
      <c r="E24" s="3">
        <v>6</v>
      </c>
      <c r="F24" s="3">
        <v>13</v>
      </c>
      <c r="G24" s="8">
        <v>2</v>
      </c>
      <c r="H24" s="3">
        <v>18</v>
      </c>
      <c r="I24" s="1">
        <f t="shared" si="0"/>
        <v>4</v>
      </c>
      <c r="J24" s="1">
        <f t="shared" si="1"/>
        <v>4</v>
      </c>
      <c r="K24" s="1">
        <f t="shared" si="2"/>
        <v>13.5</v>
      </c>
      <c r="L24" s="1">
        <f t="shared" si="3"/>
        <v>14</v>
      </c>
      <c r="M24" s="1">
        <f t="shared" si="4"/>
        <v>11.25</v>
      </c>
      <c r="N24" s="13">
        <f t="shared" si="5"/>
        <v>11</v>
      </c>
      <c r="O24" s="11">
        <v>13</v>
      </c>
    </row>
    <row r="25" spans="1:15" x14ac:dyDescent="0.35">
      <c r="A25" s="2" t="s">
        <v>55</v>
      </c>
      <c r="B25" s="2" t="s">
        <v>56</v>
      </c>
      <c r="C25" s="3">
        <v>15</v>
      </c>
      <c r="D25" s="3">
        <v>13</v>
      </c>
      <c r="E25" s="3">
        <v>16</v>
      </c>
      <c r="F25" s="3">
        <v>14</v>
      </c>
      <c r="G25" s="8">
        <v>16</v>
      </c>
      <c r="H25" s="3">
        <v>14</v>
      </c>
      <c r="I25" s="1">
        <f t="shared" si="0"/>
        <v>16</v>
      </c>
      <c r="J25" s="1">
        <f t="shared" si="1"/>
        <v>16</v>
      </c>
      <c r="K25" s="1">
        <f t="shared" si="2"/>
        <v>13.5</v>
      </c>
      <c r="L25" s="1">
        <f t="shared" si="3"/>
        <v>14</v>
      </c>
      <c r="M25" s="1">
        <f t="shared" si="4"/>
        <v>14.75</v>
      </c>
      <c r="N25" s="13">
        <f t="shared" si="5"/>
        <v>15</v>
      </c>
      <c r="O25" s="11">
        <v>14</v>
      </c>
    </row>
    <row r="26" spans="1:15" x14ac:dyDescent="0.35">
      <c r="A26" s="2" t="s">
        <v>57</v>
      </c>
      <c r="B26" s="2" t="s">
        <v>58</v>
      </c>
      <c r="C26" s="3">
        <v>11</v>
      </c>
      <c r="D26" s="3">
        <v>2</v>
      </c>
      <c r="E26" s="3">
        <v>13</v>
      </c>
      <c r="F26" s="3">
        <v>11</v>
      </c>
      <c r="G26" s="8">
        <v>6</v>
      </c>
      <c r="H26" s="3">
        <v>13</v>
      </c>
      <c r="I26" s="1">
        <f t="shared" si="0"/>
        <v>9.5</v>
      </c>
      <c r="J26" s="1">
        <f t="shared" si="1"/>
        <v>10</v>
      </c>
      <c r="K26" s="1">
        <f t="shared" si="2"/>
        <v>6.5</v>
      </c>
      <c r="L26" s="1">
        <f t="shared" si="3"/>
        <v>7</v>
      </c>
      <c r="M26" s="1">
        <f t="shared" si="4"/>
        <v>9.625</v>
      </c>
      <c r="N26" s="13">
        <f t="shared" si="5"/>
        <v>10</v>
      </c>
      <c r="O26" s="11">
        <v>0</v>
      </c>
    </row>
    <row r="27" spans="1:15" x14ac:dyDescent="0.35">
      <c r="A27" s="2" t="s">
        <v>59</v>
      </c>
      <c r="B27" s="2" t="s">
        <v>60</v>
      </c>
      <c r="C27" s="3">
        <v>1</v>
      </c>
      <c r="D27" s="3">
        <v>2</v>
      </c>
      <c r="E27" s="3">
        <v>10</v>
      </c>
      <c r="F27" s="3">
        <v>13</v>
      </c>
      <c r="G27" s="8">
        <v>6</v>
      </c>
      <c r="H27" s="3">
        <v>18</v>
      </c>
      <c r="I27" s="1">
        <f t="shared" si="0"/>
        <v>8</v>
      </c>
      <c r="J27" s="1">
        <f t="shared" si="1"/>
        <v>8</v>
      </c>
      <c r="K27" s="1">
        <f t="shared" si="2"/>
        <v>7.5</v>
      </c>
      <c r="L27" s="1">
        <f t="shared" si="3"/>
        <v>8</v>
      </c>
      <c r="M27" s="1">
        <f t="shared" si="4"/>
        <v>10.5</v>
      </c>
      <c r="N27" s="13">
        <f t="shared" si="5"/>
        <v>11</v>
      </c>
      <c r="O27" s="11">
        <v>8</v>
      </c>
    </row>
    <row r="28" spans="1:15" x14ac:dyDescent="0.35">
      <c r="A28" s="2" t="s">
        <v>61</v>
      </c>
      <c r="B28" s="2" t="s">
        <v>62</v>
      </c>
      <c r="C28" s="3">
        <v>10</v>
      </c>
      <c r="D28" s="3">
        <v>13</v>
      </c>
      <c r="E28" s="3">
        <v>14</v>
      </c>
      <c r="F28" s="3">
        <v>14</v>
      </c>
      <c r="G28" s="8">
        <v>11</v>
      </c>
      <c r="H28" s="3">
        <v>14</v>
      </c>
      <c r="I28" s="1">
        <f t="shared" si="0"/>
        <v>12.5</v>
      </c>
      <c r="J28" s="1">
        <f t="shared" si="1"/>
        <v>13</v>
      </c>
      <c r="K28" s="1">
        <f t="shared" si="2"/>
        <v>13.5</v>
      </c>
      <c r="L28" s="1">
        <f t="shared" si="3"/>
        <v>14</v>
      </c>
      <c r="M28" s="1">
        <f t="shared" si="4"/>
        <v>13.625</v>
      </c>
      <c r="N28" s="13">
        <f t="shared" si="5"/>
        <v>14</v>
      </c>
      <c r="O28" s="11">
        <v>9</v>
      </c>
    </row>
    <row r="29" spans="1:15" x14ac:dyDescent="0.35">
      <c r="A29" s="2" t="s">
        <v>63</v>
      </c>
      <c r="B29" s="2" t="s">
        <v>64</v>
      </c>
      <c r="C29" s="3">
        <v>11</v>
      </c>
      <c r="D29" s="3">
        <v>5</v>
      </c>
      <c r="E29" s="3">
        <v>16</v>
      </c>
      <c r="F29" s="3">
        <v>11</v>
      </c>
      <c r="G29" s="8">
        <v>15</v>
      </c>
      <c r="H29" s="3">
        <v>13</v>
      </c>
      <c r="I29" s="1">
        <f t="shared" si="0"/>
        <v>15.5</v>
      </c>
      <c r="J29" s="1">
        <f t="shared" si="1"/>
        <v>16</v>
      </c>
      <c r="K29" s="1">
        <f t="shared" si="2"/>
        <v>8</v>
      </c>
      <c r="L29" s="1">
        <f t="shared" si="3"/>
        <v>8</v>
      </c>
      <c r="M29" s="1">
        <f t="shared" si="4"/>
        <v>12.25</v>
      </c>
      <c r="N29" s="13">
        <f t="shared" si="5"/>
        <v>12</v>
      </c>
      <c r="O29" s="11">
        <v>4</v>
      </c>
    </row>
    <row r="30" spans="1:15" x14ac:dyDescent="0.35">
      <c r="A30" s="2" t="s">
        <v>65</v>
      </c>
      <c r="B30" s="2" t="s">
        <v>66</v>
      </c>
      <c r="C30" s="3">
        <v>19</v>
      </c>
      <c r="D30" s="3">
        <v>13</v>
      </c>
      <c r="E30" s="3">
        <v>14</v>
      </c>
      <c r="F30" s="3">
        <v>14</v>
      </c>
      <c r="G30" s="8">
        <v>13</v>
      </c>
      <c r="H30" s="3">
        <v>13</v>
      </c>
      <c r="I30" s="1">
        <f t="shared" si="0"/>
        <v>13.5</v>
      </c>
      <c r="J30" s="1">
        <f t="shared" si="1"/>
        <v>14</v>
      </c>
      <c r="K30" s="1">
        <f t="shared" si="2"/>
        <v>13.5</v>
      </c>
      <c r="L30" s="1">
        <f t="shared" si="3"/>
        <v>14</v>
      </c>
      <c r="M30" s="1">
        <f t="shared" si="4"/>
        <v>13.75</v>
      </c>
      <c r="N30" s="13">
        <f t="shared" si="5"/>
        <v>14</v>
      </c>
      <c r="O30" s="11">
        <v>11</v>
      </c>
    </row>
    <row r="31" spans="1:15" x14ac:dyDescent="0.35">
      <c r="A31" s="2" t="s">
        <v>67</v>
      </c>
      <c r="B31" s="2" t="s">
        <v>68</v>
      </c>
      <c r="C31" s="3">
        <v>19</v>
      </c>
      <c r="D31" s="3">
        <v>12</v>
      </c>
      <c r="E31" s="3">
        <v>19</v>
      </c>
      <c r="F31" s="3">
        <v>16</v>
      </c>
      <c r="G31" s="8">
        <v>13</v>
      </c>
      <c r="H31" s="3">
        <v>14</v>
      </c>
      <c r="I31" s="1">
        <f t="shared" si="0"/>
        <v>16</v>
      </c>
      <c r="J31" s="1">
        <f t="shared" si="1"/>
        <v>16</v>
      </c>
      <c r="K31" s="1">
        <f t="shared" si="2"/>
        <v>14</v>
      </c>
      <c r="L31" s="1">
        <f t="shared" si="3"/>
        <v>14</v>
      </c>
      <c r="M31" s="1">
        <f t="shared" si="4"/>
        <v>14.75</v>
      </c>
      <c r="N31" s="13">
        <f t="shared" si="5"/>
        <v>15</v>
      </c>
      <c r="O31" s="11">
        <v>16</v>
      </c>
    </row>
    <row r="32" spans="1:15" x14ac:dyDescent="0.35">
      <c r="A32" s="2" t="s">
        <v>69</v>
      </c>
      <c r="B32" s="2" t="s">
        <v>70</v>
      </c>
      <c r="C32" s="3">
        <v>16</v>
      </c>
      <c r="D32" s="3">
        <v>8</v>
      </c>
      <c r="E32" s="3">
        <v>18</v>
      </c>
      <c r="F32" s="3">
        <v>14</v>
      </c>
      <c r="G32" s="8">
        <v>14</v>
      </c>
      <c r="H32" s="3">
        <v>13</v>
      </c>
      <c r="I32" s="1">
        <f t="shared" si="0"/>
        <v>16</v>
      </c>
      <c r="J32" s="1">
        <f t="shared" si="1"/>
        <v>16</v>
      </c>
      <c r="K32" s="1">
        <f t="shared" si="2"/>
        <v>11</v>
      </c>
      <c r="L32" s="1">
        <f t="shared" si="3"/>
        <v>11</v>
      </c>
      <c r="M32" s="1">
        <f t="shared" si="4"/>
        <v>13.375</v>
      </c>
      <c r="N32" s="13">
        <f t="shared" si="5"/>
        <v>13</v>
      </c>
      <c r="O32" s="11">
        <v>14</v>
      </c>
    </row>
    <row r="33" spans="1:15" x14ac:dyDescent="0.35">
      <c r="A33" s="2" t="s">
        <v>71</v>
      </c>
      <c r="B33" s="2" t="s">
        <v>72</v>
      </c>
      <c r="C33" s="6" t="s">
        <v>18</v>
      </c>
      <c r="D33" s="3">
        <v>2</v>
      </c>
      <c r="E33" s="3">
        <v>4</v>
      </c>
      <c r="F33" s="6">
        <v>0</v>
      </c>
      <c r="G33" s="8">
        <v>0</v>
      </c>
      <c r="H33" s="3">
        <v>13</v>
      </c>
      <c r="I33" s="1">
        <f t="shared" si="0"/>
        <v>2</v>
      </c>
      <c r="J33" s="1">
        <f t="shared" si="1"/>
        <v>2</v>
      </c>
      <c r="K33" s="1">
        <f t="shared" si="2"/>
        <v>1</v>
      </c>
      <c r="L33" s="1">
        <f t="shared" si="3"/>
        <v>1</v>
      </c>
      <c r="M33" s="1">
        <f t="shared" si="4"/>
        <v>4.375</v>
      </c>
      <c r="N33" s="13">
        <f t="shared" si="5"/>
        <v>4</v>
      </c>
      <c r="O33" s="11">
        <v>0</v>
      </c>
    </row>
    <row r="34" spans="1:15" x14ac:dyDescent="0.35">
      <c r="A34" s="2" t="s">
        <v>73</v>
      </c>
      <c r="B34" s="2" t="s">
        <v>74</v>
      </c>
      <c r="C34" s="3">
        <v>9</v>
      </c>
      <c r="D34" s="3">
        <v>19</v>
      </c>
      <c r="E34" s="3">
        <v>11</v>
      </c>
      <c r="F34" s="3">
        <v>10</v>
      </c>
      <c r="G34" s="8">
        <v>5</v>
      </c>
      <c r="H34" s="3">
        <v>13</v>
      </c>
      <c r="I34" s="1">
        <f t="shared" si="0"/>
        <v>8</v>
      </c>
      <c r="J34" s="1">
        <f t="shared" si="1"/>
        <v>8</v>
      </c>
      <c r="K34" s="1">
        <f t="shared" si="2"/>
        <v>14.5</v>
      </c>
      <c r="L34" s="1">
        <f t="shared" si="3"/>
        <v>15</v>
      </c>
      <c r="M34" s="1">
        <f t="shared" si="4"/>
        <v>11.875</v>
      </c>
      <c r="N34" s="13">
        <f t="shared" si="5"/>
        <v>12</v>
      </c>
      <c r="O34" s="11">
        <v>9</v>
      </c>
    </row>
    <row r="35" spans="1:15" x14ac:dyDescent="0.35">
      <c r="A35" s="2" t="s">
        <v>75</v>
      </c>
      <c r="B35" s="2" t="s">
        <v>76</v>
      </c>
      <c r="C35" s="3">
        <v>16</v>
      </c>
      <c r="D35" s="3">
        <v>8</v>
      </c>
      <c r="E35" s="3">
        <v>19</v>
      </c>
      <c r="F35" s="3">
        <v>17</v>
      </c>
      <c r="G35" s="8">
        <v>19</v>
      </c>
      <c r="H35" s="3">
        <v>13</v>
      </c>
      <c r="I35" s="1">
        <f t="shared" si="0"/>
        <v>19</v>
      </c>
      <c r="J35" s="1">
        <f t="shared" si="1"/>
        <v>19</v>
      </c>
      <c r="K35" s="1">
        <f t="shared" si="2"/>
        <v>12.5</v>
      </c>
      <c r="L35" s="1">
        <f t="shared" si="3"/>
        <v>13</v>
      </c>
      <c r="M35" s="1">
        <f t="shared" si="4"/>
        <v>15.25</v>
      </c>
      <c r="N35" s="13">
        <f t="shared" si="5"/>
        <v>15</v>
      </c>
      <c r="O35" s="11">
        <v>17</v>
      </c>
    </row>
    <row r="36" spans="1:15" x14ac:dyDescent="0.35">
      <c r="A36" s="2" t="s">
        <v>77</v>
      </c>
      <c r="B36" s="2" t="s">
        <v>78</v>
      </c>
      <c r="C36" s="3">
        <v>1</v>
      </c>
      <c r="D36" s="3">
        <v>5</v>
      </c>
      <c r="E36" s="3">
        <v>0</v>
      </c>
      <c r="F36" s="3">
        <v>11</v>
      </c>
      <c r="G36" s="8">
        <v>2</v>
      </c>
      <c r="H36" s="3">
        <v>13</v>
      </c>
      <c r="I36" s="1">
        <f t="shared" si="0"/>
        <v>1</v>
      </c>
      <c r="J36" s="1">
        <f t="shared" si="1"/>
        <v>1</v>
      </c>
      <c r="K36" s="1">
        <f t="shared" si="2"/>
        <v>8</v>
      </c>
      <c r="L36" s="1">
        <f t="shared" si="3"/>
        <v>8</v>
      </c>
      <c r="M36" s="1">
        <f t="shared" si="4"/>
        <v>6.625</v>
      </c>
      <c r="N36" s="13">
        <f t="shared" si="5"/>
        <v>7</v>
      </c>
      <c r="O36" s="11">
        <v>1</v>
      </c>
    </row>
    <row r="37" spans="1:15" x14ac:dyDescent="0.35">
      <c r="A37" s="2" t="s">
        <v>79</v>
      </c>
      <c r="B37" s="2" t="s">
        <v>80</v>
      </c>
      <c r="C37" s="3">
        <v>12</v>
      </c>
      <c r="D37" s="3">
        <v>5</v>
      </c>
      <c r="E37" s="3">
        <v>8</v>
      </c>
      <c r="F37" s="3">
        <v>11</v>
      </c>
      <c r="G37" s="8">
        <v>3</v>
      </c>
      <c r="H37" s="3">
        <v>15</v>
      </c>
      <c r="I37" s="1">
        <f t="shared" si="0"/>
        <v>5.5</v>
      </c>
      <c r="J37" s="1">
        <f t="shared" si="1"/>
        <v>6</v>
      </c>
      <c r="K37" s="1">
        <f t="shared" si="2"/>
        <v>8</v>
      </c>
      <c r="L37" s="1">
        <f>ROUND(K37,0)</f>
        <v>8</v>
      </c>
      <c r="M37" s="1">
        <f t="shared" si="4"/>
        <v>9</v>
      </c>
      <c r="N37" s="13">
        <f t="shared" si="5"/>
        <v>9</v>
      </c>
      <c r="O37" s="11">
        <v>2</v>
      </c>
    </row>
  </sheetData>
  <conditionalFormatting sqref="C2:E37">
    <cfRule type="cellIs" dxfId="5" priority="6" operator="lessThan">
      <formula>11</formula>
    </cfRule>
  </conditionalFormatting>
  <conditionalFormatting sqref="F6">
    <cfRule type="cellIs" dxfId="4" priority="2" operator="lessThan">
      <formula>11</formula>
    </cfRule>
  </conditionalFormatting>
  <conditionalFormatting sqref="F9">
    <cfRule type="cellIs" dxfId="3" priority="5" operator="lessThan">
      <formula>11</formula>
    </cfRule>
  </conditionalFormatting>
  <conditionalFormatting sqref="F12">
    <cfRule type="cellIs" dxfId="2" priority="4" operator="lessThan">
      <formula>11</formula>
    </cfRule>
  </conditionalFormatting>
  <conditionalFormatting sqref="F33">
    <cfRule type="cellIs" dxfId="1" priority="3" operator="lessThan">
      <formula>11</formula>
    </cfRule>
  </conditionalFormatting>
  <conditionalFormatting sqref="G1:N37">
    <cfRule type="cellIs" dxfId="0" priority="1" operator="lessThan">
      <formula>11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Raymond Ocampo Salazar</cp:lastModifiedBy>
  <cp:revision/>
  <dcterms:created xsi:type="dcterms:W3CDTF">2024-12-16T06:07:36Z</dcterms:created>
  <dcterms:modified xsi:type="dcterms:W3CDTF">2024-12-27T06:45:00Z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2024-10-18T14:03:00-05:00</dcterms:created>
  <dcterms:modified xsi:type="dcterms:W3CDTF">2024-10-18T14:03:00-05:00</dcterms:modified>
  <cp:revision>0</cp:revision>
</cp:coreProperties>
</file>