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aps\Desktop\"/>
    </mc:Choice>
  </mc:AlternateContent>
  <xr:revisionPtr revIDLastSave="0" documentId="8_{AEC211BC-5777-F94E-B3F5-A1B160D11D51}" xr6:coauthVersionLast="47" xr6:coauthVersionMax="47" xr10:uidLastSave="{00000000-0000-0000-0000-000000000000}"/>
  <bookViews>
    <workbookView xWindow="0" yWindow="0" windowWidth="18870" windowHeight="7725" xr2:uid="{00000000-000D-0000-FFFF-FFFF00000000}"/>
  </bookViews>
  <sheets>
    <sheet name="Cipla yearly data" sheetId="1" r:id="rId1"/>
    <sheet name="Cipla monthly data" sheetId="2" r:id="rId2"/>
    <sheet name="Cipla daily data" sheetId="3" r:id="rId3"/>
    <sheet name="zydus yearly data" sheetId="4" r:id="rId4"/>
    <sheet name="zydus monthly data" sheetId="5" r:id="rId5"/>
    <sheet name="zydus daily data" sheetId="6" r:id="rId6"/>
    <sheet name="CNX index yearly" sheetId="7" r:id="rId7"/>
    <sheet name="CNX index monthly" sheetId="8" r:id="rId8"/>
    <sheet name="CNX index daily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3" i="4"/>
  <c r="F4" i="5"/>
  <c r="F5" i="5"/>
  <c r="F6" i="5"/>
  <c r="F7" i="5"/>
  <c r="F8" i="5"/>
  <c r="F9" i="5"/>
  <c r="F10" i="5"/>
  <c r="F11" i="5"/>
  <c r="F12" i="5"/>
  <c r="F13" i="5"/>
  <c r="F3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F4" i="2"/>
  <c r="F5" i="2"/>
  <c r="F6" i="2"/>
  <c r="F7" i="2"/>
  <c r="F8" i="2"/>
  <c r="F9" i="2"/>
  <c r="F10" i="2"/>
  <c r="F11" i="2"/>
  <c r="F12" i="2"/>
  <c r="F13" i="2"/>
  <c r="F3" i="2"/>
  <c r="F4" i="1"/>
  <c r="F5" i="1"/>
  <c r="F6" i="1"/>
  <c r="F7" i="1"/>
  <c r="F8" i="1"/>
  <c r="F9" i="1"/>
  <c r="F10" i="1"/>
  <c r="F11" i="1"/>
  <c r="F3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</calcChain>
</file>

<file path=xl/sharedStrings.xml><?xml version="1.0" encoding="utf-8"?>
<sst xmlns="http://schemas.openxmlformats.org/spreadsheetml/2006/main" count="53" uniqueCount="7">
  <si>
    <t>Date</t>
  </si>
  <si>
    <t>Open</t>
  </si>
  <si>
    <t>High</t>
  </si>
  <si>
    <t>Low</t>
  </si>
  <si>
    <t>Close</t>
  </si>
  <si>
    <t>Volume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</si>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</sst>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'Cipla yearly data'!$B$1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'Cipla yearly data'!$B$2:$B$11</c:f>
              <c:numCache>
                <c:formatCode>General</c:formatCode>
                <c:ptCount val="10"/>
                <c:pt idx="0">
                  <c:v>402.5</c:v>
                </c:pt>
                <c:pt idx="1">
                  <c:v>626.5</c:v>
                </c:pt>
                <c:pt idx="2">
                  <c:v>653.20000000000005</c:v>
                </c:pt>
                <c:pt idx="3">
                  <c:v>569.75</c:v>
                </c:pt>
                <c:pt idx="4">
                  <c:v>608</c:v>
                </c:pt>
                <c:pt idx="5">
                  <c:v>520</c:v>
                </c:pt>
                <c:pt idx="6">
                  <c:v>481</c:v>
                </c:pt>
                <c:pt idx="7">
                  <c:v>822.8</c:v>
                </c:pt>
                <c:pt idx="8">
                  <c:v>947.05</c:v>
                </c:pt>
                <c:pt idx="9">
                  <c:v>1080.25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4BED-9B15-51D68D5595CA}"/>
            </c:ext>
          </c:extLst>
        </c:ser>
        <c:ser>
          <c:idx val="1"/>
          <c:order val="1"/>
          <c:tx>
            <c:strRef>
              <c:f>'Cipla yearly 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rgbClr val="FFFF0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'Cipla yearly data'!$C$2:$C$11</c:f>
              <c:numCache>
                <c:formatCode>General</c:formatCode>
                <c:ptCount val="10"/>
                <c:pt idx="0">
                  <c:v>673</c:v>
                </c:pt>
                <c:pt idx="1">
                  <c:v>752.85</c:v>
                </c:pt>
                <c:pt idx="2">
                  <c:v>658.45</c:v>
                </c:pt>
                <c:pt idx="3">
                  <c:v>663.4</c:v>
                </c:pt>
                <c:pt idx="4">
                  <c:v>678.45</c:v>
                </c:pt>
                <c:pt idx="5">
                  <c:v>586</c:v>
                </c:pt>
                <c:pt idx="6">
                  <c:v>839</c:v>
                </c:pt>
                <c:pt idx="7">
                  <c:v>1005</c:v>
                </c:pt>
                <c:pt idx="8">
                  <c:v>1185.25</c:v>
                </c:pt>
                <c:pt idx="9">
                  <c:v>1093.2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F-4BED-9B15-51D68D5595CA}"/>
            </c:ext>
          </c:extLst>
        </c:ser>
        <c:ser>
          <c:idx val="2"/>
          <c:order val="2"/>
          <c:tx>
            <c:strRef>
              <c:f>'Cipla yearly data'!$D$1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'Cipla yearly data'!$D$2:$D$11</c:f>
              <c:numCache>
                <c:formatCode>General</c:formatCode>
                <c:ptCount val="10"/>
                <c:pt idx="0">
                  <c:v>366.5</c:v>
                </c:pt>
                <c:pt idx="1">
                  <c:v>571.25</c:v>
                </c:pt>
                <c:pt idx="2">
                  <c:v>457.45</c:v>
                </c:pt>
                <c:pt idx="3">
                  <c:v>480.2</c:v>
                </c:pt>
                <c:pt idx="4">
                  <c:v>503</c:v>
                </c:pt>
                <c:pt idx="5">
                  <c:v>389.55</c:v>
                </c:pt>
                <c:pt idx="6">
                  <c:v>355.3</c:v>
                </c:pt>
                <c:pt idx="7">
                  <c:v>738.1</c:v>
                </c:pt>
                <c:pt idx="8">
                  <c:v>860</c:v>
                </c:pt>
                <c:pt idx="9">
                  <c:v>1063.8499999999999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F-4BED-9B15-51D68D5595CA}"/>
            </c:ext>
          </c:extLst>
        </c:ser>
        <c:ser>
          <c:idx val="3"/>
          <c:order val="3"/>
          <c:tx>
            <c:strRef>
              <c:f>'Cipla yearly 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'Cipla yearly data'!$E$2:$E$11</c:f>
              <c:numCache>
                <c:formatCode>0.00</c:formatCode>
                <c:ptCount val="10"/>
                <c:pt idx="0">
                  <c:v>626.4</c:v>
                </c:pt>
                <c:pt idx="1">
                  <c:v>649.75</c:v>
                </c:pt>
                <c:pt idx="2">
                  <c:v>568.79999999999995</c:v>
                </c:pt>
                <c:pt idx="3">
                  <c:v>608.5</c:v>
                </c:pt>
                <c:pt idx="4">
                  <c:v>519.5</c:v>
                </c:pt>
                <c:pt idx="5">
                  <c:v>478.2</c:v>
                </c:pt>
                <c:pt idx="6">
                  <c:v>819.95</c:v>
                </c:pt>
                <c:pt idx="7">
                  <c:v>944.1</c:v>
                </c:pt>
                <c:pt idx="8">
                  <c:v>1075.95</c:v>
                </c:pt>
                <c:pt idx="9">
                  <c:v>1076.3499999999999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F-4BED-9B15-51D68D55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403401983"/>
        <c:axId val="1403388671"/>
      </c:stockChart>
      <c:catAx>
        <c:axId val="14034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88671"/>
        <c:crosses val="autoZero"/>
        <c:auto val="1"/>
        <c:lblAlgn val="ctr"/>
        <c:lblOffset val="100"/>
        <c:noMultiLvlLbl val="0"/>
      </c:catAx>
      <c:valAx>
        <c:axId val="14033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9525</xdr:rowOff>
    </xdr:from>
    <xdr:to>
      <xdr:col>16</xdr:col>
      <xdr:colOff>428625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7" sqref="C17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2014</v>
      </c>
      <c r="B2">
        <v>402.5</v>
      </c>
      <c r="C2">
        <v>673</v>
      </c>
      <c r="D2">
        <v>366.5</v>
      </c>
      <c r="E2" s="4">
        <v>626.4</v>
      </c>
    </row>
    <row r="3" spans="1:6" x14ac:dyDescent="0.2">
      <c r="A3">
        <v>2015</v>
      </c>
      <c r="B3">
        <v>626.5</v>
      </c>
      <c r="C3">
        <v>752.85</v>
      </c>
      <c r="D3">
        <v>571.25</v>
      </c>
      <c r="E3" s="4">
        <v>649.75</v>
      </c>
      <c r="F3" s="3">
        <f>(E3-E2)/E2</f>
        <v>3.7276500638569639E-2</v>
      </c>
    </row>
    <row r="4" spans="1:6" x14ac:dyDescent="0.2">
      <c r="A4">
        <v>2016</v>
      </c>
      <c r="B4">
        <v>653.20000000000005</v>
      </c>
      <c r="C4">
        <v>658.45</v>
      </c>
      <c r="D4">
        <v>457.45</v>
      </c>
      <c r="E4" s="4">
        <v>568.79999999999995</v>
      </c>
      <c r="F4" s="3">
        <f t="shared" ref="F4:F11" si="0">(E4-E3)/E3</f>
        <v>-0.1245863793766834</v>
      </c>
    </row>
    <row r="5" spans="1:6" x14ac:dyDescent="0.2">
      <c r="A5">
        <v>2017</v>
      </c>
      <c r="B5">
        <v>569.75</v>
      </c>
      <c r="C5">
        <v>663.4</v>
      </c>
      <c r="D5">
        <v>480.2</v>
      </c>
      <c r="E5" s="4">
        <v>608.5</v>
      </c>
      <c r="F5" s="3">
        <f t="shared" si="0"/>
        <v>6.9796061884669566E-2</v>
      </c>
    </row>
    <row r="6" spans="1:6" x14ac:dyDescent="0.2">
      <c r="A6">
        <v>2018</v>
      </c>
      <c r="B6">
        <v>608</v>
      </c>
      <c r="C6">
        <v>678.45</v>
      </c>
      <c r="D6">
        <v>503</v>
      </c>
      <c r="E6" s="4">
        <v>519.5</v>
      </c>
      <c r="F6" s="3">
        <f t="shared" si="0"/>
        <v>-0.14626129827444537</v>
      </c>
    </row>
    <row r="7" spans="1:6" x14ac:dyDescent="0.2">
      <c r="A7">
        <v>2019</v>
      </c>
      <c r="B7">
        <v>520</v>
      </c>
      <c r="C7">
        <v>586</v>
      </c>
      <c r="D7">
        <v>389.55</v>
      </c>
      <c r="E7" s="4">
        <v>478.2</v>
      </c>
      <c r="F7" s="3">
        <f t="shared" si="0"/>
        <v>-7.9499518768046215E-2</v>
      </c>
    </row>
    <row r="8" spans="1:6" x14ac:dyDescent="0.2">
      <c r="A8">
        <v>2020</v>
      </c>
      <c r="B8">
        <v>481</v>
      </c>
      <c r="C8">
        <v>839</v>
      </c>
      <c r="D8">
        <v>355.3</v>
      </c>
      <c r="E8" s="4">
        <v>819.95</v>
      </c>
      <c r="F8" s="3">
        <f t="shared" si="0"/>
        <v>0.71465913843580109</v>
      </c>
    </row>
    <row r="9" spans="1:6" x14ac:dyDescent="0.2">
      <c r="A9">
        <v>2021</v>
      </c>
      <c r="B9">
        <v>822.8</v>
      </c>
      <c r="C9">
        <v>1005</v>
      </c>
      <c r="D9">
        <v>738.1</v>
      </c>
      <c r="E9" s="4">
        <v>944.1</v>
      </c>
      <c r="F9" s="3">
        <f t="shared" si="0"/>
        <v>0.15141167144338066</v>
      </c>
    </row>
    <row r="10" spans="1:6" x14ac:dyDescent="0.2">
      <c r="A10">
        <v>2022</v>
      </c>
      <c r="B10">
        <v>947.05</v>
      </c>
      <c r="C10">
        <v>1185.25</v>
      </c>
      <c r="D10">
        <v>860</v>
      </c>
      <c r="E10" s="4">
        <v>1075.95</v>
      </c>
      <c r="F10" s="3">
        <f t="shared" si="0"/>
        <v>0.13965681601525265</v>
      </c>
    </row>
    <row r="11" spans="1:6" x14ac:dyDescent="0.2">
      <c r="A11">
        <v>2023</v>
      </c>
      <c r="B11">
        <v>1080.25</v>
      </c>
      <c r="C11">
        <v>1093.2</v>
      </c>
      <c r="D11">
        <v>1063.8499999999999</v>
      </c>
      <c r="E11" s="4">
        <v>1076.3499999999999</v>
      </c>
      <c r="F11" s="3">
        <f t="shared" si="0"/>
        <v>3.7176448719723369E-4</v>
      </c>
    </row>
  </sheetData>
  <sortState xmlns:xlrd2="http://schemas.microsoft.com/office/spreadsheetml/2017/richdata2" ref="A2:E11">
    <sortCondition ref="A1"/>
  </sortState>
  <conditionalFormatting sqref="F3:F11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2" sqref="E2:E13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s="1">
        <v>44197</v>
      </c>
      <c r="B2">
        <v>822.8</v>
      </c>
      <c r="C2">
        <v>864.6</v>
      </c>
      <c r="D2">
        <v>796.2</v>
      </c>
      <c r="E2" s="4">
        <v>825.9</v>
      </c>
    </row>
    <row r="3" spans="1:6" x14ac:dyDescent="0.2">
      <c r="A3" s="1">
        <v>44228</v>
      </c>
      <c r="B3">
        <v>815</v>
      </c>
      <c r="C3">
        <v>878.9</v>
      </c>
      <c r="D3">
        <v>776.25</v>
      </c>
      <c r="E3" s="4">
        <v>787.05</v>
      </c>
      <c r="F3" s="3">
        <f>(E3-E2)/E2</f>
        <v>-4.7039593171086115E-2</v>
      </c>
    </row>
    <row r="4" spans="1:6" x14ac:dyDescent="0.2">
      <c r="A4" s="1">
        <v>44256</v>
      </c>
      <c r="B4">
        <v>795</v>
      </c>
      <c r="C4">
        <v>823.95</v>
      </c>
      <c r="D4">
        <v>738.1</v>
      </c>
      <c r="E4" s="4">
        <v>815.1</v>
      </c>
      <c r="F4" s="3">
        <f t="shared" ref="F4:F13" si="0">(E4-E3)/E3</f>
        <v>3.5639412997903651E-2</v>
      </c>
    </row>
    <row r="5" spans="1:6" x14ac:dyDescent="0.2">
      <c r="A5" s="1">
        <v>44287</v>
      </c>
      <c r="B5">
        <v>819.5</v>
      </c>
      <c r="C5">
        <v>966.35</v>
      </c>
      <c r="D5">
        <v>806.1</v>
      </c>
      <c r="E5" s="4">
        <v>910.35</v>
      </c>
      <c r="F5" s="3">
        <f t="shared" si="0"/>
        <v>0.11685682738314317</v>
      </c>
    </row>
    <row r="6" spans="1:6" x14ac:dyDescent="0.2">
      <c r="A6" s="1">
        <v>44317</v>
      </c>
      <c r="B6">
        <v>919.1</v>
      </c>
      <c r="C6">
        <v>951.95</v>
      </c>
      <c r="D6">
        <v>869</v>
      </c>
      <c r="E6" s="4">
        <v>949.35</v>
      </c>
      <c r="F6" s="3">
        <f t="shared" si="0"/>
        <v>4.2840665678035919E-2</v>
      </c>
    </row>
    <row r="7" spans="1:6" x14ac:dyDescent="0.2">
      <c r="A7" s="1">
        <v>44348</v>
      </c>
      <c r="B7">
        <v>952</v>
      </c>
      <c r="C7">
        <v>997</v>
      </c>
      <c r="D7">
        <v>931.85</v>
      </c>
      <c r="E7" s="4">
        <v>971.9</v>
      </c>
      <c r="F7" s="3">
        <f t="shared" si="0"/>
        <v>2.375309422236262E-2</v>
      </c>
    </row>
    <row r="8" spans="1:6" x14ac:dyDescent="0.2">
      <c r="A8" s="1">
        <v>44378</v>
      </c>
      <c r="B8">
        <v>977.2</v>
      </c>
      <c r="C8">
        <v>989.9</v>
      </c>
      <c r="D8">
        <v>872</v>
      </c>
      <c r="E8" s="4">
        <v>920.05</v>
      </c>
      <c r="F8" s="3">
        <f t="shared" si="0"/>
        <v>-5.3349109990739815E-2</v>
      </c>
    </row>
    <row r="9" spans="1:6" x14ac:dyDescent="0.2">
      <c r="A9" s="1">
        <v>44409</v>
      </c>
      <c r="B9">
        <v>928.3</v>
      </c>
      <c r="C9">
        <v>953</v>
      </c>
      <c r="D9">
        <v>886.05</v>
      </c>
      <c r="E9" s="4">
        <v>947.8</v>
      </c>
      <c r="F9" s="3">
        <f t="shared" si="0"/>
        <v>3.0161404271506986E-2</v>
      </c>
    </row>
    <row r="10" spans="1:6" x14ac:dyDescent="0.2">
      <c r="A10" s="1">
        <v>44440</v>
      </c>
      <c r="B10">
        <v>949</v>
      </c>
      <c r="C10">
        <v>1005</v>
      </c>
      <c r="D10">
        <v>920</v>
      </c>
      <c r="E10" s="4">
        <v>983.55</v>
      </c>
      <c r="F10" s="3">
        <f t="shared" si="0"/>
        <v>3.7718928043891119E-2</v>
      </c>
    </row>
    <row r="11" spans="1:6" x14ac:dyDescent="0.2">
      <c r="A11" s="1">
        <v>44470</v>
      </c>
      <c r="B11">
        <v>980</v>
      </c>
      <c r="C11">
        <v>996.95</v>
      </c>
      <c r="D11">
        <v>885.25</v>
      </c>
      <c r="E11" s="4">
        <v>905.05</v>
      </c>
      <c r="F11" s="3">
        <f t="shared" si="0"/>
        <v>-7.9812922576381479E-2</v>
      </c>
    </row>
    <row r="12" spans="1:6" x14ac:dyDescent="0.2">
      <c r="A12" s="1">
        <v>44501</v>
      </c>
      <c r="B12">
        <v>917</v>
      </c>
      <c r="C12">
        <v>998</v>
      </c>
      <c r="D12">
        <v>883</v>
      </c>
      <c r="E12" s="4">
        <v>971.3</v>
      </c>
      <c r="F12" s="3">
        <f t="shared" si="0"/>
        <v>7.3200375669852505E-2</v>
      </c>
    </row>
    <row r="13" spans="1:6" x14ac:dyDescent="0.2">
      <c r="A13" s="1">
        <v>44531</v>
      </c>
      <c r="B13">
        <v>980.75</v>
      </c>
      <c r="C13">
        <v>986.7</v>
      </c>
      <c r="D13">
        <v>850</v>
      </c>
      <c r="E13" s="4">
        <v>944.1</v>
      </c>
      <c r="F13" s="3">
        <f t="shared" si="0"/>
        <v>-2.8003706372902226E-2</v>
      </c>
    </row>
  </sheetData>
  <sortState xmlns:xlrd2="http://schemas.microsoft.com/office/spreadsheetml/2017/richdata2" ref="A2:E13">
    <sortCondition ref="A1"/>
  </sortState>
  <conditionalFormatting sqref="F3:F13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2" sqref="F2:F22"/>
    </sheetView>
  </sheetViews>
  <sheetFormatPr defaultRowHeight="15" x14ac:dyDescent="0.2"/>
  <cols>
    <col min="1" max="1" width="10.35546875" bestFit="1" customWidth="1"/>
    <col min="2" max="2" width="10.76171875" bestFit="1" customWidth="1"/>
  </cols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2">
        <v>44378</v>
      </c>
      <c r="B2">
        <v>2291137</v>
      </c>
      <c r="C2">
        <v>977.2</v>
      </c>
      <c r="D2">
        <v>980</v>
      </c>
      <c r="E2">
        <v>967.2</v>
      </c>
      <c r="F2" s="4">
        <v>978.1</v>
      </c>
      <c r="G2" s="3"/>
    </row>
    <row r="3" spans="1:7" x14ac:dyDescent="0.2">
      <c r="A3" s="2">
        <v>44379</v>
      </c>
      <c r="B3">
        <v>1421148</v>
      </c>
      <c r="C3">
        <v>981.85</v>
      </c>
      <c r="D3">
        <v>985.8</v>
      </c>
      <c r="E3">
        <v>975.1</v>
      </c>
      <c r="F3" s="4">
        <v>979.2</v>
      </c>
      <c r="G3" s="3">
        <f>(F3-F2)/F2</f>
        <v>1.124629383498643E-3</v>
      </c>
    </row>
    <row r="4" spans="1:7" x14ac:dyDescent="0.2">
      <c r="A4" s="2">
        <v>44382</v>
      </c>
      <c r="B4">
        <v>1286458</v>
      </c>
      <c r="C4">
        <v>979.3</v>
      </c>
      <c r="D4">
        <v>983.85</v>
      </c>
      <c r="E4">
        <v>973.1</v>
      </c>
      <c r="F4" s="4">
        <v>974.7</v>
      </c>
      <c r="G4" s="3">
        <f t="shared" ref="G4:G22" si="0">(F4-F3)/F3</f>
        <v>-4.5955882352941178E-3</v>
      </c>
    </row>
    <row r="5" spans="1:7" x14ac:dyDescent="0.2">
      <c r="A5" s="2">
        <v>44383</v>
      </c>
      <c r="B5">
        <v>1157576</v>
      </c>
      <c r="C5">
        <v>975</v>
      </c>
      <c r="D5">
        <v>975</v>
      </c>
      <c r="E5">
        <v>964.75</v>
      </c>
      <c r="F5" s="4">
        <v>969.1</v>
      </c>
      <c r="G5" s="3">
        <f t="shared" si="0"/>
        <v>-5.7453575459115854E-3</v>
      </c>
    </row>
    <row r="6" spans="1:7" x14ac:dyDescent="0.2">
      <c r="A6" s="2">
        <v>44384</v>
      </c>
      <c r="B6">
        <v>1740439</v>
      </c>
      <c r="C6">
        <v>968</v>
      </c>
      <c r="D6">
        <v>968.95</v>
      </c>
      <c r="E6">
        <v>961</v>
      </c>
      <c r="F6" s="4">
        <v>965.2</v>
      </c>
      <c r="G6" s="3">
        <f t="shared" si="0"/>
        <v>-4.0243524920028657E-3</v>
      </c>
    </row>
    <row r="7" spans="1:7" x14ac:dyDescent="0.2">
      <c r="A7" s="2">
        <v>44385</v>
      </c>
      <c r="B7">
        <v>1662518</v>
      </c>
      <c r="C7">
        <v>965.5</v>
      </c>
      <c r="D7">
        <v>968</v>
      </c>
      <c r="E7">
        <v>944.8</v>
      </c>
      <c r="F7" s="4">
        <v>950.65</v>
      </c>
      <c r="G7" s="3">
        <f t="shared" si="0"/>
        <v>-1.5074595938665631E-2</v>
      </c>
    </row>
    <row r="8" spans="1:7" x14ac:dyDescent="0.2">
      <c r="A8" s="2">
        <v>44386</v>
      </c>
      <c r="B8">
        <v>1301555</v>
      </c>
      <c r="C8">
        <v>952</v>
      </c>
      <c r="D8">
        <v>965.6</v>
      </c>
      <c r="E8">
        <v>949.95</v>
      </c>
      <c r="F8" s="4">
        <v>959.8</v>
      </c>
      <c r="G8" s="3">
        <f t="shared" si="0"/>
        <v>9.6249934255509158E-3</v>
      </c>
    </row>
    <row r="9" spans="1:7" x14ac:dyDescent="0.2">
      <c r="A9" s="2">
        <v>44389</v>
      </c>
      <c r="B9">
        <v>1122802</v>
      </c>
      <c r="C9">
        <v>960</v>
      </c>
      <c r="D9">
        <v>967.95</v>
      </c>
      <c r="E9">
        <v>955.85</v>
      </c>
      <c r="F9" s="4">
        <v>959.85</v>
      </c>
      <c r="G9" s="3">
        <f t="shared" si="0"/>
        <v>5.2094186288881239E-5</v>
      </c>
    </row>
    <row r="10" spans="1:7" x14ac:dyDescent="0.2">
      <c r="A10" s="2">
        <v>44390</v>
      </c>
      <c r="B10">
        <v>1317621</v>
      </c>
      <c r="C10">
        <v>962.2</v>
      </c>
      <c r="D10">
        <v>969.85</v>
      </c>
      <c r="E10">
        <v>956.05</v>
      </c>
      <c r="F10" s="4">
        <v>965.65</v>
      </c>
      <c r="G10" s="3">
        <f t="shared" si="0"/>
        <v>6.0426108246079639E-3</v>
      </c>
    </row>
    <row r="11" spans="1:7" x14ac:dyDescent="0.2">
      <c r="A11" s="2">
        <v>44391</v>
      </c>
      <c r="B11">
        <v>1729994</v>
      </c>
      <c r="C11">
        <v>961.1</v>
      </c>
      <c r="D11">
        <v>978.4</v>
      </c>
      <c r="E11">
        <v>961.1</v>
      </c>
      <c r="F11" s="4">
        <v>977.15</v>
      </c>
      <c r="G11" s="3">
        <f t="shared" si="0"/>
        <v>1.1909076787655983E-2</v>
      </c>
    </row>
    <row r="12" spans="1:7" x14ac:dyDescent="0.2">
      <c r="A12" s="2">
        <v>44392</v>
      </c>
      <c r="B12">
        <v>979315</v>
      </c>
      <c r="C12">
        <v>979</v>
      </c>
      <c r="D12">
        <v>981</v>
      </c>
      <c r="E12">
        <v>972.05</v>
      </c>
      <c r="F12" s="4">
        <v>973.6</v>
      </c>
      <c r="G12" s="3">
        <f t="shared" si="0"/>
        <v>-3.6330143785498177E-3</v>
      </c>
    </row>
    <row r="13" spans="1:7" x14ac:dyDescent="0.2">
      <c r="A13" s="2">
        <v>44393</v>
      </c>
      <c r="B13">
        <v>2087320</v>
      </c>
      <c r="C13">
        <v>973.6</v>
      </c>
      <c r="D13">
        <v>989.9</v>
      </c>
      <c r="E13">
        <v>973.6</v>
      </c>
      <c r="F13" s="4">
        <v>977.15</v>
      </c>
      <c r="G13" s="3">
        <f t="shared" si="0"/>
        <v>3.6462612982743987E-3</v>
      </c>
    </row>
    <row r="14" spans="1:7" x14ac:dyDescent="0.2">
      <c r="A14" s="2">
        <v>44396</v>
      </c>
      <c r="B14">
        <v>854347</v>
      </c>
      <c r="C14">
        <v>972.1</v>
      </c>
      <c r="D14">
        <v>983.6</v>
      </c>
      <c r="E14">
        <v>971.25</v>
      </c>
      <c r="F14" s="4">
        <v>974</v>
      </c>
      <c r="G14" s="3">
        <f t="shared" si="0"/>
        <v>-3.2236606457554905E-3</v>
      </c>
    </row>
    <row r="15" spans="1:7" x14ac:dyDescent="0.2">
      <c r="A15" s="2">
        <v>44397</v>
      </c>
      <c r="B15">
        <v>1520300</v>
      </c>
      <c r="C15">
        <v>972</v>
      </c>
      <c r="D15">
        <v>974.1</v>
      </c>
      <c r="E15">
        <v>952.65</v>
      </c>
      <c r="F15" s="4">
        <v>955.15</v>
      </c>
      <c r="G15" s="3">
        <f t="shared" si="0"/>
        <v>-1.9353182751540063E-2</v>
      </c>
    </row>
    <row r="16" spans="1:7" x14ac:dyDescent="0.2">
      <c r="A16" s="2">
        <v>44399</v>
      </c>
      <c r="B16">
        <v>1783069</v>
      </c>
      <c r="C16">
        <v>958.1</v>
      </c>
      <c r="D16">
        <v>958.95</v>
      </c>
      <c r="E16">
        <v>946.65</v>
      </c>
      <c r="F16" s="4">
        <v>949.9</v>
      </c>
      <c r="G16" s="3">
        <f t="shared" si="0"/>
        <v>-5.4965188713814589E-3</v>
      </c>
    </row>
    <row r="17" spans="1:7" x14ac:dyDescent="0.2">
      <c r="A17" s="2">
        <v>44400</v>
      </c>
      <c r="B17">
        <v>1056183</v>
      </c>
      <c r="C17">
        <v>952</v>
      </c>
      <c r="D17">
        <v>957.7</v>
      </c>
      <c r="E17">
        <v>946.95</v>
      </c>
      <c r="F17" s="4">
        <v>948</v>
      </c>
      <c r="G17" s="3">
        <f t="shared" si="0"/>
        <v>-2.0002105484787634E-3</v>
      </c>
    </row>
    <row r="18" spans="1:7" x14ac:dyDescent="0.2">
      <c r="A18" s="2">
        <v>44403</v>
      </c>
      <c r="B18">
        <v>1306026</v>
      </c>
      <c r="C18">
        <v>948</v>
      </c>
      <c r="D18">
        <v>960</v>
      </c>
      <c r="E18">
        <v>947</v>
      </c>
      <c r="F18" s="4">
        <v>950.55</v>
      </c>
      <c r="G18" s="3">
        <f t="shared" si="0"/>
        <v>2.6898734177214709E-3</v>
      </c>
    </row>
    <row r="19" spans="1:7" x14ac:dyDescent="0.2">
      <c r="A19" s="2">
        <v>44404</v>
      </c>
      <c r="B19">
        <v>3366104</v>
      </c>
      <c r="C19">
        <v>952.5</v>
      </c>
      <c r="D19">
        <v>958.5</v>
      </c>
      <c r="E19">
        <v>909</v>
      </c>
      <c r="F19" s="4">
        <v>913.1</v>
      </c>
      <c r="G19" s="3">
        <f t="shared" si="0"/>
        <v>-3.9398243122402747E-2</v>
      </c>
    </row>
    <row r="20" spans="1:7" x14ac:dyDescent="0.2">
      <c r="A20" s="2">
        <v>44405</v>
      </c>
      <c r="B20">
        <v>5094903</v>
      </c>
      <c r="C20">
        <v>921.6</v>
      </c>
      <c r="D20">
        <v>921.6</v>
      </c>
      <c r="E20">
        <v>886.65</v>
      </c>
      <c r="F20" s="4">
        <v>889.9</v>
      </c>
      <c r="G20" s="3">
        <f t="shared" si="0"/>
        <v>-2.5407950936370653E-2</v>
      </c>
    </row>
    <row r="21" spans="1:7" x14ac:dyDescent="0.2">
      <c r="A21" s="2">
        <v>44406</v>
      </c>
      <c r="B21">
        <v>4929314</v>
      </c>
      <c r="C21">
        <v>894.35</v>
      </c>
      <c r="D21">
        <v>899.95</v>
      </c>
      <c r="E21">
        <v>872</v>
      </c>
      <c r="F21" s="4">
        <v>883.1</v>
      </c>
      <c r="G21" s="3">
        <f t="shared" si="0"/>
        <v>-7.641308012136144E-3</v>
      </c>
    </row>
    <row r="22" spans="1:7" x14ac:dyDescent="0.2">
      <c r="A22" s="2">
        <v>44407</v>
      </c>
      <c r="B22">
        <v>6280365</v>
      </c>
      <c r="C22">
        <v>885.1</v>
      </c>
      <c r="D22">
        <v>929.9</v>
      </c>
      <c r="E22">
        <v>877.75</v>
      </c>
      <c r="F22" s="4">
        <v>920.05</v>
      </c>
      <c r="G22" s="3">
        <f t="shared" si="0"/>
        <v>4.1841241082550031E-2</v>
      </c>
    </row>
  </sheetData>
  <sortState xmlns:xlrd2="http://schemas.microsoft.com/office/spreadsheetml/2017/richdata2" ref="A2:F22">
    <sortCondition ref="A1"/>
  </sortState>
  <conditionalFormatting sqref="G2:G2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E2" sqref="E2:E11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2014</v>
      </c>
      <c r="B2">
        <v>163.5</v>
      </c>
      <c r="C2">
        <v>352.03</v>
      </c>
      <c r="D2">
        <v>154.75</v>
      </c>
      <c r="E2" s="4">
        <v>319.94</v>
      </c>
    </row>
    <row r="3" spans="1:6" x14ac:dyDescent="0.2">
      <c r="A3">
        <v>2015</v>
      </c>
      <c r="B3">
        <v>323.05</v>
      </c>
      <c r="C3">
        <v>453.3</v>
      </c>
      <c r="D3">
        <v>285</v>
      </c>
      <c r="E3" s="4">
        <v>327.55</v>
      </c>
      <c r="F3" s="3">
        <f>(E3-E2)/E2</f>
        <v>2.3785709820591402E-2</v>
      </c>
    </row>
    <row r="4" spans="1:6" x14ac:dyDescent="0.2">
      <c r="A4">
        <v>2016</v>
      </c>
      <c r="B4">
        <v>325</v>
      </c>
      <c r="C4">
        <v>429.8</v>
      </c>
      <c r="D4">
        <v>295</v>
      </c>
      <c r="E4" s="4">
        <v>356.65</v>
      </c>
      <c r="F4" s="3">
        <f t="shared" ref="F4:F11" si="0">(E4-E3)/E3</f>
        <v>8.8841398259807552E-2</v>
      </c>
    </row>
    <row r="5" spans="1:6" x14ac:dyDescent="0.2">
      <c r="A5">
        <v>2017</v>
      </c>
      <c r="B5">
        <v>357.9</v>
      </c>
      <c r="C5">
        <v>560</v>
      </c>
      <c r="D5">
        <v>329.4</v>
      </c>
      <c r="E5" s="4">
        <v>433.5</v>
      </c>
      <c r="F5" s="3">
        <f t="shared" si="0"/>
        <v>0.21547735875508209</v>
      </c>
    </row>
    <row r="6" spans="1:6" x14ac:dyDescent="0.2">
      <c r="A6">
        <v>2018</v>
      </c>
      <c r="B6">
        <v>438.45</v>
      </c>
      <c r="C6">
        <v>456.75</v>
      </c>
      <c r="D6">
        <v>332.25</v>
      </c>
      <c r="E6" s="4">
        <v>348.45</v>
      </c>
      <c r="F6" s="3">
        <f t="shared" si="0"/>
        <v>-0.19619377162629761</v>
      </c>
    </row>
    <row r="7" spans="1:6" x14ac:dyDescent="0.2">
      <c r="A7">
        <v>2019</v>
      </c>
      <c r="B7">
        <v>348.65</v>
      </c>
      <c r="C7">
        <v>359.75</v>
      </c>
      <c r="D7">
        <v>206.5</v>
      </c>
      <c r="E7" s="4">
        <v>254.3</v>
      </c>
      <c r="F7" s="3">
        <f t="shared" si="0"/>
        <v>-0.27019658487587883</v>
      </c>
    </row>
    <row r="8" spans="1:6" x14ac:dyDescent="0.2">
      <c r="A8">
        <v>2020</v>
      </c>
      <c r="B8">
        <v>254.95</v>
      </c>
      <c r="C8">
        <v>499.25</v>
      </c>
      <c r="D8">
        <v>202</v>
      </c>
      <c r="E8" s="4">
        <v>476.75</v>
      </c>
      <c r="F8" s="3">
        <f t="shared" si="0"/>
        <v>0.87475422729060159</v>
      </c>
    </row>
    <row r="9" spans="1:6" x14ac:dyDescent="0.2">
      <c r="A9">
        <v>2021</v>
      </c>
      <c r="B9">
        <v>477.75</v>
      </c>
      <c r="C9">
        <v>673.7</v>
      </c>
      <c r="D9">
        <v>408.35</v>
      </c>
      <c r="E9" s="4">
        <v>483.15</v>
      </c>
      <c r="F9" s="3">
        <f t="shared" si="0"/>
        <v>1.3424226533822711E-2</v>
      </c>
    </row>
    <row r="10" spans="1:6" x14ac:dyDescent="0.2">
      <c r="A10">
        <v>2022</v>
      </c>
      <c r="B10">
        <v>485.3</v>
      </c>
      <c r="C10">
        <v>486.85</v>
      </c>
      <c r="D10">
        <v>319</v>
      </c>
      <c r="E10" s="4">
        <v>419.95</v>
      </c>
      <c r="F10" s="3">
        <f t="shared" si="0"/>
        <v>-0.13080823760736829</v>
      </c>
    </row>
    <row r="11" spans="1:6" x14ac:dyDescent="0.2">
      <c r="A11">
        <v>2023</v>
      </c>
      <c r="B11">
        <v>419.85</v>
      </c>
      <c r="C11">
        <v>435.7</v>
      </c>
      <c r="D11">
        <v>414.15</v>
      </c>
      <c r="E11" s="4">
        <v>430.7</v>
      </c>
      <c r="F11" s="3">
        <f t="shared" si="0"/>
        <v>2.5598285510179786E-2</v>
      </c>
    </row>
  </sheetData>
  <sortState xmlns:xlrd2="http://schemas.microsoft.com/office/spreadsheetml/2017/richdata2" ref="A2:E11">
    <sortCondition ref="A1"/>
  </sortState>
  <conditionalFormatting sqref="F3:F1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E2" sqref="E2:E13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s="1">
        <v>44197</v>
      </c>
      <c r="B2">
        <v>477.75</v>
      </c>
      <c r="C2">
        <v>509.2</v>
      </c>
      <c r="D2">
        <v>450</v>
      </c>
      <c r="E2" s="4">
        <v>451.5</v>
      </c>
    </row>
    <row r="3" spans="1:6" x14ac:dyDescent="0.2">
      <c r="A3" s="1">
        <v>44228</v>
      </c>
      <c r="B3">
        <v>454</v>
      </c>
      <c r="C3">
        <v>488.95</v>
      </c>
      <c r="D3">
        <v>421</v>
      </c>
      <c r="E3" s="4">
        <v>435.2</v>
      </c>
      <c r="F3" s="3">
        <f>(E3-E2)/E2</f>
        <v>-3.6101882613510543E-2</v>
      </c>
    </row>
    <row r="4" spans="1:6" x14ac:dyDescent="0.2">
      <c r="A4" s="1">
        <v>44256</v>
      </c>
      <c r="B4">
        <v>437</v>
      </c>
      <c r="C4">
        <v>453.5</v>
      </c>
      <c r="D4">
        <v>408.35</v>
      </c>
      <c r="E4" s="4">
        <v>440.9</v>
      </c>
      <c r="F4" s="3">
        <f t="shared" ref="F4:F13" si="0">(E4-E3)/E3</f>
        <v>1.309742647058821E-2</v>
      </c>
    </row>
    <row r="5" spans="1:6" x14ac:dyDescent="0.2">
      <c r="A5" s="1">
        <v>44287</v>
      </c>
      <c r="B5">
        <v>445</v>
      </c>
      <c r="C5">
        <v>605</v>
      </c>
      <c r="D5">
        <v>434.45</v>
      </c>
      <c r="E5" s="4">
        <v>571.15</v>
      </c>
      <c r="F5" s="3">
        <f t="shared" si="0"/>
        <v>0.29541846223633478</v>
      </c>
    </row>
    <row r="6" spans="1:6" x14ac:dyDescent="0.2">
      <c r="A6" s="1">
        <v>44317</v>
      </c>
      <c r="B6">
        <v>574.95000000000005</v>
      </c>
      <c r="C6">
        <v>673.7</v>
      </c>
      <c r="D6">
        <v>565.5</v>
      </c>
      <c r="E6" s="4">
        <v>618.29999999999995</v>
      </c>
      <c r="F6" s="3">
        <f t="shared" si="0"/>
        <v>8.255274446292564E-2</v>
      </c>
    </row>
    <row r="7" spans="1:6" x14ac:dyDescent="0.2">
      <c r="A7" s="1">
        <v>44348</v>
      </c>
      <c r="B7">
        <v>618.79999999999995</v>
      </c>
      <c r="C7">
        <v>668.9</v>
      </c>
      <c r="D7">
        <v>603.6</v>
      </c>
      <c r="E7" s="4">
        <v>645.20000000000005</v>
      </c>
      <c r="F7" s="3">
        <f t="shared" si="0"/>
        <v>4.3506388484554577E-2</v>
      </c>
    </row>
    <row r="8" spans="1:6" x14ac:dyDescent="0.2">
      <c r="A8" s="1">
        <v>44378</v>
      </c>
      <c r="B8">
        <v>649.1</v>
      </c>
      <c r="C8">
        <v>651.9</v>
      </c>
      <c r="D8">
        <v>570.45000000000005</v>
      </c>
      <c r="E8" s="4">
        <v>586.1</v>
      </c>
      <c r="F8" s="3">
        <f t="shared" si="0"/>
        <v>-9.159950402975825E-2</v>
      </c>
    </row>
    <row r="9" spans="1:6" x14ac:dyDescent="0.2">
      <c r="A9" s="1">
        <v>44409</v>
      </c>
      <c r="B9">
        <v>590</v>
      </c>
      <c r="C9">
        <v>596.79999999999995</v>
      </c>
      <c r="D9">
        <v>521.54999999999995</v>
      </c>
      <c r="E9" s="4">
        <v>554.15</v>
      </c>
      <c r="F9" s="3">
        <f t="shared" si="0"/>
        <v>-5.4512881760791748E-2</v>
      </c>
    </row>
    <row r="10" spans="1:6" x14ac:dyDescent="0.2">
      <c r="A10" s="1">
        <v>44440</v>
      </c>
      <c r="B10">
        <v>555</v>
      </c>
      <c r="C10">
        <v>570.9</v>
      </c>
      <c r="D10">
        <v>533.54999999999995</v>
      </c>
      <c r="E10" s="4">
        <v>551.85</v>
      </c>
      <c r="F10" s="3">
        <f t="shared" si="0"/>
        <v>-4.1505007669402775E-3</v>
      </c>
    </row>
    <row r="11" spans="1:6" x14ac:dyDescent="0.2">
      <c r="A11" s="1">
        <v>44470</v>
      </c>
      <c r="B11">
        <v>552</v>
      </c>
      <c r="C11">
        <v>573.20000000000005</v>
      </c>
      <c r="D11">
        <v>489.45</v>
      </c>
      <c r="E11" s="4">
        <v>502.8</v>
      </c>
      <c r="F11" s="3">
        <f t="shared" si="0"/>
        <v>-8.88828486001631E-2</v>
      </c>
    </row>
    <row r="12" spans="1:6" x14ac:dyDescent="0.2">
      <c r="A12" s="1">
        <v>44501</v>
      </c>
      <c r="B12">
        <v>506</v>
      </c>
      <c r="C12">
        <v>509.95</v>
      </c>
      <c r="D12">
        <v>451</v>
      </c>
      <c r="E12" s="4">
        <v>465.25</v>
      </c>
      <c r="F12" s="3">
        <f t="shared" si="0"/>
        <v>-7.4681782020684193E-2</v>
      </c>
    </row>
    <row r="13" spans="1:6" x14ac:dyDescent="0.2">
      <c r="A13" s="1">
        <v>44531</v>
      </c>
      <c r="B13">
        <v>467.95</v>
      </c>
      <c r="C13">
        <v>486.55</v>
      </c>
      <c r="D13">
        <v>436.3</v>
      </c>
      <c r="E13" s="4">
        <v>483.15</v>
      </c>
      <c r="F13" s="3">
        <f t="shared" si="0"/>
        <v>3.8473938742611451E-2</v>
      </c>
    </row>
  </sheetData>
  <sortState xmlns:xlrd2="http://schemas.microsoft.com/office/spreadsheetml/2017/richdata2" ref="A2:E13">
    <sortCondition ref="A1"/>
  </sortState>
  <conditionalFormatting sqref="F3:F1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H1" sqref="H1"/>
    </sheetView>
  </sheetViews>
  <sheetFormatPr defaultRowHeight="15" x14ac:dyDescent="0.2"/>
  <cols>
    <col min="1" max="1" width="10.76171875" customWidth="1"/>
  </cols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2">
        <v>44378</v>
      </c>
      <c r="B2">
        <v>5465599</v>
      </c>
      <c r="C2">
        <v>649.1</v>
      </c>
      <c r="D2">
        <v>649.1</v>
      </c>
      <c r="E2">
        <v>633.15</v>
      </c>
      <c r="F2" s="4">
        <v>639.20000000000005</v>
      </c>
    </row>
    <row r="3" spans="1:7" x14ac:dyDescent="0.2">
      <c r="A3" s="2">
        <v>44379</v>
      </c>
      <c r="B3">
        <v>3041858</v>
      </c>
      <c r="C3">
        <v>643.75</v>
      </c>
      <c r="D3">
        <v>644.29999999999995</v>
      </c>
      <c r="E3">
        <v>636.79999999999995</v>
      </c>
      <c r="F3" s="4">
        <v>639.35</v>
      </c>
      <c r="G3" s="3">
        <f>(F3-F2)/F2</f>
        <v>2.346683354192385E-4</v>
      </c>
    </row>
    <row r="4" spans="1:7" x14ac:dyDescent="0.2">
      <c r="A4" s="2">
        <v>44382</v>
      </c>
      <c r="B4">
        <v>2474384</v>
      </c>
      <c r="C4">
        <v>643</v>
      </c>
      <c r="D4">
        <v>646.20000000000005</v>
      </c>
      <c r="E4">
        <v>638.4</v>
      </c>
      <c r="F4" s="4">
        <v>643.95000000000005</v>
      </c>
      <c r="G4" s="3">
        <f t="shared" ref="G4:G22" si="0">(F4-F3)/F3</f>
        <v>7.1948072260890322E-3</v>
      </c>
    </row>
    <row r="5" spans="1:7" x14ac:dyDescent="0.2">
      <c r="A5" s="2">
        <v>44383</v>
      </c>
      <c r="B5">
        <v>1887653</v>
      </c>
      <c r="C5">
        <v>645.75</v>
      </c>
      <c r="D5">
        <v>646.9</v>
      </c>
      <c r="E5">
        <v>635</v>
      </c>
      <c r="F5" s="4">
        <v>637.45000000000005</v>
      </c>
      <c r="G5" s="3">
        <f t="shared" si="0"/>
        <v>-1.009395139374175E-2</v>
      </c>
    </row>
    <row r="6" spans="1:7" x14ac:dyDescent="0.2">
      <c r="A6" s="2">
        <v>44384</v>
      </c>
      <c r="B6">
        <v>1943209</v>
      </c>
      <c r="C6">
        <v>637</v>
      </c>
      <c r="D6">
        <v>639.54999999999995</v>
      </c>
      <c r="E6">
        <v>630.54999999999995</v>
      </c>
      <c r="F6" s="4">
        <v>638.1</v>
      </c>
      <c r="G6" s="3">
        <f t="shared" si="0"/>
        <v>1.0196878186524076E-3</v>
      </c>
    </row>
    <row r="7" spans="1:7" x14ac:dyDescent="0.2">
      <c r="A7" s="2">
        <v>44385</v>
      </c>
      <c r="B7">
        <v>2454480</v>
      </c>
      <c r="C7">
        <v>638</v>
      </c>
      <c r="D7">
        <v>641</v>
      </c>
      <c r="E7">
        <v>628.20000000000005</v>
      </c>
      <c r="F7" s="4">
        <v>632.65</v>
      </c>
      <c r="G7" s="3">
        <f t="shared" si="0"/>
        <v>-8.5409810374550161E-3</v>
      </c>
    </row>
    <row r="8" spans="1:7" x14ac:dyDescent="0.2">
      <c r="A8" s="2">
        <v>44386</v>
      </c>
      <c r="B8">
        <v>1980608</v>
      </c>
      <c r="C8">
        <v>630.04999999999995</v>
      </c>
      <c r="D8">
        <v>643.15</v>
      </c>
      <c r="E8">
        <v>629.15</v>
      </c>
      <c r="F8" s="4">
        <v>640.5</v>
      </c>
      <c r="G8" s="3">
        <f t="shared" si="0"/>
        <v>1.2408124555441434E-2</v>
      </c>
    </row>
    <row r="9" spans="1:7" x14ac:dyDescent="0.2">
      <c r="A9" s="2">
        <v>44389</v>
      </c>
      <c r="B9">
        <v>3102840</v>
      </c>
      <c r="C9">
        <v>642.5</v>
      </c>
      <c r="D9">
        <v>647.9</v>
      </c>
      <c r="E9">
        <v>638.6</v>
      </c>
      <c r="F9" s="4">
        <v>645.1</v>
      </c>
      <c r="G9" s="3">
        <f t="shared" si="0"/>
        <v>7.1818891491022994E-3</v>
      </c>
    </row>
    <row r="10" spans="1:7" x14ac:dyDescent="0.2">
      <c r="A10" s="2">
        <v>44390</v>
      </c>
      <c r="B10">
        <v>2985700</v>
      </c>
      <c r="C10">
        <v>648.75</v>
      </c>
      <c r="D10">
        <v>651.9</v>
      </c>
      <c r="E10">
        <v>641</v>
      </c>
      <c r="F10" s="4">
        <v>645.6</v>
      </c>
      <c r="G10" s="3">
        <f t="shared" si="0"/>
        <v>7.7507363199503946E-4</v>
      </c>
    </row>
    <row r="11" spans="1:7" x14ac:dyDescent="0.2">
      <c r="A11" s="2">
        <v>44391</v>
      </c>
      <c r="B11">
        <v>2614515</v>
      </c>
      <c r="C11">
        <v>645</v>
      </c>
      <c r="D11">
        <v>650.29999999999995</v>
      </c>
      <c r="E11">
        <v>642</v>
      </c>
      <c r="F11" s="4">
        <v>643.4</v>
      </c>
      <c r="G11" s="3">
        <f t="shared" si="0"/>
        <v>-3.4076827757125857E-3</v>
      </c>
    </row>
    <row r="12" spans="1:7" x14ac:dyDescent="0.2">
      <c r="A12" s="2">
        <v>44392</v>
      </c>
      <c r="B12">
        <v>1989641</v>
      </c>
      <c r="C12">
        <v>643.4</v>
      </c>
      <c r="D12">
        <v>645.5</v>
      </c>
      <c r="E12">
        <v>636</v>
      </c>
      <c r="F12" s="4">
        <v>640.20000000000005</v>
      </c>
      <c r="G12" s="3">
        <f t="shared" si="0"/>
        <v>-4.9735778675783831E-3</v>
      </c>
    </row>
    <row r="13" spans="1:7" x14ac:dyDescent="0.2">
      <c r="A13" s="2">
        <v>44393</v>
      </c>
      <c r="B13">
        <v>1968433</v>
      </c>
      <c r="C13">
        <v>639.79999999999995</v>
      </c>
      <c r="D13">
        <v>645.9</v>
      </c>
      <c r="E13">
        <v>638.75</v>
      </c>
      <c r="F13" s="4">
        <v>643.85</v>
      </c>
      <c r="G13" s="3">
        <f t="shared" si="0"/>
        <v>5.7013433302092733E-3</v>
      </c>
    </row>
    <row r="14" spans="1:7" x14ac:dyDescent="0.2">
      <c r="A14" s="2">
        <v>44396</v>
      </c>
      <c r="B14">
        <v>3666811</v>
      </c>
      <c r="C14">
        <v>643.85</v>
      </c>
      <c r="D14">
        <v>650.9</v>
      </c>
      <c r="E14">
        <v>637</v>
      </c>
      <c r="F14" s="4">
        <v>639.5</v>
      </c>
      <c r="G14" s="3">
        <f t="shared" si="0"/>
        <v>-6.7562320416246369E-3</v>
      </c>
    </row>
    <row r="15" spans="1:7" x14ac:dyDescent="0.2">
      <c r="A15" s="2">
        <v>44397</v>
      </c>
      <c r="B15">
        <v>3628333</v>
      </c>
      <c r="C15">
        <v>638.9</v>
      </c>
      <c r="D15">
        <v>638.9</v>
      </c>
      <c r="E15">
        <v>615</v>
      </c>
      <c r="F15" s="4">
        <v>622.5</v>
      </c>
      <c r="G15" s="3">
        <f t="shared" si="0"/>
        <v>-2.6583268178264268E-2</v>
      </c>
    </row>
    <row r="16" spans="1:7" x14ac:dyDescent="0.2">
      <c r="A16" s="2">
        <v>44399</v>
      </c>
      <c r="B16">
        <v>2706726</v>
      </c>
      <c r="C16">
        <v>625.75</v>
      </c>
      <c r="D16">
        <v>630.85</v>
      </c>
      <c r="E16">
        <v>616.35</v>
      </c>
      <c r="F16" s="4">
        <v>620.20000000000005</v>
      </c>
      <c r="G16" s="3">
        <f t="shared" si="0"/>
        <v>-3.6947791164657906E-3</v>
      </c>
    </row>
    <row r="17" spans="1:7" x14ac:dyDescent="0.2">
      <c r="A17" s="2">
        <v>44400</v>
      </c>
      <c r="B17">
        <v>2175134</v>
      </c>
      <c r="C17">
        <v>621.4</v>
      </c>
      <c r="D17">
        <v>622.5</v>
      </c>
      <c r="E17">
        <v>612</v>
      </c>
      <c r="F17" s="4">
        <v>615.25</v>
      </c>
      <c r="G17" s="3">
        <f t="shared" si="0"/>
        <v>-7.981296356014262E-3</v>
      </c>
    </row>
    <row r="18" spans="1:7" x14ac:dyDescent="0.2">
      <c r="A18" s="2">
        <v>44403</v>
      </c>
      <c r="B18">
        <v>3376653</v>
      </c>
      <c r="C18">
        <v>615.79999999999995</v>
      </c>
      <c r="D18">
        <v>615.79999999999995</v>
      </c>
      <c r="E18">
        <v>603.5</v>
      </c>
      <c r="F18" s="4">
        <v>605.54999999999995</v>
      </c>
      <c r="G18" s="3">
        <f t="shared" si="0"/>
        <v>-1.5765948801300358E-2</v>
      </c>
    </row>
    <row r="19" spans="1:7" x14ac:dyDescent="0.2">
      <c r="A19" s="2">
        <v>44404</v>
      </c>
      <c r="B19">
        <v>6212666</v>
      </c>
      <c r="C19">
        <v>615</v>
      </c>
      <c r="D19">
        <v>622</v>
      </c>
      <c r="E19">
        <v>591</v>
      </c>
      <c r="F19" s="4">
        <v>598.75</v>
      </c>
      <c r="G19" s="3">
        <f t="shared" si="0"/>
        <v>-1.12294608207414E-2</v>
      </c>
    </row>
    <row r="20" spans="1:7" x14ac:dyDescent="0.2">
      <c r="A20" s="2">
        <v>44405</v>
      </c>
      <c r="B20">
        <v>4685224</v>
      </c>
      <c r="C20">
        <v>595</v>
      </c>
      <c r="D20">
        <v>597.65</v>
      </c>
      <c r="E20">
        <v>572.85</v>
      </c>
      <c r="F20" s="4">
        <v>577.35</v>
      </c>
      <c r="G20" s="3">
        <f t="shared" si="0"/>
        <v>-3.5741127348642966E-2</v>
      </c>
    </row>
    <row r="21" spans="1:7" x14ac:dyDescent="0.2">
      <c r="A21" s="2">
        <v>44406</v>
      </c>
      <c r="B21">
        <v>2448180</v>
      </c>
      <c r="C21">
        <v>578.9</v>
      </c>
      <c r="D21">
        <v>582.79999999999995</v>
      </c>
      <c r="E21">
        <v>570.45000000000005</v>
      </c>
      <c r="F21" s="4">
        <v>572</v>
      </c>
      <c r="G21" s="3">
        <f t="shared" si="0"/>
        <v>-9.2664761409890408E-3</v>
      </c>
    </row>
    <row r="22" spans="1:7" x14ac:dyDescent="0.2">
      <c r="A22" s="2">
        <v>44407</v>
      </c>
      <c r="B22">
        <v>3187410</v>
      </c>
      <c r="C22">
        <v>573</v>
      </c>
      <c r="D22">
        <v>594.5</v>
      </c>
      <c r="E22">
        <v>572.5</v>
      </c>
      <c r="F22" s="4">
        <v>586.1</v>
      </c>
      <c r="G22" s="3">
        <f t="shared" si="0"/>
        <v>2.4650349650349689E-2</v>
      </c>
    </row>
  </sheetData>
  <sortState xmlns:xlrd2="http://schemas.microsoft.com/office/spreadsheetml/2017/richdata2" ref="A2:F22">
    <sortCondition ref="A1"/>
  </sortState>
  <conditionalFormatting sqref="G3:G2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F1" sqref="F1"/>
    </sheetView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2014</v>
      </c>
      <c r="B2">
        <v>6323.8</v>
      </c>
      <c r="C2">
        <v>8626.9500000000007</v>
      </c>
      <c r="D2">
        <v>5933.3</v>
      </c>
      <c r="E2">
        <v>8282.7000000000007</v>
      </c>
    </row>
    <row r="3" spans="1:5" x14ac:dyDescent="0.2">
      <c r="A3">
        <v>2015</v>
      </c>
      <c r="B3">
        <v>8272.7999999999993</v>
      </c>
      <c r="C3">
        <v>9119.2000000000007</v>
      </c>
      <c r="D3">
        <v>7539.5</v>
      </c>
      <c r="E3">
        <v>7946.35</v>
      </c>
    </row>
    <row r="4" spans="1:5" x14ac:dyDescent="0.2">
      <c r="A4">
        <v>2016</v>
      </c>
      <c r="B4">
        <v>7938.45</v>
      </c>
      <c r="C4">
        <v>8968.7000000000007</v>
      </c>
      <c r="D4">
        <v>6825.8</v>
      </c>
      <c r="E4">
        <v>8185.8</v>
      </c>
    </row>
    <row r="5" spans="1:5" x14ac:dyDescent="0.2">
      <c r="A5">
        <v>2017</v>
      </c>
      <c r="B5">
        <v>8210.1</v>
      </c>
      <c r="C5">
        <v>10552.4</v>
      </c>
      <c r="D5">
        <v>8133.8</v>
      </c>
      <c r="E5">
        <v>10530.7</v>
      </c>
    </row>
    <row r="6" spans="1:5" x14ac:dyDescent="0.2">
      <c r="A6">
        <v>2018</v>
      </c>
      <c r="B6">
        <v>10531.7</v>
      </c>
      <c r="C6">
        <v>11760.2</v>
      </c>
      <c r="D6">
        <v>9951.9</v>
      </c>
      <c r="E6">
        <v>10862.55</v>
      </c>
    </row>
    <row r="7" spans="1:5" x14ac:dyDescent="0.2">
      <c r="A7">
        <v>2019</v>
      </c>
      <c r="B7">
        <v>10881.7</v>
      </c>
      <c r="C7">
        <v>12293.9</v>
      </c>
      <c r="D7">
        <v>10583.65</v>
      </c>
      <c r="E7">
        <v>12168.45</v>
      </c>
    </row>
    <row r="8" spans="1:5" x14ac:dyDescent="0.2">
      <c r="A8">
        <v>2020</v>
      </c>
      <c r="B8">
        <v>12202.15</v>
      </c>
      <c r="C8">
        <v>14024.85</v>
      </c>
      <c r="D8">
        <v>7511.1</v>
      </c>
      <c r="E8">
        <v>13981.75</v>
      </c>
    </row>
    <row r="9" spans="1:5" x14ac:dyDescent="0.2">
      <c r="A9">
        <v>2021</v>
      </c>
      <c r="B9">
        <v>13996.1</v>
      </c>
      <c r="C9">
        <v>18604.45</v>
      </c>
      <c r="D9">
        <v>13596.75</v>
      </c>
      <c r="E9">
        <v>17354.05</v>
      </c>
    </row>
    <row r="10" spans="1:5" x14ac:dyDescent="0.2">
      <c r="A10">
        <v>2022</v>
      </c>
      <c r="B10">
        <v>17387.150000000001</v>
      </c>
      <c r="C10">
        <v>18887.599999999999</v>
      </c>
      <c r="D10">
        <v>15183.4</v>
      </c>
      <c r="E10">
        <v>18105.3</v>
      </c>
    </row>
    <row r="11" spans="1:5" x14ac:dyDescent="0.2">
      <c r="A11">
        <v>2023</v>
      </c>
      <c r="B11">
        <v>18131.7</v>
      </c>
      <c r="C11">
        <v>18251.95</v>
      </c>
      <c r="D11">
        <v>17795.55</v>
      </c>
      <c r="E11">
        <v>17859.45</v>
      </c>
    </row>
  </sheetData>
  <sortState xmlns:xlrd2="http://schemas.microsoft.com/office/spreadsheetml/2017/richdata2" ref="A2:E1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sqref="A1:E13"/>
    </sheetView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44197</v>
      </c>
      <c r="B2">
        <v>13996.1</v>
      </c>
      <c r="C2">
        <v>14753.55</v>
      </c>
      <c r="D2">
        <v>13596.75</v>
      </c>
      <c r="E2">
        <v>13634.6</v>
      </c>
    </row>
    <row r="3" spans="1:5" x14ac:dyDescent="0.2">
      <c r="A3" s="1">
        <v>44228</v>
      </c>
      <c r="B3">
        <v>13758.6</v>
      </c>
      <c r="C3">
        <v>15431.75</v>
      </c>
      <c r="D3">
        <v>13661.75</v>
      </c>
      <c r="E3">
        <v>14529.15</v>
      </c>
    </row>
    <row r="4" spans="1:5" x14ac:dyDescent="0.2">
      <c r="A4" s="1">
        <v>44256</v>
      </c>
      <c r="B4">
        <v>14702.5</v>
      </c>
      <c r="C4">
        <v>15336.3</v>
      </c>
      <c r="D4">
        <v>14264.4</v>
      </c>
      <c r="E4">
        <v>14690.7</v>
      </c>
    </row>
    <row r="5" spans="1:5" x14ac:dyDescent="0.2">
      <c r="A5" s="1">
        <v>44287</v>
      </c>
      <c r="B5">
        <v>14798.4</v>
      </c>
      <c r="C5">
        <v>15044.35</v>
      </c>
      <c r="D5">
        <v>14151.4</v>
      </c>
      <c r="E5">
        <v>14631.1</v>
      </c>
    </row>
    <row r="6" spans="1:5" x14ac:dyDescent="0.2">
      <c r="A6" s="1">
        <v>44317</v>
      </c>
      <c r="B6">
        <v>14481.05</v>
      </c>
      <c r="C6">
        <v>15606.35</v>
      </c>
      <c r="D6">
        <v>14416.25</v>
      </c>
      <c r="E6">
        <v>15582.8</v>
      </c>
    </row>
    <row r="7" spans="1:5" x14ac:dyDescent="0.2">
      <c r="A7" s="1">
        <v>44348</v>
      </c>
      <c r="B7">
        <v>15629.65</v>
      </c>
      <c r="C7">
        <v>15915.65</v>
      </c>
      <c r="D7">
        <v>15450.9</v>
      </c>
      <c r="E7">
        <v>15721.5</v>
      </c>
    </row>
    <row r="8" spans="1:5" x14ac:dyDescent="0.2">
      <c r="A8" s="1">
        <v>44378</v>
      </c>
      <c r="B8">
        <v>15755.05</v>
      </c>
      <c r="C8">
        <v>15962.25</v>
      </c>
      <c r="D8">
        <v>15513.45</v>
      </c>
      <c r="E8">
        <v>15763.05</v>
      </c>
    </row>
    <row r="9" spans="1:5" x14ac:dyDescent="0.2">
      <c r="A9" s="1">
        <v>44409</v>
      </c>
      <c r="B9">
        <v>15874.9</v>
      </c>
      <c r="C9">
        <v>17153.5</v>
      </c>
      <c r="D9">
        <v>15834.65</v>
      </c>
      <c r="E9">
        <v>17132.2</v>
      </c>
    </row>
    <row r="10" spans="1:5" x14ac:dyDescent="0.2">
      <c r="A10" s="1">
        <v>44440</v>
      </c>
      <c r="B10">
        <v>17185.599999999999</v>
      </c>
      <c r="C10">
        <v>17947.650000000001</v>
      </c>
      <c r="D10">
        <v>17055.05</v>
      </c>
      <c r="E10">
        <v>17618.150000000001</v>
      </c>
    </row>
    <row r="11" spans="1:5" x14ac:dyDescent="0.2">
      <c r="A11" s="1">
        <v>44470</v>
      </c>
      <c r="B11">
        <v>17531.900000000001</v>
      </c>
      <c r="C11">
        <v>18604.45</v>
      </c>
      <c r="D11">
        <v>17452.900000000001</v>
      </c>
      <c r="E11">
        <v>17671.650000000001</v>
      </c>
    </row>
    <row r="12" spans="1:5" x14ac:dyDescent="0.2">
      <c r="A12" s="1">
        <v>44501</v>
      </c>
      <c r="B12">
        <v>17783.150000000001</v>
      </c>
      <c r="C12">
        <v>18210.150000000001</v>
      </c>
      <c r="D12">
        <v>16782.400000000001</v>
      </c>
      <c r="E12">
        <v>16983.2</v>
      </c>
    </row>
    <row r="13" spans="1:5" x14ac:dyDescent="0.2">
      <c r="A13" s="1">
        <v>44531</v>
      </c>
      <c r="B13">
        <v>17104.400000000001</v>
      </c>
      <c r="C13">
        <v>17639.5</v>
      </c>
      <c r="D13">
        <v>16410.2</v>
      </c>
      <c r="E13">
        <v>17354.05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"/>
  <sheetViews>
    <sheetView workbookViewId="0">
      <selection activeCell="K6" sqref="K6"/>
    </sheetView>
  </sheetViews>
  <sheetFormatPr defaultRowHeight="15" x14ac:dyDescent="0.2"/>
  <cols>
    <col min="1" max="1" width="10.76171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44378</v>
      </c>
      <c r="B2">
        <v>15755.05</v>
      </c>
      <c r="C2">
        <v>15755.55</v>
      </c>
      <c r="D2">
        <v>15667.05</v>
      </c>
      <c r="E2">
        <v>15680</v>
      </c>
    </row>
    <row r="3" spans="1:5" x14ac:dyDescent="0.2">
      <c r="A3" s="2">
        <v>44379</v>
      </c>
      <c r="B3">
        <v>15705.85</v>
      </c>
      <c r="C3">
        <v>15738.35</v>
      </c>
      <c r="D3">
        <v>15635.95</v>
      </c>
      <c r="E3">
        <v>15722.2</v>
      </c>
    </row>
    <row r="4" spans="1:5" x14ac:dyDescent="0.2">
      <c r="A4" s="2">
        <v>44382</v>
      </c>
      <c r="B4">
        <v>15793.4</v>
      </c>
      <c r="C4">
        <v>15845.95</v>
      </c>
      <c r="D4">
        <v>15762.05</v>
      </c>
      <c r="E4">
        <v>15834.35</v>
      </c>
    </row>
    <row r="5" spans="1:5" x14ac:dyDescent="0.2">
      <c r="A5" s="2">
        <v>44383</v>
      </c>
      <c r="B5">
        <v>15813.75</v>
      </c>
      <c r="C5">
        <v>15914.2</v>
      </c>
      <c r="D5">
        <v>15801</v>
      </c>
      <c r="E5">
        <v>15818.25</v>
      </c>
    </row>
    <row r="6" spans="1:5" x14ac:dyDescent="0.2">
      <c r="A6" s="2">
        <v>44384</v>
      </c>
      <c r="B6">
        <v>15819.6</v>
      </c>
      <c r="C6">
        <v>15893.55</v>
      </c>
      <c r="D6">
        <v>15779.7</v>
      </c>
      <c r="E6">
        <v>15879.65</v>
      </c>
    </row>
    <row r="7" spans="1:5" x14ac:dyDescent="0.2">
      <c r="A7" s="2">
        <v>44385</v>
      </c>
      <c r="B7">
        <v>15855.4</v>
      </c>
      <c r="C7">
        <v>15885.75</v>
      </c>
      <c r="D7">
        <v>15682.9</v>
      </c>
      <c r="E7">
        <v>15727.9</v>
      </c>
    </row>
    <row r="8" spans="1:5" x14ac:dyDescent="0.2">
      <c r="A8" s="2">
        <v>44386</v>
      </c>
      <c r="B8">
        <v>15688.25</v>
      </c>
      <c r="C8">
        <v>15730.85</v>
      </c>
      <c r="D8">
        <v>15632.75</v>
      </c>
      <c r="E8">
        <v>15689.8</v>
      </c>
    </row>
    <row r="9" spans="1:5" x14ac:dyDescent="0.2">
      <c r="A9" s="2">
        <v>44389</v>
      </c>
      <c r="B9">
        <v>15766.8</v>
      </c>
      <c r="C9">
        <v>15789.2</v>
      </c>
      <c r="D9">
        <v>15644.75</v>
      </c>
      <c r="E9">
        <v>15692.6</v>
      </c>
    </row>
    <row r="10" spans="1:5" x14ac:dyDescent="0.2">
      <c r="A10" s="2">
        <v>44390</v>
      </c>
      <c r="B10">
        <v>15794</v>
      </c>
      <c r="C10">
        <v>15820.8</v>
      </c>
      <c r="D10">
        <v>15744.6</v>
      </c>
      <c r="E10">
        <v>15812.35</v>
      </c>
    </row>
    <row r="11" spans="1:5" x14ac:dyDescent="0.2">
      <c r="A11" s="2">
        <v>44391</v>
      </c>
      <c r="B11">
        <v>15808.7</v>
      </c>
      <c r="C11">
        <v>15877.35</v>
      </c>
      <c r="D11">
        <v>15764.2</v>
      </c>
      <c r="E11">
        <v>15853.95</v>
      </c>
    </row>
    <row r="12" spans="1:5" x14ac:dyDescent="0.2">
      <c r="A12" s="2">
        <v>44392</v>
      </c>
      <c r="B12">
        <v>15872.15</v>
      </c>
      <c r="C12">
        <v>15952.35</v>
      </c>
      <c r="D12">
        <v>15855</v>
      </c>
      <c r="E12">
        <v>15924.2</v>
      </c>
    </row>
    <row r="13" spans="1:5" x14ac:dyDescent="0.2">
      <c r="A13" s="2">
        <v>44393</v>
      </c>
      <c r="B13">
        <v>15958.35</v>
      </c>
      <c r="C13">
        <v>15962.25</v>
      </c>
      <c r="D13">
        <v>15882.6</v>
      </c>
      <c r="E13">
        <v>15923.4</v>
      </c>
    </row>
    <row r="14" spans="1:5" x14ac:dyDescent="0.2">
      <c r="A14" s="2">
        <v>44396</v>
      </c>
      <c r="B14">
        <v>15754.5</v>
      </c>
      <c r="C14">
        <v>15836.9</v>
      </c>
      <c r="D14">
        <v>15707.5</v>
      </c>
      <c r="E14">
        <v>15752.4</v>
      </c>
    </row>
    <row r="15" spans="1:5" x14ac:dyDescent="0.2">
      <c r="A15" s="2">
        <v>44397</v>
      </c>
      <c r="B15">
        <v>15703.95</v>
      </c>
      <c r="C15">
        <v>15728.45</v>
      </c>
      <c r="D15">
        <v>15578.55</v>
      </c>
      <c r="E15">
        <v>15632.1</v>
      </c>
    </row>
    <row r="16" spans="1:5" x14ac:dyDescent="0.2">
      <c r="A16" s="2">
        <v>44399</v>
      </c>
      <c r="B16">
        <v>15736.6</v>
      </c>
      <c r="C16">
        <v>15834.8</v>
      </c>
      <c r="D16">
        <v>15726.4</v>
      </c>
      <c r="E16">
        <v>15824.05</v>
      </c>
    </row>
    <row r="17" spans="1:5" x14ac:dyDescent="0.2">
      <c r="A17" s="2">
        <v>44400</v>
      </c>
      <c r="B17">
        <v>15856.8</v>
      </c>
      <c r="C17">
        <v>15899.8</v>
      </c>
      <c r="D17">
        <v>15768.4</v>
      </c>
      <c r="E17">
        <v>15856.05</v>
      </c>
    </row>
    <row r="18" spans="1:5" x14ac:dyDescent="0.2">
      <c r="A18" s="2">
        <v>44403</v>
      </c>
      <c r="B18">
        <v>15849.3</v>
      </c>
      <c r="C18">
        <v>15893.35</v>
      </c>
      <c r="D18">
        <v>15797</v>
      </c>
      <c r="E18">
        <v>15824.45</v>
      </c>
    </row>
    <row r="19" spans="1:5" x14ac:dyDescent="0.2">
      <c r="A19" s="2">
        <v>44404</v>
      </c>
      <c r="B19">
        <v>15860.5</v>
      </c>
      <c r="C19">
        <v>15881.55</v>
      </c>
      <c r="D19">
        <v>15701</v>
      </c>
      <c r="E19">
        <v>15746.45</v>
      </c>
    </row>
    <row r="20" spans="1:5" x14ac:dyDescent="0.2">
      <c r="A20" s="2">
        <v>44405</v>
      </c>
      <c r="B20">
        <v>15761.55</v>
      </c>
      <c r="C20">
        <v>15767.5</v>
      </c>
      <c r="D20">
        <v>15513.45</v>
      </c>
      <c r="E20">
        <v>15709.4</v>
      </c>
    </row>
    <row r="21" spans="1:5" x14ac:dyDescent="0.2">
      <c r="A21" s="2">
        <v>44406</v>
      </c>
      <c r="B21">
        <v>15762.7</v>
      </c>
      <c r="C21">
        <v>15817.35</v>
      </c>
      <c r="D21">
        <v>15737.8</v>
      </c>
      <c r="E21">
        <v>15778.45</v>
      </c>
    </row>
    <row r="22" spans="1:5" x14ac:dyDescent="0.2">
      <c r="A22" s="2">
        <v>44407</v>
      </c>
      <c r="B22">
        <v>15800.6</v>
      </c>
      <c r="C22">
        <v>15862.8</v>
      </c>
      <c r="D22">
        <v>15744.85</v>
      </c>
      <c r="E22">
        <v>15763.05</v>
      </c>
    </row>
  </sheetData>
  <sortState xmlns:xlrd2="http://schemas.microsoft.com/office/spreadsheetml/2017/richdata2" ref="A2:E2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Cipla yearly data</vt:lpstr>
      <vt:lpstr>Cipla monthly data</vt:lpstr>
      <vt:lpstr>Cipla daily data</vt:lpstr>
      <vt:lpstr>zydus yearly data</vt:lpstr>
      <vt:lpstr>zydus monthly data</vt:lpstr>
      <vt:lpstr>zydus daily data</vt:lpstr>
      <vt:lpstr>CNX index yearly</vt:lpstr>
      <vt:lpstr>CNX index monthly</vt:lpstr>
      <vt:lpstr>CNX index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2023-01-09T11:38:32Z</dcterms:created>
  <dcterms:modified xsi:type="dcterms:W3CDTF">2023-01-09T12:29:08Z</dcterms:modified>
</cp:coreProperties>
</file>