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g\Documents\ug_thesis\data\"/>
    </mc:Choice>
  </mc:AlternateContent>
  <xr:revisionPtr revIDLastSave="0" documentId="13_ncr:1_{66D09C2C-F1BC-4446-8C3B-E9001121F4C2}" xr6:coauthVersionLast="45" xr6:coauthVersionMax="46" xr10:uidLastSave="{00000000-0000-0000-0000-000000000000}"/>
  <bookViews>
    <workbookView xWindow="-108" yWindow="-108" windowWidth="23256" windowHeight="12576" tabRatio="799" firstSheet="2" activeTab="5" xr2:uid="{200E0D9B-9F6D-426A-BEB3-8930502E9E77}"/>
  </bookViews>
  <sheets>
    <sheet name="TimeWindows" sheetId="1" r:id="rId1"/>
    <sheet name="CustomerDemand" sheetId="2" r:id="rId2"/>
    <sheet name="ServiceStations" sheetId="4" r:id="rId3"/>
    <sheet name="OD-TravelDist" sheetId="3" r:id="rId4"/>
    <sheet name="OD-TravelTime" sheetId="6" r:id="rId5"/>
    <sheet name="PublicTransi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7" l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3" i="7"/>
  <c r="A8" i="7"/>
  <c r="B4" i="7"/>
  <c r="B5" i="7" s="1"/>
  <c r="B6" i="7" s="1"/>
  <c r="B7" i="7" s="1"/>
  <c r="B3" i="7"/>
  <c r="C10" i="7" l="1"/>
  <c r="C17" i="7" s="1"/>
  <c r="C24" i="7" s="1"/>
  <c r="C31" i="7" s="1"/>
  <c r="C38" i="7" s="1"/>
  <c r="C45" i="7" s="1"/>
  <c r="C11" i="7"/>
  <c r="C18" i="7" s="1"/>
  <c r="C25" i="7" s="1"/>
  <c r="C32" i="7" s="1"/>
  <c r="C39" i="7" s="1"/>
  <c r="C46" i="7" s="1"/>
  <c r="C12" i="7"/>
  <c r="C19" i="7" s="1"/>
  <c r="C26" i="7" s="1"/>
  <c r="C33" i="7" s="1"/>
  <c r="C40" i="7" s="1"/>
  <c r="C47" i="7" s="1"/>
  <c r="C13" i="7"/>
  <c r="C14" i="7"/>
  <c r="C15" i="7"/>
  <c r="C22" i="7" s="1"/>
  <c r="C29" i="7" s="1"/>
  <c r="C36" i="7" s="1"/>
  <c r="C43" i="7" s="1"/>
  <c r="C16" i="7"/>
  <c r="C23" i="7" s="1"/>
  <c r="C30" i="7" s="1"/>
  <c r="C37" i="7" s="1"/>
  <c r="C44" i="7" s="1"/>
  <c r="C20" i="7"/>
  <c r="C27" i="7" s="1"/>
  <c r="C34" i="7" s="1"/>
  <c r="C41" i="7" s="1"/>
  <c r="C48" i="7" s="1"/>
  <c r="C21" i="7"/>
  <c r="C28" i="7"/>
  <c r="C35" i="7" s="1"/>
  <c r="C42" i="7" s="1"/>
  <c r="C49" i="7" s="1"/>
  <c r="C9" i="7"/>
  <c r="A9" i="7"/>
  <c r="A15" i="7" s="1"/>
  <c r="A21" i="7" s="1"/>
  <c r="A27" i="7" s="1"/>
  <c r="A33" i="7" s="1"/>
  <c r="A39" i="7" s="1"/>
  <c r="A45" i="7" s="1"/>
  <c r="A10" i="7"/>
  <c r="A16" i="7" s="1"/>
  <c r="A22" i="7" s="1"/>
  <c r="A28" i="7" s="1"/>
  <c r="A34" i="7" s="1"/>
  <c r="A40" i="7" s="1"/>
  <c r="A46" i="7" s="1"/>
  <c r="A11" i="7"/>
  <c r="A17" i="7" s="1"/>
  <c r="A23" i="7" s="1"/>
  <c r="A29" i="7" s="1"/>
  <c r="A35" i="7" s="1"/>
  <c r="A41" i="7" s="1"/>
  <c r="A47" i="7" s="1"/>
  <c r="A12" i="7"/>
  <c r="A13" i="7"/>
  <c r="A18" i="7"/>
  <c r="A24" i="7" s="1"/>
  <c r="A30" i="7" s="1"/>
  <c r="A36" i="7" s="1"/>
  <c r="A42" i="7" s="1"/>
  <c r="A48" i="7" s="1"/>
  <c r="A19" i="7"/>
  <c r="A25" i="7" s="1"/>
  <c r="A31" i="7" s="1"/>
  <c r="A37" i="7" s="1"/>
  <c r="A43" i="7" s="1"/>
  <c r="A49" i="7" s="1"/>
  <c r="A14" i="7" l="1"/>
  <c r="A20" i="7"/>
  <c r="A26" i="7"/>
  <c r="A32" i="7"/>
  <c r="A38" i="7"/>
  <c r="A44" i="7"/>
  <c r="B8" i="7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</calcChain>
</file>

<file path=xl/sharedStrings.xml><?xml version="1.0" encoding="utf-8"?>
<sst xmlns="http://schemas.openxmlformats.org/spreadsheetml/2006/main" count="15" uniqueCount="15">
  <si>
    <t>TimeWindow</t>
  </si>
  <si>
    <t>EndTime</t>
  </si>
  <si>
    <t>StartTime</t>
  </si>
  <si>
    <t>Code</t>
  </si>
  <si>
    <t>CustomerID</t>
  </si>
  <si>
    <t>OriginNodeID</t>
  </si>
  <si>
    <t>DestinationNodeID</t>
  </si>
  <si>
    <t>ID</t>
  </si>
  <si>
    <t>X</t>
  </si>
  <si>
    <t>Y</t>
  </si>
  <si>
    <t>NodeID</t>
  </si>
  <si>
    <t>1 - Nodes</t>
  </si>
  <si>
    <t>1 - Time</t>
  </si>
  <si>
    <t>2 - Nodes</t>
  </si>
  <si>
    <t>2 -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</si>
</sst>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0" fontId="0" fillId="0" borderId="0" xfId="0" applyNumberFormat="1"/>
    <xf numFmtId="46" fontId="0" fillId="0" borderId="0" xfId="0" applyNumberFormat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E61B-35F5-46A9-B094-866AE2F14A78}">
  <dimension ref="A1:C50"/>
  <sheetViews>
    <sheetView workbookViewId="0">
      <selection activeCell="A2" sqref="A2:A49"/>
    </sheetView>
  </sheetViews>
  <sheetFormatPr defaultRowHeight="14.4" x14ac:dyDescent="0.3"/>
  <sheetData>
    <row r="1" spans="1:3" x14ac:dyDescent="0.3">
      <c r="A1" t="s">
        <v>2</v>
      </c>
      <c r="B1" t="s">
        <v>1</v>
      </c>
      <c r="C1" t="s">
        <v>3</v>
      </c>
    </row>
    <row r="2" spans="1:3" x14ac:dyDescent="0.3">
      <c r="A2" s="2">
        <v>0</v>
      </c>
      <c r="B2" s="3">
        <v>2.0833333333333332E-2</v>
      </c>
      <c r="C2">
        <v>1</v>
      </c>
    </row>
    <row r="3" spans="1:3" x14ac:dyDescent="0.3">
      <c r="A3" s="2">
        <v>2.0833333333333332E-2</v>
      </c>
      <c r="B3" s="2">
        <v>4.1666666666666664E-2</v>
      </c>
      <c r="C3">
        <v>2</v>
      </c>
    </row>
    <row r="4" spans="1:3" x14ac:dyDescent="0.3">
      <c r="A4" s="2">
        <v>4.1666666666666699E-2</v>
      </c>
      <c r="B4" s="3">
        <v>6.25E-2</v>
      </c>
      <c r="C4">
        <v>3</v>
      </c>
    </row>
    <row r="5" spans="1:3" x14ac:dyDescent="0.3">
      <c r="A5" s="2">
        <v>6.25E-2</v>
      </c>
      <c r="B5" s="2">
        <v>8.3333333333333301E-2</v>
      </c>
      <c r="C5">
        <v>4</v>
      </c>
    </row>
    <row r="6" spans="1:3" x14ac:dyDescent="0.3">
      <c r="A6" s="2">
        <v>8.3333333333333301E-2</v>
      </c>
      <c r="B6" s="3">
        <v>0.104166666666667</v>
      </c>
      <c r="C6">
        <v>5</v>
      </c>
    </row>
    <row r="7" spans="1:3" x14ac:dyDescent="0.3">
      <c r="A7" s="2">
        <v>0.104166666666667</v>
      </c>
      <c r="B7" s="2">
        <v>0.125</v>
      </c>
      <c r="C7">
        <v>6</v>
      </c>
    </row>
    <row r="8" spans="1:3" x14ac:dyDescent="0.3">
      <c r="A8" s="2">
        <v>0.125</v>
      </c>
      <c r="B8" s="3">
        <v>0.14583333333333301</v>
      </c>
      <c r="C8">
        <v>7</v>
      </c>
    </row>
    <row r="9" spans="1:3" x14ac:dyDescent="0.3">
      <c r="A9" s="2">
        <v>0.14583333333333301</v>
      </c>
      <c r="B9" s="2">
        <v>0.16666666666666599</v>
      </c>
      <c r="C9">
        <v>8</v>
      </c>
    </row>
    <row r="10" spans="1:3" x14ac:dyDescent="0.3">
      <c r="A10" s="2">
        <v>0.16666666666666699</v>
      </c>
      <c r="B10" s="3">
        <v>0.1875</v>
      </c>
      <c r="C10">
        <v>9</v>
      </c>
    </row>
    <row r="11" spans="1:3" x14ac:dyDescent="0.3">
      <c r="A11" s="2">
        <v>0.1875</v>
      </c>
      <c r="B11" s="2">
        <v>0.20833333333333301</v>
      </c>
      <c r="C11">
        <v>10</v>
      </c>
    </row>
    <row r="12" spans="1:3" x14ac:dyDescent="0.3">
      <c r="A12" s="2">
        <v>0.20833333333333301</v>
      </c>
      <c r="B12" s="3">
        <v>0.22916666666666599</v>
      </c>
      <c r="C12">
        <v>11</v>
      </c>
    </row>
    <row r="13" spans="1:3" x14ac:dyDescent="0.3">
      <c r="A13" s="2">
        <v>0.22916666666666699</v>
      </c>
      <c r="B13" s="2">
        <v>0.25</v>
      </c>
      <c r="C13">
        <v>12</v>
      </c>
    </row>
    <row r="14" spans="1:3" x14ac:dyDescent="0.3">
      <c r="A14" s="2">
        <v>0.25</v>
      </c>
      <c r="B14" s="3">
        <v>0.27083333333333298</v>
      </c>
      <c r="C14" s="4">
        <v>13</v>
      </c>
    </row>
    <row r="15" spans="1:3" x14ac:dyDescent="0.3">
      <c r="A15" s="2">
        <v>0.27083333333333298</v>
      </c>
      <c r="B15" s="3">
        <v>0.29166666666666602</v>
      </c>
      <c r="C15" s="4">
        <v>14</v>
      </c>
    </row>
    <row r="16" spans="1:3" x14ac:dyDescent="0.3">
      <c r="A16" s="2">
        <v>0.29166666666666702</v>
      </c>
      <c r="B16" s="2">
        <v>0.3125</v>
      </c>
      <c r="C16" s="4">
        <v>15</v>
      </c>
    </row>
    <row r="17" spans="1:3" x14ac:dyDescent="0.3">
      <c r="A17" s="2">
        <v>0.3125</v>
      </c>
      <c r="B17" s="3">
        <v>0.33333333333333298</v>
      </c>
      <c r="C17" s="4">
        <v>16</v>
      </c>
    </row>
    <row r="18" spans="1:3" x14ac:dyDescent="0.3">
      <c r="A18" s="2">
        <v>0.33333333333333298</v>
      </c>
      <c r="B18" s="2">
        <v>0.35416666666666602</v>
      </c>
      <c r="C18" s="4">
        <v>17</v>
      </c>
    </row>
    <row r="19" spans="1:3" x14ac:dyDescent="0.3">
      <c r="A19" s="2">
        <v>0.35416666666666702</v>
      </c>
      <c r="B19" s="3">
        <v>0.375</v>
      </c>
      <c r="C19" s="4">
        <v>18</v>
      </c>
    </row>
    <row r="20" spans="1:3" x14ac:dyDescent="0.3">
      <c r="A20" s="2">
        <v>0.375</v>
      </c>
      <c r="B20" s="2">
        <v>0.39583333333333298</v>
      </c>
      <c r="C20" s="4">
        <v>19</v>
      </c>
    </row>
    <row r="21" spans="1:3" x14ac:dyDescent="0.3">
      <c r="A21" s="2">
        <v>0.39583333333333298</v>
      </c>
      <c r="B21" s="3">
        <v>0.41666666666666602</v>
      </c>
      <c r="C21" s="4">
        <v>20</v>
      </c>
    </row>
    <row r="22" spans="1:3" x14ac:dyDescent="0.3">
      <c r="A22" s="2">
        <v>0.41666666666666702</v>
      </c>
      <c r="B22" s="2">
        <v>0.4375</v>
      </c>
      <c r="C22" s="4">
        <v>21</v>
      </c>
    </row>
    <row r="23" spans="1:3" x14ac:dyDescent="0.3">
      <c r="A23" s="2">
        <v>0.4375</v>
      </c>
      <c r="B23" s="3">
        <v>0.45833333333333298</v>
      </c>
      <c r="C23" s="4">
        <v>22</v>
      </c>
    </row>
    <row r="24" spans="1:3" x14ac:dyDescent="0.3">
      <c r="A24" s="2">
        <v>0.45833333333333298</v>
      </c>
      <c r="B24" s="2">
        <v>0.47916666666666602</v>
      </c>
      <c r="C24" s="4">
        <v>23</v>
      </c>
    </row>
    <row r="25" spans="1:3" x14ac:dyDescent="0.3">
      <c r="A25" s="2">
        <v>0.47916666666666702</v>
      </c>
      <c r="B25" s="3">
        <v>0.5</v>
      </c>
      <c r="C25" s="4">
        <v>24</v>
      </c>
    </row>
    <row r="26" spans="1:3" x14ac:dyDescent="0.3">
      <c r="A26" s="2">
        <v>0.5</v>
      </c>
      <c r="B26" s="2">
        <v>0.52083333333333304</v>
      </c>
      <c r="C26" s="4">
        <v>25</v>
      </c>
    </row>
    <row r="27" spans="1:3" x14ac:dyDescent="0.3">
      <c r="A27" s="2">
        <v>0.52083333333333304</v>
      </c>
      <c r="B27" s="3">
        <v>0.54166666666666596</v>
      </c>
      <c r="C27" s="4">
        <v>26</v>
      </c>
    </row>
    <row r="28" spans="1:3" x14ac:dyDescent="0.3">
      <c r="A28" s="2">
        <v>0.54166666666666696</v>
      </c>
      <c r="B28" s="2">
        <v>0.5625</v>
      </c>
      <c r="C28" s="4">
        <v>27</v>
      </c>
    </row>
    <row r="29" spans="1:3" x14ac:dyDescent="0.3">
      <c r="A29" s="2">
        <v>0.5625</v>
      </c>
      <c r="B29" s="3">
        <v>0.58333333333333304</v>
      </c>
      <c r="C29" s="4">
        <v>28</v>
      </c>
    </row>
    <row r="30" spans="1:3" x14ac:dyDescent="0.3">
      <c r="A30" s="2">
        <v>0.58333333333333304</v>
      </c>
      <c r="B30" s="2">
        <v>0.60416666666666596</v>
      </c>
      <c r="C30" s="4">
        <v>29</v>
      </c>
    </row>
    <row r="31" spans="1:3" x14ac:dyDescent="0.3">
      <c r="A31" s="2">
        <v>0.60416666666666696</v>
      </c>
      <c r="B31" s="3">
        <v>0.625</v>
      </c>
      <c r="C31" s="4">
        <v>30</v>
      </c>
    </row>
    <row r="32" spans="1:3" x14ac:dyDescent="0.3">
      <c r="A32" s="2">
        <v>0.625</v>
      </c>
      <c r="B32" s="2">
        <v>0.64583333333333304</v>
      </c>
      <c r="C32" s="4">
        <v>31</v>
      </c>
    </row>
    <row r="33" spans="1:3" x14ac:dyDescent="0.3">
      <c r="A33" s="2">
        <v>0.64583333333333304</v>
      </c>
      <c r="B33" s="3">
        <v>0.66666666666666596</v>
      </c>
      <c r="C33" s="4">
        <v>32</v>
      </c>
    </row>
    <row r="34" spans="1:3" x14ac:dyDescent="0.3">
      <c r="A34" s="2">
        <v>0.66666666666666696</v>
      </c>
      <c r="B34" s="3">
        <v>0.6875</v>
      </c>
      <c r="C34" s="4">
        <v>33</v>
      </c>
    </row>
    <row r="35" spans="1:3" x14ac:dyDescent="0.3">
      <c r="A35" s="2">
        <v>0.6875</v>
      </c>
      <c r="B35" s="2">
        <v>0.70833333333333304</v>
      </c>
      <c r="C35" s="4">
        <v>34</v>
      </c>
    </row>
    <row r="36" spans="1:3" x14ac:dyDescent="0.3">
      <c r="A36" s="2">
        <v>0.70833333333333304</v>
      </c>
      <c r="B36" s="3">
        <v>0.72916666666666596</v>
      </c>
      <c r="C36" s="4">
        <v>35</v>
      </c>
    </row>
    <row r="37" spans="1:3" x14ac:dyDescent="0.3">
      <c r="A37" s="2">
        <v>0.72916666666666696</v>
      </c>
      <c r="B37" s="2">
        <v>0.75</v>
      </c>
      <c r="C37" s="4">
        <v>36</v>
      </c>
    </row>
    <row r="38" spans="1:3" x14ac:dyDescent="0.3">
      <c r="A38" s="2">
        <v>0.75</v>
      </c>
      <c r="B38" s="3">
        <v>0.77083333333333304</v>
      </c>
      <c r="C38">
        <v>37</v>
      </c>
    </row>
    <row r="39" spans="1:3" x14ac:dyDescent="0.3">
      <c r="A39" s="2">
        <v>0.77083333333333304</v>
      </c>
      <c r="B39" s="2">
        <v>0.79166666666666596</v>
      </c>
      <c r="C39">
        <v>38</v>
      </c>
    </row>
    <row r="40" spans="1:3" x14ac:dyDescent="0.3">
      <c r="A40" s="2">
        <v>0.79166666666666696</v>
      </c>
      <c r="B40" s="3">
        <v>0.8125</v>
      </c>
      <c r="C40">
        <v>39</v>
      </c>
    </row>
    <row r="41" spans="1:3" x14ac:dyDescent="0.3">
      <c r="A41" s="2">
        <v>0.8125</v>
      </c>
      <c r="B41" s="2">
        <v>0.83333333333333304</v>
      </c>
      <c r="C41">
        <v>40</v>
      </c>
    </row>
    <row r="42" spans="1:3" x14ac:dyDescent="0.3">
      <c r="A42" s="2">
        <v>0.83333333333333304</v>
      </c>
      <c r="B42" s="3">
        <v>0.85416666666666596</v>
      </c>
      <c r="C42">
        <v>41</v>
      </c>
    </row>
    <row r="43" spans="1:3" x14ac:dyDescent="0.3">
      <c r="A43" s="2">
        <v>0.85416666666666696</v>
      </c>
      <c r="B43" s="2">
        <v>0.875</v>
      </c>
      <c r="C43">
        <v>42</v>
      </c>
    </row>
    <row r="44" spans="1:3" x14ac:dyDescent="0.3">
      <c r="A44" s="2">
        <v>0.875</v>
      </c>
      <c r="B44" s="3">
        <v>0.89583333333333304</v>
      </c>
      <c r="C44">
        <v>43</v>
      </c>
    </row>
    <row r="45" spans="1:3" x14ac:dyDescent="0.3">
      <c r="A45" s="2">
        <v>0.89583333333333304</v>
      </c>
      <c r="B45" s="2">
        <v>0.91666666666666596</v>
      </c>
      <c r="C45">
        <v>44</v>
      </c>
    </row>
    <row r="46" spans="1:3" x14ac:dyDescent="0.3">
      <c r="A46" s="2">
        <v>0.91666666666666696</v>
      </c>
      <c r="B46" s="3">
        <v>0.9375</v>
      </c>
      <c r="C46">
        <v>45</v>
      </c>
    </row>
    <row r="47" spans="1:3" x14ac:dyDescent="0.3">
      <c r="A47" s="2">
        <v>0.9375</v>
      </c>
      <c r="B47" s="3">
        <v>0.95833333333333304</v>
      </c>
      <c r="C47">
        <v>46</v>
      </c>
    </row>
    <row r="48" spans="1:3" x14ac:dyDescent="0.3">
      <c r="A48" s="2">
        <v>0.95833333333333304</v>
      </c>
      <c r="B48" s="2">
        <v>0.97916666666666596</v>
      </c>
      <c r="C48">
        <v>47</v>
      </c>
    </row>
    <row r="49" spans="1:3" x14ac:dyDescent="0.3">
      <c r="A49" s="2">
        <v>0.97916666666666696</v>
      </c>
      <c r="B49" s="3">
        <v>0</v>
      </c>
      <c r="C49">
        <v>48</v>
      </c>
    </row>
    <row r="50" spans="1:3" x14ac:dyDescent="0.3">
      <c r="A50" s="2"/>
      <c r="B50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8547-00A5-4D6A-A649-D1E7E9FB28E3}">
  <dimension ref="A1:E11"/>
  <sheetViews>
    <sheetView workbookViewId="0">
      <selection activeCell="D23" sqref="D23"/>
    </sheetView>
  </sheetViews>
  <sheetFormatPr defaultRowHeight="14.4" x14ac:dyDescent="0.3"/>
  <cols>
    <col min="1" max="1" width="10.6640625" bestFit="1" customWidth="1"/>
    <col min="2" max="2" width="12" bestFit="1" customWidth="1"/>
    <col min="3" max="3" width="16.6640625" bestFit="1" customWidth="1"/>
    <col min="4" max="4" width="11.77734375" bestFit="1" customWidth="1"/>
    <col min="5" max="5" width="11.44140625" bestFit="1" customWidth="1"/>
    <col min="6" max="6" width="13.21875" bestFit="1" customWidth="1"/>
    <col min="7" max="7" width="12.6640625" bestFit="1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0</v>
      </c>
    </row>
    <row r="2" spans="1:5" x14ac:dyDescent="0.3">
      <c r="A2">
        <v>1</v>
      </c>
      <c r="B2">
        <v>23</v>
      </c>
      <c r="C2">
        <v>16</v>
      </c>
      <c r="D2">
        <v>20</v>
      </c>
      <c r="E2" s="1"/>
    </row>
    <row r="3" spans="1:5" x14ac:dyDescent="0.3">
      <c r="A3">
        <v>2</v>
      </c>
      <c r="B3">
        <v>24</v>
      </c>
      <c r="C3">
        <v>7</v>
      </c>
      <c r="D3">
        <v>21</v>
      </c>
      <c r="E3" s="1"/>
    </row>
    <row r="4" spans="1:5" x14ac:dyDescent="0.3">
      <c r="A4">
        <v>3</v>
      </c>
      <c r="B4">
        <v>6</v>
      </c>
      <c r="C4">
        <v>7</v>
      </c>
      <c r="D4">
        <v>19</v>
      </c>
      <c r="E4" s="1"/>
    </row>
    <row r="5" spans="1:5" x14ac:dyDescent="0.3">
      <c r="A5">
        <v>4</v>
      </c>
      <c r="B5">
        <v>16</v>
      </c>
      <c r="C5">
        <v>1</v>
      </c>
      <c r="D5">
        <v>30</v>
      </c>
      <c r="E5" s="1"/>
    </row>
    <row r="6" spans="1:5" x14ac:dyDescent="0.3">
      <c r="A6">
        <v>5</v>
      </c>
      <c r="B6">
        <v>13</v>
      </c>
      <c r="C6">
        <v>5</v>
      </c>
      <c r="D6">
        <v>27</v>
      </c>
      <c r="E6" s="1"/>
    </row>
    <row r="7" spans="1:5" x14ac:dyDescent="0.3">
      <c r="A7">
        <v>6</v>
      </c>
      <c r="B7">
        <v>19</v>
      </c>
      <c r="C7">
        <v>5</v>
      </c>
      <c r="D7">
        <v>22</v>
      </c>
      <c r="E7" s="1"/>
    </row>
    <row r="8" spans="1:5" x14ac:dyDescent="0.3">
      <c r="A8">
        <v>7</v>
      </c>
      <c r="B8">
        <v>18</v>
      </c>
      <c r="C8">
        <v>25</v>
      </c>
      <c r="D8">
        <v>20</v>
      </c>
      <c r="E8" s="1"/>
    </row>
    <row r="9" spans="1:5" x14ac:dyDescent="0.3">
      <c r="A9">
        <v>8</v>
      </c>
      <c r="B9">
        <v>22</v>
      </c>
      <c r="C9">
        <v>22</v>
      </c>
      <c r="D9">
        <v>32</v>
      </c>
      <c r="E9" s="1"/>
    </row>
    <row r="10" spans="1:5" x14ac:dyDescent="0.3">
      <c r="A10">
        <v>9</v>
      </c>
      <c r="B10">
        <v>1</v>
      </c>
      <c r="C10">
        <v>17</v>
      </c>
      <c r="D10">
        <v>27</v>
      </c>
      <c r="E10" s="1"/>
    </row>
    <row r="11" spans="1:5" x14ac:dyDescent="0.3">
      <c r="A11">
        <v>10</v>
      </c>
      <c r="B11">
        <v>4</v>
      </c>
      <c r="C11">
        <v>19</v>
      </c>
      <c r="D11">
        <v>22</v>
      </c>
      <c r="E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BF70-7468-45E0-8BCF-4E6B67109233}">
  <dimension ref="A1:D5"/>
  <sheetViews>
    <sheetView workbookViewId="0">
      <selection activeCell="C17" sqref="C17"/>
    </sheetView>
  </sheetViews>
  <sheetFormatPr defaultRowHeight="14.4" x14ac:dyDescent="0.3"/>
  <cols>
    <col min="1" max="1" width="2.77734375" bestFit="1" customWidth="1"/>
  </cols>
  <sheetData>
    <row r="1" spans="1:4" x14ac:dyDescent="0.3">
      <c r="A1" t="s">
        <v>7</v>
      </c>
      <c r="B1" t="s">
        <v>10</v>
      </c>
      <c r="C1" t="s">
        <v>8</v>
      </c>
      <c r="D1" t="s">
        <v>9</v>
      </c>
    </row>
    <row r="2" spans="1:4" x14ac:dyDescent="0.3">
      <c r="A2">
        <v>1</v>
      </c>
      <c r="B2">
        <v>7</v>
      </c>
      <c r="C2">
        <v>100</v>
      </c>
      <c r="D2">
        <v>100</v>
      </c>
    </row>
    <row r="3" spans="1:4" x14ac:dyDescent="0.3">
      <c r="A3">
        <v>2</v>
      </c>
      <c r="B3">
        <v>9</v>
      </c>
      <c r="C3">
        <v>100</v>
      </c>
      <c r="D3">
        <v>300</v>
      </c>
    </row>
    <row r="4" spans="1:4" x14ac:dyDescent="0.3">
      <c r="A4">
        <v>3</v>
      </c>
      <c r="B4">
        <v>17</v>
      </c>
      <c r="C4">
        <v>300</v>
      </c>
      <c r="D4">
        <v>100</v>
      </c>
    </row>
    <row r="5" spans="1:4" x14ac:dyDescent="0.3">
      <c r="A5">
        <v>4</v>
      </c>
      <c r="B5">
        <v>19</v>
      </c>
      <c r="C5">
        <v>300</v>
      </c>
      <c r="D5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5AC0-E362-466C-9307-9D6EEC816D5D}">
  <dimension ref="A1:Z26"/>
  <sheetViews>
    <sheetView workbookViewId="0">
      <selection sqref="A1:Z26"/>
    </sheetView>
  </sheetViews>
  <sheetFormatPr defaultRowHeight="14.4" x14ac:dyDescent="0.3"/>
  <cols>
    <col min="1" max="26" width="4" bestFit="1" customWidth="1"/>
  </cols>
  <sheetData>
    <row r="1" spans="1:26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3">
      <c r="A2">
        <v>1</v>
      </c>
      <c r="B2">
        <v>0</v>
      </c>
      <c r="C2">
        <v>100</v>
      </c>
      <c r="D2">
        <v>200</v>
      </c>
      <c r="E2">
        <v>300</v>
      </c>
      <c r="F2">
        <v>400</v>
      </c>
      <c r="G2">
        <v>100</v>
      </c>
      <c r="H2">
        <v>200</v>
      </c>
      <c r="I2">
        <v>300</v>
      </c>
      <c r="J2">
        <v>400</v>
      </c>
      <c r="K2">
        <v>500</v>
      </c>
      <c r="L2">
        <v>200</v>
      </c>
      <c r="M2">
        <v>300</v>
      </c>
      <c r="N2">
        <v>400</v>
      </c>
      <c r="O2">
        <v>500</v>
      </c>
      <c r="P2">
        <v>600</v>
      </c>
      <c r="Q2">
        <v>300</v>
      </c>
      <c r="R2">
        <v>400</v>
      </c>
      <c r="S2">
        <v>500</v>
      </c>
      <c r="T2">
        <v>600</v>
      </c>
      <c r="U2">
        <v>700</v>
      </c>
      <c r="V2">
        <v>400</v>
      </c>
      <c r="W2">
        <v>500</v>
      </c>
      <c r="X2">
        <v>600</v>
      </c>
      <c r="Y2">
        <v>700</v>
      </c>
      <c r="Z2">
        <v>800</v>
      </c>
    </row>
    <row r="3" spans="1:26" x14ac:dyDescent="0.3">
      <c r="A3">
        <v>2</v>
      </c>
      <c r="B3">
        <v>100</v>
      </c>
      <c r="C3">
        <v>0</v>
      </c>
      <c r="D3">
        <v>100</v>
      </c>
      <c r="E3">
        <v>200</v>
      </c>
      <c r="F3">
        <v>300</v>
      </c>
      <c r="G3">
        <v>200</v>
      </c>
      <c r="H3">
        <v>100</v>
      </c>
      <c r="I3">
        <v>200</v>
      </c>
      <c r="J3">
        <v>300</v>
      </c>
      <c r="K3">
        <v>400</v>
      </c>
      <c r="L3">
        <v>300</v>
      </c>
      <c r="M3">
        <v>200</v>
      </c>
      <c r="N3">
        <v>300</v>
      </c>
      <c r="O3">
        <v>400</v>
      </c>
      <c r="P3">
        <v>500</v>
      </c>
      <c r="Q3">
        <v>400</v>
      </c>
      <c r="R3">
        <v>300</v>
      </c>
      <c r="S3">
        <v>400</v>
      </c>
      <c r="T3">
        <v>500</v>
      </c>
      <c r="U3">
        <v>600</v>
      </c>
      <c r="V3">
        <v>500</v>
      </c>
      <c r="W3">
        <v>400</v>
      </c>
      <c r="X3">
        <v>500</v>
      </c>
      <c r="Y3">
        <v>600</v>
      </c>
      <c r="Z3">
        <v>700</v>
      </c>
    </row>
    <row r="4" spans="1:26" x14ac:dyDescent="0.3">
      <c r="A4">
        <v>3</v>
      </c>
      <c r="B4">
        <v>200</v>
      </c>
      <c r="C4">
        <v>100</v>
      </c>
      <c r="D4">
        <v>0</v>
      </c>
      <c r="E4">
        <v>100</v>
      </c>
      <c r="F4">
        <v>200</v>
      </c>
      <c r="G4">
        <v>300</v>
      </c>
      <c r="H4">
        <v>200</v>
      </c>
      <c r="I4">
        <v>100</v>
      </c>
      <c r="J4">
        <v>200</v>
      </c>
      <c r="K4">
        <v>300</v>
      </c>
      <c r="L4">
        <v>400</v>
      </c>
      <c r="M4">
        <v>300</v>
      </c>
      <c r="N4">
        <v>200</v>
      </c>
      <c r="O4">
        <v>300</v>
      </c>
      <c r="P4">
        <v>400</v>
      </c>
      <c r="Q4">
        <v>500</v>
      </c>
      <c r="R4">
        <v>400</v>
      </c>
      <c r="S4">
        <v>300</v>
      </c>
      <c r="T4">
        <v>400</v>
      </c>
      <c r="U4">
        <v>500</v>
      </c>
      <c r="V4">
        <v>600</v>
      </c>
      <c r="W4">
        <v>500</v>
      </c>
      <c r="X4">
        <v>400</v>
      </c>
      <c r="Y4">
        <v>500</v>
      </c>
      <c r="Z4">
        <v>600</v>
      </c>
    </row>
    <row r="5" spans="1:26" x14ac:dyDescent="0.3">
      <c r="A5">
        <v>4</v>
      </c>
      <c r="B5">
        <v>300</v>
      </c>
      <c r="C5">
        <v>200</v>
      </c>
      <c r="D5">
        <v>100</v>
      </c>
      <c r="E5">
        <v>0</v>
      </c>
      <c r="F5">
        <v>100</v>
      </c>
      <c r="G5">
        <v>400</v>
      </c>
      <c r="H5">
        <v>300</v>
      </c>
      <c r="I5">
        <v>200</v>
      </c>
      <c r="J5">
        <v>100</v>
      </c>
      <c r="K5">
        <v>200</v>
      </c>
      <c r="L5">
        <v>500</v>
      </c>
      <c r="M5">
        <v>400</v>
      </c>
      <c r="N5">
        <v>300</v>
      </c>
      <c r="O5">
        <v>200</v>
      </c>
      <c r="P5">
        <v>300</v>
      </c>
      <c r="Q5">
        <v>600</v>
      </c>
      <c r="R5">
        <v>500</v>
      </c>
      <c r="S5">
        <v>400</v>
      </c>
      <c r="T5">
        <v>300</v>
      </c>
      <c r="U5">
        <v>400</v>
      </c>
      <c r="V5">
        <v>700</v>
      </c>
      <c r="W5">
        <v>600</v>
      </c>
      <c r="X5">
        <v>500</v>
      </c>
      <c r="Y5">
        <v>400</v>
      </c>
      <c r="Z5">
        <v>500</v>
      </c>
    </row>
    <row r="6" spans="1:26" x14ac:dyDescent="0.3">
      <c r="A6">
        <v>5</v>
      </c>
      <c r="B6">
        <v>400</v>
      </c>
      <c r="C6">
        <v>300</v>
      </c>
      <c r="D6">
        <v>200</v>
      </c>
      <c r="E6">
        <v>100</v>
      </c>
      <c r="F6">
        <v>0</v>
      </c>
      <c r="G6">
        <v>500</v>
      </c>
      <c r="H6">
        <v>400</v>
      </c>
      <c r="I6">
        <v>300</v>
      </c>
      <c r="J6">
        <v>200</v>
      </c>
      <c r="K6">
        <v>100</v>
      </c>
      <c r="L6">
        <v>600</v>
      </c>
      <c r="M6">
        <v>500</v>
      </c>
      <c r="N6">
        <v>400</v>
      </c>
      <c r="O6">
        <v>300</v>
      </c>
      <c r="P6">
        <v>200</v>
      </c>
      <c r="Q6">
        <v>700</v>
      </c>
      <c r="R6">
        <v>600</v>
      </c>
      <c r="S6">
        <v>500</v>
      </c>
      <c r="T6">
        <v>400</v>
      </c>
      <c r="U6">
        <v>300</v>
      </c>
      <c r="V6">
        <v>800</v>
      </c>
      <c r="W6">
        <v>700</v>
      </c>
      <c r="X6">
        <v>600</v>
      </c>
      <c r="Y6">
        <v>500</v>
      </c>
      <c r="Z6">
        <v>400</v>
      </c>
    </row>
    <row r="7" spans="1:26" x14ac:dyDescent="0.3">
      <c r="A7">
        <v>6</v>
      </c>
      <c r="B7">
        <v>100</v>
      </c>
      <c r="C7">
        <v>200</v>
      </c>
      <c r="D7">
        <v>300</v>
      </c>
      <c r="E7">
        <v>400</v>
      </c>
      <c r="F7">
        <v>500</v>
      </c>
      <c r="G7">
        <v>0</v>
      </c>
      <c r="H7">
        <v>100</v>
      </c>
      <c r="I7">
        <v>200</v>
      </c>
      <c r="J7">
        <v>300</v>
      </c>
      <c r="K7">
        <v>400</v>
      </c>
      <c r="L7">
        <v>100</v>
      </c>
      <c r="M7">
        <v>200</v>
      </c>
      <c r="N7">
        <v>300</v>
      </c>
      <c r="O7">
        <v>400</v>
      </c>
      <c r="P7">
        <v>500</v>
      </c>
      <c r="Q7">
        <v>200</v>
      </c>
      <c r="R7">
        <v>300</v>
      </c>
      <c r="S7">
        <v>400</v>
      </c>
      <c r="T7">
        <v>500</v>
      </c>
      <c r="U7">
        <v>600</v>
      </c>
      <c r="V7">
        <v>300</v>
      </c>
      <c r="W7">
        <v>400</v>
      </c>
      <c r="X7">
        <v>500</v>
      </c>
      <c r="Y7">
        <v>600</v>
      </c>
      <c r="Z7">
        <v>700</v>
      </c>
    </row>
    <row r="8" spans="1:26" x14ac:dyDescent="0.3">
      <c r="A8">
        <v>7</v>
      </c>
      <c r="B8">
        <v>200</v>
      </c>
      <c r="C8">
        <v>100</v>
      </c>
      <c r="D8">
        <v>200</v>
      </c>
      <c r="E8">
        <v>300</v>
      </c>
      <c r="F8">
        <v>400</v>
      </c>
      <c r="G8">
        <v>100</v>
      </c>
      <c r="H8">
        <v>0</v>
      </c>
      <c r="I8">
        <v>100</v>
      </c>
      <c r="J8">
        <v>200</v>
      </c>
      <c r="K8">
        <v>300</v>
      </c>
      <c r="L8">
        <v>200</v>
      </c>
      <c r="M8">
        <v>100</v>
      </c>
      <c r="N8">
        <v>200</v>
      </c>
      <c r="O8">
        <v>300</v>
      </c>
      <c r="P8">
        <v>400</v>
      </c>
      <c r="Q8">
        <v>300</v>
      </c>
      <c r="R8">
        <v>200</v>
      </c>
      <c r="S8">
        <v>300</v>
      </c>
      <c r="T8">
        <v>400</v>
      </c>
      <c r="U8">
        <v>500</v>
      </c>
      <c r="V8">
        <v>400</v>
      </c>
      <c r="W8">
        <v>300</v>
      </c>
      <c r="X8">
        <v>400</v>
      </c>
      <c r="Y8">
        <v>500</v>
      </c>
      <c r="Z8">
        <v>600</v>
      </c>
    </row>
    <row r="9" spans="1:26" x14ac:dyDescent="0.3">
      <c r="A9">
        <v>8</v>
      </c>
      <c r="B9">
        <v>300</v>
      </c>
      <c r="C9">
        <v>200</v>
      </c>
      <c r="D9">
        <v>100</v>
      </c>
      <c r="E9">
        <v>200</v>
      </c>
      <c r="F9">
        <v>300</v>
      </c>
      <c r="G9">
        <v>200</v>
      </c>
      <c r="H9">
        <v>100</v>
      </c>
      <c r="I9">
        <v>0</v>
      </c>
      <c r="J9">
        <v>100</v>
      </c>
      <c r="K9">
        <v>200</v>
      </c>
      <c r="L9">
        <v>300</v>
      </c>
      <c r="M9">
        <v>200</v>
      </c>
      <c r="N9">
        <v>100</v>
      </c>
      <c r="O9">
        <v>200</v>
      </c>
      <c r="P9">
        <v>300</v>
      </c>
      <c r="Q9">
        <v>400</v>
      </c>
      <c r="R9">
        <v>300</v>
      </c>
      <c r="S9">
        <v>200</v>
      </c>
      <c r="T9">
        <v>300</v>
      </c>
      <c r="U9">
        <v>400</v>
      </c>
      <c r="V9">
        <v>500</v>
      </c>
      <c r="W9">
        <v>400</v>
      </c>
      <c r="X9">
        <v>300</v>
      </c>
      <c r="Y9">
        <v>400</v>
      </c>
      <c r="Z9">
        <v>500</v>
      </c>
    </row>
    <row r="10" spans="1:26" x14ac:dyDescent="0.3">
      <c r="A10">
        <v>9</v>
      </c>
      <c r="B10">
        <v>400</v>
      </c>
      <c r="C10">
        <v>300</v>
      </c>
      <c r="D10">
        <v>200</v>
      </c>
      <c r="E10">
        <v>100</v>
      </c>
      <c r="F10">
        <v>200</v>
      </c>
      <c r="G10">
        <v>300</v>
      </c>
      <c r="H10">
        <v>200</v>
      </c>
      <c r="I10">
        <v>100</v>
      </c>
      <c r="J10">
        <v>0</v>
      </c>
      <c r="K10">
        <v>100</v>
      </c>
      <c r="L10">
        <v>400</v>
      </c>
      <c r="M10">
        <v>300</v>
      </c>
      <c r="N10">
        <v>200</v>
      </c>
      <c r="O10">
        <v>100</v>
      </c>
      <c r="P10">
        <v>200</v>
      </c>
      <c r="Q10">
        <v>500</v>
      </c>
      <c r="R10">
        <v>400</v>
      </c>
      <c r="S10">
        <v>300</v>
      </c>
      <c r="T10">
        <v>200</v>
      </c>
      <c r="U10">
        <v>300</v>
      </c>
      <c r="V10">
        <v>600</v>
      </c>
      <c r="W10">
        <v>500</v>
      </c>
      <c r="X10">
        <v>400</v>
      </c>
      <c r="Y10">
        <v>300</v>
      </c>
      <c r="Z10">
        <v>400</v>
      </c>
    </row>
    <row r="11" spans="1:26" x14ac:dyDescent="0.3">
      <c r="A11">
        <v>10</v>
      </c>
      <c r="B11">
        <v>500</v>
      </c>
      <c r="C11">
        <v>400</v>
      </c>
      <c r="D11">
        <v>300</v>
      </c>
      <c r="E11">
        <v>200</v>
      </c>
      <c r="F11">
        <v>100</v>
      </c>
      <c r="G11">
        <v>400</v>
      </c>
      <c r="H11">
        <v>300</v>
      </c>
      <c r="I11">
        <v>200</v>
      </c>
      <c r="J11">
        <v>100</v>
      </c>
      <c r="K11">
        <v>0</v>
      </c>
      <c r="L11">
        <v>500</v>
      </c>
      <c r="M11">
        <v>400</v>
      </c>
      <c r="N11">
        <v>300</v>
      </c>
      <c r="O11">
        <v>200</v>
      </c>
      <c r="P11">
        <v>100</v>
      </c>
      <c r="Q11">
        <v>600</v>
      </c>
      <c r="R11">
        <v>500</v>
      </c>
      <c r="S11">
        <v>400</v>
      </c>
      <c r="T11">
        <v>300</v>
      </c>
      <c r="U11">
        <v>200</v>
      </c>
      <c r="V11">
        <v>700</v>
      </c>
      <c r="W11">
        <v>600</v>
      </c>
      <c r="X11">
        <v>500</v>
      </c>
      <c r="Y11">
        <v>400</v>
      </c>
      <c r="Z11">
        <v>300</v>
      </c>
    </row>
    <row r="12" spans="1:26" x14ac:dyDescent="0.3">
      <c r="A12">
        <v>11</v>
      </c>
      <c r="B12">
        <v>200</v>
      </c>
      <c r="C12">
        <v>300</v>
      </c>
      <c r="D12">
        <v>400</v>
      </c>
      <c r="E12">
        <v>500</v>
      </c>
      <c r="F12">
        <v>600</v>
      </c>
      <c r="G12">
        <v>100</v>
      </c>
      <c r="H12">
        <v>200</v>
      </c>
      <c r="I12">
        <v>300</v>
      </c>
      <c r="J12">
        <v>400</v>
      </c>
      <c r="K12">
        <v>500</v>
      </c>
      <c r="L12">
        <v>0</v>
      </c>
      <c r="M12">
        <v>100</v>
      </c>
      <c r="N12">
        <v>200</v>
      </c>
      <c r="O12">
        <v>300</v>
      </c>
      <c r="P12">
        <v>400</v>
      </c>
      <c r="Q12">
        <v>100</v>
      </c>
      <c r="R12">
        <v>200</v>
      </c>
      <c r="S12">
        <v>300</v>
      </c>
      <c r="T12">
        <v>400</v>
      </c>
      <c r="U12">
        <v>500</v>
      </c>
      <c r="V12">
        <v>200</v>
      </c>
      <c r="W12">
        <v>300</v>
      </c>
      <c r="X12">
        <v>400</v>
      </c>
      <c r="Y12">
        <v>500</v>
      </c>
      <c r="Z12">
        <v>600</v>
      </c>
    </row>
    <row r="13" spans="1:26" x14ac:dyDescent="0.3">
      <c r="A13">
        <v>12</v>
      </c>
      <c r="B13">
        <v>300</v>
      </c>
      <c r="C13">
        <v>200</v>
      </c>
      <c r="D13">
        <v>300</v>
      </c>
      <c r="E13">
        <v>400</v>
      </c>
      <c r="F13">
        <v>500</v>
      </c>
      <c r="G13">
        <v>200</v>
      </c>
      <c r="H13">
        <v>100</v>
      </c>
      <c r="I13">
        <v>200</v>
      </c>
      <c r="J13">
        <v>300</v>
      </c>
      <c r="K13">
        <v>400</v>
      </c>
      <c r="L13">
        <v>100</v>
      </c>
      <c r="M13">
        <v>0</v>
      </c>
      <c r="N13">
        <v>100</v>
      </c>
      <c r="O13">
        <v>200</v>
      </c>
      <c r="P13">
        <v>300</v>
      </c>
      <c r="Q13">
        <v>200</v>
      </c>
      <c r="R13">
        <v>100</v>
      </c>
      <c r="S13">
        <v>200</v>
      </c>
      <c r="T13">
        <v>300</v>
      </c>
      <c r="U13">
        <v>400</v>
      </c>
      <c r="V13">
        <v>300</v>
      </c>
      <c r="W13">
        <v>200</v>
      </c>
      <c r="X13">
        <v>300</v>
      </c>
      <c r="Y13">
        <v>400</v>
      </c>
      <c r="Z13">
        <v>500</v>
      </c>
    </row>
    <row r="14" spans="1:26" x14ac:dyDescent="0.3">
      <c r="A14">
        <v>13</v>
      </c>
      <c r="B14">
        <v>400</v>
      </c>
      <c r="C14">
        <v>300</v>
      </c>
      <c r="D14">
        <v>200</v>
      </c>
      <c r="E14">
        <v>300</v>
      </c>
      <c r="F14">
        <v>400</v>
      </c>
      <c r="G14">
        <v>300</v>
      </c>
      <c r="H14">
        <v>200</v>
      </c>
      <c r="I14">
        <v>100</v>
      </c>
      <c r="J14">
        <v>200</v>
      </c>
      <c r="K14">
        <v>300</v>
      </c>
      <c r="L14">
        <v>200</v>
      </c>
      <c r="M14">
        <v>100</v>
      </c>
      <c r="N14">
        <v>0</v>
      </c>
      <c r="O14">
        <v>100</v>
      </c>
      <c r="P14">
        <v>200</v>
      </c>
      <c r="Q14">
        <v>300</v>
      </c>
      <c r="R14">
        <v>200</v>
      </c>
      <c r="S14">
        <v>100</v>
      </c>
      <c r="T14">
        <v>200</v>
      </c>
      <c r="U14">
        <v>300</v>
      </c>
      <c r="V14">
        <v>400</v>
      </c>
      <c r="W14">
        <v>300</v>
      </c>
      <c r="X14">
        <v>200</v>
      </c>
      <c r="Y14">
        <v>300</v>
      </c>
      <c r="Z14">
        <v>400</v>
      </c>
    </row>
    <row r="15" spans="1:26" x14ac:dyDescent="0.3">
      <c r="A15">
        <v>14</v>
      </c>
      <c r="B15">
        <v>500</v>
      </c>
      <c r="C15">
        <v>400</v>
      </c>
      <c r="D15">
        <v>300</v>
      </c>
      <c r="E15">
        <v>200</v>
      </c>
      <c r="F15">
        <v>300</v>
      </c>
      <c r="G15">
        <v>400</v>
      </c>
      <c r="H15">
        <v>300</v>
      </c>
      <c r="I15">
        <v>200</v>
      </c>
      <c r="J15">
        <v>100</v>
      </c>
      <c r="K15">
        <v>200</v>
      </c>
      <c r="L15">
        <v>300</v>
      </c>
      <c r="M15">
        <v>200</v>
      </c>
      <c r="N15">
        <v>100</v>
      </c>
      <c r="O15">
        <v>0</v>
      </c>
      <c r="P15">
        <v>100</v>
      </c>
      <c r="Q15">
        <v>400</v>
      </c>
      <c r="R15">
        <v>300</v>
      </c>
      <c r="S15">
        <v>200</v>
      </c>
      <c r="T15">
        <v>100</v>
      </c>
      <c r="U15">
        <v>200</v>
      </c>
      <c r="V15">
        <v>500</v>
      </c>
      <c r="W15">
        <v>400</v>
      </c>
      <c r="X15">
        <v>300</v>
      </c>
      <c r="Y15">
        <v>200</v>
      </c>
      <c r="Z15">
        <v>300</v>
      </c>
    </row>
    <row r="16" spans="1:26" x14ac:dyDescent="0.3">
      <c r="A16">
        <v>15</v>
      </c>
      <c r="B16">
        <v>600</v>
      </c>
      <c r="C16">
        <v>500</v>
      </c>
      <c r="D16">
        <v>400</v>
      </c>
      <c r="E16">
        <v>300</v>
      </c>
      <c r="F16">
        <v>200</v>
      </c>
      <c r="G16">
        <v>500</v>
      </c>
      <c r="H16">
        <v>400</v>
      </c>
      <c r="I16">
        <v>300</v>
      </c>
      <c r="J16">
        <v>200</v>
      </c>
      <c r="K16">
        <v>100</v>
      </c>
      <c r="L16">
        <v>400</v>
      </c>
      <c r="M16">
        <v>300</v>
      </c>
      <c r="N16">
        <v>200</v>
      </c>
      <c r="O16">
        <v>100</v>
      </c>
      <c r="P16">
        <v>0</v>
      </c>
      <c r="Q16">
        <v>500</v>
      </c>
      <c r="R16">
        <v>400</v>
      </c>
      <c r="S16">
        <v>300</v>
      </c>
      <c r="T16">
        <v>200</v>
      </c>
      <c r="U16">
        <v>100</v>
      </c>
      <c r="V16">
        <v>600</v>
      </c>
      <c r="W16">
        <v>500</v>
      </c>
      <c r="X16">
        <v>400</v>
      </c>
      <c r="Y16">
        <v>300</v>
      </c>
      <c r="Z16">
        <v>200</v>
      </c>
    </row>
    <row r="17" spans="1:26" x14ac:dyDescent="0.3">
      <c r="A17">
        <v>16</v>
      </c>
      <c r="B17">
        <v>300</v>
      </c>
      <c r="C17">
        <v>400</v>
      </c>
      <c r="D17">
        <v>500</v>
      </c>
      <c r="E17">
        <v>600</v>
      </c>
      <c r="F17">
        <v>700</v>
      </c>
      <c r="G17">
        <v>200</v>
      </c>
      <c r="H17">
        <v>300</v>
      </c>
      <c r="I17">
        <v>400</v>
      </c>
      <c r="J17">
        <v>500</v>
      </c>
      <c r="K17">
        <v>600</v>
      </c>
      <c r="L17">
        <v>100</v>
      </c>
      <c r="M17">
        <v>200</v>
      </c>
      <c r="N17">
        <v>300</v>
      </c>
      <c r="O17">
        <v>400</v>
      </c>
      <c r="P17">
        <v>500</v>
      </c>
      <c r="Q17">
        <v>0</v>
      </c>
      <c r="R17">
        <v>100</v>
      </c>
      <c r="S17">
        <v>200</v>
      </c>
      <c r="T17">
        <v>300</v>
      </c>
      <c r="U17">
        <v>400</v>
      </c>
      <c r="V17">
        <v>100</v>
      </c>
      <c r="W17">
        <v>200</v>
      </c>
      <c r="X17">
        <v>300</v>
      </c>
      <c r="Y17">
        <v>400</v>
      </c>
      <c r="Z17">
        <v>500</v>
      </c>
    </row>
    <row r="18" spans="1:26" x14ac:dyDescent="0.3">
      <c r="A18">
        <v>17</v>
      </c>
      <c r="B18">
        <v>400</v>
      </c>
      <c r="C18">
        <v>300</v>
      </c>
      <c r="D18">
        <v>400</v>
      </c>
      <c r="E18">
        <v>500</v>
      </c>
      <c r="F18">
        <v>600</v>
      </c>
      <c r="G18">
        <v>300</v>
      </c>
      <c r="H18">
        <v>200</v>
      </c>
      <c r="I18">
        <v>300</v>
      </c>
      <c r="J18">
        <v>400</v>
      </c>
      <c r="K18">
        <v>500</v>
      </c>
      <c r="L18">
        <v>200</v>
      </c>
      <c r="M18">
        <v>100</v>
      </c>
      <c r="N18">
        <v>200</v>
      </c>
      <c r="O18">
        <v>300</v>
      </c>
      <c r="P18">
        <v>400</v>
      </c>
      <c r="Q18">
        <v>100</v>
      </c>
      <c r="R18">
        <v>0</v>
      </c>
      <c r="S18">
        <v>100</v>
      </c>
      <c r="T18">
        <v>200</v>
      </c>
      <c r="U18">
        <v>300</v>
      </c>
      <c r="V18">
        <v>200</v>
      </c>
      <c r="W18">
        <v>100</v>
      </c>
      <c r="X18">
        <v>200</v>
      </c>
      <c r="Y18">
        <v>300</v>
      </c>
      <c r="Z18">
        <v>400</v>
      </c>
    </row>
    <row r="19" spans="1:26" x14ac:dyDescent="0.3">
      <c r="A19">
        <v>18</v>
      </c>
      <c r="B19">
        <v>500</v>
      </c>
      <c r="C19">
        <v>400</v>
      </c>
      <c r="D19">
        <v>300</v>
      </c>
      <c r="E19">
        <v>400</v>
      </c>
      <c r="F19">
        <v>500</v>
      </c>
      <c r="G19">
        <v>400</v>
      </c>
      <c r="H19">
        <v>300</v>
      </c>
      <c r="I19">
        <v>200</v>
      </c>
      <c r="J19">
        <v>300</v>
      </c>
      <c r="K19">
        <v>400</v>
      </c>
      <c r="L19">
        <v>300</v>
      </c>
      <c r="M19">
        <v>200</v>
      </c>
      <c r="N19">
        <v>100</v>
      </c>
      <c r="O19">
        <v>200</v>
      </c>
      <c r="P19">
        <v>300</v>
      </c>
      <c r="Q19">
        <v>200</v>
      </c>
      <c r="R19">
        <v>100</v>
      </c>
      <c r="S19">
        <v>0</v>
      </c>
      <c r="T19">
        <v>100</v>
      </c>
      <c r="U19">
        <v>200</v>
      </c>
      <c r="V19">
        <v>300</v>
      </c>
      <c r="W19">
        <v>200</v>
      </c>
      <c r="X19">
        <v>100</v>
      </c>
      <c r="Y19">
        <v>200</v>
      </c>
      <c r="Z19">
        <v>300</v>
      </c>
    </row>
    <row r="20" spans="1:26" x14ac:dyDescent="0.3">
      <c r="A20">
        <v>19</v>
      </c>
      <c r="B20">
        <v>600</v>
      </c>
      <c r="C20">
        <v>500</v>
      </c>
      <c r="D20">
        <v>400</v>
      </c>
      <c r="E20">
        <v>300</v>
      </c>
      <c r="F20">
        <v>400</v>
      </c>
      <c r="G20">
        <v>500</v>
      </c>
      <c r="H20">
        <v>400</v>
      </c>
      <c r="I20">
        <v>300</v>
      </c>
      <c r="J20">
        <v>200</v>
      </c>
      <c r="K20">
        <v>300</v>
      </c>
      <c r="L20">
        <v>400</v>
      </c>
      <c r="M20">
        <v>300</v>
      </c>
      <c r="N20">
        <v>200</v>
      </c>
      <c r="O20">
        <v>100</v>
      </c>
      <c r="P20">
        <v>200</v>
      </c>
      <c r="Q20">
        <v>300</v>
      </c>
      <c r="R20">
        <v>200</v>
      </c>
      <c r="S20">
        <v>100</v>
      </c>
      <c r="T20">
        <v>0</v>
      </c>
      <c r="U20">
        <v>100</v>
      </c>
      <c r="V20">
        <v>400</v>
      </c>
      <c r="W20">
        <v>300</v>
      </c>
      <c r="X20">
        <v>200</v>
      </c>
      <c r="Y20">
        <v>100</v>
      </c>
      <c r="Z20">
        <v>200</v>
      </c>
    </row>
    <row r="21" spans="1:26" x14ac:dyDescent="0.3">
      <c r="A21">
        <v>20</v>
      </c>
      <c r="B21">
        <v>700</v>
      </c>
      <c r="C21">
        <v>600</v>
      </c>
      <c r="D21">
        <v>500</v>
      </c>
      <c r="E21">
        <v>400</v>
      </c>
      <c r="F21">
        <v>300</v>
      </c>
      <c r="G21">
        <v>600</v>
      </c>
      <c r="H21">
        <v>500</v>
      </c>
      <c r="I21">
        <v>400</v>
      </c>
      <c r="J21">
        <v>300</v>
      </c>
      <c r="K21">
        <v>200</v>
      </c>
      <c r="L21">
        <v>500</v>
      </c>
      <c r="M21">
        <v>400</v>
      </c>
      <c r="N21">
        <v>300</v>
      </c>
      <c r="O21">
        <v>200</v>
      </c>
      <c r="P21">
        <v>100</v>
      </c>
      <c r="Q21">
        <v>400</v>
      </c>
      <c r="R21">
        <v>300</v>
      </c>
      <c r="S21">
        <v>200</v>
      </c>
      <c r="T21">
        <v>100</v>
      </c>
      <c r="U21">
        <v>0</v>
      </c>
      <c r="V21">
        <v>500</v>
      </c>
      <c r="W21">
        <v>400</v>
      </c>
      <c r="X21">
        <v>300</v>
      </c>
      <c r="Y21">
        <v>200</v>
      </c>
      <c r="Z21">
        <v>100</v>
      </c>
    </row>
    <row r="22" spans="1:26" x14ac:dyDescent="0.3">
      <c r="A22">
        <v>21</v>
      </c>
      <c r="B22">
        <v>400</v>
      </c>
      <c r="C22">
        <v>500</v>
      </c>
      <c r="D22">
        <v>600</v>
      </c>
      <c r="E22">
        <v>700</v>
      </c>
      <c r="F22">
        <v>800</v>
      </c>
      <c r="G22">
        <v>300</v>
      </c>
      <c r="H22">
        <v>400</v>
      </c>
      <c r="I22">
        <v>500</v>
      </c>
      <c r="J22">
        <v>600</v>
      </c>
      <c r="K22">
        <v>700</v>
      </c>
      <c r="L22">
        <v>200</v>
      </c>
      <c r="M22">
        <v>300</v>
      </c>
      <c r="N22">
        <v>400</v>
      </c>
      <c r="O22">
        <v>500</v>
      </c>
      <c r="P22">
        <v>600</v>
      </c>
      <c r="Q22">
        <v>100</v>
      </c>
      <c r="R22">
        <v>200</v>
      </c>
      <c r="S22">
        <v>300</v>
      </c>
      <c r="T22">
        <v>400</v>
      </c>
      <c r="U22">
        <v>500</v>
      </c>
      <c r="V22">
        <v>0</v>
      </c>
      <c r="W22">
        <v>100</v>
      </c>
      <c r="X22">
        <v>200</v>
      </c>
      <c r="Y22">
        <v>300</v>
      </c>
      <c r="Z22">
        <v>400</v>
      </c>
    </row>
    <row r="23" spans="1:26" x14ac:dyDescent="0.3">
      <c r="A23">
        <v>22</v>
      </c>
      <c r="B23">
        <v>500</v>
      </c>
      <c r="C23">
        <v>400</v>
      </c>
      <c r="D23">
        <v>500</v>
      </c>
      <c r="E23">
        <v>600</v>
      </c>
      <c r="F23">
        <v>700</v>
      </c>
      <c r="G23">
        <v>400</v>
      </c>
      <c r="H23">
        <v>300</v>
      </c>
      <c r="I23">
        <v>400</v>
      </c>
      <c r="J23">
        <v>500</v>
      </c>
      <c r="K23">
        <v>600</v>
      </c>
      <c r="L23">
        <v>300</v>
      </c>
      <c r="M23">
        <v>200</v>
      </c>
      <c r="N23">
        <v>300</v>
      </c>
      <c r="O23">
        <v>400</v>
      </c>
      <c r="P23">
        <v>500</v>
      </c>
      <c r="Q23">
        <v>200</v>
      </c>
      <c r="R23">
        <v>100</v>
      </c>
      <c r="S23">
        <v>200</v>
      </c>
      <c r="T23">
        <v>300</v>
      </c>
      <c r="U23">
        <v>400</v>
      </c>
      <c r="V23">
        <v>100</v>
      </c>
      <c r="W23">
        <v>0</v>
      </c>
      <c r="X23">
        <v>100</v>
      </c>
      <c r="Y23">
        <v>200</v>
      </c>
      <c r="Z23">
        <v>300</v>
      </c>
    </row>
    <row r="24" spans="1:26" x14ac:dyDescent="0.3">
      <c r="A24">
        <v>23</v>
      </c>
      <c r="B24">
        <v>600</v>
      </c>
      <c r="C24">
        <v>500</v>
      </c>
      <c r="D24">
        <v>400</v>
      </c>
      <c r="E24">
        <v>500</v>
      </c>
      <c r="F24">
        <v>600</v>
      </c>
      <c r="G24">
        <v>500</v>
      </c>
      <c r="H24">
        <v>400</v>
      </c>
      <c r="I24">
        <v>300</v>
      </c>
      <c r="J24">
        <v>400</v>
      </c>
      <c r="K24">
        <v>500</v>
      </c>
      <c r="L24">
        <v>400</v>
      </c>
      <c r="M24">
        <v>300</v>
      </c>
      <c r="N24">
        <v>200</v>
      </c>
      <c r="O24">
        <v>300</v>
      </c>
      <c r="P24">
        <v>400</v>
      </c>
      <c r="Q24">
        <v>300</v>
      </c>
      <c r="R24">
        <v>200</v>
      </c>
      <c r="S24">
        <v>100</v>
      </c>
      <c r="T24">
        <v>200</v>
      </c>
      <c r="U24">
        <v>300</v>
      </c>
      <c r="V24">
        <v>200</v>
      </c>
      <c r="W24">
        <v>100</v>
      </c>
      <c r="X24">
        <v>0</v>
      </c>
      <c r="Y24">
        <v>100</v>
      </c>
      <c r="Z24">
        <v>200</v>
      </c>
    </row>
    <row r="25" spans="1:26" x14ac:dyDescent="0.3">
      <c r="A25">
        <v>24</v>
      </c>
      <c r="B25">
        <v>700</v>
      </c>
      <c r="C25">
        <v>600</v>
      </c>
      <c r="D25">
        <v>500</v>
      </c>
      <c r="E25">
        <v>400</v>
      </c>
      <c r="F25">
        <v>500</v>
      </c>
      <c r="G25">
        <v>600</v>
      </c>
      <c r="H25">
        <v>500</v>
      </c>
      <c r="I25">
        <v>400</v>
      </c>
      <c r="J25">
        <v>300</v>
      </c>
      <c r="K25">
        <v>400</v>
      </c>
      <c r="L25">
        <v>500</v>
      </c>
      <c r="M25">
        <v>400</v>
      </c>
      <c r="N25">
        <v>300</v>
      </c>
      <c r="O25">
        <v>200</v>
      </c>
      <c r="P25">
        <v>300</v>
      </c>
      <c r="Q25">
        <v>400</v>
      </c>
      <c r="R25">
        <v>300</v>
      </c>
      <c r="S25">
        <v>200</v>
      </c>
      <c r="T25">
        <v>100</v>
      </c>
      <c r="U25">
        <v>200</v>
      </c>
      <c r="V25">
        <v>300</v>
      </c>
      <c r="W25">
        <v>200</v>
      </c>
      <c r="X25">
        <v>100</v>
      </c>
      <c r="Y25">
        <v>0</v>
      </c>
      <c r="Z25">
        <v>100</v>
      </c>
    </row>
    <row r="26" spans="1:26" x14ac:dyDescent="0.3">
      <c r="A26">
        <v>25</v>
      </c>
      <c r="B26">
        <v>800</v>
      </c>
      <c r="C26">
        <v>700</v>
      </c>
      <c r="D26">
        <v>600</v>
      </c>
      <c r="E26">
        <v>500</v>
      </c>
      <c r="F26">
        <v>400</v>
      </c>
      <c r="G26">
        <v>700</v>
      </c>
      <c r="H26">
        <v>600</v>
      </c>
      <c r="I26">
        <v>500</v>
      </c>
      <c r="J26">
        <v>400</v>
      </c>
      <c r="K26">
        <v>300</v>
      </c>
      <c r="L26">
        <v>600</v>
      </c>
      <c r="M26">
        <v>500</v>
      </c>
      <c r="N26">
        <v>400</v>
      </c>
      <c r="O26">
        <v>300</v>
      </c>
      <c r="P26">
        <v>200</v>
      </c>
      <c r="Q26">
        <v>500</v>
      </c>
      <c r="R26">
        <v>400</v>
      </c>
      <c r="S26">
        <v>300</v>
      </c>
      <c r="T26">
        <v>200</v>
      </c>
      <c r="U26">
        <v>100</v>
      </c>
      <c r="V26">
        <v>400</v>
      </c>
      <c r="W26">
        <v>300</v>
      </c>
      <c r="X26">
        <v>200</v>
      </c>
      <c r="Y26">
        <v>100</v>
      </c>
      <c r="Z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CE0C-9B7E-4105-B455-C1A537A7D4F0}">
  <dimension ref="A1:Z26"/>
  <sheetViews>
    <sheetView workbookViewId="0">
      <selection activeCell="E21" sqref="E21"/>
    </sheetView>
  </sheetViews>
  <sheetFormatPr defaultRowHeight="14.4" x14ac:dyDescent="0.3"/>
  <cols>
    <col min="1" max="26" width="4" bestFit="1" customWidth="1"/>
  </cols>
  <sheetData>
    <row r="1" spans="1:26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3">
      <c r="A2">
        <v>1</v>
      </c>
      <c r="B2">
        <v>0</v>
      </c>
      <c r="C2">
        <v>12.5</v>
      </c>
      <c r="D2">
        <v>25</v>
      </c>
      <c r="E2">
        <v>37.5</v>
      </c>
      <c r="F2">
        <v>50</v>
      </c>
      <c r="G2">
        <v>12.5</v>
      </c>
      <c r="H2">
        <v>25</v>
      </c>
      <c r="I2">
        <v>37.5</v>
      </c>
      <c r="J2">
        <v>50</v>
      </c>
      <c r="K2">
        <v>62.5</v>
      </c>
      <c r="L2">
        <v>25</v>
      </c>
      <c r="M2">
        <v>37.5</v>
      </c>
      <c r="N2">
        <v>50</v>
      </c>
      <c r="O2">
        <v>62.5</v>
      </c>
      <c r="P2">
        <v>75</v>
      </c>
      <c r="Q2">
        <v>37.5</v>
      </c>
      <c r="R2">
        <v>50</v>
      </c>
      <c r="S2">
        <v>62.5</v>
      </c>
      <c r="T2">
        <v>75</v>
      </c>
      <c r="U2">
        <v>87.5</v>
      </c>
      <c r="V2">
        <v>50</v>
      </c>
      <c r="W2">
        <v>62.5</v>
      </c>
      <c r="X2">
        <v>75</v>
      </c>
      <c r="Y2">
        <v>87.5</v>
      </c>
      <c r="Z2">
        <v>100</v>
      </c>
    </row>
    <row r="3" spans="1:26" x14ac:dyDescent="0.3">
      <c r="A3">
        <v>2</v>
      </c>
      <c r="B3">
        <v>12.5</v>
      </c>
      <c r="C3">
        <v>0</v>
      </c>
      <c r="D3">
        <v>12.5</v>
      </c>
      <c r="E3">
        <v>25</v>
      </c>
      <c r="F3">
        <v>37.5</v>
      </c>
      <c r="G3">
        <v>25</v>
      </c>
      <c r="H3">
        <v>12.5</v>
      </c>
      <c r="I3">
        <v>25</v>
      </c>
      <c r="J3">
        <v>37.5</v>
      </c>
      <c r="K3">
        <v>50</v>
      </c>
      <c r="L3">
        <v>37.5</v>
      </c>
      <c r="M3">
        <v>25</v>
      </c>
      <c r="N3">
        <v>37.5</v>
      </c>
      <c r="O3">
        <v>50</v>
      </c>
      <c r="P3">
        <v>62.5</v>
      </c>
      <c r="Q3">
        <v>50</v>
      </c>
      <c r="R3">
        <v>37.5</v>
      </c>
      <c r="S3">
        <v>50</v>
      </c>
      <c r="T3">
        <v>62.5</v>
      </c>
      <c r="U3">
        <v>75</v>
      </c>
      <c r="V3">
        <v>62.5</v>
      </c>
      <c r="W3">
        <v>50</v>
      </c>
      <c r="X3">
        <v>62.5</v>
      </c>
      <c r="Y3">
        <v>75</v>
      </c>
      <c r="Z3">
        <v>87.5</v>
      </c>
    </row>
    <row r="4" spans="1:26" x14ac:dyDescent="0.3">
      <c r="A4">
        <v>3</v>
      </c>
      <c r="B4">
        <v>25</v>
      </c>
      <c r="C4">
        <v>12.5</v>
      </c>
      <c r="D4">
        <v>0</v>
      </c>
      <c r="E4">
        <v>12.5</v>
      </c>
      <c r="F4">
        <v>25</v>
      </c>
      <c r="G4">
        <v>37.5</v>
      </c>
      <c r="H4">
        <v>25</v>
      </c>
      <c r="I4">
        <v>12.5</v>
      </c>
      <c r="J4">
        <v>25</v>
      </c>
      <c r="K4">
        <v>37.5</v>
      </c>
      <c r="L4">
        <v>50</v>
      </c>
      <c r="M4">
        <v>37.5</v>
      </c>
      <c r="N4">
        <v>25</v>
      </c>
      <c r="O4">
        <v>37.5</v>
      </c>
      <c r="P4">
        <v>50</v>
      </c>
      <c r="Q4">
        <v>62.5</v>
      </c>
      <c r="R4">
        <v>50</v>
      </c>
      <c r="S4">
        <v>37.5</v>
      </c>
      <c r="T4">
        <v>50</v>
      </c>
      <c r="U4">
        <v>62.5</v>
      </c>
      <c r="V4">
        <v>75</v>
      </c>
      <c r="W4">
        <v>62.5</v>
      </c>
      <c r="X4">
        <v>50</v>
      </c>
      <c r="Y4">
        <v>62.5</v>
      </c>
      <c r="Z4">
        <v>75</v>
      </c>
    </row>
    <row r="5" spans="1:26" x14ac:dyDescent="0.3">
      <c r="A5">
        <v>4</v>
      </c>
      <c r="B5">
        <v>37.5</v>
      </c>
      <c r="C5">
        <v>25</v>
      </c>
      <c r="D5">
        <v>12.5</v>
      </c>
      <c r="E5">
        <v>0</v>
      </c>
      <c r="F5">
        <v>12.5</v>
      </c>
      <c r="G5">
        <v>50</v>
      </c>
      <c r="H5">
        <v>37.5</v>
      </c>
      <c r="I5">
        <v>25</v>
      </c>
      <c r="J5">
        <v>12.5</v>
      </c>
      <c r="K5">
        <v>25</v>
      </c>
      <c r="L5">
        <v>62.5</v>
      </c>
      <c r="M5">
        <v>50</v>
      </c>
      <c r="N5">
        <v>37.5</v>
      </c>
      <c r="O5">
        <v>25</v>
      </c>
      <c r="P5">
        <v>37.5</v>
      </c>
      <c r="Q5">
        <v>75</v>
      </c>
      <c r="R5">
        <v>62.5</v>
      </c>
      <c r="S5">
        <v>50</v>
      </c>
      <c r="T5">
        <v>37.5</v>
      </c>
      <c r="U5">
        <v>50</v>
      </c>
      <c r="V5">
        <v>87.5</v>
      </c>
      <c r="W5">
        <v>75</v>
      </c>
      <c r="X5">
        <v>62.5</v>
      </c>
      <c r="Y5">
        <v>50</v>
      </c>
      <c r="Z5">
        <v>62.5</v>
      </c>
    </row>
    <row r="6" spans="1:26" x14ac:dyDescent="0.3">
      <c r="A6">
        <v>5</v>
      </c>
      <c r="B6">
        <v>50</v>
      </c>
      <c r="C6">
        <v>37.5</v>
      </c>
      <c r="D6">
        <v>25</v>
      </c>
      <c r="E6">
        <v>12.5</v>
      </c>
      <c r="F6">
        <v>0</v>
      </c>
      <c r="G6">
        <v>62.5</v>
      </c>
      <c r="H6">
        <v>50</v>
      </c>
      <c r="I6">
        <v>37.5</v>
      </c>
      <c r="J6">
        <v>25</v>
      </c>
      <c r="K6">
        <v>12.5</v>
      </c>
      <c r="L6">
        <v>75</v>
      </c>
      <c r="M6">
        <v>62.5</v>
      </c>
      <c r="N6">
        <v>50</v>
      </c>
      <c r="O6">
        <v>37.5</v>
      </c>
      <c r="P6">
        <v>25</v>
      </c>
      <c r="Q6">
        <v>87.5</v>
      </c>
      <c r="R6">
        <v>75</v>
      </c>
      <c r="S6">
        <v>62.5</v>
      </c>
      <c r="T6">
        <v>50</v>
      </c>
      <c r="U6">
        <v>37.5</v>
      </c>
      <c r="V6">
        <v>100</v>
      </c>
      <c r="W6">
        <v>87.5</v>
      </c>
      <c r="X6">
        <v>75</v>
      </c>
      <c r="Y6">
        <v>62.5</v>
      </c>
      <c r="Z6">
        <v>50</v>
      </c>
    </row>
    <row r="7" spans="1:26" x14ac:dyDescent="0.3">
      <c r="A7">
        <v>6</v>
      </c>
      <c r="B7">
        <v>12.5</v>
      </c>
      <c r="C7">
        <v>25</v>
      </c>
      <c r="D7">
        <v>37.5</v>
      </c>
      <c r="E7">
        <v>50</v>
      </c>
      <c r="F7">
        <v>62.5</v>
      </c>
      <c r="G7">
        <v>0</v>
      </c>
      <c r="H7">
        <v>12.5</v>
      </c>
      <c r="I7">
        <v>25</v>
      </c>
      <c r="J7">
        <v>37.5</v>
      </c>
      <c r="K7">
        <v>50</v>
      </c>
      <c r="L7">
        <v>12.5</v>
      </c>
      <c r="M7">
        <v>25</v>
      </c>
      <c r="N7">
        <v>37.5</v>
      </c>
      <c r="O7">
        <v>50</v>
      </c>
      <c r="P7">
        <v>62.5</v>
      </c>
      <c r="Q7">
        <v>25</v>
      </c>
      <c r="R7">
        <v>37.5</v>
      </c>
      <c r="S7">
        <v>50</v>
      </c>
      <c r="T7">
        <v>62.5</v>
      </c>
      <c r="U7">
        <v>75</v>
      </c>
      <c r="V7">
        <v>37.5</v>
      </c>
      <c r="W7">
        <v>50</v>
      </c>
      <c r="X7">
        <v>62.5</v>
      </c>
      <c r="Y7">
        <v>75</v>
      </c>
      <c r="Z7">
        <v>87.5</v>
      </c>
    </row>
    <row r="8" spans="1:26" x14ac:dyDescent="0.3">
      <c r="A8">
        <v>7</v>
      </c>
      <c r="B8">
        <v>25</v>
      </c>
      <c r="C8">
        <v>12.5</v>
      </c>
      <c r="D8">
        <v>25</v>
      </c>
      <c r="E8">
        <v>37.5</v>
      </c>
      <c r="F8">
        <v>50</v>
      </c>
      <c r="G8">
        <v>12.5</v>
      </c>
      <c r="H8">
        <v>0</v>
      </c>
      <c r="I8">
        <v>12.5</v>
      </c>
      <c r="J8">
        <v>25</v>
      </c>
      <c r="K8">
        <v>37.5</v>
      </c>
      <c r="L8">
        <v>25</v>
      </c>
      <c r="M8">
        <v>12.5</v>
      </c>
      <c r="N8">
        <v>25</v>
      </c>
      <c r="O8">
        <v>37.5</v>
      </c>
      <c r="P8">
        <v>50</v>
      </c>
      <c r="Q8">
        <v>37.5</v>
      </c>
      <c r="R8">
        <v>25</v>
      </c>
      <c r="S8">
        <v>37.5</v>
      </c>
      <c r="T8">
        <v>50</v>
      </c>
      <c r="U8">
        <v>62.5</v>
      </c>
      <c r="V8">
        <v>50</v>
      </c>
      <c r="W8">
        <v>37.5</v>
      </c>
      <c r="X8">
        <v>50</v>
      </c>
      <c r="Y8">
        <v>62.5</v>
      </c>
      <c r="Z8">
        <v>75</v>
      </c>
    </row>
    <row r="9" spans="1:26" x14ac:dyDescent="0.3">
      <c r="A9">
        <v>8</v>
      </c>
      <c r="B9">
        <v>37.5</v>
      </c>
      <c r="C9">
        <v>25</v>
      </c>
      <c r="D9">
        <v>12.5</v>
      </c>
      <c r="E9">
        <v>25</v>
      </c>
      <c r="F9">
        <v>37.5</v>
      </c>
      <c r="G9">
        <v>25</v>
      </c>
      <c r="H9">
        <v>12.5</v>
      </c>
      <c r="I9">
        <v>0</v>
      </c>
      <c r="J9">
        <v>12.5</v>
      </c>
      <c r="K9">
        <v>25</v>
      </c>
      <c r="L9">
        <v>37.5</v>
      </c>
      <c r="M9">
        <v>25</v>
      </c>
      <c r="N9">
        <v>12.5</v>
      </c>
      <c r="O9">
        <v>25</v>
      </c>
      <c r="P9">
        <v>37.5</v>
      </c>
      <c r="Q9">
        <v>50</v>
      </c>
      <c r="R9">
        <v>37.5</v>
      </c>
      <c r="S9">
        <v>25</v>
      </c>
      <c r="T9">
        <v>37.5</v>
      </c>
      <c r="U9">
        <v>50</v>
      </c>
      <c r="V9">
        <v>62.5</v>
      </c>
      <c r="W9">
        <v>50</v>
      </c>
      <c r="X9">
        <v>37.5</v>
      </c>
      <c r="Y9">
        <v>50</v>
      </c>
      <c r="Z9">
        <v>62.5</v>
      </c>
    </row>
    <row r="10" spans="1:26" x14ac:dyDescent="0.3">
      <c r="A10">
        <v>9</v>
      </c>
      <c r="B10">
        <v>50</v>
      </c>
      <c r="C10">
        <v>37.5</v>
      </c>
      <c r="D10">
        <v>25</v>
      </c>
      <c r="E10">
        <v>12.5</v>
      </c>
      <c r="F10">
        <v>25</v>
      </c>
      <c r="G10">
        <v>37.5</v>
      </c>
      <c r="H10">
        <v>25</v>
      </c>
      <c r="I10">
        <v>12.5</v>
      </c>
      <c r="J10">
        <v>0</v>
      </c>
      <c r="K10">
        <v>12.5</v>
      </c>
      <c r="L10">
        <v>50</v>
      </c>
      <c r="M10">
        <v>37.5</v>
      </c>
      <c r="N10">
        <v>25</v>
      </c>
      <c r="O10">
        <v>12.5</v>
      </c>
      <c r="P10">
        <v>25</v>
      </c>
      <c r="Q10">
        <v>62.5</v>
      </c>
      <c r="R10">
        <v>50</v>
      </c>
      <c r="S10">
        <v>37.5</v>
      </c>
      <c r="T10">
        <v>25</v>
      </c>
      <c r="U10">
        <v>37.5</v>
      </c>
      <c r="V10">
        <v>75</v>
      </c>
      <c r="W10">
        <v>62.5</v>
      </c>
      <c r="X10">
        <v>50</v>
      </c>
      <c r="Y10">
        <v>37.5</v>
      </c>
      <c r="Z10">
        <v>50</v>
      </c>
    </row>
    <row r="11" spans="1:26" x14ac:dyDescent="0.3">
      <c r="A11">
        <v>10</v>
      </c>
      <c r="B11">
        <v>62.5</v>
      </c>
      <c r="C11">
        <v>50</v>
      </c>
      <c r="D11">
        <v>37.5</v>
      </c>
      <c r="E11">
        <v>25</v>
      </c>
      <c r="F11">
        <v>12.5</v>
      </c>
      <c r="G11">
        <v>50</v>
      </c>
      <c r="H11">
        <v>37.5</v>
      </c>
      <c r="I11">
        <v>25</v>
      </c>
      <c r="J11">
        <v>12.5</v>
      </c>
      <c r="K11">
        <v>0</v>
      </c>
      <c r="L11">
        <v>62.5</v>
      </c>
      <c r="M11">
        <v>50</v>
      </c>
      <c r="N11">
        <v>37.5</v>
      </c>
      <c r="O11">
        <v>25</v>
      </c>
      <c r="P11">
        <v>12.5</v>
      </c>
      <c r="Q11">
        <v>75</v>
      </c>
      <c r="R11">
        <v>62.5</v>
      </c>
      <c r="S11">
        <v>50</v>
      </c>
      <c r="T11">
        <v>37.5</v>
      </c>
      <c r="U11">
        <v>25</v>
      </c>
      <c r="V11">
        <v>87.5</v>
      </c>
      <c r="W11">
        <v>75</v>
      </c>
      <c r="X11">
        <v>62.5</v>
      </c>
      <c r="Y11">
        <v>50</v>
      </c>
      <c r="Z11">
        <v>37.5</v>
      </c>
    </row>
    <row r="12" spans="1:26" x14ac:dyDescent="0.3">
      <c r="A12">
        <v>11</v>
      </c>
      <c r="B12">
        <v>25</v>
      </c>
      <c r="C12">
        <v>37.5</v>
      </c>
      <c r="D12">
        <v>50</v>
      </c>
      <c r="E12">
        <v>62.5</v>
      </c>
      <c r="F12">
        <v>75</v>
      </c>
      <c r="G12">
        <v>12.5</v>
      </c>
      <c r="H12">
        <v>25</v>
      </c>
      <c r="I12">
        <v>37.5</v>
      </c>
      <c r="J12">
        <v>50</v>
      </c>
      <c r="K12">
        <v>62.5</v>
      </c>
      <c r="L12">
        <v>0</v>
      </c>
      <c r="M12">
        <v>12.5</v>
      </c>
      <c r="N12">
        <v>25</v>
      </c>
      <c r="O12">
        <v>37.5</v>
      </c>
      <c r="P12">
        <v>50</v>
      </c>
      <c r="Q12">
        <v>12.5</v>
      </c>
      <c r="R12">
        <v>25</v>
      </c>
      <c r="S12">
        <v>37.5</v>
      </c>
      <c r="T12">
        <v>50</v>
      </c>
      <c r="U12">
        <v>62.5</v>
      </c>
      <c r="V12">
        <v>25</v>
      </c>
      <c r="W12">
        <v>37.5</v>
      </c>
      <c r="X12">
        <v>50</v>
      </c>
      <c r="Y12">
        <v>62.5</v>
      </c>
      <c r="Z12">
        <v>75</v>
      </c>
    </row>
    <row r="13" spans="1:26" x14ac:dyDescent="0.3">
      <c r="A13">
        <v>12</v>
      </c>
      <c r="B13">
        <v>37.5</v>
      </c>
      <c r="C13">
        <v>25</v>
      </c>
      <c r="D13">
        <v>37.5</v>
      </c>
      <c r="E13">
        <v>50</v>
      </c>
      <c r="F13">
        <v>62.5</v>
      </c>
      <c r="G13">
        <v>25</v>
      </c>
      <c r="H13">
        <v>12.5</v>
      </c>
      <c r="I13">
        <v>25</v>
      </c>
      <c r="J13">
        <v>37.5</v>
      </c>
      <c r="K13">
        <v>50</v>
      </c>
      <c r="L13">
        <v>12.5</v>
      </c>
      <c r="M13">
        <v>0</v>
      </c>
      <c r="N13">
        <v>12.5</v>
      </c>
      <c r="O13">
        <v>25</v>
      </c>
      <c r="P13">
        <v>37.5</v>
      </c>
      <c r="Q13">
        <v>25</v>
      </c>
      <c r="R13">
        <v>12.5</v>
      </c>
      <c r="S13">
        <v>25</v>
      </c>
      <c r="T13">
        <v>37.5</v>
      </c>
      <c r="U13">
        <v>50</v>
      </c>
      <c r="V13">
        <v>37.5</v>
      </c>
      <c r="W13">
        <v>25</v>
      </c>
      <c r="X13">
        <v>37.5</v>
      </c>
      <c r="Y13">
        <v>50</v>
      </c>
      <c r="Z13">
        <v>62.5</v>
      </c>
    </row>
    <row r="14" spans="1:26" x14ac:dyDescent="0.3">
      <c r="A14">
        <v>13</v>
      </c>
      <c r="B14">
        <v>50</v>
      </c>
      <c r="C14">
        <v>37.5</v>
      </c>
      <c r="D14">
        <v>25</v>
      </c>
      <c r="E14">
        <v>37.5</v>
      </c>
      <c r="F14">
        <v>50</v>
      </c>
      <c r="G14">
        <v>37.5</v>
      </c>
      <c r="H14">
        <v>25</v>
      </c>
      <c r="I14">
        <v>12.5</v>
      </c>
      <c r="J14">
        <v>25</v>
      </c>
      <c r="K14">
        <v>37.5</v>
      </c>
      <c r="L14">
        <v>25</v>
      </c>
      <c r="M14">
        <v>12.5</v>
      </c>
      <c r="N14">
        <v>0</v>
      </c>
      <c r="O14">
        <v>12.5</v>
      </c>
      <c r="P14">
        <v>25</v>
      </c>
      <c r="Q14">
        <v>37.5</v>
      </c>
      <c r="R14">
        <v>25</v>
      </c>
      <c r="S14">
        <v>12.5</v>
      </c>
      <c r="T14">
        <v>25</v>
      </c>
      <c r="U14">
        <v>37.5</v>
      </c>
      <c r="V14">
        <v>50</v>
      </c>
      <c r="W14">
        <v>37.5</v>
      </c>
      <c r="X14">
        <v>25</v>
      </c>
      <c r="Y14">
        <v>37.5</v>
      </c>
      <c r="Z14">
        <v>50</v>
      </c>
    </row>
    <row r="15" spans="1:26" x14ac:dyDescent="0.3">
      <c r="A15">
        <v>14</v>
      </c>
      <c r="B15">
        <v>62.5</v>
      </c>
      <c r="C15">
        <v>50</v>
      </c>
      <c r="D15">
        <v>37.5</v>
      </c>
      <c r="E15">
        <v>25</v>
      </c>
      <c r="F15">
        <v>37.5</v>
      </c>
      <c r="G15">
        <v>50</v>
      </c>
      <c r="H15">
        <v>37.5</v>
      </c>
      <c r="I15">
        <v>25</v>
      </c>
      <c r="J15">
        <v>12.5</v>
      </c>
      <c r="K15">
        <v>25</v>
      </c>
      <c r="L15">
        <v>37.5</v>
      </c>
      <c r="M15">
        <v>25</v>
      </c>
      <c r="N15">
        <v>12.5</v>
      </c>
      <c r="O15">
        <v>0</v>
      </c>
      <c r="P15">
        <v>12.5</v>
      </c>
      <c r="Q15">
        <v>50</v>
      </c>
      <c r="R15">
        <v>37.5</v>
      </c>
      <c r="S15">
        <v>25</v>
      </c>
      <c r="T15">
        <v>12.5</v>
      </c>
      <c r="U15">
        <v>25</v>
      </c>
      <c r="V15">
        <v>62.5</v>
      </c>
      <c r="W15">
        <v>50</v>
      </c>
      <c r="X15">
        <v>37.5</v>
      </c>
      <c r="Y15">
        <v>25</v>
      </c>
      <c r="Z15">
        <v>37.5</v>
      </c>
    </row>
    <row r="16" spans="1:26" x14ac:dyDescent="0.3">
      <c r="A16">
        <v>15</v>
      </c>
      <c r="B16">
        <v>75</v>
      </c>
      <c r="C16">
        <v>62.5</v>
      </c>
      <c r="D16">
        <v>50</v>
      </c>
      <c r="E16">
        <v>37.5</v>
      </c>
      <c r="F16">
        <v>25</v>
      </c>
      <c r="G16">
        <v>62.5</v>
      </c>
      <c r="H16">
        <v>50</v>
      </c>
      <c r="I16">
        <v>37.5</v>
      </c>
      <c r="J16">
        <v>25</v>
      </c>
      <c r="K16">
        <v>12.5</v>
      </c>
      <c r="L16">
        <v>50</v>
      </c>
      <c r="M16">
        <v>37.5</v>
      </c>
      <c r="N16">
        <v>25</v>
      </c>
      <c r="O16">
        <v>12.5</v>
      </c>
      <c r="P16">
        <v>0</v>
      </c>
      <c r="Q16">
        <v>62.5</v>
      </c>
      <c r="R16">
        <v>50</v>
      </c>
      <c r="S16">
        <v>37.5</v>
      </c>
      <c r="T16">
        <v>25</v>
      </c>
      <c r="U16">
        <v>12.5</v>
      </c>
      <c r="V16">
        <v>75</v>
      </c>
      <c r="W16">
        <v>62.5</v>
      </c>
      <c r="X16">
        <v>50</v>
      </c>
      <c r="Y16">
        <v>37.5</v>
      </c>
      <c r="Z16">
        <v>25</v>
      </c>
    </row>
    <row r="17" spans="1:26" x14ac:dyDescent="0.3">
      <c r="A17">
        <v>16</v>
      </c>
      <c r="B17">
        <v>37.5</v>
      </c>
      <c r="C17">
        <v>50</v>
      </c>
      <c r="D17">
        <v>62.5</v>
      </c>
      <c r="E17">
        <v>75</v>
      </c>
      <c r="F17">
        <v>87.5</v>
      </c>
      <c r="G17">
        <v>25</v>
      </c>
      <c r="H17">
        <v>37.5</v>
      </c>
      <c r="I17">
        <v>50</v>
      </c>
      <c r="J17">
        <v>62.5</v>
      </c>
      <c r="K17">
        <v>75</v>
      </c>
      <c r="L17">
        <v>12.5</v>
      </c>
      <c r="M17">
        <v>25</v>
      </c>
      <c r="N17">
        <v>37.5</v>
      </c>
      <c r="O17">
        <v>50</v>
      </c>
      <c r="P17">
        <v>62.5</v>
      </c>
      <c r="Q17">
        <v>0</v>
      </c>
      <c r="R17">
        <v>12.5</v>
      </c>
      <c r="S17">
        <v>25</v>
      </c>
      <c r="T17">
        <v>37.5</v>
      </c>
      <c r="U17">
        <v>50</v>
      </c>
      <c r="V17">
        <v>12.5</v>
      </c>
      <c r="W17">
        <v>25</v>
      </c>
      <c r="X17">
        <v>37.5</v>
      </c>
      <c r="Y17">
        <v>50</v>
      </c>
      <c r="Z17">
        <v>62.5</v>
      </c>
    </row>
    <row r="18" spans="1:26" x14ac:dyDescent="0.3">
      <c r="A18">
        <v>17</v>
      </c>
      <c r="B18">
        <v>50</v>
      </c>
      <c r="C18">
        <v>37.5</v>
      </c>
      <c r="D18">
        <v>50</v>
      </c>
      <c r="E18">
        <v>62.5</v>
      </c>
      <c r="F18">
        <v>75</v>
      </c>
      <c r="G18">
        <v>37.5</v>
      </c>
      <c r="H18">
        <v>25</v>
      </c>
      <c r="I18">
        <v>37.5</v>
      </c>
      <c r="J18">
        <v>50</v>
      </c>
      <c r="K18">
        <v>62.5</v>
      </c>
      <c r="L18">
        <v>25</v>
      </c>
      <c r="M18">
        <v>12.5</v>
      </c>
      <c r="N18">
        <v>25</v>
      </c>
      <c r="O18">
        <v>37.5</v>
      </c>
      <c r="P18">
        <v>50</v>
      </c>
      <c r="Q18">
        <v>12.5</v>
      </c>
      <c r="R18">
        <v>0</v>
      </c>
      <c r="S18">
        <v>12.5</v>
      </c>
      <c r="T18">
        <v>25</v>
      </c>
      <c r="U18">
        <v>37.5</v>
      </c>
      <c r="V18">
        <v>25</v>
      </c>
      <c r="W18">
        <v>12.5</v>
      </c>
      <c r="X18">
        <v>25</v>
      </c>
      <c r="Y18">
        <v>37.5</v>
      </c>
      <c r="Z18">
        <v>50</v>
      </c>
    </row>
    <row r="19" spans="1:26" x14ac:dyDescent="0.3">
      <c r="A19">
        <v>18</v>
      </c>
      <c r="B19">
        <v>62.5</v>
      </c>
      <c r="C19">
        <v>50</v>
      </c>
      <c r="D19">
        <v>37.5</v>
      </c>
      <c r="E19">
        <v>50</v>
      </c>
      <c r="F19">
        <v>62.5</v>
      </c>
      <c r="G19">
        <v>50</v>
      </c>
      <c r="H19">
        <v>37.5</v>
      </c>
      <c r="I19">
        <v>25</v>
      </c>
      <c r="J19">
        <v>37.5</v>
      </c>
      <c r="K19">
        <v>50</v>
      </c>
      <c r="L19">
        <v>37.5</v>
      </c>
      <c r="M19">
        <v>25</v>
      </c>
      <c r="N19">
        <v>12.5</v>
      </c>
      <c r="O19">
        <v>25</v>
      </c>
      <c r="P19">
        <v>37.5</v>
      </c>
      <c r="Q19">
        <v>25</v>
      </c>
      <c r="R19">
        <v>12.5</v>
      </c>
      <c r="S19">
        <v>0</v>
      </c>
      <c r="T19">
        <v>12.5</v>
      </c>
      <c r="U19">
        <v>25</v>
      </c>
      <c r="V19">
        <v>37.5</v>
      </c>
      <c r="W19">
        <v>25</v>
      </c>
      <c r="X19">
        <v>12.5</v>
      </c>
      <c r="Y19">
        <v>25</v>
      </c>
      <c r="Z19">
        <v>37.5</v>
      </c>
    </row>
    <row r="20" spans="1:26" x14ac:dyDescent="0.3">
      <c r="A20">
        <v>19</v>
      </c>
      <c r="B20">
        <v>75</v>
      </c>
      <c r="C20">
        <v>62.5</v>
      </c>
      <c r="D20">
        <v>50</v>
      </c>
      <c r="E20">
        <v>37.5</v>
      </c>
      <c r="F20">
        <v>50</v>
      </c>
      <c r="G20">
        <v>62.5</v>
      </c>
      <c r="H20">
        <v>50</v>
      </c>
      <c r="I20">
        <v>37.5</v>
      </c>
      <c r="J20">
        <v>25</v>
      </c>
      <c r="K20">
        <v>37.5</v>
      </c>
      <c r="L20">
        <v>50</v>
      </c>
      <c r="M20">
        <v>37.5</v>
      </c>
      <c r="N20">
        <v>25</v>
      </c>
      <c r="O20">
        <v>12.5</v>
      </c>
      <c r="P20">
        <v>25</v>
      </c>
      <c r="Q20">
        <v>37.5</v>
      </c>
      <c r="R20">
        <v>25</v>
      </c>
      <c r="S20">
        <v>12.5</v>
      </c>
      <c r="T20">
        <v>0</v>
      </c>
      <c r="U20">
        <v>12.5</v>
      </c>
      <c r="V20">
        <v>50</v>
      </c>
      <c r="W20">
        <v>37.5</v>
      </c>
      <c r="X20">
        <v>25</v>
      </c>
      <c r="Y20">
        <v>12.5</v>
      </c>
      <c r="Z20">
        <v>25</v>
      </c>
    </row>
    <row r="21" spans="1:26" x14ac:dyDescent="0.3">
      <c r="A21">
        <v>20</v>
      </c>
      <c r="B21">
        <v>87.5</v>
      </c>
      <c r="C21">
        <v>75</v>
      </c>
      <c r="D21">
        <v>62.5</v>
      </c>
      <c r="E21">
        <v>50</v>
      </c>
      <c r="F21">
        <v>37.5</v>
      </c>
      <c r="G21">
        <v>75</v>
      </c>
      <c r="H21">
        <v>62.5</v>
      </c>
      <c r="I21">
        <v>50</v>
      </c>
      <c r="J21">
        <v>37.5</v>
      </c>
      <c r="K21">
        <v>25</v>
      </c>
      <c r="L21">
        <v>62.5</v>
      </c>
      <c r="M21">
        <v>50</v>
      </c>
      <c r="N21">
        <v>37.5</v>
      </c>
      <c r="O21">
        <v>25</v>
      </c>
      <c r="P21">
        <v>12.5</v>
      </c>
      <c r="Q21">
        <v>50</v>
      </c>
      <c r="R21">
        <v>37.5</v>
      </c>
      <c r="S21">
        <v>25</v>
      </c>
      <c r="T21">
        <v>12.5</v>
      </c>
      <c r="U21">
        <v>0</v>
      </c>
      <c r="V21">
        <v>62.5</v>
      </c>
      <c r="W21">
        <v>50</v>
      </c>
      <c r="X21">
        <v>37.5</v>
      </c>
      <c r="Y21">
        <v>25</v>
      </c>
      <c r="Z21">
        <v>12.5</v>
      </c>
    </row>
    <row r="22" spans="1:26" x14ac:dyDescent="0.3">
      <c r="A22">
        <v>21</v>
      </c>
      <c r="B22">
        <v>50</v>
      </c>
      <c r="C22">
        <v>62.5</v>
      </c>
      <c r="D22">
        <v>75</v>
      </c>
      <c r="E22">
        <v>87.5</v>
      </c>
      <c r="F22">
        <v>100</v>
      </c>
      <c r="G22">
        <v>37.5</v>
      </c>
      <c r="H22">
        <v>50</v>
      </c>
      <c r="I22">
        <v>62.5</v>
      </c>
      <c r="J22">
        <v>75</v>
      </c>
      <c r="K22">
        <v>87.5</v>
      </c>
      <c r="L22">
        <v>25</v>
      </c>
      <c r="M22">
        <v>37.5</v>
      </c>
      <c r="N22">
        <v>50</v>
      </c>
      <c r="O22">
        <v>62.5</v>
      </c>
      <c r="P22">
        <v>75</v>
      </c>
      <c r="Q22">
        <v>12.5</v>
      </c>
      <c r="R22">
        <v>25</v>
      </c>
      <c r="S22">
        <v>37.5</v>
      </c>
      <c r="T22">
        <v>50</v>
      </c>
      <c r="U22">
        <v>62.5</v>
      </c>
      <c r="V22">
        <v>0</v>
      </c>
      <c r="W22">
        <v>12.5</v>
      </c>
      <c r="X22">
        <v>25</v>
      </c>
      <c r="Y22">
        <v>37.5</v>
      </c>
      <c r="Z22">
        <v>50</v>
      </c>
    </row>
    <row r="23" spans="1:26" x14ac:dyDescent="0.3">
      <c r="A23">
        <v>22</v>
      </c>
      <c r="B23">
        <v>62.5</v>
      </c>
      <c r="C23">
        <v>50</v>
      </c>
      <c r="D23">
        <v>62.5</v>
      </c>
      <c r="E23">
        <v>75</v>
      </c>
      <c r="F23">
        <v>87.5</v>
      </c>
      <c r="G23">
        <v>50</v>
      </c>
      <c r="H23">
        <v>37.5</v>
      </c>
      <c r="I23">
        <v>50</v>
      </c>
      <c r="J23">
        <v>62.5</v>
      </c>
      <c r="K23">
        <v>75</v>
      </c>
      <c r="L23">
        <v>37.5</v>
      </c>
      <c r="M23">
        <v>25</v>
      </c>
      <c r="N23">
        <v>37.5</v>
      </c>
      <c r="O23">
        <v>50</v>
      </c>
      <c r="P23">
        <v>62.5</v>
      </c>
      <c r="Q23">
        <v>25</v>
      </c>
      <c r="R23">
        <v>12.5</v>
      </c>
      <c r="S23">
        <v>25</v>
      </c>
      <c r="T23">
        <v>37.5</v>
      </c>
      <c r="U23">
        <v>50</v>
      </c>
      <c r="V23">
        <v>12.5</v>
      </c>
      <c r="W23">
        <v>0</v>
      </c>
      <c r="X23">
        <v>12.5</v>
      </c>
      <c r="Y23">
        <v>25</v>
      </c>
      <c r="Z23">
        <v>37.5</v>
      </c>
    </row>
    <row r="24" spans="1:26" x14ac:dyDescent="0.3">
      <c r="A24">
        <v>23</v>
      </c>
      <c r="B24">
        <v>75</v>
      </c>
      <c r="C24">
        <v>62.5</v>
      </c>
      <c r="D24">
        <v>50</v>
      </c>
      <c r="E24">
        <v>62.5</v>
      </c>
      <c r="F24">
        <v>75</v>
      </c>
      <c r="G24">
        <v>62.5</v>
      </c>
      <c r="H24">
        <v>50</v>
      </c>
      <c r="I24">
        <v>37.5</v>
      </c>
      <c r="J24">
        <v>50</v>
      </c>
      <c r="K24">
        <v>62.5</v>
      </c>
      <c r="L24">
        <v>50</v>
      </c>
      <c r="M24">
        <v>37.5</v>
      </c>
      <c r="N24">
        <v>25</v>
      </c>
      <c r="O24">
        <v>37.5</v>
      </c>
      <c r="P24">
        <v>50</v>
      </c>
      <c r="Q24">
        <v>37.5</v>
      </c>
      <c r="R24">
        <v>25</v>
      </c>
      <c r="S24">
        <v>12.5</v>
      </c>
      <c r="T24">
        <v>25</v>
      </c>
      <c r="U24">
        <v>37.5</v>
      </c>
      <c r="V24">
        <v>25</v>
      </c>
      <c r="W24">
        <v>12.5</v>
      </c>
      <c r="X24">
        <v>0</v>
      </c>
      <c r="Y24">
        <v>12.5</v>
      </c>
      <c r="Z24">
        <v>25</v>
      </c>
    </row>
    <row r="25" spans="1:26" x14ac:dyDescent="0.3">
      <c r="A25">
        <v>24</v>
      </c>
      <c r="B25">
        <v>87.5</v>
      </c>
      <c r="C25">
        <v>75</v>
      </c>
      <c r="D25">
        <v>62.5</v>
      </c>
      <c r="E25">
        <v>50</v>
      </c>
      <c r="F25">
        <v>62.5</v>
      </c>
      <c r="G25">
        <v>75</v>
      </c>
      <c r="H25">
        <v>62.5</v>
      </c>
      <c r="I25">
        <v>50</v>
      </c>
      <c r="J25">
        <v>37.5</v>
      </c>
      <c r="K25">
        <v>50</v>
      </c>
      <c r="L25">
        <v>62.5</v>
      </c>
      <c r="M25">
        <v>50</v>
      </c>
      <c r="N25">
        <v>37.5</v>
      </c>
      <c r="O25">
        <v>25</v>
      </c>
      <c r="P25">
        <v>37.5</v>
      </c>
      <c r="Q25">
        <v>50</v>
      </c>
      <c r="R25">
        <v>37.5</v>
      </c>
      <c r="S25">
        <v>25</v>
      </c>
      <c r="T25">
        <v>12.5</v>
      </c>
      <c r="U25">
        <v>25</v>
      </c>
      <c r="V25">
        <v>37.5</v>
      </c>
      <c r="W25">
        <v>25</v>
      </c>
      <c r="X25">
        <v>12.5</v>
      </c>
      <c r="Y25">
        <v>0</v>
      </c>
      <c r="Z25">
        <v>12.5</v>
      </c>
    </row>
    <row r="26" spans="1:26" x14ac:dyDescent="0.3">
      <c r="A26">
        <v>25</v>
      </c>
      <c r="B26">
        <v>100</v>
      </c>
      <c r="C26">
        <v>87.5</v>
      </c>
      <c r="D26">
        <v>75</v>
      </c>
      <c r="E26">
        <v>62.5</v>
      </c>
      <c r="F26">
        <v>50</v>
      </c>
      <c r="G26">
        <v>87.5</v>
      </c>
      <c r="H26">
        <v>75</v>
      </c>
      <c r="I26">
        <v>62.5</v>
      </c>
      <c r="J26">
        <v>50</v>
      </c>
      <c r="K26">
        <v>37.5</v>
      </c>
      <c r="L26">
        <v>75</v>
      </c>
      <c r="M26">
        <v>62.5</v>
      </c>
      <c r="N26">
        <v>50</v>
      </c>
      <c r="O26">
        <v>37.5</v>
      </c>
      <c r="P26">
        <v>25</v>
      </c>
      <c r="Q26">
        <v>62.5</v>
      </c>
      <c r="R26">
        <v>50</v>
      </c>
      <c r="S26">
        <v>37.5</v>
      </c>
      <c r="T26">
        <v>25</v>
      </c>
      <c r="U26">
        <v>12.5</v>
      </c>
      <c r="V26">
        <v>50</v>
      </c>
      <c r="W26">
        <v>37.5</v>
      </c>
      <c r="X26">
        <v>25</v>
      </c>
      <c r="Y26">
        <v>12.5</v>
      </c>
      <c r="Z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3471-588E-4B24-8A7F-8A915BF72CF3}">
  <dimension ref="A1:D49"/>
  <sheetViews>
    <sheetView tabSelected="1" topLeftCell="A16" zoomScale="80" zoomScaleNormal="80" workbookViewId="0">
      <selection activeCell="F12" sqref="F12"/>
    </sheetView>
  </sheetViews>
  <sheetFormatPr defaultRowHeight="14.4" x14ac:dyDescent="0.3"/>
  <sheetData>
    <row r="1" spans="1:4" ht="15" thickBot="1" x14ac:dyDescent="0.35">
      <c r="A1" s="5" t="s">
        <v>11</v>
      </c>
      <c r="B1" s="5" t="s">
        <v>12</v>
      </c>
      <c r="C1" s="5" t="s">
        <v>13</v>
      </c>
      <c r="D1" s="5" t="s">
        <v>14</v>
      </c>
    </row>
    <row r="2" spans="1:4" x14ac:dyDescent="0.3">
      <c r="A2">
        <v>20</v>
      </c>
      <c r="B2" s="2">
        <v>0</v>
      </c>
      <c r="C2">
        <v>8</v>
      </c>
      <c r="D2" s="2">
        <v>0</v>
      </c>
    </row>
    <row r="3" spans="1:4" x14ac:dyDescent="0.3">
      <c r="A3">
        <v>5</v>
      </c>
      <c r="B3" s="2">
        <f>IF(B2="", "", IF(B2+VLOOKUP(PublicTransit!A2, 'OD-TravelTime'!$A$1:$Z$26, MATCH(A3, 'OD-TravelTime'!$B$1:$Z$1)+1)/24/60&gt;1, "", B2+VLOOKUP(PublicTransit!A2, 'OD-TravelTime'!$A$1:$Z$26, MATCH(A3, 'OD-TravelTime'!$B$1:$Z$1)+1)/24/60))</f>
        <v>2.6041666666666668E-2</v>
      </c>
      <c r="C3">
        <v>9</v>
      </c>
      <c r="D3" s="2">
        <f>IF(D2="", "", IF(D2+VLOOKUP(PublicTransit!C2, 'OD-TravelTime'!$A$1:$Z$26, MATCH(C3, 'OD-TravelTime'!$B$1:$Z$1)+1)/24/60&gt;1, "", D2+VLOOKUP(PublicTransit!C2, 'OD-TravelTime'!$A$1:$Z$26, MATCH(C3, 'OD-TravelTime'!$B$1:$Z$1)+1)/24/60))</f>
        <v>8.6805555555555559E-3</v>
      </c>
    </row>
    <row r="4" spans="1:4" x14ac:dyDescent="0.3">
      <c r="A4">
        <v>7</v>
      </c>
      <c r="B4" s="2">
        <f>IF(B3="", "", IF(B3+VLOOKUP(PublicTransit!A3, 'OD-TravelTime'!$A$1:$Z$26, MATCH(A4, 'OD-TravelTime'!$B$1:$Z$1)+1)/24/60&gt;1, "", B3+VLOOKUP(PublicTransit!A3, 'OD-TravelTime'!$A$1:$Z$26, MATCH(A4, 'OD-TravelTime'!$B$1:$Z$1)+1)/24/60))</f>
        <v>6.0763888888888895E-2</v>
      </c>
      <c r="C4">
        <v>23</v>
      </c>
      <c r="D4" s="2">
        <f>IF(D3="", "", IF(D3+VLOOKUP(PublicTransit!C3, 'OD-TravelTime'!$A$1:$Z$26, MATCH(C4, 'OD-TravelTime'!$B$1:$Z$1)+1)/24/60&gt;1, "", D3+VLOOKUP(PublicTransit!C3, 'OD-TravelTime'!$A$1:$Z$26, MATCH(C4, 'OD-TravelTime'!$B$1:$Z$1)+1)/24/60))</f>
        <v>4.3402777777777776E-2</v>
      </c>
    </row>
    <row r="5" spans="1:4" x14ac:dyDescent="0.3">
      <c r="A5">
        <v>10</v>
      </c>
      <c r="B5" s="2">
        <f>IF(B4="", "", IF(B4+VLOOKUP(PublicTransit!A4, 'OD-TravelTime'!$A$1:$Z$26, MATCH(A5, 'OD-TravelTime'!$B$1:$Z$1)+1)/24/60&gt;1, "", B4+VLOOKUP(PublicTransit!A4, 'OD-TravelTime'!$A$1:$Z$26, MATCH(A5, 'OD-TravelTime'!$B$1:$Z$1)+1)/24/60))</f>
        <v>8.6805555555555566E-2</v>
      </c>
      <c r="C5">
        <v>25</v>
      </c>
      <c r="D5" s="2">
        <f>IF(D4="", "", IF(D4+VLOOKUP(PublicTransit!C4, 'OD-TravelTime'!$A$1:$Z$26, MATCH(C5, 'OD-TravelTime'!$B$1:$Z$1)+1)/24/60&gt;1, "", D4+VLOOKUP(PublicTransit!C4, 'OD-TravelTime'!$A$1:$Z$26, MATCH(C5, 'OD-TravelTime'!$B$1:$Z$1)+1)/24/60))</f>
        <v>6.0763888888888888E-2</v>
      </c>
    </row>
    <row r="6" spans="1:4" x14ac:dyDescent="0.3">
      <c r="A6">
        <v>12</v>
      </c>
      <c r="B6" s="2">
        <f>IF(B5="", "", IF(B5+VLOOKUP(PublicTransit!A5, 'OD-TravelTime'!$A$1:$Z$26, MATCH(A6, 'OD-TravelTime'!$B$1:$Z$1)+1)/24/60&gt;1, "", B5+VLOOKUP(PublicTransit!A5, 'OD-TravelTime'!$A$1:$Z$26, MATCH(A6, 'OD-TravelTime'!$B$1:$Z$1)+1)/24/60))</f>
        <v>0.12152777777777779</v>
      </c>
      <c r="C6">
        <v>16</v>
      </c>
      <c r="D6" s="2">
        <f>IF(D5="", "", IF(D5+VLOOKUP(PublicTransit!C5, 'OD-TravelTime'!$A$1:$Z$26, MATCH(C6, 'OD-TravelTime'!$B$1:$Z$1)+1)/24/60&gt;1, "", D5+VLOOKUP(PublicTransit!C5, 'OD-TravelTime'!$A$1:$Z$26, MATCH(C6, 'OD-TravelTime'!$B$1:$Z$1)+1)/24/60))</f>
        <v>0.10416666666666666</v>
      </c>
    </row>
    <row r="7" spans="1:4" x14ac:dyDescent="0.3">
      <c r="A7">
        <v>19</v>
      </c>
      <c r="B7" s="2">
        <f>IF(B6="", "", IF(B6+VLOOKUP(PublicTransit!A6, 'OD-TravelTime'!$A$1:$Z$26, MATCH(A7, 'OD-TravelTime'!$B$1:$Z$1)+1)/24/60&gt;1, "", B6+VLOOKUP(PublicTransit!A6, 'OD-TravelTime'!$A$1:$Z$26, MATCH(A7, 'OD-TravelTime'!$B$1:$Z$1)+1)/24/60))</f>
        <v>0.14756944444444445</v>
      </c>
      <c r="C7">
        <v>24</v>
      </c>
      <c r="D7" s="2">
        <f>IF(D6="", "", IF(D6+VLOOKUP(PublicTransit!C6, 'OD-TravelTime'!$A$1:$Z$26, MATCH(C7, 'OD-TravelTime'!$B$1:$Z$1)+1)/24/60&gt;1, "", D6+VLOOKUP(PublicTransit!C6, 'OD-TravelTime'!$A$1:$Z$26, MATCH(C7, 'OD-TravelTime'!$B$1:$Z$1)+1)/24/60))</f>
        <v>0.1388888888888889</v>
      </c>
    </row>
    <row r="8" spans="1:4" x14ac:dyDescent="0.3">
      <c r="A8">
        <f>A2</f>
        <v>20</v>
      </c>
      <c r="B8" s="2">
        <f>IF(B7="", "", IF(B7+VLOOKUP(PublicTransit!A7, 'OD-TravelTime'!$A$1:$Z$26, MATCH(A8, 'OD-TravelTime'!$B$1:$Z$1)+1)/24/60&gt;1, "", B7+VLOOKUP(PublicTransit!A7, 'OD-TravelTime'!$A$1:$Z$26, MATCH(A8, 'OD-TravelTime'!$B$1:$Z$1)+1)/24/60))</f>
        <v>0.15625</v>
      </c>
      <c r="C8">
        <v>2</v>
      </c>
      <c r="D8" s="2">
        <f>IF(D7="", "", IF(D7+VLOOKUP(PublicTransit!C7, 'OD-TravelTime'!$A$1:$Z$26, MATCH(C8, 'OD-TravelTime'!$B$1:$Z$1)+1)/24/60&gt;1, "", D7+VLOOKUP(PublicTransit!C7, 'OD-TravelTime'!$A$1:$Z$26, MATCH(C8, 'OD-TravelTime'!$B$1:$Z$1)+1)/24/60))</f>
        <v>0.19097222222222224</v>
      </c>
    </row>
    <row r="9" spans="1:4" x14ac:dyDescent="0.3">
      <c r="A9">
        <f t="shared" ref="A9:A49" si="0">A3</f>
        <v>5</v>
      </c>
      <c r="B9" s="2">
        <f>IF(B8="", "", IF(B8+VLOOKUP(PublicTransit!A8, 'OD-TravelTime'!$A$1:$Z$26, MATCH(A9, 'OD-TravelTime'!$B$1:$Z$1)+1)/24/60&gt;1, "", B8+VLOOKUP(PublicTransit!A8, 'OD-TravelTime'!$A$1:$Z$26, MATCH(A9, 'OD-TravelTime'!$B$1:$Z$1)+1)/24/60))</f>
        <v>0.18229166666666666</v>
      </c>
      <c r="C9">
        <f>C2</f>
        <v>8</v>
      </c>
      <c r="D9" s="2">
        <f>IF(D8="", "", IF(D8+VLOOKUP(PublicTransit!C8, 'OD-TravelTime'!$A$1:$Z$26, MATCH(C9, 'OD-TravelTime'!$B$1:$Z$1)+1)/24/60&gt;1, "", D8+VLOOKUP(PublicTransit!C8, 'OD-TravelTime'!$A$1:$Z$26, MATCH(C9, 'OD-TravelTime'!$B$1:$Z$1)+1)/24/60))</f>
        <v>0.20833333333333334</v>
      </c>
    </row>
    <row r="10" spans="1:4" x14ac:dyDescent="0.3">
      <c r="A10">
        <f t="shared" si="0"/>
        <v>7</v>
      </c>
      <c r="B10" s="2">
        <f>IF(B9="", "", IF(B9+VLOOKUP(PublicTransit!A9, 'OD-TravelTime'!$A$1:$Z$26, MATCH(A10, 'OD-TravelTime'!$B$1:$Z$1)+1)/24/60&gt;1, "", B9+VLOOKUP(PublicTransit!A9, 'OD-TravelTime'!$A$1:$Z$26, MATCH(A10, 'OD-TravelTime'!$B$1:$Z$1)+1)/24/60))</f>
        <v>0.2170138888888889</v>
      </c>
      <c r="C10">
        <f t="shared" ref="C10:C49" si="1">C3</f>
        <v>9</v>
      </c>
      <c r="D10" s="2">
        <f>IF(D9="", "", IF(D9+VLOOKUP(PublicTransit!C9, 'OD-TravelTime'!$A$1:$Z$26, MATCH(C10, 'OD-TravelTime'!$B$1:$Z$1)+1)/24/60&gt;1, "", D9+VLOOKUP(PublicTransit!C9, 'OD-TravelTime'!$A$1:$Z$26, MATCH(C10, 'OD-TravelTime'!$B$1:$Z$1)+1)/24/60))</f>
        <v>0.2170138888888889</v>
      </c>
    </row>
    <row r="11" spans="1:4" x14ac:dyDescent="0.3">
      <c r="A11">
        <f t="shared" si="0"/>
        <v>10</v>
      </c>
      <c r="B11" s="2">
        <f>IF(B10="", "", IF(B10+VLOOKUP(PublicTransit!A10, 'OD-TravelTime'!$A$1:$Z$26, MATCH(A11, 'OD-TravelTime'!$B$1:$Z$1)+1)/24/60&gt;1, "", B10+VLOOKUP(PublicTransit!A10, 'OD-TravelTime'!$A$1:$Z$26, MATCH(A11, 'OD-TravelTime'!$B$1:$Z$1)+1)/24/60))</f>
        <v>0.24305555555555555</v>
      </c>
      <c r="C11">
        <f t="shared" si="1"/>
        <v>23</v>
      </c>
      <c r="D11" s="2">
        <f>IF(D10="", "", IF(D10+VLOOKUP(PublicTransit!C10, 'OD-TravelTime'!$A$1:$Z$26, MATCH(C11, 'OD-TravelTime'!$B$1:$Z$1)+1)/24/60&gt;1, "", D10+VLOOKUP(PublicTransit!C10, 'OD-TravelTime'!$A$1:$Z$26, MATCH(C11, 'OD-TravelTime'!$B$1:$Z$1)+1)/24/60))</f>
        <v>0.2517361111111111</v>
      </c>
    </row>
    <row r="12" spans="1:4" x14ac:dyDescent="0.3">
      <c r="A12">
        <f t="shared" si="0"/>
        <v>12</v>
      </c>
      <c r="B12" s="2">
        <f>IF(B11="", "", IF(B11+VLOOKUP(PublicTransit!A11, 'OD-TravelTime'!$A$1:$Z$26, MATCH(A12, 'OD-TravelTime'!$B$1:$Z$1)+1)/24/60&gt;1, "", B11+VLOOKUP(PublicTransit!A11, 'OD-TravelTime'!$A$1:$Z$26, MATCH(A12, 'OD-TravelTime'!$B$1:$Z$1)+1)/24/60))</f>
        <v>0.27777777777777779</v>
      </c>
      <c r="C12">
        <f t="shared" si="1"/>
        <v>25</v>
      </c>
      <c r="D12" s="2">
        <f>IF(D11="", "", IF(D11+VLOOKUP(PublicTransit!C11, 'OD-TravelTime'!$A$1:$Z$26, MATCH(C12, 'OD-TravelTime'!$B$1:$Z$1)+1)/24/60&gt;1, "", D11+VLOOKUP(PublicTransit!C11, 'OD-TravelTime'!$A$1:$Z$26, MATCH(C12, 'OD-TravelTime'!$B$1:$Z$1)+1)/24/60))</f>
        <v>0.26909722222222221</v>
      </c>
    </row>
    <row r="13" spans="1:4" x14ac:dyDescent="0.3">
      <c r="A13">
        <f t="shared" si="0"/>
        <v>19</v>
      </c>
      <c r="B13" s="2">
        <f>IF(B12="", "", IF(B12+VLOOKUP(PublicTransit!A12, 'OD-TravelTime'!$A$1:$Z$26, MATCH(A13, 'OD-TravelTime'!$B$1:$Z$1)+1)/24/60&gt;1, "", B12+VLOOKUP(PublicTransit!A12, 'OD-TravelTime'!$A$1:$Z$26, MATCH(A13, 'OD-TravelTime'!$B$1:$Z$1)+1)/24/60))</f>
        <v>0.30381944444444448</v>
      </c>
      <c r="C13">
        <f t="shared" si="1"/>
        <v>16</v>
      </c>
      <c r="D13" s="2">
        <f>IF(D12="", "", IF(D12+VLOOKUP(PublicTransit!C12, 'OD-TravelTime'!$A$1:$Z$26, MATCH(C13, 'OD-TravelTime'!$B$1:$Z$1)+1)/24/60&gt;1, "", D12+VLOOKUP(PublicTransit!C12, 'OD-TravelTime'!$A$1:$Z$26, MATCH(C13, 'OD-TravelTime'!$B$1:$Z$1)+1)/24/60))</f>
        <v>0.3125</v>
      </c>
    </row>
    <row r="14" spans="1:4" x14ac:dyDescent="0.3">
      <c r="A14">
        <f t="shared" si="0"/>
        <v>20</v>
      </c>
      <c r="B14" s="2">
        <f>IF(B13="", "", IF(B13+VLOOKUP(PublicTransit!A13, 'OD-TravelTime'!$A$1:$Z$26, MATCH(A14, 'OD-TravelTime'!$B$1:$Z$1)+1)/24/60&gt;1, "", B13+VLOOKUP(PublicTransit!A13, 'OD-TravelTime'!$A$1:$Z$26, MATCH(A14, 'OD-TravelTime'!$B$1:$Z$1)+1)/24/60))</f>
        <v>0.31250000000000006</v>
      </c>
      <c r="C14">
        <f t="shared" si="1"/>
        <v>24</v>
      </c>
      <c r="D14" s="2">
        <f>IF(D13="", "", IF(D13+VLOOKUP(PublicTransit!C13, 'OD-TravelTime'!$A$1:$Z$26, MATCH(C14, 'OD-TravelTime'!$B$1:$Z$1)+1)/24/60&gt;1, "", D13+VLOOKUP(PublicTransit!C13, 'OD-TravelTime'!$A$1:$Z$26, MATCH(C14, 'OD-TravelTime'!$B$1:$Z$1)+1)/24/60))</f>
        <v>0.34722222222222221</v>
      </c>
    </row>
    <row r="15" spans="1:4" x14ac:dyDescent="0.3">
      <c r="A15">
        <f t="shared" si="0"/>
        <v>5</v>
      </c>
      <c r="B15" s="2">
        <f>IF(B14="", "", IF(B14+VLOOKUP(PublicTransit!A14, 'OD-TravelTime'!$A$1:$Z$26, MATCH(A15, 'OD-TravelTime'!$B$1:$Z$1)+1)/24/60&gt;1, "", B14+VLOOKUP(PublicTransit!A14, 'OD-TravelTime'!$A$1:$Z$26, MATCH(A15, 'OD-TravelTime'!$B$1:$Z$1)+1)/24/60))</f>
        <v>0.33854166666666674</v>
      </c>
      <c r="C15">
        <f t="shared" si="1"/>
        <v>2</v>
      </c>
      <c r="D15" s="2">
        <f>IF(D14="", "", IF(D14+VLOOKUP(PublicTransit!C14, 'OD-TravelTime'!$A$1:$Z$26, MATCH(C15, 'OD-TravelTime'!$B$1:$Z$1)+1)/24/60&gt;1, "", D14+VLOOKUP(PublicTransit!C14, 'OD-TravelTime'!$A$1:$Z$26, MATCH(C15, 'OD-TravelTime'!$B$1:$Z$1)+1)/24/60))</f>
        <v>0.39930555555555552</v>
      </c>
    </row>
    <row r="16" spans="1:4" x14ac:dyDescent="0.3">
      <c r="A16">
        <f t="shared" si="0"/>
        <v>7</v>
      </c>
      <c r="B16" s="2">
        <f>IF(B15="", "", IF(B15+VLOOKUP(PublicTransit!A15, 'OD-TravelTime'!$A$1:$Z$26, MATCH(A16, 'OD-TravelTime'!$B$1:$Z$1)+1)/24/60&gt;1, "", B15+VLOOKUP(PublicTransit!A15, 'OD-TravelTime'!$A$1:$Z$26, MATCH(A16, 'OD-TravelTime'!$B$1:$Z$1)+1)/24/60))</f>
        <v>0.37326388888888895</v>
      </c>
      <c r="C16">
        <f t="shared" si="1"/>
        <v>8</v>
      </c>
      <c r="D16" s="2">
        <f>IF(D15="", "", IF(D15+VLOOKUP(PublicTransit!C15, 'OD-TravelTime'!$A$1:$Z$26, MATCH(C16, 'OD-TravelTime'!$B$1:$Z$1)+1)/24/60&gt;1, "", D15+VLOOKUP(PublicTransit!C15, 'OD-TravelTime'!$A$1:$Z$26, MATCH(C16, 'OD-TravelTime'!$B$1:$Z$1)+1)/24/60))</f>
        <v>0.41666666666666663</v>
      </c>
    </row>
    <row r="17" spans="1:4" x14ac:dyDescent="0.3">
      <c r="A17">
        <f t="shared" si="0"/>
        <v>10</v>
      </c>
      <c r="B17" s="2">
        <f>IF(B16="", "", IF(B16+VLOOKUP(PublicTransit!A16, 'OD-TravelTime'!$A$1:$Z$26, MATCH(A17, 'OD-TravelTime'!$B$1:$Z$1)+1)/24/60&gt;1, "", B16+VLOOKUP(PublicTransit!A16, 'OD-TravelTime'!$A$1:$Z$26, MATCH(A17, 'OD-TravelTime'!$B$1:$Z$1)+1)/24/60))</f>
        <v>0.39930555555555564</v>
      </c>
      <c r="C17">
        <f t="shared" si="1"/>
        <v>9</v>
      </c>
      <c r="D17" s="2">
        <f>IF(D16="", "", IF(D16+VLOOKUP(PublicTransit!C16, 'OD-TravelTime'!$A$1:$Z$26, MATCH(C17, 'OD-TravelTime'!$B$1:$Z$1)+1)/24/60&gt;1, "", D16+VLOOKUP(PublicTransit!C16, 'OD-TravelTime'!$A$1:$Z$26, MATCH(C17, 'OD-TravelTime'!$B$1:$Z$1)+1)/24/60))</f>
        <v>0.42534722222222221</v>
      </c>
    </row>
    <row r="18" spans="1:4" x14ac:dyDescent="0.3">
      <c r="A18">
        <f t="shared" si="0"/>
        <v>12</v>
      </c>
      <c r="B18" s="2">
        <f>IF(B17="", "", IF(B17+VLOOKUP(PublicTransit!A17, 'OD-TravelTime'!$A$1:$Z$26, MATCH(A18, 'OD-TravelTime'!$B$1:$Z$1)+1)/24/60&gt;1, "", B17+VLOOKUP(PublicTransit!A17, 'OD-TravelTime'!$A$1:$Z$26, MATCH(A18, 'OD-TravelTime'!$B$1:$Z$1)+1)/24/60))</f>
        <v>0.43402777777777785</v>
      </c>
      <c r="C18">
        <f t="shared" si="1"/>
        <v>23</v>
      </c>
      <c r="D18" s="2">
        <f>IF(D17="", "", IF(D17+VLOOKUP(PublicTransit!C17, 'OD-TravelTime'!$A$1:$Z$26, MATCH(C18, 'OD-TravelTime'!$B$1:$Z$1)+1)/24/60&gt;1, "", D17+VLOOKUP(PublicTransit!C17, 'OD-TravelTime'!$A$1:$Z$26, MATCH(C18, 'OD-TravelTime'!$B$1:$Z$1)+1)/24/60))</f>
        <v>0.46006944444444442</v>
      </c>
    </row>
    <row r="19" spans="1:4" x14ac:dyDescent="0.3">
      <c r="A19">
        <f t="shared" si="0"/>
        <v>19</v>
      </c>
      <c r="B19" s="2">
        <f>IF(B18="", "", IF(B18+VLOOKUP(PublicTransit!A18, 'OD-TravelTime'!$A$1:$Z$26, MATCH(A19, 'OD-TravelTime'!$B$1:$Z$1)+1)/24/60&gt;1, "", B18+VLOOKUP(PublicTransit!A18, 'OD-TravelTime'!$A$1:$Z$26, MATCH(A19, 'OD-TravelTime'!$B$1:$Z$1)+1)/24/60))</f>
        <v>0.46006944444444453</v>
      </c>
      <c r="C19">
        <f t="shared" si="1"/>
        <v>25</v>
      </c>
      <c r="D19" s="2">
        <f>IF(D18="", "", IF(D18+VLOOKUP(PublicTransit!C18, 'OD-TravelTime'!$A$1:$Z$26, MATCH(C19, 'OD-TravelTime'!$B$1:$Z$1)+1)/24/60&gt;1, "", D18+VLOOKUP(PublicTransit!C18, 'OD-TravelTime'!$A$1:$Z$26, MATCH(C19, 'OD-TravelTime'!$B$1:$Z$1)+1)/24/60))</f>
        <v>0.47743055555555552</v>
      </c>
    </row>
    <row r="20" spans="1:4" x14ac:dyDescent="0.3">
      <c r="A20">
        <f t="shared" si="0"/>
        <v>20</v>
      </c>
      <c r="B20" s="2">
        <f>IF(B19="", "", IF(B19+VLOOKUP(PublicTransit!A19, 'OD-TravelTime'!$A$1:$Z$26, MATCH(A20, 'OD-TravelTime'!$B$1:$Z$1)+1)/24/60&gt;1, "", B19+VLOOKUP(PublicTransit!A19, 'OD-TravelTime'!$A$1:$Z$26, MATCH(A20, 'OD-TravelTime'!$B$1:$Z$1)+1)/24/60))</f>
        <v>0.46875000000000011</v>
      </c>
      <c r="C20">
        <f t="shared" si="1"/>
        <v>16</v>
      </c>
      <c r="D20" s="2">
        <f>IF(D19="", "", IF(D19+VLOOKUP(PublicTransit!C19, 'OD-TravelTime'!$A$1:$Z$26, MATCH(C20, 'OD-TravelTime'!$B$1:$Z$1)+1)/24/60&gt;1, "", D19+VLOOKUP(PublicTransit!C19, 'OD-TravelTime'!$A$1:$Z$26, MATCH(C20, 'OD-TravelTime'!$B$1:$Z$1)+1)/24/60))</f>
        <v>0.52083333333333326</v>
      </c>
    </row>
    <row r="21" spans="1:4" x14ac:dyDescent="0.3">
      <c r="A21">
        <f t="shared" si="0"/>
        <v>5</v>
      </c>
      <c r="B21" s="2">
        <f>IF(B20="", "", IF(B20+VLOOKUP(PublicTransit!A20, 'OD-TravelTime'!$A$1:$Z$26, MATCH(A21, 'OD-TravelTime'!$B$1:$Z$1)+1)/24/60&gt;1, "", B20+VLOOKUP(PublicTransit!A20, 'OD-TravelTime'!$A$1:$Z$26, MATCH(A21, 'OD-TravelTime'!$B$1:$Z$1)+1)/24/60))</f>
        <v>0.4947916666666668</v>
      </c>
      <c r="C21">
        <f t="shared" si="1"/>
        <v>24</v>
      </c>
      <c r="D21" s="2">
        <f>IF(D20="", "", IF(D20+VLOOKUP(PublicTransit!C20, 'OD-TravelTime'!$A$1:$Z$26, MATCH(C21, 'OD-TravelTime'!$B$1:$Z$1)+1)/24/60&gt;1, "", D20+VLOOKUP(PublicTransit!C20, 'OD-TravelTime'!$A$1:$Z$26, MATCH(C21, 'OD-TravelTime'!$B$1:$Z$1)+1)/24/60))</f>
        <v>0.55555555555555547</v>
      </c>
    </row>
    <row r="22" spans="1:4" x14ac:dyDescent="0.3">
      <c r="A22">
        <f t="shared" si="0"/>
        <v>7</v>
      </c>
      <c r="B22" s="2">
        <f>IF(B21="", "", IF(B21+VLOOKUP(PublicTransit!A21, 'OD-TravelTime'!$A$1:$Z$26, MATCH(A22, 'OD-TravelTime'!$B$1:$Z$1)+1)/24/60&gt;1, "", B21+VLOOKUP(PublicTransit!A21, 'OD-TravelTime'!$A$1:$Z$26, MATCH(A22, 'OD-TravelTime'!$B$1:$Z$1)+1)/24/60))</f>
        <v>0.52951388888888906</v>
      </c>
      <c r="C22">
        <f t="shared" si="1"/>
        <v>2</v>
      </c>
      <c r="D22" s="2">
        <f>IF(D21="", "", IF(D21+VLOOKUP(PublicTransit!C21, 'OD-TravelTime'!$A$1:$Z$26, MATCH(C22, 'OD-TravelTime'!$B$1:$Z$1)+1)/24/60&gt;1, "", D21+VLOOKUP(PublicTransit!C21, 'OD-TravelTime'!$A$1:$Z$26, MATCH(C22, 'OD-TravelTime'!$B$1:$Z$1)+1)/24/60))</f>
        <v>0.60763888888888884</v>
      </c>
    </row>
    <row r="23" spans="1:4" x14ac:dyDescent="0.3">
      <c r="A23">
        <f t="shared" si="0"/>
        <v>10</v>
      </c>
      <c r="B23" s="2">
        <f>IF(B22="", "", IF(B22+VLOOKUP(PublicTransit!A22, 'OD-TravelTime'!$A$1:$Z$26, MATCH(A23, 'OD-TravelTime'!$B$1:$Z$1)+1)/24/60&gt;1, "", B22+VLOOKUP(PublicTransit!A22, 'OD-TravelTime'!$A$1:$Z$26, MATCH(A23, 'OD-TravelTime'!$B$1:$Z$1)+1)/24/60))</f>
        <v>0.55555555555555569</v>
      </c>
      <c r="C23">
        <f t="shared" si="1"/>
        <v>8</v>
      </c>
      <c r="D23" s="2">
        <f>IF(D22="", "", IF(D22+VLOOKUP(PublicTransit!C22, 'OD-TravelTime'!$A$1:$Z$26, MATCH(C23, 'OD-TravelTime'!$B$1:$Z$1)+1)/24/60&gt;1, "", D22+VLOOKUP(PublicTransit!C22, 'OD-TravelTime'!$A$1:$Z$26, MATCH(C23, 'OD-TravelTime'!$B$1:$Z$1)+1)/24/60))</f>
        <v>0.625</v>
      </c>
    </row>
    <row r="24" spans="1:4" x14ac:dyDescent="0.3">
      <c r="A24">
        <f t="shared" si="0"/>
        <v>12</v>
      </c>
      <c r="B24" s="2">
        <f>IF(B23="", "", IF(B23+VLOOKUP(PublicTransit!A23, 'OD-TravelTime'!$A$1:$Z$26, MATCH(A24, 'OD-TravelTime'!$B$1:$Z$1)+1)/24/60&gt;1, "", B23+VLOOKUP(PublicTransit!A23, 'OD-TravelTime'!$A$1:$Z$26, MATCH(A24, 'OD-TravelTime'!$B$1:$Z$1)+1)/24/60))</f>
        <v>0.5902777777777779</v>
      </c>
      <c r="C24">
        <f t="shared" si="1"/>
        <v>9</v>
      </c>
      <c r="D24" s="2">
        <f>IF(D23="", "", IF(D23+VLOOKUP(PublicTransit!C23, 'OD-TravelTime'!$A$1:$Z$26, MATCH(C24, 'OD-TravelTime'!$B$1:$Z$1)+1)/24/60&gt;1, "", D23+VLOOKUP(PublicTransit!C23, 'OD-TravelTime'!$A$1:$Z$26, MATCH(C24, 'OD-TravelTime'!$B$1:$Z$1)+1)/24/60))</f>
        <v>0.63368055555555558</v>
      </c>
    </row>
    <row r="25" spans="1:4" x14ac:dyDescent="0.3">
      <c r="A25">
        <f t="shared" si="0"/>
        <v>19</v>
      </c>
      <c r="B25" s="2">
        <f>IF(B24="", "", IF(B24+VLOOKUP(PublicTransit!A24, 'OD-TravelTime'!$A$1:$Z$26, MATCH(A25, 'OD-TravelTime'!$B$1:$Z$1)+1)/24/60&gt;1, "", B24+VLOOKUP(PublicTransit!A24, 'OD-TravelTime'!$A$1:$Z$26, MATCH(A25, 'OD-TravelTime'!$B$1:$Z$1)+1)/24/60))</f>
        <v>0.61631944444444453</v>
      </c>
      <c r="C25">
        <f t="shared" si="1"/>
        <v>23</v>
      </c>
      <c r="D25" s="2">
        <f>IF(D24="", "", IF(D24+VLOOKUP(PublicTransit!C24, 'OD-TravelTime'!$A$1:$Z$26, MATCH(C25, 'OD-TravelTime'!$B$1:$Z$1)+1)/24/60&gt;1, "", D24+VLOOKUP(PublicTransit!C24, 'OD-TravelTime'!$A$1:$Z$26, MATCH(C25, 'OD-TravelTime'!$B$1:$Z$1)+1)/24/60))</f>
        <v>0.66840277777777779</v>
      </c>
    </row>
    <row r="26" spans="1:4" x14ac:dyDescent="0.3">
      <c r="A26">
        <f t="shared" si="0"/>
        <v>20</v>
      </c>
      <c r="B26" s="2">
        <f>IF(B25="", "", IF(B25+VLOOKUP(PublicTransit!A25, 'OD-TravelTime'!$A$1:$Z$26, MATCH(A26, 'OD-TravelTime'!$B$1:$Z$1)+1)/24/60&gt;1, "", B25+VLOOKUP(PublicTransit!A25, 'OD-TravelTime'!$A$1:$Z$26, MATCH(A26, 'OD-TravelTime'!$B$1:$Z$1)+1)/24/60))</f>
        <v>0.62500000000000011</v>
      </c>
      <c r="C26">
        <f t="shared" si="1"/>
        <v>25</v>
      </c>
      <c r="D26" s="2">
        <f>IF(D25="", "", IF(D25+VLOOKUP(PublicTransit!C25, 'OD-TravelTime'!$A$1:$Z$26, MATCH(C26, 'OD-TravelTime'!$B$1:$Z$1)+1)/24/60&gt;1, "", D25+VLOOKUP(PublicTransit!C25, 'OD-TravelTime'!$A$1:$Z$26, MATCH(C26, 'OD-TravelTime'!$B$1:$Z$1)+1)/24/60))</f>
        <v>0.68576388888888895</v>
      </c>
    </row>
    <row r="27" spans="1:4" x14ac:dyDescent="0.3">
      <c r="A27">
        <f t="shared" si="0"/>
        <v>5</v>
      </c>
      <c r="B27" s="2">
        <f>IF(B26="", "", IF(B26+VLOOKUP(PublicTransit!A26, 'OD-TravelTime'!$A$1:$Z$26, MATCH(A27, 'OD-TravelTime'!$B$1:$Z$1)+1)/24/60&gt;1, "", B26+VLOOKUP(PublicTransit!A26, 'OD-TravelTime'!$A$1:$Z$26, MATCH(A27, 'OD-TravelTime'!$B$1:$Z$1)+1)/24/60))</f>
        <v>0.65104166666666674</v>
      </c>
      <c r="C27">
        <f t="shared" si="1"/>
        <v>16</v>
      </c>
      <c r="D27" s="2">
        <f>IF(D26="", "", IF(D26+VLOOKUP(PublicTransit!C26, 'OD-TravelTime'!$A$1:$Z$26, MATCH(C27, 'OD-TravelTime'!$B$1:$Z$1)+1)/24/60&gt;1, "", D26+VLOOKUP(PublicTransit!C26, 'OD-TravelTime'!$A$1:$Z$26, MATCH(C27, 'OD-TravelTime'!$B$1:$Z$1)+1)/24/60))</f>
        <v>0.72916666666666674</v>
      </c>
    </row>
    <row r="28" spans="1:4" x14ac:dyDescent="0.3">
      <c r="A28">
        <f t="shared" si="0"/>
        <v>7</v>
      </c>
      <c r="B28" s="2">
        <f>IF(B27="", "", IF(B27+VLOOKUP(PublicTransit!A27, 'OD-TravelTime'!$A$1:$Z$26, MATCH(A28, 'OD-TravelTime'!$B$1:$Z$1)+1)/24/60&gt;1, "", B27+VLOOKUP(PublicTransit!A27, 'OD-TravelTime'!$A$1:$Z$26, MATCH(A28, 'OD-TravelTime'!$B$1:$Z$1)+1)/24/60))</f>
        <v>0.68576388888888895</v>
      </c>
      <c r="C28">
        <f t="shared" si="1"/>
        <v>24</v>
      </c>
      <c r="D28" s="2">
        <f>IF(D27="", "", IF(D27+VLOOKUP(PublicTransit!C27, 'OD-TravelTime'!$A$1:$Z$26, MATCH(C28, 'OD-TravelTime'!$B$1:$Z$1)+1)/24/60&gt;1, "", D27+VLOOKUP(PublicTransit!C27, 'OD-TravelTime'!$A$1:$Z$26, MATCH(C28, 'OD-TravelTime'!$B$1:$Z$1)+1)/24/60))</f>
        <v>0.76388888888888895</v>
      </c>
    </row>
    <row r="29" spans="1:4" x14ac:dyDescent="0.3">
      <c r="A29">
        <f t="shared" si="0"/>
        <v>10</v>
      </c>
      <c r="B29" s="2">
        <f>IF(B28="", "", IF(B28+VLOOKUP(PublicTransit!A28, 'OD-TravelTime'!$A$1:$Z$26, MATCH(A29, 'OD-TravelTime'!$B$1:$Z$1)+1)/24/60&gt;1, "", B28+VLOOKUP(PublicTransit!A28, 'OD-TravelTime'!$A$1:$Z$26, MATCH(A29, 'OD-TravelTime'!$B$1:$Z$1)+1)/24/60))</f>
        <v>0.71180555555555558</v>
      </c>
      <c r="C29">
        <f t="shared" si="1"/>
        <v>2</v>
      </c>
      <c r="D29" s="2">
        <f>IF(D28="", "", IF(D28+VLOOKUP(PublicTransit!C28, 'OD-TravelTime'!$A$1:$Z$26, MATCH(C29, 'OD-TravelTime'!$B$1:$Z$1)+1)/24/60&gt;1, "", D28+VLOOKUP(PublicTransit!C28, 'OD-TravelTime'!$A$1:$Z$26, MATCH(C29, 'OD-TravelTime'!$B$1:$Z$1)+1)/24/60))</f>
        <v>0.81597222222222232</v>
      </c>
    </row>
    <row r="30" spans="1:4" x14ac:dyDescent="0.3">
      <c r="A30">
        <f t="shared" si="0"/>
        <v>12</v>
      </c>
      <c r="B30" s="2">
        <f>IF(B29="", "", IF(B29+VLOOKUP(PublicTransit!A29, 'OD-TravelTime'!$A$1:$Z$26, MATCH(A30, 'OD-TravelTime'!$B$1:$Z$1)+1)/24/60&gt;1, "", B29+VLOOKUP(PublicTransit!A29, 'OD-TravelTime'!$A$1:$Z$26, MATCH(A30, 'OD-TravelTime'!$B$1:$Z$1)+1)/24/60))</f>
        <v>0.74652777777777779</v>
      </c>
      <c r="C30">
        <f t="shared" si="1"/>
        <v>8</v>
      </c>
      <c r="D30" s="2">
        <f>IF(D29="", "", IF(D29+VLOOKUP(PublicTransit!C29, 'OD-TravelTime'!$A$1:$Z$26, MATCH(C30, 'OD-TravelTime'!$B$1:$Z$1)+1)/24/60&gt;1, "", D29+VLOOKUP(PublicTransit!C29, 'OD-TravelTime'!$A$1:$Z$26, MATCH(C30, 'OD-TravelTime'!$B$1:$Z$1)+1)/24/60))</f>
        <v>0.83333333333333348</v>
      </c>
    </row>
    <row r="31" spans="1:4" x14ac:dyDescent="0.3">
      <c r="A31">
        <f t="shared" si="0"/>
        <v>19</v>
      </c>
      <c r="B31" s="2">
        <f>IF(B30="", "", IF(B30+VLOOKUP(PublicTransit!A30, 'OD-TravelTime'!$A$1:$Z$26, MATCH(A31, 'OD-TravelTime'!$B$1:$Z$1)+1)/24/60&gt;1, "", B30+VLOOKUP(PublicTransit!A30, 'OD-TravelTime'!$A$1:$Z$26, MATCH(A31, 'OD-TravelTime'!$B$1:$Z$1)+1)/24/60))</f>
        <v>0.77256944444444442</v>
      </c>
      <c r="C31">
        <f t="shared" si="1"/>
        <v>9</v>
      </c>
      <c r="D31" s="2">
        <f>IF(D30="", "", IF(D30+VLOOKUP(PublicTransit!C30, 'OD-TravelTime'!$A$1:$Z$26, MATCH(C31, 'OD-TravelTime'!$B$1:$Z$1)+1)/24/60&gt;1, "", D30+VLOOKUP(PublicTransit!C30, 'OD-TravelTime'!$A$1:$Z$26, MATCH(C31, 'OD-TravelTime'!$B$1:$Z$1)+1)/24/60))</f>
        <v>0.84201388888888906</v>
      </c>
    </row>
    <row r="32" spans="1:4" x14ac:dyDescent="0.3">
      <c r="A32">
        <f t="shared" si="0"/>
        <v>20</v>
      </c>
      <c r="B32" s="2">
        <f>IF(B31="", "", IF(B31+VLOOKUP(PublicTransit!A31, 'OD-TravelTime'!$A$1:$Z$26, MATCH(A32, 'OD-TravelTime'!$B$1:$Z$1)+1)/24/60&gt;1, "", B31+VLOOKUP(PublicTransit!A31, 'OD-TravelTime'!$A$1:$Z$26, MATCH(A32, 'OD-TravelTime'!$B$1:$Z$1)+1)/24/60))</f>
        <v>0.78125</v>
      </c>
      <c r="C32">
        <f t="shared" si="1"/>
        <v>23</v>
      </c>
      <c r="D32" s="2">
        <f>IF(D31="", "", IF(D31+VLOOKUP(PublicTransit!C31, 'OD-TravelTime'!$A$1:$Z$26, MATCH(C32, 'OD-TravelTime'!$B$1:$Z$1)+1)/24/60&gt;1, "", D31+VLOOKUP(PublicTransit!C31, 'OD-TravelTime'!$A$1:$Z$26, MATCH(C32, 'OD-TravelTime'!$B$1:$Z$1)+1)/24/60))</f>
        <v>0.87673611111111127</v>
      </c>
    </row>
    <row r="33" spans="1:4" x14ac:dyDescent="0.3">
      <c r="A33">
        <f t="shared" si="0"/>
        <v>5</v>
      </c>
      <c r="B33" s="2">
        <f>IF(B32="", "", IF(B32+VLOOKUP(PublicTransit!A32, 'OD-TravelTime'!$A$1:$Z$26, MATCH(A33, 'OD-TravelTime'!$B$1:$Z$1)+1)/24/60&gt;1, "", B32+VLOOKUP(PublicTransit!A32, 'OD-TravelTime'!$A$1:$Z$26, MATCH(A33, 'OD-TravelTime'!$B$1:$Z$1)+1)/24/60))</f>
        <v>0.80729166666666663</v>
      </c>
      <c r="C33">
        <f t="shared" si="1"/>
        <v>25</v>
      </c>
      <c r="D33" s="2">
        <f>IF(D32="", "", IF(D32+VLOOKUP(PublicTransit!C32, 'OD-TravelTime'!$A$1:$Z$26, MATCH(C33, 'OD-TravelTime'!$B$1:$Z$1)+1)/24/60&gt;1, "", D32+VLOOKUP(PublicTransit!C32, 'OD-TravelTime'!$A$1:$Z$26, MATCH(C33, 'OD-TravelTime'!$B$1:$Z$1)+1)/24/60))</f>
        <v>0.89409722222222243</v>
      </c>
    </row>
    <row r="34" spans="1:4" x14ac:dyDescent="0.3">
      <c r="A34">
        <f t="shared" si="0"/>
        <v>7</v>
      </c>
      <c r="B34" s="2">
        <f>IF(B33="", "", IF(B33+VLOOKUP(PublicTransit!A33, 'OD-TravelTime'!$A$1:$Z$26, MATCH(A34, 'OD-TravelTime'!$B$1:$Z$1)+1)/24/60&gt;1, "", B33+VLOOKUP(PublicTransit!A33, 'OD-TravelTime'!$A$1:$Z$26, MATCH(A34, 'OD-TravelTime'!$B$1:$Z$1)+1)/24/60))</f>
        <v>0.84201388888888884</v>
      </c>
      <c r="C34">
        <f t="shared" si="1"/>
        <v>16</v>
      </c>
      <c r="D34" s="2">
        <f>IF(D33="", "", IF(D33+VLOOKUP(PublicTransit!C33, 'OD-TravelTime'!$A$1:$Z$26, MATCH(C34, 'OD-TravelTime'!$B$1:$Z$1)+1)/24/60&gt;1, "", D33+VLOOKUP(PublicTransit!C33, 'OD-TravelTime'!$A$1:$Z$26, MATCH(C34, 'OD-TravelTime'!$B$1:$Z$1)+1)/24/60))</f>
        <v>0.93750000000000022</v>
      </c>
    </row>
    <row r="35" spans="1:4" x14ac:dyDescent="0.3">
      <c r="A35">
        <f t="shared" si="0"/>
        <v>10</v>
      </c>
      <c r="B35" s="2">
        <f>IF(B34="", "", IF(B34+VLOOKUP(PublicTransit!A34, 'OD-TravelTime'!$A$1:$Z$26, MATCH(A35, 'OD-TravelTime'!$B$1:$Z$1)+1)/24/60&gt;1, "", B34+VLOOKUP(PublicTransit!A34, 'OD-TravelTime'!$A$1:$Z$26, MATCH(A35, 'OD-TravelTime'!$B$1:$Z$1)+1)/24/60))</f>
        <v>0.86805555555555547</v>
      </c>
      <c r="C35">
        <f t="shared" si="1"/>
        <v>24</v>
      </c>
      <c r="D35" s="2">
        <f>IF(D34="", "", IF(D34+VLOOKUP(PublicTransit!C34, 'OD-TravelTime'!$A$1:$Z$26, MATCH(C35, 'OD-TravelTime'!$B$1:$Z$1)+1)/24/60&gt;1, "", D34+VLOOKUP(PublicTransit!C34, 'OD-TravelTime'!$A$1:$Z$26, MATCH(C35, 'OD-TravelTime'!$B$1:$Z$1)+1)/24/60))</f>
        <v>0.97222222222222243</v>
      </c>
    </row>
    <row r="36" spans="1:4" x14ac:dyDescent="0.3">
      <c r="A36">
        <f t="shared" si="0"/>
        <v>12</v>
      </c>
      <c r="B36" s="2">
        <f>IF(B35="", "", IF(B35+VLOOKUP(PublicTransit!A35, 'OD-TravelTime'!$A$1:$Z$26, MATCH(A36, 'OD-TravelTime'!$B$1:$Z$1)+1)/24/60&gt;1, "", B35+VLOOKUP(PublicTransit!A35, 'OD-TravelTime'!$A$1:$Z$26, MATCH(A36, 'OD-TravelTime'!$B$1:$Z$1)+1)/24/60))</f>
        <v>0.90277777777777768</v>
      </c>
      <c r="C36">
        <f t="shared" si="1"/>
        <v>2</v>
      </c>
      <c r="D36" s="2" t="str">
        <f>IF(D35="", "", IF(D35+VLOOKUP(PublicTransit!C35, 'OD-TravelTime'!$A$1:$Z$26, MATCH(C36, 'OD-TravelTime'!$B$1:$Z$1)+1)/24/60&gt;1, "", D35+VLOOKUP(PublicTransit!C35, 'OD-TravelTime'!$A$1:$Z$26, MATCH(C36, 'OD-TravelTime'!$B$1:$Z$1)+1)/24/60))</f>
        <v/>
      </c>
    </row>
    <row r="37" spans="1:4" x14ac:dyDescent="0.3">
      <c r="A37">
        <f t="shared" si="0"/>
        <v>19</v>
      </c>
      <c r="B37" s="2">
        <f>IF(B36="", "", IF(B36+VLOOKUP(PublicTransit!A36, 'OD-TravelTime'!$A$1:$Z$26, MATCH(A37, 'OD-TravelTime'!$B$1:$Z$1)+1)/24/60&gt;1, "", B36+VLOOKUP(PublicTransit!A36, 'OD-TravelTime'!$A$1:$Z$26, MATCH(A37, 'OD-TravelTime'!$B$1:$Z$1)+1)/24/60))</f>
        <v>0.92881944444444431</v>
      </c>
      <c r="C37">
        <f t="shared" si="1"/>
        <v>8</v>
      </c>
      <c r="D37" s="2" t="str">
        <f>IF(D36="", "", IF(D36+VLOOKUP(PublicTransit!C36, 'OD-TravelTime'!$A$1:$Z$26, MATCH(C37, 'OD-TravelTime'!$B$1:$Z$1)+1)/24/60&gt;1, "", D36+VLOOKUP(PublicTransit!C36, 'OD-TravelTime'!$A$1:$Z$26, MATCH(C37, 'OD-TravelTime'!$B$1:$Z$1)+1)/24/60))</f>
        <v/>
      </c>
    </row>
    <row r="38" spans="1:4" x14ac:dyDescent="0.3">
      <c r="A38">
        <f t="shared" si="0"/>
        <v>20</v>
      </c>
      <c r="B38" s="2">
        <f>IF(B37="", "", IF(B37+VLOOKUP(PublicTransit!A37, 'OD-TravelTime'!$A$1:$Z$26, MATCH(A38, 'OD-TravelTime'!$B$1:$Z$1)+1)/24/60&gt;1, "", B37+VLOOKUP(PublicTransit!A37, 'OD-TravelTime'!$A$1:$Z$26, MATCH(A38, 'OD-TravelTime'!$B$1:$Z$1)+1)/24/60))</f>
        <v>0.93749999999999989</v>
      </c>
      <c r="C38">
        <f t="shared" si="1"/>
        <v>9</v>
      </c>
      <c r="D38" s="2" t="str">
        <f>IF(D37="", "", IF(D37+VLOOKUP(PublicTransit!C37, 'OD-TravelTime'!$A$1:$Z$26, MATCH(C38, 'OD-TravelTime'!$B$1:$Z$1)+1)/24/60&gt;1, "", D37+VLOOKUP(PublicTransit!C37, 'OD-TravelTime'!$A$1:$Z$26, MATCH(C38, 'OD-TravelTime'!$B$1:$Z$1)+1)/24/60))</f>
        <v/>
      </c>
    </row>
    <row r="39" spans="1:4" x14ac:dyDescent="0.3">
      <c r="A39">
        <f t="shared" si="0"/>
        <v>5</v>
      </c>
      <c r="B39" s="2">
        <f>IF(B38="", "", IF(B38+VLOOKUP(PublicTransit!A38, 'OD-TravelTime'!$A$1:$Z$26, MATCH(A39, 'OD-TravelTime'!$B$1:$Z$1)+1)/24/60&gt;1, "", B38+VLOOKUP(PublicTransit!A38, 'OD-TravelTime'!$A$1:$Z$26, MATCH(A39, 'OD-TravelTime'!$B$1:$Z$1)+1)/24/60))</f>
        <v>0.96354166666666652</v>
      </c>
      <c r="C39">
        <f t="shared" si="1"/>
        <v>23</v>
      </c>
      <c r="D39" s="2" t="str">
        <f>IF(D38="", "", IF(D38+VLOOKUP(PublicTransit!C38, 'OD-TravelTime'!$A$1:$Z$26, MATCH(C39, 'OD-TravelTime'!$B$1:$Z$1)+1)/24/60&gt;1, "", D38+VLOOKUP(PublicTransit!C38, 'OD-TravelTime'!$A$1:$Z$26, MATCH(C39, 'OD-TravelTime'!$B$1:$Z$1)+1)/24/60))</f>
        <v/>
      </c>
    </row>
    <row r="40" spans="1:4" x14ac:dyDescent="0.3">
      <c r="A40">
        <f t="shared" si="0"/>
        <v>7</v>
      </c>
      <c r="B40" s="2">
        <f>IF(B39="", "", IF(B39+VLOOKUP(PublicTransit!A39, 'OD-TravelTime'!$A$1:$Z$26, MATCH(A40, 'OD-TravelTime'!$B$1:$Z$1)+1)/24/60&gt;1, "", B39+VLOOKUP(PublicTransit!A39, 'OD-TravelTime'!$A$1:$Z$26, MATCH(A40, 'OD-TravelTime'!$B$1:$Z$1)+1)/24/60))</f>
        <v>0.99826388888888873</v>
      </c>
      <c r="C40">
        <f t="shared" si="1"/>
        <v>25</v>
      </c>
      <c r="D40" s="2" t="str">
        <f>IF(D39="", "", IF(D39+VLOOKUP(PublicTransit!C39, 'OD-TravelTime'!$A$1:$Z$26, MATCH(C40, 'OD-TravelTime'!$B$1:$Z$1)+1)/24/60&gt;1, "", D39+VLOOKUP(PublicTransit!C39, 'OD-TravelTime'!$A$1:$Z$26, MATCH(C40, 'OD-TravelTime'!$B$1:$Z$1)+1)/24/60))</f>
        <v/>
      </c>
    </row>
    <row r="41" spans="1:4" x14ac:dyDescent="0.3">
      <c r="A41">
        <f t="shared" si="0"/>
        <v>10</v>
      </c>
      <c r="B41" s="2" t="str">
        <f>IF(B40="", "", IF(B40+VLOOKUP(PublicTransit!A40, 'OD-TravelTime'!$A$1:$Z$26, MATCH(A41, 'OD-TravelTime'!$B$1:$Z$1)+1)/24/60&gt;1, "", B40+VLOOKUP(PublicTransit!A40, 'OD-TravelTime'!$A$1:$Z$26, MATCH(A41, 'OD-TravelTime'!$B$1:$Z$1)+1)/24/60))</f>
        <v/>
      </c>
      <c r="C41">
        <f t="shared" si="1"/>
        <v>16</v>
      </c>
      <c r="D41" s="2" t="str">
        <f>IF(D40="", "", IF(D40+VLOOKUP(PublicTransit!C40, 'OD-TravelTime'!$A$1:$Z$26, MATCH(C41, 'OD-TravelTime'!$B$1:$Z$1)+1)/24/60&gt;1, "", D40+VLOOKUP(PublicTransit!C40, 'OD-TravelTime'!$A$1:$Z$26, MATCH(C41, 'OD-TravelTime'!$B$1:$Z$1)+1)/24/60))</f>
        <v/>
      </c>
    </row>
    <row r="42" spans="1:4" x14ac:dyDescent="0.3">
      <c r="A42">
        <f t="shared" si="0"/>
        <v>12</v>
      </c>
      <c r="B42" s="2" t="str">
        <f>IF(B41="", "", IF(B41+VLOOKUP(PublicTransit!A41, 'OD-TravelTime'!$A$1:$Z$26, MATCH(A42, 'OD-TravelTime'!$B$1:$Z$1)+1)/24/60&gt;1, "", B41+VLOOKUP(PublicTransit!A41, 'OD-TravelTime'!$A$1:$Z$26, MATCH(A42, 'OD-TravelTime'!$B$1:$Z$1)+1)/24/60))</f>
        <v/>
      </c>
      <c r="C42">
        <f t="shared" si="1"/>
        <v>24</v>
      </c>
      <c r="D42" s="2" t="str">
        <f>IF(D41="", "", IF(D41+VLOOKUP(PublicTransit!C41, 'OD-TravelTime'!$A$1:$Z$26, MATCH(C42, 'OD-TravelTime'!$B$1:$Z$1)+1)/24/60&gt;1, "", D41+VLOOKUP(PublicTransit!C41, 'OD-TravelTime'!$A$1:$Z$26, MATCH(C42, 'OD-TravelTime'!$B$1:$Z$1)+1)/24/60))</f>
        <v/>
      </c>
    </row>
    <row r="43" spans="1:4" x14ac:dyDescent="0.3">
      <c r="A43">
        <f t="shared" si="0"/>
        <v>19</v>
      </c>
      <c r="B43" s="2" t="str">
        <f>IF(B42="", "", IF(B42+VLOOKUP(PublicTransit!A42, 'OD-TravelTime'!$A$1:$Z$26, MATCH(A43, 'OD-TravelTime'!$B$1:$Z$1)+1)/24/60&gt;1, "", B42+VLOOKUP(PublicTransit!A42, 'OD-TravelTime'!$A$1:$Z$26, MATCH(A43, 'OD-TravelTime'!$B$1:$Z$1)+1)/24/60))</f>
        <v/>
      </c>
      <c r="C43">
        <f t="shared" si="1"/>
        <v>2</v>
      </c>
      <c r="D43" s="2" t="str">
        <f>IF(D42="", "", IF(D42+VLOOKUP(PublicTransit!C42, 'OD-TravelTime'!$A$1:$Z$26, MATCH(C43, 'OD-TravelTime'!$B$1:$Z$1)+1)/24/60&gt;1, "", D42+VLOOKUP(PublicTransit!C42, 'OD-TravelTime'!$A$1:$Z$26, MATCH(C43, 'OD-TravelTime'!$B$1:$Z$1)+1)/24/60))</f>
        <v/>
      </c>
    </row>
    <row r="44" spans="1:4" x14ac:dyDescent="0.3">
      <c r="A44">
        <f t="shared" si="0"/>
        <v>20</v>
      </c>
      <c r="B44" s="2" t="str">
        <f>IF(B43="", "", IF(B43+VLOOKUP(PublicTransit!A43, 'OD-TravelTime'!$A$1:$Z$26, MATCH(A44, 'OD-TravelTime'!$B$1:$Z$1)+1)/24/60&gt;1, "", B43+VLOOKUP(PublicTransit!A43, 'OD-TravelTime'!$A$1:$Z$26, MATCH(A44, 'OD-TravelTime'!$B$1:$Z$1)+1)/24/60))</f>
        <v/>
      </c>
      <c r="C44">
        <f t="shared" si="1"/>
        <v>8</v>
      </c>
      <c r="D44" s="2" t="str">
        <f>IF(D43="", "", IF(D43+VLOOKUP(PublicTransit!C43, 'OD-TravelTime'!$A$1:$Z$26, MATCH(C44, 'OD-TravelTime'!$B$1:$Z$1)+1)/24/60&gt;1, "", D43+VLOOKUP(PublicTransit!C43, 'OD-TravelTime'!$A$1:$Z$26, MATCH(C44, 'OD-TravelTime'!$B$1:$Z$1)+1)/24/60))</f>
        <v/>
      </c>
    </row>
    <row r="45" spans="1:4" x14ac:dyDescent="0.3">
      <c r="A45">
        <f t="shared" si="0"/>
        <v>5</v>
      </c>
      <c r="B45" s="2" t="str">
        <f>IF(B44="", "", IF(B44+VLOOKUP(PublicTransit!A44, 'OD-TravelTime'!$A$1:$Z$26, MATCH(A45, 'OD-TravelTime'!$B$1:$Z$1)+1)/24/60&gt;1, "", B44+VLOOKUP(PublicTransit!A44, 'OD-TravelTime'!$A$1:$Z$26, MATCH(A45, 'OD-TravelTime'!$B$1:$Z$1)+1)/24/60))</f>
        <v/>
      </c>
      <c r="C45">
        <f t="shared" si="1"/>
        <v>9</v>
      </c>
      <c r="D45" s="2" t="str">
        <f>IF(D44="", "", IF(D44+VLOOKUP(PublicTransit!C44, 'OD-TravelTime'!$A$1:$Z$26, MATCH(C45, 'OD-TravelTime'!$B$1:$Z$1)+1)/24/60&gt;1, "", D44+VLOOKUP(PublicTransit!C44, 'OD-TravelTime'!$A$1:$Z$26, MATCH(C45, 'OD-TravelTime'!$B$1:$Z$1)+1)/24/60))</f>
        <v/>
      </c>
    </row>
    <row r="46" spans="1:4" x14ac:dyDescent="0.3">
      <c r="A46">
        <f t="shared" si="0"/>
        <v>7</v>
      </c>
      <c r="B46" s="2" t="str">
        <f>IF(B45="", "", IF(B45+VLOOKUP(PublicTransit!A45, 'OD-TravelTime'!$A$1:$Z$26, MATCH(A46, 'OD-TravelTime'!$B$1:$Z$1)+1)/24/60&gt;1, "", B45+VLOOKUP(PublicTransit!A45, 'OD-TravelTime'!$A$1:$Z$26, MATCH(A46, 'OD-TravelTime'!$B$1:$Z$1)+1)/24/60))</f>
        <v/>
      </c>
      <c r="C46">
        <f t="shared" si="1"/>
        <v>23</v>
      </c>
      <c r="D46" s="2" t="str">
        <f>IF(D45="", "", IF(D45+VLOOKUP(PublicTransit!C45, 'OD-TravelTime'!$A$1:$Z$26, MATCH(C46, 'OD-TravelTime'!$B$1:$Z$1)+1)/24/60&gt;1, "", D45+VLOOKUP(PublicTransit!C45, 'OD-TravelTime'!$A$1:$Z$26, MATCH(C46, 'OD-TravelTime'!$B$1:$Z$1)+1)/24/60))</f>
        <v/>
      </c>
    </row>
    <row r="47" spans="1:4" x14ac:dyDescent="0.3">
      <c r="A47">
        <f t="shared" si="0"/>
        <v>10</v>
      </c>
      <c r="B47" s="2" t="str">
        <f>IF(B46="", "", IF(B46+VLOOKUP(PublicTransit!A46, 'OD-TravelTime'!$A$1:$Z$26, MATCH(A47, 'OD-TravelTime'!$B$1:$Z$1)+1)/24/60&gt;1, "", B46+VLOOKUP(PublicTransit!A46, 'OD-TravelTime'!$A$1:$Z$26, MATCH(A47, 'OD-TravelTime'!$B$1:$Z$1)+1)/24/60))</f>
        <v/>
      </c>
      <c r="C47">
        <f t="shared" si="1"/>
        <v>25</v>
      </c>
      <c r="D47" s="2" t="str">
        <f>IF(D46="", "", IF(D46+VLOOKUP(PublicTransit!C46, 'OD-TravelTime'!$A$1:$Z$26, MATCH(C47, 'OD-TravelTime'!$B$1:$Z$1)+1)/24/60&gt;1, "", D46+VLOOKUP(PublicTransit!C46, 'OD-TravelTime'!$A$1:$Z$26, MATCH(C47, 'OD-TravelTime'!$B$1:$Z$1)+1)/24/60))</f>
        <v/>
      </c>
    </row>
    <row r="48" spans="1:4" x14ac:dyDescent="0.3">
      <c r="A48">
        <f t="shared" si="0"/>
        <v>12</v>
      </c>
      <c r="B48" s="2" t="str">
        <f>IF(B47="", "", IF(B47+VLOOKUP(PublicTransit!A47, 'OD-TravelTime'!$A$1:$Z$26, MATCH(A48, 'OD-TravelTime'!$B$1:$Z$1)+1)/24/60&gt;1, "", B47+VLOOKUP(PublicTransit!A47, 'OD-TravelTime'!$A$1:$Z$26, MATCH(A48, 'OD-TravelTime'!$B$1:$Z$1)+1)/24/60))</f>
        <v/>
      </c>
      <c r="C48">
        <f t="shared" si="1"/>
        <v>16</v>
      </c>
      <c r="D48" s="2" t="str">
        <f>IF(D47="", "", IF(D47+VLOOKUP(PublicTransit!C47, 'OD-TravelTime'!$A$1:$Z$26, MATCH(C48, 'OD-TravelTime'!$B$1:$Z$1)+1)/24/60&gt;1, "", D47+VLOOKUP(PublicTransit!C47, 'OD-TravelTime'!$A$1:$Z$26, MATCH(C48, 'OD-TravelTime'!$B$1:$Z$1)+1)/24/60))</f>
        <v/>
      </c>
    </row>
    <row r="49" spans="1:4" x14ac:dyDescent="0.3">
      <c r="A49">
        <f t="shared" si="0"/>
        <v>19</v>
      </c>
      <c r="B49" s="2" t="str">
        <f>IF(B48="", "", IF(B48+VLOOKUP(PublicTransit!A48, 'OD-TravelTime'!$A$1:$Z$26, MATCH(A49, 'OD-TravelTime'!$B$1:$Z$1)+1)/24/60&gt;1, "", B48+VLOOKUP(PublicTransit!A48, 'OD-TravelTime'!$A$1:$Z$26, MATCH(A49, 'OD-TravelTime'!$B$1:$Z$1)+1)/24/60))</f>
        <v/>
      </c>
      <c r="C49">
        <f t="shared" si="1"/>
        <v>24</v>
      </c>
      <c r="D49" s="2" t="str">
        <f>IF(D48="", "", IF(D48+VLOOKUP(PublicTransit!C48, 'OD-TravelTime'!$A$1:$Z$26, MATCH(C49, 'OD-TravelTime'!$B$1:$Z$1)+1)/24/60&gt;1, "", D48+VLOOKUP(PublicTransit!C48, 'OD-TravelTime'!$A$1:$Z$26, MATCH(C49, 'OD-TravelTime'!$B$1:$Z$1)+1)/24/60))</f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TimeWindows</vt:lpstr>
      <vt:lpstr>CustomerDemand</vt:lpstr>
      <vt:lpstr>ServiceStations</vt:lpstr>
      <vt:lpstr>OD-TravelDist</vt:lpstr>
      <vt:lpstr>OD-TravelTime</vt:lpstr>
      <vt:lpstr>PublicTransit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Mysore Narasimhamurthy</dc:creator>
  <cp:lastModifiedBy>Zach Gousseau</cp:lastModifiedBy>
  <dcterms:created xsi:type="dcterms:W3CDTF">2020-11-12T07:27:03Z</dcterms:created>
  <dcterms:modified xsi:type="dcterms:W3CDTF">2021-03-26T19:04:21Z</dcterms:modified>
</cp:coreProperties>
</file>