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a\Capital\Images\Archive\Excel\misc\"/>
    </mc:Choice>
  </mc:AlternateContent>
  <xr:revisionPtr revIDLastSave="0" documentId="13_ncr:1_{8E538DA0-642D-4E2B-95EE-4C9D1C27E4BF}" xr6:coauthVersionLast="47" xr6:coauthVersionMax="47" xr10:uidLastSave="{00000000-0000-0000-0000-000000000000}"/>
  <bookViews>
    <workbookView xWindow="-110" yWindow="-110" windowWidth="38620" windowHeight="21820" activeTab="8" xr2:uid="{37F45254-7906-834D-9A65-7BAD68732B0E}"/>
  </bookViews>
  <sheets>
    <sheet name="1" sheetId="9" r:id="rId1"/>
    <sheet name="2" sheetId="2" r:id="rId2"/>
    <sheet name="3" sheetId="4" r:id="rId3"/>
    <sheet name="4" sheetId="5" r:id="rId4"/>
    <sheet name="5" sheetId="6" r:id="rId5"/>
    <sheet name="6,7" sheetId="7" r:id="rId6"/>
    <sheet name="8" sheetId="10" r:id="rId7"/>
    <sheet name="Table1" sheetId="12" r:id="rId8"/>
    <sheet name="9,10" sheetId="11" r:id="rId9"/>
  </sheets>
  <definedNames>
    <definedName name="ExternalData_1" localSheetId="7" hidden="1">Table1!$A$1:$G$8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J4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I3" i="7"/>
  <c r="H3" i="7"/>
  <c r="F17" i="2"/>
  <c r="J11" i="4"/>
  <c r="B4" i="10"/>
  <c r="B5" i="10" s="1"/>
  <c r="B6" i="10" s="1"/>
  <c r="B7" i="10" s="1"/>
  <c r="B8" i="10" s="1"/>
  <c r="B9" i="10" s="1"/>
  <c r="J38" i="9"/>
  <c r="F38" i="9"/>
  <c r="J28" i="9"/>
  <c r="I24" i="9"/>
  <c r="F23" i="9"/>
  <c r="I12" i="9"/>
  <c r="F8" i="9"/>
  <c r="F4" i="9"/>
  <c r="F38" i="6"/>
  <c r="F23" i="6"/>
  <c r="F8" i="6"/>
  <c r="F4" i="6"/>
  <c r="F38" i="5"/>
  <c r="F23" i="5"/>
  <c r="F8" i="5"/>
  <c r="F4" i="5"/>
  <c r="I12" i="4"/>
  <c r="F38" i="4"/>
  <c r="J38" i="4"/>
  <c r="J28" i="4"/>
  <c r="I24" i="4"/>
  <c r="F23" i="4"/>
  <c r="F8" i="4"/>
  <c r="F4" i="4"/>
  <c r="F10" i="2"/>
  <c r="F14" i="2"/>
  <c r="F13" i="2"/>
  <c r="F15" i="2" s="1"/>
  <c r="F12" i="2"/>
  <c r="F5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J475" i="7" l="1"/>
  <c r="J451" i="7"/>
  <c r="J419" i="7"/>
  <c r="J387" i="7"/>
  <c r="J355" i="7"/>
  <c r="J323" i="7"/>
  <c r="J291" i="7"/>
  <c r="J259" i="7"/>
  <c r="J227" i="7"/>
  <c r="J195" i="7"/>
  <c r="J163" i="7"/>
  <c r="J131" i="7"/>
  <c r="J99" i="7"/>
  <c r="J67" i="7"/>
  <c r="J35" i="7"/>
  <c r="J474" i="7"/>
  <c r="J450" i="7"/>
  <c r="J418" i="7"/>
  <c r="J386" i="7"/>
  <c r="J354" i="7"/>
  <c r="J322" i="7"/>
  <c r="J290" i="7"/>
  <c r="J258" i="7"/>
  <c r="J226" i="7"/>
  <c r="J194" i="7"/>
  <c r="J162" i="7"/>
  <c r="J130" i="7"/>
  <c r="J98" i="7"/>
  <c r="J66" i="7"/>
  <c r="J34" i="7"/>
  <c r="J469" i="7"/>
  <c r="J443" i="7"/>
  <c r="J411" i="7"/>
  <c r="J379" i="7"/>
  <c r="J347" i="7"/>
  <c r="J315" i="7"/>
  <c r="J283" i="7"/>
  <c r="J251" i="7"/>
  <c r="J219" i="7"/>
  <c r="J187" i="7"/>
  <c r="J155" i="7"/>
  <c r="J123" i="7"/>
  <c r="J91" i="7"/>
  <c r="J59" i="7"/>
  <c r="J27" i="7"/>
  <c r="J468" i="7"/>
  <c r="J442" i="7"/>
  <c r="J410" i="7"/>
  <c r="J378" i="7"/>
  <c r="J346" i="7"/>
  <c r="J314" i="7"/>
  <c r="J282" i="7"/>
  <c r="J250" i="7"/>
  <c r="J218" i="7"/>
  <c r="J186" i="7"/>
  <c r="J154" i="7"/>
  <c r="J122" i="7"/>
  <c r="J90" i="7"/>
  <c r="J58" i="7"/>
  <c r="J26" i="7"/>
  <c r="J467" i="7"/>
  <c r="J435" i="7"/>
  <c r="J403" i="7"/>
  <c r="J371" i="7"/>
  <c r="J339" i="7"/>
  <c r="J307" i="7"/>
  <c r="J275" i="7"/>
  <c r="J243" i="7"/>
  <c r="J211" i="7"/>
  <c r="J179" i="7"/>
  <c r="J147" i="7"/>
  <c r="J115" i="7"/>
  <c r="J83" i="7"/>
  <c r="J51" i="7"/>
  <c r="J19" i="7"/>
  <c r="J466" i="7"/>
  <c r="J434" i="7"/>
  <c r="J402" i="7"/>
  <c r="J370" i="7"/>
  <c r="J338" i="7"/>
  <c r="J306" i="7"/>
  <c r="J274" i="7"/>
  <c r="J242" i="7"/>
  <c r="J210" i="7"/>
  <c r="J178" i="7"/>
  <c r="J146" i="7"/>
  <c r="J114" i="7"/>
  <c r="J82" i="7"/>
  <c r="J50" i="7"/>
  <c r="J18" i="7"/>
  <c r="J477" i="7"/>
  <c r="J459" i="7"/>
  <c r="J427" i="7"/>
  <c r="J395" i="7"/>
  <c r="J363" i="7"/>
  <c r="J331" i="7"/>
  <c r="J299" i="7"/>
  <c r="J267" i="7"/>
  <c r="J235" i="7"/>
  <c r="J203" i="7"/>
  <c r="J171" i="7"/>
  <c r="J139" i="7"/>
  <c r="J107" i="7"/>
  <c r="J75" i="7"/>
  <c r="J43" i="7"/>
  <c r="J11" i="7"/>
  <c r="J476" i="7"/>
  <c r="J458" i="7"/>
  <c r="J426" i="7"/>
  <c r="J394" i="7"/>
  <c r="J362" i="7"/>
  <c r="J330" i="7"/>
  <c r="J298" i="7"/>
  <c r="J266" i="7"/>
  <c r="J234" i="7"/>
  <c r="J202" i="7"/>
  <c r="J170" i="7"/>
  <c r="J138" i="7"/>
  <c r="J106" i="7"/>
  <c r="J74" i="7"/>
  <c r="J42" i="7"/>
  <c r="J10" i="7"/>
  <c r="J473" i="7"/>
  <c r="J465" i="7"/>
  <c r="J457" i="7"/>
  <c r="J449" i="7"/>
  <c r="J441" i="7"/>
  <c r="J433" i="7"/>
  <c r="J425" i="7"/>
  <c r="J417" i="7"/>
  <c r="J409" i="7"/>
  <c r="J401" i="7"/>
  <c r="J393" i="7"/>
  <c r="J385" i="7"/>
  <c r="J377" i="7"/>
  <c r="J369" i="7"/>
  <c r="J361" i="7"/>
  <c r="J353" i="7"/>
  <c r="J345" i="7"/>
  <c r="J337" i="7"/>
  <c r="J329" i="7"/>
  <c r="J321" i="7"/>
  <c r="J313" i="7"/>
  <c r="J305" i="7"/>
  <c r="J297" i="7"/>
  <c r="J289" i="7"/>
  <c r="J281" i="7"/>
  <c r="J273" i="7"/>
  <c r="J265" i="7"/>
  <c r="J257" i="7"/>
  <c r="J249" i="7"/>
  <c r="J241" i="7"/>
  <c r="J233" i="7"/>
  <c r="J225" i="7"/>
  <c r="J217" i="7"/>
  <c r="J209" i="7"/>
  <c r="J201" i="7"/>
  <c r="J193" i="7"/>
  <c r="J185" i="7"/>
  <c r="J177" i="7"/>
  <c r="J169" i="7"/>
  <c r="J161" i="7"/>
  <c r="J153" i="7"/>
  <c r="J145" i="7"/>
  <c r="J137" i="7"/>
  <c r="J129" i="7"/>
  <c r="J121" i="7"/>
  <c r="J113" i="7"/>
  <c r="J105" i="7"/>
  <c r="J97" i="7"/>
  <c r="J89" i="7"/>
  <c r="J81" i="7"/>
  <c r="J73" i="7"/>
  <c r="J65" i="7"/>
  <c r="J57" i="7"/>
  <c r="J49" i="7"/>
  <c r="J41" i="7"/>
  <c r="J33" i="7"/>
  <c r="J25" i="7"/>
  <c r="J17" i="7"/>
  <c r="J9" i="7"/>
  <c r="J472" i="7"/>
  <c r="J464" i="7"/>
  <c r="J456" i="7"/>
  <c r="J448" i="7"/>
  <c r="J440" i="7"/>
  <c r="J432" i="7"/>
  <c r="J424" i="7"/>
  <c r="J416" i="7"/>
  <c r="J408" i="7"/>
  <c r="J400" i="7"/>
  <c r="J392" i="7"/>
  <c r="J384" i="7"/>
  <c r="J376" i="7"/>
  <c r="J368" i="7"/>
  <c r="J360" i="7"/>
  <c r="J352" i="7"/>
  <c r="J344" i="7"/>
  <c r="J336" i="7"/>
  <c r="J328" i="7"/>
  <c r="J320" i="7"/>
  <c r="J312" i="7"/>
  <c r="J304" i="7"/>
  <c r="J296" i="7"/>
  <c r="J288" i="7"/>
  <c r="J280" i="7"/>
  <c r="J272" i="7"/>
  <c r="J264" i="7"/>
  <c r="J256" i="7"/>
  <c r="J248" i="7"/>
  <c r="J240" i="7"/>
  <c r="J232" i="7"/>
  <c r="J224" i="7"/>
  <c r="J216" i="7"/>
  <c r="J208" i="7"/>
  <c r="J200" i="7"/>
  <c r="J192" i="7"/>
  <c r="J184" i="7"/>
  <c r="J176" i="7"/>
  <c r="J168" i="7"/>
  <c r="J160" i="7"/>
  <c r="J152" i="7"/>
  <c r="J144" i="7"/>
  <c r="J136" i="7"/>
  <c r="J128" i="7"/>
  <c r="J120" i="7"/>
  <c r="J112" i="7"/>
  <c r="J104" i="7"/>
  <c r="J96" i="7"/>
  <c r="J88" i="7"/>
  <c r="J80" i="7"/>
  <c r="J72" i="7"/>
  <c r="J64" i="7"/>
  <c r="J56" i="7"/>
  <c r="J48" i="7"/>
  <c r="J40" i="7"/>
  <c r="J32" i="7"/>
  <c r="J24" i="7"/>
  <c r="J16" i="7"/>
  <c r="J8" i="7"/>
  <c r="J471" i="7"/>
  <c r="J463" i="7"/>
  <c r="J455" i="7"/>
  <c r="J447" i="7"/>
  <c r="J439" i="7"/>
  <c r="J431" i="7"/>
  <c r="J423" i="7"/>
  <c r="J415" i="7"/>
  <c r="J407" i="7"/>
  <c r="J399" i="7"/>
  <c r="J391" i="7"/>
  <c r="J383" i="7"/>
  <c r="J375" i="7"/>
  <c r="J367" i="7"/>
  <c r="J359" i="7"/>
  <c r="J351" i="7"/>
  <c r="J343" i="7"/>
  <c r="J335" i="7"/>
  <c r="J327" i="7"/>
  <c r="J319" i="7"/>
  <c r="J311" i="7"/>
  <c r="J303" i="7"/>
  <c r="J295" i="7"/>
  <c r="J287" i="7"/>
  <c r="J279" i="7"/>
  <c r="J271" i="7"/>
  <c r="J263" i="7"/>
  <c r="J255" i="7"/>
  <c r="J247" i="7"/>
  <c r="J239" i="7"/>
  <c r="J231" i="7"/>
  <c r="J223" i="7"/>
  <c r="J215" i="7"/>
  <c r="J207" i="7"/>
  <c r="J199" i="7"/>
  <c r="J191" i="7"/>
  <c r="J183" i="7"/>
  <c r="J175" i="7"/>
  <c r="J167" i="7"/>
  <c r="J159" i="7"/>
  <c r="J151" i="7"/>
  <c r="J143" i="7"/>
  <c r="J135" i="7"/>
  <c r="J127" i="7"/>
  <c r="J119" i="7"/>
  <c r="J111" i="7"/>
  <c r="J103" i="7"/>
  <c r="J95" i="7"/>
  <c r="J87" i="7"/>
  <c r="J79" i="7"/>
  <c r="J71" i="7"/>
  <c r="J63" i="7"/>
  <c r="J55" i="7"/>
  <c r="J47" i="7"/>
  <c r="J39" i="7"/>
  <c r="J31" i="7"/>
  <c r="J23" i="7"/>
  <c r="J15" i="7"/>
  <c r="J7" i="7"/>
  <c r="J3" i="7"/>
  <c r="J470" i="7"/>
  <c r="J462" i="7"/>
  <c r="J454" i="7"/>
  <c r="J446" i="7"/>
  <c r="J438" i="7"/>
  <c r="J430" i="7"/>
  <c r="J422" i="7"/>
  <c r="J414" i="7"/>
  <c r="J406" i="7"/>
  <c r="J398" i="7"/>
  <c r="J390" i="7"/>
  <c r="J382" i="7"/>
  <c r="J374" i="7"/>
  <c r="J366" i="7"/>
  <c r="J358" i="7"/>
  <c r="J350" i="7"/>
  <c r="J342" i="7"/>
  <c r="J334" i="7"/>
  <c r="J326" i="7"/>
  <c r="J318" i="7"/>
  <c r="J310" i="7"/>
  <c r="J302" i="7"/>
  <c r="J294" i="7"/>
  <c r="J286" i="7"/>
  <c r="J278" i="7"/>
  <c r="J270" i="7"/>
  <c r="J262" i="7"/>
  <c r="J254" i="7"/>
  <c r="J246" i="7"/>
  <c r="J238" i="7"/>
  <c r="J230" i="7"/>
  <c r="J222" i="7"/>
  <c r="J214" i="7"/>
  <c r="J206" i="7"/>
  <c r="J198" i="7"/>
  <c r="J190" i="7"/>
  <c r="J182" i="7"/>
  <c r="J174" i="7"/>
  <c r="J166" i="7"/>
  <c r="J158" i="7"/>
  <c r="J150" i="7"/>
  <c r="J142" i="7"/>
  <c r="J134" i="7"/>
  <c r="J126" i="7"/>
  <c r="J118" i="7"/>
  <c r="J110" i="7"/>
  <c r="J102" i="7"/>
  <c r="J94" i="7"/>
  <c r="J86" i="7"/>
  <c r="J78" i="7"/>
  <c r="J70" i="7"/>
  <c r="J62" i="7"/>
  <c r="J54" i="7"/>
  <c r="J46" i="7"/>
  <c r="J38" i="7"/>
  <c r="J30" i="7"/>
  <c r="J22" i="7"/>
  <c r="J14" i="7"/>
  <c r="J6" i="7"/>
  <c r="J461" i="7"/>
  <c r="J453" i="7"/>
  <c r="J445" i="7"/>
  <c r="J437" i="7"/>
  <c r="J429" i="7"/>
  <c r="J421" i="7"/>
  <c r="J413" i="7"/>
  <c r="J405" i="7"/>
  <c r="J397" i="7"/>
  <c r="J389" i="7"/>
  <c r="J381" i="7"/>
  <c r="J373" i="7"/>
  <c r="J365" i="7"/>
  <c r="J357" i="7"/>
  <c r="J349" i="7"/>
  <c r="J341" i="7"/>
  <c r="J333" i="7"/>
  <c r="J325" i="7"/>
  <c r="J317" i="7"/>
  <c r="J309" i="7"/>
  <c r="J301" i="7"/>
  <c r="J293" i="7"/>
  <c r="J285" i="7"/>
  <c r="J277" i="7"/>
  <c r="J269" i="7"/>
  <c r="J261" i="7"/>
  <c r="J253" i="7"/>
  <c r="J245" i="7"/>
  <c r="J237" i="7"/>
  <c r="J229" i="7"/>
  <c r="J221" i="7"/>
  <c r="J213" i="7"/>
  <c r="J205" i="7"/>
  <c r="J197" i="7"/>
  <c r="J189" i="7"/>
  <c r="J181" i="7"/>
  <c r="J173" i="7"/>
  <c r="J165" i="7"/>
  <c r="J157" i="7"/>
  <c r="J149" i="7"/>
  <c r="J141" i="7"/>
  <c r="J133" i="7"/>
  <c r="J125" i="7"/>
  <c r="J117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5" i="7"/>
  <c r="J460" i="7"/>
  <c r="J452" i="7"/>
  <c r="J444" i="7"/>
  <c r="J436" i="7"/>
  <c r="J428" i="7"/>
  <c r="J420" i="7"/>
  <c r="J412" i="7"/>
  <c r="J404" i="7"/>
  <c r="J396" i="7"/>
  <c r="J388" i="7"/>
  <c r="J380" i="7"/>
  <c r="J372" i="7"/>
  <c r="J364" i="7"/>
  <c r="J356" i="7"/>
  <c r="J348" i="7"/>
  <c r="J340" i="7"/>
  <c r="J332" i="7"/>
  <c r="J324" i="7"/>
  <c r="J316" i="7"/>
  <c r="J308" i="7"/>
  <c r="J300" i="7"/>
  <c r="J292" i="7"/>
  <c r="J284" i="7"/>
  <c r="J276" i="7"/>
  <c r="J268" i="7"/>
  <c r="J260" i="7"/>
  <c r="J252" i="7"/>
  <c r="J244" i="7"/>
  <c r="J236" i="7"/>
  <c r="J228" i="7"/>
  <c r="J220" i="7"/>
  <c r="J212" i="7"/>
  <c r="J204" i="7"/>
  <c r="J196" i="7"/>
  <c r="J188" i="7"/>
  <c r="J180" i="7"/>
  <c r="J172" i="7"/>
  <c r="J164" i="7"/>
  <c r="J156" i="7"/>
  <c r="J148" i="7"/>
  <c r="J140" i="7"/>
  <c r="J132" i="7"/>
  <c r="J124" i="7"/>
  <c r="J116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tc={A138A0AC-A996-4137-AEBC-26BF74D7B419}</author>
  </authors>
  <commentList>
    <comment ref="F17" authorId="0" shapeId="0" xr:uid="{A138A0AC-A996-4137-AEBC-26BF74D7B41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accounting for errors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14A01-8A8F-4D2B-9578-877008FDBA5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FCD316DB-2305-4F9A-A1E5-DCF5B0FB56FB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<sst xmlns="http://schemas.openxmlformats.org/spreadsheetml/2006/main" count="7120" uniqueCount="934">
  <si>
    <t>Average</t>
  </si>
  <si>
    <t>Pepsi</t>
  </si>
  <si>
    <t>Gatorade</t>
  </si>
  <si>
    <t>Powerade</t>
  </si>
  <si>
    <t>Sprite</t>
  </si>
  <si>
    <t>Fanta</t>
  </si>
  <si>
    <t>Coca-Cola</t>
  </si>
  <si>
    <t>Price</t>
  </si>
  <si>
    <t>ID</t>
  </si>
  <si>
    <t>Manager</t>
  </si>
  <si>
    <t>Beverage</t>
  </si>
  <si>
    <t>Units Sold</t>
  </si>
  <si>
    <t>Bill</t>
  </si>
  <si>
    <t>Kennedi</t>
  </si>
  <si>
    <t>Harley</t>
  </si>
  <si>
    <t>Nyla</t>
  </si>
  <si>
    <t>David</t>
  </si>
  <si>
    <t>Ivan</t>
  </si>
  <si>
    <t xml:space="preserve">Dasani </t>
  </si>
  <si>
    <t>Jonah</t>
  </si>
  <si>
    <t>Jordan</t>
  </si>
  <si>
    <t>Aquarius</t>
  </si>
  <si>
    <t>Kylee</t>
  </si>
  <si>
    <t>Nora</t>
  </si>
  <si>
    <t>Brendan</t>
  </si>
  <si>
    <t>Conor</t>
  </si>
  <si>
    <t>Lucozade</t>
  </si>
  <si>
    <t>Steven</t>
  </si>
  <si>
    <t>Evian</t>
  </si>
  <si>
    <t>rank</t>
  </si>
  <si>
    <t>country</t>
  </si>
  <si>
    <t>source</t>
  </si>
  <si>
    <t>finalWorth</t>
  </si>
  <si>
    <t>age</t>
  </si>
  <si>
    <t>birthYear</t>
  </si>
  <si>
    <t>birthMonth</t>
  </si>
  <si>
    <t>birthDay</t>
  </si>
  <si>
    <t>cpi_country</t>
  </si>
  <si>
    <t>gdp_country</t>
  </si>
  <si>
    <t>Bernard Arnault &amp; family</t>
  </si>
  <si>
    <t>France</t>
  </si>
  <si>
    <t>LVMH</t>
  </si>
  <si>
    <t>Elon Musk</t>
  </si>
  <si>
    <t>United States</t>
  </si>
  <si>
    <t>Tesla, SpaceX</t>
  </si>
  <si>
    <t>Jeff Bezos</t>
  </si>
  <si>
    <t>Amazon</t>
  </si>
  <si>
    <t>Larry Ellison</t>
  </si>
  <si>
    <t>Oracle</t>
  </si>
  <si>
    <t>Warren Buffett</t>
  </si>
  <si>
    <t>Berkshire Hathaway</t>
  </si>
  <si>
    <t>Bill Gates</t>
  </si>
  <si>
    <t>Microsoft</t>
  </si>
  <si>
    <t>Michael Bloomberg</t>
  </si>
  <si>
    <t>Bloomberg LP</t>
  </si>
  <si>
    <t>Telecom</t>
  </si>
  <si>
    <t>Carlos Slim Helu &amp; family</t>
  </si>
  <si>
    <t>Mexico</t>
  </si>
  <si>
    <t>Diversified</t>
  </si>
  <si>
    <t>Mukesh Ambani</t>
  </si>
  <si>
    <t>India</t>
  </si>
  <si>
    <t>Steve Ballmer</t>
  </si>
  <si>
    <t>Francoise Bettencourt Meyers &amp; family</t>
  </si>
  <si>
    <t>L'Oréal</t>
  </si>
  <si>
    <t>Larry Page</t>
  </si>
  <si>
    <t>Google</t>
  </si>
  <si>
    <t>Amancio Ortega</t>
  </si>
  <si>
    <t>Spain</t>
  </si>
  <si>
    <t>Zara</t>
  </si>
  <si>
    <t>Sergey Brin</t>
  </si>
  <si>
    <t>Zhong Shanshan</t>
  </si>
  <si>
    <t>China</t>
  </si>
  <si>
    <t>Beverages, pharmaceuticals</t>
  </si>
  <si>
    <t>Mark Zuckerberg</t>
  </si>
  <si>
    <t>Facebook</t>
  </si>
  <si>
    <t>Charles Koch &amp; family</t>
  </si>
  <si>
    <t>Koch Industries</t>
  </si>
  <si>
    <t>Julia Koch &amp; family</t>
  </si>
  <si>
    <t>Jim Walton</t>
  </si>
  <si>
    <t>Walmart</t>
  </si>
  <si>
    <t>Rob Walton &amp; family</t>
  </si>
  <si>
    <t>Alice Walton</t>
  </si>
  <si>
    <t>David Thomson &amp; family</t>
  </si>
  <si>
    <t>Canada</t>
  </si>
  <si>
    <t>Media</t>
  </si>
  <si>
    <t>Michael Dell</t>
  </si>
  <si>
    <t>Dell Technologies</t>
  </si>
  <si>
    <t>Gautam Adani</t>
  </si>
  <si>
    <t>Infrastructure, commodities</t>
  </si>
  <si>
    <t>Phil Knight &amp; family</t>
  </si>
  <si>
    <t>Nike</t>
  </si>
  <si>
    <t>Zhang Yiming</t>
  </si>
  <si>
    <t>TikTok</t>
  </si>
  <si>
    <t>Dieter Schwarz</t>
  </si>
  <si>
    <t>Germany</t>
  </si>
  <si>
    <t>Retail</t>
  </si>
  <si>
    <t>François Pinault &amp; family</t>
  </si>
  <si>
    <t>Luxury goods</t>
  </si>
  <si>
    <t>Klaus-Michael Kuehne</t>
  </si>
  <si>
    <t>Switzerland</t>
  </si>
  <si>
    <t>Shipping</t>
  </si>
  <si>
    <t>Giovanni Ferrero</t>
  </si>
  <si>
    <t>Belgium</t>
  </si>
  <si>
    <t>Nutella, chocolates</t>
  </si>
  <si>
    <t>Jacqueline Mars</t>
  </si>
  <si>
    <t>Candy, pet food</t>
  </si>
  <si>
    <t>John Mars</t>
  </si>
  <si>
    <t>Ma Huateng</t>
  </si>
  <si>
    <t>Internet media</t>
  </si>
  <si>
    <t>Miriam Adelson &amp; family</t>
  </si>
  <si>
    <t>Casinos</t>
  </si>
  <si>
    <t>Ken Griffin</t>
  </si>
  <si>
    <t>Hedge funds</t>
  </si>
  <si>
    <t>Mark Mateschitz</t>
  </si>
  <si>
    <t>Austria</t>
  </si>
  <si>
    <t>Red Bull</t>
  </si>
  <si>
    <t>Robin Zeng</t>
  </si>
  <si>
    <t>Batteries</t>
  </si>
  <si>
    <t>Tadashi Yanai &amp; family</t>
  </si>
  <si>
    <t>Japan</t>
  </si>
  <si>
    <t>Fashion retail</t>
  </si>
  <si>
    <t>Len Blavatnik</t>
  </si>
  <si>
    <t>United Kingdom</t>
  </si>
  <si>
    <t>Music, chemicals</t>
  </si>
  <si>
    <t>Alain Wertheimer</t>
  </si>
  <si>
    <t>Chanel</t>
  </si>
  <si>
    <t>Gerard Wertheimer</t>
  </si>
  <si>
    <t>Gianluigi Aponte</t>
  </si>
  <si>
    <t>Rafaela Aponte-Diamant</t>
  </si>
  <si>
    <t>Colin Zheng Huang</t>
  </si>
  <si>
    <t>E-commerce</t>
  </si>
  <si>
    <t>Manufacturing</t>
  </si>
  <si>
    <t>Reinhold Wuerth &amp; family</t>
  </si>
  <si>
    <t>Fasteners</t>
  </si>
  <si>
    <t>Jeff Yass</t>
  </si>
  <si>
    <t>Trading, investments</t>
  </si>
  <si>
    <t>Jim Simons</t>
  </si>
  <si>
    <t>Stephen Schwarzman</t>
  </si>
  <si>
    <t>Investments</t>
  </si>
  <si>
    <t>Susanne Klatten</t>
  </si>
  <si>
    <t>BMW, pharmaceuticals</t>
  </si>
  <si>
    <t>Gina Rinehart</t>
  </si>
  <si>
    <t>Australia</t>
  </si>
  <si>
    <t>Mining</t>
  </si>
  <si>
    <t>William Ding</t>
  </si>
  <si>
    <t>Online games</t>
  </si>
  <si>
    <t>Germán Larrea Mota Velasco &amp; family</t>
  </si>
  <si>
    <t>Shiv Nadar</t>
  </si>
  <si>
    <t>software services</t>
  </si>
  <si>
    <t>Energy</t>
  </si>
  <si>
    <t>Low Tuck Kwong</t>
  </si>
  <si>
    <t>Indonesia</t>
  </si>
  <si>
    <t>Coal</t>
  </si>
  <si>
    <t>Thomas Peterffy</t>
  </si>
  <si>
    <t>Discount brokerage</t>
  </si>
  <si>
    <t>Andrey Melnichenko &amp; family</t>
  </si>
  <si>
    <t>United Arab Emirates</t>
  </si>
  <si>
    <t>Fertilizers, coal</t>
  </si>
  <si>
    <t>Stefan Quandt</t>
  </si>
  <si>
    <t>BMW</t>
  </si>
  <si>
    <t>MacKenzie Scott</t>
  </si>
  <si>
    <t>R. Budi Hartono</t>
  </si>
  <si>
    <t>Banking, tobacco</t>
  </si>
  <si>
    <t>Vladimir Potanin</t>
  </si>
  <si>
    <t>Russia</t>
  </si>
  <si>
    <t>Metals</t>
  </si>
  <si>
    <t>Jack Ma</t>
  </si>
  <si>
    <t>He Xiangjian &amp; family</t>
  </si>
  <si>
    <t>Home appliances</t>
  </si>
  <si>
    <t>Iris Fontbona &amp; family</t>
  </si>
  <si>
    <t>Chile</t>
  </si>
  <si>
    <t>Michael Hartono</t>
  </si>
  <si>
    <t>James Ratcliffe</t>
  </si>
  <si>
    <t>Chemicals</t>
  </si>
  <si>
    <t>Cyrus Poonawalla</t>
  </si>
  <si>
    <t>Vaccines</t>
  </si>
  <si>
    <t>Masayoshi Son</t>
  </si>
  <si>
    <t>Internet, telecom</t>
  </si>
  <si>
    <t>Vladimir Lisin</t>
  </si>
  <si>
    <t>Steel, transport</t>
  </si>
  <si>
    <t>Emmanuel Besnier</t>
  </si>
  <si>
    <t>Cheese</t>
  </si>
  <si>
    <t>Abigail Johnson</t>
  </si>
  <si>
    <t>Fidelity</t>
  </si>
  <si>
    <t>Leonid Mikhelson &amp; family</t>
  </si>
  <si>
    <t>Gas, chemicals</t>
  </si>
  <si>
    <t>Lukas Walton</t>
  </si>
  <si>
    <t>Wang Wei</t>
  </si>
  <si>
    <t>Package delivery</t>
  </si>
  <si>
    <t>Jensen Huang</t>
  </si>
  <si>
    <t>Semiconductors</t>
  </si>
  <si>
    <t>Leonard Lauder</t>
  </si>
  <si>
    <t>Estee Lauder</t>
  </si>
  <si>
    <t>Takemitsu Takizaki</t>
  </si>
  <si>
    <t>Sensors</t>
  </si>
  <si>
    <t>Alexey Mordashov &amp; family</t>
  </si>
  <si>
    <t>Steel, investments</t>
  </si>
  <si>
    <t>Vagit Alekperov</t>
  </si>
  <si>
    <t>Oil</t>
  </si>
  <si>
    <t>Thomas Frist, Jr. &amp; family</t>
  </si>
  <si>
    <t>Hospitals</t>
  </si>
  <si>
    <t>Andrew Forrest</t>
  </si>
  <si>
    <t>Ray Dalio</t>
  </si>
  <si>
    <t>Eric Li</t>
  </si>
  <si>
    <t>Automobiles</t>
  </si>
  <si>
    <t>Wang Wenyin</t>
  </si>
  <si>
    <t>Mining, copper products</t>
  </si>
  <si>
    <t>Qin Yinglin</t>
  </si>
  <si>
    <t>Pig breeding</t>
  </si>
  <si>
    <t>Wang Chuanfu</t>
  </si>
  <si>
    <t>Batteries, automobiles</t>
  </si>
  <si>
    <t>Harold Hamm &amp; family</t>
  </si>
  <si>
    <t>Oil &amp; gas</t>
  </si>
  <si>
    <t>David Tepper</t>
  </si>
  <si>
    <t>Gennady Timchenko</t>
  </si>
  <si>
    <t>Oil, gas</t>
  </si>
  <si>
    <t>Daniel Gilbert</t>
  </si>
  <si>
    <t>Quicken Loans</t>
  </si>
  <si>
    <t>Lakshmi Mittal</t>
  </si>
  <si>
    <t>Steel</t>
  </si>
  <si>
    <t>Steve Cohen</t>
  </si>
  <si>
    <t>Carl Icahn</t>
  </si>
  <si>
    <t>Savitri Jindal &amp; family</t>
  </si>
  <si>
    <t>Real Estate</t>
  </si>
  <si>
    <t>Donald Bren</t>
  </si>
  <si>
    <t>Real estate</t>
  </si>
  <si>
    <t>John Menard, Jr.</t>
  </si>
  <si>
    <t>Home improvement stores</t>
  </si>
  <si>
    <t>Rupert Murdoch &amp; family</t>
  </si>
  <si>
    <t>Newspapers, TV network</t>
  </si>
  <si>
    <t>Vicky Safra &amp; family</t>
  </si>
  <si>
    <t>Banking</t>
  </si>
  <si>
    <t>Theo Albrecht, Jr. &amp; family</t>
  </si>
  <si>
    <t>Aldi, Trader Joe's</t>
  </si>
  <si>
    <t>Renata Kellnerova &amp; family</t>
  </si>
  <si>
    <t>Czech Republic</t>
  </si>
  <si>
    <t>Finance, telecommunications</t>
  </si>
  <si>
    <t>Li Xiting</t>
  </si>
  <si>
    <t>medical devices</t>
  </si>
  <si>
    <t>Stefan Persson</t>
  </si>
  <si>
    <t>Sweden</t>
  </si>
  <si>
    <t>H&amp;M</t>
  </si>
  <si>
    <t>Eric Schmidt</t>
  </si>
  <si>
    <t>Michael Platt</t>
  </si>
  <si>
    <t>Pang Kang</t>
  </si>
  <si>
    <t>Soy sauce</t>
  </si>
  <si>
    <t>Jorge Paulo Lemann &amp; family</t>
  </si>
  <si>
    <t>Beer</t>
  </si>
  <si>
    <t>Dilip Shanghvi</t>
  </si>
  <si>
    <t>Pharmaceuticals</t>
  </si>
  <si>
    <t>Robert Pera</t>
  </si>
  <si>
    <t>Wireless networking</t>
  </si>
  <si>
    <t>Radhakishan Damani</t>
  </si>
  <si>
    <t>Retail, investments</t>
  </si>
  <si>
    <t>Huang Shilin</t>
  </si>
  <si>
    <t>Dhanin Chearavanont</t>
  </si>
  <si>
    <t>Thailand</t>
  </si>
  <si>
    <t>David Green &amp; family</t>
  </si>
  <si>
    <t>Charoen Sirivadhanabhakdi</t>
  </si>
  <si>
    <t>Alcohol, real estate</t>
  </si>
  <si>
    <t>Charlene de Carvalho-Heineken &amp; family</t>
  </si>
  <si>
    <t>Heineken</t>
  </si>
  <si>
    <t>Xu Hang</t>
  </si>
  <si>
    <t>Medical devices</t>
  </si>
  <si>
    <t>Wei Jianjun &amp; family</t>
  </si>
  <si>
    <t>Goh Cheng Liang</t>
  </si>
  <si>
    <t>Singapore</t>
  </si>
  <si>
    <t>Paints</t>
  </si>
  <si>
    <t>Kumar Birla</t>
  </si>
  <si>
    <t>Commodities</t>
  </si>
  <si>
    <t>Aliko Dangote</t>
  </si>
  <si>
    <t>Nigeria</t>
  </si>
  <si>
    <t>Cement, sugar</t>
  </si>
  <si>
    <t>Idan Ofer</t>
  </si>
  <si>
    <t>Chen Bang</t>
  </si>
  <si>
    <t>John Fredriksen</t>
  </si>
  <si>
    <t>Diane Hendricks</t>
  </si>
  <si>
    <t>Building supplies</t>
  </si>
  <si>
    <t>Jan Koum</t>
  </si>
  <si>
    <t>WhatsApp</t>
  </si>
  <si>
    <t>Jerry Jones</t>
  </si>
  <si>
    <t>Dallas Cowboys</t>
  </si>
  <si>
    <t>George Kaiser</t>
  </si>
  <si>
    <t>Oil &amp; gas, banking</t>
  </si>
  <si>
    <t>Lu Xiangyang</t>
  </si>
  <si>
    <t>Automobiles, batteries</t>
  </si>
  <si>
    <t>Harry Triguboff</t>
  </si>
  <si>
    <t>Uday Kotak</t>
  </si>
  <si>
    <t>Stanley Kroenke</t>
  </si>
  <si>
    <t>Sports, real estate</t>
  </si>
  <si>
    <t>Mikhail Fridman</t>
  </si>
  <si>
    <t>Oil, banking, telecom</t>
  </si>
  <si>
    <t>Sarath Ratanavadi</t>
  </si>
  <si>
    <t>Dang Yanbao</t>
  </si>
  <si>
    <t>Jiang Rensheng &amp; family</t>
  </si>
  <si>
    <t>Shahid Khan</t>
  </si>
  <si>
    <t>Auto parts</t>
  </si>
  <si>
    <t>Laurene Powell Jobs &amp; family</t>
  </si>
  <si>
    <t>Apple, Disney</t>
  </si>
  <si>
    <t>Stephen Ross</t>
  </si>
  <si>
    <t>Pavel Durov</t>
  </si>
  <si>
    <t>Messaging app</t>
  </si>
  <si>
    <t>Andreas Struengmann &amp; family</t>
  </si>
  <si>
    <t>Thomas Struengmann &amp; family</t>
  </si>
  <si>
    <t>Liu Hanyuan</t>
  </si>
  <si>
    <t>Agribusiness</t>
  </si>
  <si>
    <t>Michael Rubin</t>
  </si>
  <si>
    <t>Online retail</t>
  </si>
  <si>
    <t>Israel Englander</t>
  </si>
  <si>
    <t>Israel</t>
  </si>
  <si>
    <t>Viatcheslav Kantor</t>
  </si>
  <si>
    <t>Fertilizer, real estate</t>
  </si>
  <si>
    <t>Anthony Pratt</t>
  </si>
  <si>
    <t>Mikhail Prokhorov</t>
  </si>
  <si>
    <t>Giorgio Armani</t>
  </si>
  <si>
    <t>Italy</t>
  </si>
  <si>
    <t>Johann Rupert &amp; family</t>
  </si>
  <si>
    <t>South Africa</t>
  </si>
  <si>
    <t>Zhang Zhidong</t>
  </si>
  <si>
    <t>Philip Anschutz</t>
  </si>
  <si>
    <t>Energy, sports, entertainment</t>
  </si>
  <si>
    <t>Judy Love &amp; family</t>
  </si>
  <si>
    <t>Gas stations</t>
  </si>
  <si>
    <t>Ricardo Salinas Pliego &amp; family</t>
  </si>
  <si>
    <t>Retail, media</t>
  </si>
  <si>
    <t>Donald Newhouse</t>
  </si>
  <si>
    <t>Robert Kraft</t>
  </si>
  <si>
    <t>Manufacturing, New England Patriots</t>
  </si>
  <si>
    <t>Marcel Herrmann Telles</t>
  </si>
  <si>
    <t>Brazil</t>
  </si>
  <si>
    <t>Suleiman Kerimov &amp; family</t>
  </si>
  <si>
    <t>Gold</t>
  </si>
  <si>
    <t>Sky Xu</t>
  </si>
  <si>
    <t>Changpeng Zhao</t>
  </si>
  <si>
    <t>Cryptocurrency exchange</t>
  </si>
  <si>
    <t>Andrew Beal</t>
  </si>
  <si>
    <t>Banks, real estate</t>
  </si>
  <si>
    <t>Mike Cannon-Brookes</t>
  </si>
  <si>
    <t>Software</t>
  </si>
  <si>
    <t>Carl Cook</t>
  </si>
  <si>
    <t>David Duffield</t>
  </si>
  <si>
    <t>Business software</t>
  </si>
  <si>
    <t>Jeffery Hildebrand</t>
  </si>
  <si>
    <t>Viktor Rashnikov</t>
  </si>
  <si>
    <t>Eduardo Saverin</t>
  </si>
  <si>
    <t>Georg Schaeffler</t>
  </si>
  <si>
    <t>Christy Walton</t>
  </si>
  <si>
    <t>Scott Farquhar</t>
  </si>
  <si>
    <t>Quek Leng Chan</t>
  </si>
  <si>
    <t>Malaysia</t>
  </si>
  <si>
    <t>Banking, property</t>
  </si>
  <si>
    <t>Wu Yajun</t>
  </si>
  <si>
    <t>Autry Stephens</t>
  </si>
  <si>
    <t>Liu Yongxing</t>
  </si>
  <si>
    <t>Vinod Adani</t>
  </si>
  <si>
    <t>Nicolas Puech</t>
  </si>
  <si>
    <t>Hermes</t>
  </si>
  <si>
    <t>Jacques Saadé, Jr.</t>
  </si>
  <si>
    <t>Rodolphe Saadé</t>
  </si>
  <si>
    <t>Tanya Saadé Zeenny</t>
  </si>
  <si>
    <t>Melker Schorling &amp; family</t>
  </si>
  <si>
    <t>Andrei Guriev &amp; family</t>
  </si>
  <si>
    <t>Fertilizers</t>
  </si>
  <si>
    <t>Michael Kim</t>
  </si>
  <si>
    <t>South Korea</t>
  </si>
  <si>
    <t>Private equity</t>
  </si>
  <si>
    <t>Lei Jun</t>
  </si>
  <si>
    <t>Smartphones</t>
  </si>
  <si>
    <t>Friedhelm Loh</t>
  </si>
  <si>
    <t>Sun Piaoyang</t>
  </si>
  <si>
    <t>Rick Cohen &amp; family</t>
  </si>
  <si>
    <t>Warehouse automation</t>
  </si>
  <si>
    <t>Jin Baofang</t>
  </si>
  <si>
    <t>Solar panels</t>
  </si>
  <si>
    <t>Luo Liguo &amp; family</t>
  </si>
  <si>
    <t>Marijke Mars</t>
  </si>
  <si>
    <t>Pamela Mars</t>
  </si>
  <si>
    <t>Valerie Mars</t>
  </si>
  <si>
    <t>Victoria Mars</t>
  </si>
  <si>
    <t>Vincent Bolloré &amp; family</t>
  </si>
  <si>
    <t>Jim Pattison</t>
  </si>
  <si>
    <t>Ernesto Bertarelli</t>
  </si>
  <si>
    <t>Biotech, investments</t>
  </si>
  <si>
    <t>Wang Xing</t>
  </si>
  <si>
    <t>Food delivery</t>
  </si>
  <si>
    <t>Brian Chesky</t>
  </si>
  <si>
    <t>Airbnb</t>
  </si>
  <si>
    <t>James Dyson</t>
  </si>
  <si>
    <t>Vacuums</t>
  </si>
  <si>
    <t>Roman Abramovich &amp; family</t>
  </si>
  <si>
    <t>Antonia Ax:son Johnson &amp; family</t>
  </si>
  <si>
    <t>Daniel Kretinsky</t>
  </si>
  <si>
    <t>Energy, investments</t>
  </si>
  <si>
    <t>John Malone</t>
  </si>
  <si>
    <t>Cable television</t>
  </si>
  <si>
    <t>Azim Premji</t>
  </si>
  <si>
    <t>Software services</t>
  </si>
  <si>
    <t>Charles Schwab</t>
  </si>
  <si>
    <t>Eric Smidt</t>
  </si>
  <si>
    <t>Hardware stores</t>
  </si>
  <si>
    <t>David Cheriton</t>
  </si>
  <si>
    <t>Ivan Glasenberg</t>
  </si>
  <si>
    <t>Alexander Otto</t>
  </si>
  <si>
    <t>Anthony von Mandl</t>
  </si>
  <si>
    <t>Alcoholic beverages</t>
  </si>
  <si>
    <t>Wang Liping &amp; family</t>
  </si>
  <si>
    <t>Hydraulic machinery</t>
  </si>
  <si>
    <t>Finn Rausing</t>
  </si>
  <si>
    <t>Packaging</t>
  </si>
  <si>
    <t>Jorn Rausing</t>
  </si>
  <si>
    <t>Kirsten Rausing</t>
  </si>
  <si>
    <t>Tatyana Bakalchuk</t>
  </si>
  <si>
    <t>Ecommerce</t>
  </si>
  <si>
    <t>John Doerr</t>
  </si>
  <si>
    <t>Venture capital</t>
  </si>
  <si>
    <t>Richard Liu</t>
  </si>
  <si>
    <t>Dustin Moskovitz</t>
  </si>
  <si>
    <t>Pierre Omidyar</t>
  </si>
  <si>
    <t>EBay, PayPal</t>
  </si>
  <si>
    <t>Pei Zhenhua</t>
  </si>
  <si>
    <t>Carrie Perrodo &amp; family</t>
  </si>
  <si>
    <t>Chen Jianhua</t>
  </si>
  <si>
    <t>Michael Otto</t>
  </si>
  <si>
    <t>Retail, real estate</t>
  </si>
  <si>
    <t>Leon Black</t>
  </si>
  <si>
    <t>Graeme Hart</t>
  </si>
  <si>
    <t>New Zealand</t>
  </si>
  <si>
    <t>Ravi Jaipuria</t>
  </si>
  <si>
    <t>Soft drinks, fast food</t>
  </si>
  <si>
    <t>Hasso Plattner &amp; family</t>
  </si>
  <si>
    <t>Carlos Alberto Sicupira &amp; family</t>
  </si>
  <si>
    <t>Manuel Villar</t>
  </si>
  <si>
    <t>Philippines</t>
  </si>
  <si>
    <t>Andreas von Bechtolsheim &amp; family</t>
  </si>
  <si>
    <t>Chase Coleman, III.</t>
  </si>
  <si>
    <t>Ann Walton Kroenke</t>
  </si>
  <si>
    <t>Li Zhenguo &amp; family</t>
  </si>
  <si>
    <t>Solar wafers and modules</t>
  </si>
  <si>
    <t>Jim Kennedy</t>
  </si>
  <si>
    <t>Media, automotive</t>
  </si>
  <si>
    <t>Nicky Oppenheimer &amp; family</t>
  </si>
  <si>
    <t>Diamonds</t>
  </si>
  <si>
    <t>Blair Parry-Okeden</t>
  </si>
  <si>
    <t>Zheng Shuliang &amp; family</t>
  </si>
  <si>
    <t>Aluminum products</t>
  </si>
  <si>
    <t>John Morris</t>
  </si>
  <si>
    <t>Sporting goods retail</t>
  </si>
  <si>
    <t>German Khan</t>
  </si>
  <si>
    <t>Abdulsamad Rabiu</t>
  </si>
  <si>
    <t>George Roberts</t>
  </si>
  <si>
    <t>Kushal Pal Singh</t>
  </si>
  <si>
    <t>Wang Jianlin</t>
  </si>
  <si>
    <t>Yang Huiyan &amp; family</t>
  </si>
  <si>
    <t>Laurent Dassault</t>
  </si>
  <si>
    <t>Thierry Dassault</t>
  </si>
  <si>
    <t>Tilman Fertitta</t>
  </si>
  <si>
    <t>Houston Rockets, entertainment</t>
  </si>
  <si>
    <t>Marie-Hélène Habert-Dassault</t>
  </si>
  <si>
    <t>Karel Komarek</t>
  </si>
  <si>
    <t>Oil and gas, IT, lotteries</t>
  </si>
  <si>
    <t>Nathan Blecharczyk</t>
  </si>
  <si>
    <t>Leonid Fedun</t>
  </si>
  <si>
    <t>Bernard Marcus</t>
  </si>
  <si>
    <t>Home Depot</t>
  </si>
  <si>
    <t>Patrick Ryan</t>
  </si>
  <si>
    <t>Insurance</t>
  </si>
  <si>
    <t>Robert F. Smith</t>
  </si>
  <si>
    <t>Pavel Tykac</t>
  </si>
  <si>
    <t>Coal mines</t>
  </si>
  <si>
    <t>Orlando Bravo</t>
  </si>
  <si>
    <t>Ding Shizhong</t>
  </si>
  <si>
    <t>Sports apparel</t>
  </si>
  <si>
    <t>Nancy Walton Laurie</t>
  </si>
  <si>
    <t>Jay Y. Lee</t>
  </si>
  <si>
    <t>Samsung</t>
  </si>
  <si>
    <t>Ramzi Musallam</t>
  </si>
  <si>
    <t>David Shaw</t>
  </si>
  <si>
    <t>Andrei Skoch &amp; family</t>
  </si>
  <si>
    <t>Metals and mining</t>
  </si>
  <si>
    <t>Georg Stumpf</t>
  </si>
  <si>
    <t>Real estate, construction</t>
  </si>
  <si>
    <t>Rocco Commisso</t>
  </si>
  <si>
    <t>Li Shuirong &amp; family</t>
  </si>
  <si>
    <t>Petrochemicals</t>
  </si>
  <si>
    <t>Qi Shi &amp; family</t>
  </si>
  <si>
    <t>Financial information</t>
  </si>
  <si>
    <t>Yao Liangsong</t>
  </si>
  <si>
    <t>Furniture</t>
  </si>
  <si>
    <t>Jean-Michel Besnier</t>
  </si>
  <si>
    <t>Marie Besnier Beauvalot</t>
  </si>
  <si>
    <t>David Geffen</t>
  </si>
  <si>
    <t>Movies, record labels</t>
  </si>
  <si>
    <t>Robin Li</t>
  </si>
  <si>
    <t>Internet search</t>
  </si>
  <si>
    <t>Liu Yonghao &amp; family</t>
  </si>
  <si>
    <t>Henry Samueli</t>
  </si>
  <si>
    <t>Reinhold Schmieding</t>
  </si>
  <si>
    <t>Ivar Tollefsen</t>
  </si>
  <si>
    <t>Norway</t>
  </si>
  <si>
    <t>Cao Renxian</t>
  </si>
  <si>
    <t>Photovoltaic equipment</t>
  </si>
  <si>
    <t>Hasmukh Chudgar &amp; family</t>
  </si>
  <si>
    <t>Andrew Currie</t>
  </si>
  <si>
    <t>Joe Gebbia</t>
  </si>
  <si>
    <t>Philip Ng</t>
  </si>
  <si>
    <t>John Reece</t>
  </si>
  <si>
    <t>Leonard Stern</t>
  </si>
  <si>
    <t>Zhong Huijuan</t>
  </si>
  <si>
    <t>Arthur Blank</t>
  </si>
  <si>
    <t>Charles Butt</t>
  </si>
  <si>
    <t>Supermarkets</t>
  </si>
  <si>
    <t>Ding Shijia</t>
  </si>
  <si>
    <t>Paul Tudor Jones, II.</t>
  </si>
  <si>
    <t>Henry Kravis</t>
  </si>
  <si>
    <t>Zhang Yong</t>
  </si>
  <si>
    <t>Restaurants</t>
  </si>
  <si>
    <t>James Goodnight</t>
  </si>
  <si>
    <t>Sri Prakash Lohia</t>
  </si>
  <si>
    <t>Ma Jianrong</t>
  </si>
  <si>
    <t>Textiles, apparel</t>
  </si>
  <si>
    <t>Robert Ng</t>
  </si>
  <si>
    <t>Steven Rales</t>
  </si>
  <si>
    <t>Manufacturing, investments</t>
  </si>
  <si>
    <t>Nassef Sawiris</t>
  </si>
  <si>
    <t>Egypt</t>
  </si>
  <si>
    <t>Construction, investments</t>
  </si>
  <si>
    <t>Harry Stine</t>
  </si>
  <si>
    <t>Agriculture</t>
  </si>
  <si>
    <t>Benu Gopal Bangur</t>
  </si>
  <si>
    <t>Cement</t>
  </si>
  <si>
    <t>Iskander Makhmudov</t>
  </si>
  <si>
    <t>Mining, metals, machinery</t>
  </si>
  <si>
    <t>Anders Holch Povlsen</t>
  </si>
  <si>
    <t>Denmark</t>
  </si>
  <si>
    <t>Enrique Razon Jr.</t>
  </si>
  <si>
    <t>Ports</t>
  </si>
  <si>
    <t>Wang Laichun</t>
  </si>
  <si>
    <t>Electronics components</t>
  </si>
  <si>
    <t>Arthur Dantchik</t>
  </si>
  <si>
    <t>Jeff Greene</t>
  </si>
  <si>
    <t>Real estate, investments</t>
  </si>
  <si>
    <t>Don Hankey</t>
  </si>
  <si>
    <t>Auto loans</t>
  </si>
  <si>
    <t>Richard Kinder</t>
  </si>
  <si>
    <t>Pipelines</t>
  </si>
  <si>
    <t>Guillaume Pousaz</t>
  </si>
  <si>
    <t>Fintech</t>
  </si>
  <si>
    <t>Takahisa Takahara</t>
  </si>
  <si>
    <t>Personal care goods</t>
  </si>
  <si>
    <t>Zong Qinghou</t>
  </si>
  <si>
    <t>Beverages</t>
  </si>
  <si>
    <t>Judy Faulkner</t>
  </si>
  <si>
    <t>Healthcare software</t>
  </si>
  <si>
    <t>Johann Graf</t>
  </si>
  <si>
    <t>Gambling</t>
  </si>
  <si>
    <t>Tamara Gustavson</t>
  </si>
  <si>
    <t>Self storage</t>
  </si>
  <si>
    <t>Liang Wengen</t>
  </si>
  <si>
    <t>Construction equipment</t>
  </si>
  <si>
    <t>Frederik Paulsen</t>
  </si>
  <si>
    <t>Health care</t>
  </si>
  <si>
    <t>Wee Cho Yaw</t>
  </si>
  <si>
    <t>Zhang Hejun</t>
  </si>
  <si>
    <t>Electronics</t>
  </si>
  <si>
    <t>Marc Benioff</t>
  </si>
  <si>
    <t>Dmitri Bukhman</t>
  </si>
  <si>
    <t>Igor Bukhman</t>
  </si>
  <si>
    <t>Jack Dangermond</t>
  </si>
  <si>
    <t>Mapping software</t>
  </si>
  <si>
    <t>Ashwin Dani &amp; family</t>
  </si>
  <si>
    <t>Ralph Lauren</t>
  </si>
  <si>
    <t>Apparel</t>
  </si>
  <si>
    <t>Rohiqa Cyrus Mistry</t>
  </si>
  <si>
    <t>Shapoor Mistry</t>
  </si>
  <si>
    <t>J. Christopher Reyes</t>
  </si>
  <si>
    <t>Food distribution</t>
  </si>
  <si>
    <t>Jude Reyes</t>
  </si>
  <si>
    <t>Don Vultaggio &amp; family</t>
  </si>
  <si>
    <t>Edythe Broad &amp; family</t>
  </si>
  <si>
    <t>Homebuilding, insurance</t>
  </si>
  <si>
    <t>Pauline MacMillan Keinath</t>
  </si>
  <si>
    <t>Cargill</t>
  </si>
  <si>
    <t>Philippe Laffont</t>
  </si>
  <si>
    <t>Hedge fund</t>
  </si>
  <si>
    <t>Liu Jincheng &amp; family</t>
  </si>
  <si>
    <t>Lithium batteries</t>
  </si>
  <si>
    <t>Igor Olenicoff</t>
  </si>
  <si>
    <t>Sandra Ortega Mera</t>
  </si>
  <si>
    <t>Ronda Stryker</t>
  </si>
  <si>
    <t>Medical equipment</t>
  </si>
  <si>
    <t>Dannine Avara</t>
  </si>
  <si>
    <t>Silvio Berlusconi &amp; family</t>
  </si>
  <si>
    <t>Denise Coates</t>
  </si>
  <si>
    <t>Online gambling</t>
  </si>
  <si>
    <t>Scott Duncan</t>
  </si>
  <si>
    <t>Milane Frantz</t>
  </si>
  <si>
    <t>Edward Johnson, IV.</t>
  </si>
  <si>
    <t>Yuri Milner</t>
  </si>
  <si>
    <t>Tech investments</t>
  </si>
  <si>
    <t>Gordon Moore</t>
  </si>
  <si>
    <t>Intel</t>
  </si>
  <si>
    <t>John Overdeck</t>
  </si>
  <si>
    <t>David Siegel</t>
  </si>
  <si>
    <t>Viktor Vekselberg</t>
  </si>
  <si>
    <t>Metals, investments</t>
  </si>
  <si>
    <t>Wang Laisheng</t>
  </si>
  <si>
    <t>Randa Duncan Williams</t>
  </si>
  <si>
    <t>Ken Fisher</t>
  </si>
  <si>
    <t>Money management</t>
  </si>
  <si>
    <t>Christopher Hohn</t>
  </si>
  <si>
    <t>Kjeld Kirk Kristiansen</t>
  </si>
  <si>
    <t>Lego</t>
  </si>
  <si>
    <t>Sofie Kirk Kristiansen</t>
  </si>
  <si>
    <t>Thomas Kirk Kristiansen</t>
  </si>
  <si>
    <t>Massimiliana Landini Aleotti &amp; family</t>
  </si>
  <si>
    <t>Li Ping</t>
  </si>
  <si>
    <t>Lin Jianhua</t>
  </si>
  <si>
    <t>Solar panel components</t>
  </si>
  <si>
    <t>Magdalena Martullo-Blocher</t>
  </si>
  <si>
    <t>Xavier Niel</t>
  </si>
  <si>
    <t>Terrence Pegula</t>
  </si>
  <si>
    <t>Natural gas</t>
  </si>
  <si>
    <t>Edward Roski, Jr.</t>
  </si>
  <si>
    <t>John A. Sobrato &amp; family</t>
  </si>
  <si>
    <t>George Soros</t>
  </si>
  <si>
    <t>David Sun</t>
  </si>
  <si>
    <t>Computer hardware</t>
  </si>
  <si>
    <t>Agnete Kirk Thinggaard</t>
  </si>
  <si>
    <t>John Tu</t>
  </si>
  <si>
    <t>Xu Shihui</t>
  </si>
  <si>
    <t>Snacks, beverages</t>
  </si>
  <si>
    <t>Rahel Blocher</t>
  </si>
  <si>
    <t>Bubba Cathy</t>
  </si>
  <si>
    <t>Chick-fil-A</t>
  </si>
  <si>
    <t>Dan Cathy</t>
  </si>
  <si>
    <t>Trudy Cathy White</t>
  </si>
  <si>
    <t>Bruce Kovner</t>
  </si>
  <si>
    <t>Henry Nicholas, III.</t>
  </si>
  <si>
    <t>Nadia Thiele</t>
  </si>
  <si>
    <t>David Bonderman</t>
  </si>
  <si>
    <t>Melinda French Gates</t>
  </si>
  <si>
    <t>Annette Lerner &amp; family</t>
  </si>
  <si>
    <t>David Reuben</t>
  </si>
  <si>
    <t>Investments, real estate</t>
  </si>
  <si>
    <t>Radovan Vitek</t>
  </si>
  <si>
    <t>Carl Bennet</t>
  </si>
  <si>
    <t>Stephen Bisciotti</t>
  </si>
  <si>
    <t>Staffing, Baltimore Ravens</t>
  </si>
  <si>
    <t>Stanley Druckenmiller</t>
  </si>
  <si>
    <t>Jian Jun</t>
  </si>
  <si>
    <t>Biomedical products</t>
  </si>
  <si>
    <t>Alexei Kuzmichev</t>
  </si>
  <si>
    <t>Luis Carlos Sarmiento</t>
  </si>
  <si>
    <t>Colombia</t>
  </si>
  <si>
    <t>Dennis Washington</t>
  </si>
  <si>
    <t>Construction, mining</t>
  </si>
  <si>
    <t>Anthony Bamford &amp; family</t>
  </si>
  <si>
    <t>Gao Jifan &amp; family</t>
  </si>
  <si>
    <t>Solar equipment</t>
  </si>
  <si>
    <t>John Grayken</t>
  </si>
  <si>
    <t>Alain Merieux &amp; family</t>
  </si>
  <si>
    <t>Wang Yusuo &amp; family</t>
  </si>
  <si>
    <t>Natural gas distribution</t>
  </si>
  <si>
    <t>Stef Wertheimer &amp; family</t>
  </si>
  <si>
    <t>Metalworking tools</t>
  </si>
  <si>
    <t>Maria Asuncion Aramburuzabala &amp; family</t>
  </si>
  <si>
    <t>Beer, investments</t>
  </si>
  <si>
    <t>Gustaf Douglas</t>
  </si>
  <si>
    <t>Frits Goldschmeding</t>
  </si>
  <si>
    <t>Netherlands</t>
  </si>
  <si>
    <t>Temp agency</t>
  </si>
  <si>
    <t>Lin Muqin &amp; family</t>
  </si>
  <si>
    <t>Ruan Liping</t>
  </si>
  <si>
    <t>Power strips</t>
  </si>
  <si>
    <t>Ruan Xueping</t>
  </si>
  <si>
    <t>Power strip</t>
  </si>
  <si>
    <t>Michal Solowow</t>
  </si>
  <si>
    <t>Poland</t>
  </si>
  <si>
    <t>Mike Adenuga</t>
  </si>
  <si>
    <t>Telecom, oil</t>
  </si>
  <si>
    <t>Tom Gores</t>
  </si>
  <si>
    <t>Michael Herz</t>
  </si>
  <si>
    <t>Coffee</t>
  </si>
  <si>
    <t>Wolfgang Herz</t>
  </si>
  <si>
    <t>Alexander Abramov</t>
  </si>
  <si>
    <t>Steel, mining</t>
  </si>
  <si>
    <t>Neil Bluhm</t>
  </si>
  <si>
    <t>Alain Bouchard</t>
  </si>
  <si>
    <t>Convinience stores</t>
  </si>
  <si>
    <t>Jay Chaudhry</t>
  </si>
  <si>
    <t>Security software</t>
  </si>
  <si>
    <t>Gopikishan Damani</t>
  </si>
  <si>
    <t>Sumet Jiaravanon</t>
  </si>
  <si>
    <t>Frank Lowy</t>
  </si>
  <si>
    <t>Michael Milken</t>
  </si>
  <si>
    <t>David Steward</t>
  </si>
  <si>
    <t>IT provider</t>
  </si>
  <si>
    <t>Les Wexner &amp; family</t>
  </si>
  <si>
    <t>Cai Kui</t>
  </si>
  <si>
    <t>Jaran Chiaravanont</t>
  </si>
  <si>
    <t>Andreas Halvorsen</t>
  </si>
  <si>
    <t>Antony Ressler</t>
  </si>
  <si>
    <t>Finance</t>
  </si>
  <si>
    <t>Tsai Eng-meng</t>
  </si>
  <si>
    <t>Food, beverages</t>
  </si>
  <si>
    <t>Josh Harris</t>
  </si>
  <si>
    <t>Niels Peter Louis-Hansen</t>
  </si>
  <si>
    <t>Patrick Soon-Shiong</t>
  </si>
  <si>
    <t>Rinat Akhmetov</t>
  </si>
  <si>
    <t>Ukraine</t>
  </si>
  <si>
    <t>Steel, coal</t>
  </si>
  <si>
    <t>John Brown</t>
  </si>
  <si>
    <t>Arthur Irving</t>
  </si>
  <si>
    <t>Fredrik Lundberg</t>
  </si>
  <si>
    <t>Thomas Schmidheiny</t>
  </si>
  <si>
    <t>Daniel Ziff</t>
  </si>
  <si>
    <t>Dirk Ziff</t>
  </si>
  <si>
    <t>Robert Ziff</t>
  </si>
  <si>
    <t>Ray Lee Hunt</t>
  </si>
  <si>
    <t>Oil, real estate</t>
  </si>
  <si>
    <t>Lai Meisong</t>
  </si>
  <si>
    <t>Vikram Lal &amp; family</t>
  </si>
  <si>
    <t>Motorcycles</t>
  </si>
  <si>
    <t>Ken Langone</t>
  </si>
  <si>
    <t>Li Ge</t>
  </si>
  <si>
    <t>Pharmaceutical ingredients</t>
  </si>
  <si>
    <t>Karen Pritzker</t>
  </si>
  <si>
    <t>Hotels, investments</t>
  </si>
  <si>
    <t>Robert Rowling</t>
  </si>
  <si>
    <t>Teddy Sagi</t>
  </si>
  <si>
    <t>Gambling software</t>
  </si>
  <si>
    <t>Seo Jung-jin</t>
  </si>
  <si>
    <t>Biotech</t>
  </si>
  <si>
    <t>Wu Jianshu</t>
  </si>
  <si>
    <t>Micky Arison</t>
  </si>
  <si>
    <t>Carnival Cruises</t>
  </si>
  <si>
    <t>James Chambers</t>
  </si>
  <si>
    <t>John Collison</t>
  </si>
  <si>
    <t>Payments software</t>
  </si>
  <si>
    <t>Patrick Collison</t>
  </si>
  <si>
    <t>Payment software</t>
  </si>
  <si>
    <t>Archie Aldis Emmerson &amp; family</t>
  </si>
  <si>
    <t>Timberland, lumber mills</t>
  </si>
  <si>
    <t>Piero Ferrari</t>
  </si>
  <si>
    <t>Dan Friedkin</t>
  </si>
  <si>
    <t>Toyota dealerships</t>
  </si>
  <si>
    <t>James Irving</t>
  </si>
  <si>
    <t>Jiang Weiping &amp; family</t>
  </si>
  <si>
    <t>Wolfgang Marguerre &amp; family</t>
  </si>
  <si>
    <t>Ludwig Merckle</t>
  </si>
  <si>
    <t>Mitchell Rales</t>
  </si>
  <si>
    <t>Katharine Rayner</t>
  </si>
  <si>
    <t>Paul Singer</t>
  </si>
  <si>
    <t>Sergio Stevanato &amp; family</t>
  </si>
  <si>
    <t>Medical packaging</t>
  </si>
  <si>
    <t>Margaretta Taylor</t>
  </si>
  <si>
    <t>Richard White</t>
  </si>
  <si>
    <t>Zhao Yan</t>
  </si>
  <si>
    <t>Patrizio Bertelli</t>
  </si>
  <si>
    <t>Mahendra Choksi &amp; family</t>
  </si>
  <si>
    <t>Mat Ishbia</t>
  </si>
  <si>
    <t>Mortgage lender</t>
  </si>
  <si>
    <t>Leo Koguan</t>
  </si>
  <si>
    <t>Miao Hangen</t>
  </si>
  <si>
    <t>Textiles, petrochemicals</t>
  </si>
  <si>
    <t>Michael Pieper</t>
  </si>
  <si>
    <t>Kitchen appliances</t>
  </si>
  <si>
    <t>Miuccia Prada</t>
  </si>
  <si>
    <t>Wolfgang Reimann</t>
  </si>
  <si>
    <t>Consumer goods</t>
  </si>
  <si>
    <t>Matthias Reimann-Andersen</t>
  </si>
  <si>
    <t>Stefan Reimann-Andersen</t>
  </si>
  <si>
    <t>Renate Reimann-Haas</t>
  </si>
  <si>
    <t>Todd Boehly</t>
  </si>
  <si>
    <t>Rick Caruso</t>
  </si>
  <si>
    <t>Ibrahim Erdemoglu</t>
  </si>
  <si>
    <t>Turkey</t>
  </si>
  <si>
    <t>Carpet</t>
  </si>
  <si>
    <t>Elizabeth Johnson</t>
  </si>
  <si>
    <t>Douglas Leone</t>
  </si>
  <si>
    <t>Prajogo Pangestu</t>
  </si>
  <si>
    <t>Thomas Pritzker</t>
  </si>
  <si>
    <t>Lynda Resnick</t>
  </si>
  <si>
    <t>Stewart Resnick</t>
  </si>
  <si>
    <t>Gary Rollins</t>
  </si>
  <si>
    <t>Pest control</t>
  </si>
  <si>
    <t>Mark Walter</t>
  </si>
  <si>
    <t>Finance, asset management</t>
  </si>
  <si>
    <t>Ronald Wanek</t>
  </si>
  <si>
    <t>Erich Wesjohann &amp; family</t>
  </si>
  <si>
    <t>Poultry genetics</t>
  </si>
  <si>
    <t>M.A. Yusuff Ali</t>
  </si>
  <si>
    <t>name</t>
  </si>
  <si>
    <t>Name</t>
  </si>
  <si>
    <t>Bill Lee</t>
  </si>
  <si>
    <t>Mo West</t>
  </si>
  <si>
    <t>Mike Johnson</t>
  </si>
  <si>
    <t>Emily Davis</t>
  </si>
  <si>
    <t>Ann Hauser</t>
  </si>
  <si>
    <t>Alex Woo</t>
  </si>
  <si>
    <t>Matt Huang</t>
  </si>
  <si>
    <t>Region</t>
  </si>
  <si>
    <t>EMEA</t>
  </si>
  <si>
    <t>APAC</t>
  </si>
  <si>
    <t>Americas</t>
  </si>
  <si>
    <t>Email</t>
  </si>
  <si>
    <t>mike@work.com</t>
  </si>
  <si>
    <t>bill@work.com</t>
  </si>
  <si>
    <t>mo@work.com</t>
  </si>
  <si>
    <t>emily@work.com</t>
  </si>
  <si>
    <t>ann@work.com</t>
  </si>
  <si>
    <t>alex@work.com</t>
  </si>
  <si>
    <t>matt@work.com</t>
  </si>
  <si>
    <t>William Lee</t>
  </si>
  <si>
    <t>Mohammad West</t>
  </si>
  <si>
    <t>Michael Johnson</t>
  </si>
  <si>
    <t>Emilie Davis</t>
  </si>
  <si>
    <t>Annabelle Hauser</t>
  </si>
  <si>
    <t>Alexis Woo</t>
  </si>
  <si>
    <t>Matthiew Huang</t>
  </si>
  <si>
    <t>Bernard Arnault</t>
  </si>
  <si>
    <t>Charles Koch</t>
  </si>
  <si>
    <t>Julia Koch</t>
  </si>
  <si>
    <t>Rob Walton</t>
  </si>
  <si>
    <t>David Thomson</t>
  </si>
  <si>
    <t>Phil Knight</t>
  </si>
  <si>
    <t>François Pinault</t>
  </si>
  <si>
    <t>Miriam Adelson</t>
  </si>
  <si>
    <t>Tadashi Yanai</t>
  </si>
  <si>
    <t>Reinhold Wuerth</t>
  </si>
  <si>
    <t>Andrey Melnichenko</t>
  </si>
  <si>
    <t>He Xiangjian</t>
  </si>
  <si>
    <t>Iris Fontbona</t>
  </si>
  <si>
    <t>Leonid Mikhelson</t>
  </si>
  <si>
    <t>Alexey Mordashov</t>
  </si>
  <si>
    <t>Harold Hamm</t>
  </si>
  <si>
    <t>Savitri Jindal</t>
  </si>
  <si>
    <t>Rupert Murdoch</t>
  </si>
  <si>
    <t>Vicky Safra</t>
  </si>
  <si>
    <t>Renata Kellnerova</t>
  </si>
  <si>
    <t>Francoise Bettencourt</t>
  </si>
  <si>
    <t>Germán  Mota</t>
  </si>
  <si>
    <t>Low Kwong</t>
  </si>
  <si>
    <t>R.Budi Hartono</t>
  </si>
  <si>
    <t>Thomas Frist</t>
  </si>
  <si>
    <t>John Menard</t>
  </si>
  <si>
    <t>Theo Albrecht</t>
  </si>
  <si>
    <t>Carlos Slim</t>
  </si>
  <si>
    <t>Klaus Michael</t>
  </si>
  <si>
    <t>gdp_country (billions)</t>
  </si>
  <si>
    <t xml:space="preserve">Bernard Arnault </t>
  </si>
  <si>
    <t xml:space="preserve">Carlos Slim Helu </t>
  </si>
  <si>
    <t xml:space="preserve">Francoise Bettencourt Meyers </t>
  </si>
  <si>
    <t xml:space="preserve">Charles Koch </t>
  </si>
  <si>
    <t xml:space="preserve">Julia Koch </t>
  </si>
  <si>
    <t xml:space="preserve">Rob Walton </t>
  </si>
  <si>
    <t xml:space="preserve">David Thomson </t>
  </si>
  <si>
    <t xml:space="preserve">Phil Knight </t>
  </si>
  <si>
    <t xml:space="preserve">François Pinault </t>
  </si>
  <si>
    <t xml:space="preserve">Miriam Adelson </t>
  </si>
  <si>
    <t xml:space="preserve">Tadashi Yanai </t>
  </si>
  <si>
    <t xml:space="preserve">Reinhold Wuerth </t>
  </si>
  <si>
    <t xml:space="preserve">Germán Larrea Mota Velasco </t>
  </si>
  <si>
    <t xml:space="preserve">Andrey Melnichenko </t>
  </si>
  <si>
    <t xml:space="preserve">He Xiangjian </t>
  </si>
  <si>
    <t xml:space="preserve">Iris Fontbona </t>
  </si>
  <si>
    <t xml:space="preserve">Leonid Mikhelson </t>
  </si>
  <si>
    <t xml:space="preserve">Alexey Mordashov </t>
  </si>
  <si>
    <t xml:space="preserve">Thomas Frist, Jr. </t>
  </si>
  <si>
    <t xml:space="preserve">Harold Hamm </t>
  </si>
  <si>
    <t xml:space="preserve">Savitri Jindal </t>
  </si>
  <si>
    <t xml:space="preserve">Rupert Murdoch </t>
  </si>
  <si>
    <t xml:space="preserve">Vicky Safra </t>
  </si>
  <si>
    <t xml:space="preserve">Theo Albrecht, Jr. </t>
  </si>
  <si>
    <t xml:space="preserve">Renata Kellnerova </t>
  </si>
  <si>
    <t xml:space="preserve">Jorge Paulo Lemann </t>
  </si>
  <si>
    <t xml:space="preserve">David Green </t>
  </si>
  <si>
    <t xml:space="preserve">Charlene de Carvalho-Heineken </t>
  </si>
  <si>
    <t xml:space="preserve">Wei Jianjun </t>
  </si>
  <si>
    <t xml:space="preserve">Jiang Rensheng </t>
  </si>
  <si>
    <t xml:space="preserve">Laurene Powell Jobs </t>
  </si>
  <si>
    <t xml:space="preserve">Andreas Struengmann </t>
  </si>
  <si>
    <t xml:space="preserve">Thomas Struengmann </t>
  </si>
  <si>
    <t xml:space="preserve">Johann Rupert </t>
  </si>
  <si>
    <t xml:space="preserve">Judy Love </t>
  </si>
  <si>
    <t xml:space="preserve">Ricardo Salinas Pliego </t>
  </si>
  <si>
    <t xml:space="preserve">Suleiman Kerimov </t>
  </si>
  <si>
    <t xml:space="preserve">Melker Schorling </t>
  </si>
  <si>
    <t xml:space="preserve">Andrei Guriev </t>
  </si>
  <si>
    <t xml:space="preserve">Rick Cohen </t>
  </si>
  <si>
    <t xml:space="preserve">Luo Liguo </t>
  </si>
  <si>
    <t xml:space="preserve">Vincent Bolloré </t>
  </si>
  <si>
    <t xml:space="preserve">Roman Abramovich </t>
  </si>
  <si>
    <t xml:space="preserve">Antonia Ax:son Johnson </t>
  </si>
  <si>
    <t xml:space="preserve">Wang Liping </t>
  </si>
  <si>
    <t xml:space="preserve">Carrie Perrodo </t>
  </si>
  <si>
    <t xml:space="preserve">Hasso Plattner </t>
  </si>
  <si>
    <t xml:space="preserve">Carlos Alberto Sicupira </t>
  </si>
  <si>
    <t xml:space="preserve">Andreas von Bechtolsheim </t>
  </si>
  <si>
    <t xml:space="preserve">Li Zhenguo </t>
  </si>
  <si>
    <t xml:space="preserve">Nicky Oppenheimer </t>
  </si>
  <si>
    <t xml:space="preserve">Zheng Shuliang </t>
  </si>
  <si>
    <t xml:space="preserve">Yang Huiyan </t>
  </si>
  <si>
    <t xml:space="preserve">Andrei Skoch </t>
  </si>
  <si>
    <t xml:space="preserve">Li Shuirong </t>
  </si>
  <si>
    <t xml:space="preserve">Qi Shi </t>
  </si>
  <si>
    <t xml:space="preserve">Liu Yonghao </t>
  </si>
  <si>
    <t xml:space="preserve">Hasmukh Chudgar </t>
  </si>
  <si>
    <t xml:space="preserve">Ashwin Dani </t>
  </si>
  <si>
    <t xml:space="preserve">Don Vultaggio </t>
  </si>
  <si>
    <t xml:space="preserve">Edythe Broad </t>
  </si>
  <si>
    <t xml:space="preserve">Liu Jincheng </t>
  </si>
  <si>
    <t xml:space="preserve">Silvio Berlusconi </t>
  </si>
  <si>
    <t xml:space="preserve">Massimiliana Landini Aleotti </t>
  </si>
  <si>
    <t xml:space="preserve">John A. Sobrato </t>
  </si>
  <si>
    <t xml:space="preserve">Annette Lerner </t>
  </si>
  <si>
    <t xml:space="preserve">Anthony Bamford </t>
  </si>
  <si>
    <t xml:space="preserve">Gao Jifan </t>
  </si>
  <si>
    <t xml:space="preserve">Alain Merieux </t>
  </si>
  <si>
    <t xml:space="preserve">Wang Yusuo </t>
  </si>
  <si>
    <t xml:space="preserve">Stef Wertheimer </t>
  </si>
  <si>
    <t xml:space="preserve">Maria Asuncion Aramburuzabala </t>
  </si>
  <si>
    <t xml:space="preserve">Lin Muqin </t>
  </si>
  <si>
    <t xml:space="preserve">Les Wexner </t>
  </si>
  <si>
    <t xml:space="preserve">Vikram Lal </t>
  </si>
  <si>
    <t xml:space="preserve">Archie Aldis Emmerson </t>
  </si>
  <si>
    <t xml:space="preserve">Jiang Weiping </t>
  </si>
  <si>
    <t xml:space="preserve">Wolfgang Marguerre </t>
  </si>
  <si>
    <t xml:space="preserve">Sergio Stevanato </t>
  </si>
  <si>
    <t xml:space="preserve">Mahendra Choksi </t>
  </si>
  <si>
    <t xml:space="preserve">Erich Wesjohann </t>
  </si>
  <si>
    <t>Table2.Name</t>
  </si>
  <si>
    <t>Table2.Beverage</t>
  </si>
  <si>
    <t>Table2.Units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</si>
</sst>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#,##0,,"/>
    <numFmt numFmtId="166" formatCode="#,##0,,,"/>
    <numFmt numFmtId="167" formatCode="[$-F800]dddd\,\ mmmm\ dd\,\ yyyy"/>
  </numFmts>
  <fonts count="10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 applyAlignment="1">
      <alignment horizontal="center"/>
    </xf>
    <xf numFmtId="164" fontId="1" fillId="0" borderId="0" xfId="1" applyNumberFormat="1"/>
    <xf numFmtId="0" fontId="1" fillId="0" borderId="0" xfId="1" applyAlignment="1">
      <alignment horizontal="center"/>
    </xf>
    <xf numFmtId="0" fontId="3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165" fontId="0" fillId="0" borderId="0" xfId="0" applyNumberFormat="1"/>
    <xf numFmtId="0" fontId="5" fillId="0" borderId="0" xfId="0" applyFont="1"/>
    <xf numFmtId="0" fontId="3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3" fontId="7" fillId="3" borderId="0" xfId="0" applyNumberFormat="1" applyFont="1" applyFill="1"/>
    <xf numFmtId="166" fontId="0" fillId="0" borderId="0" xfId="0" applyNumberForma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67" fontId="0" fillId="0" borderId="0" xfId="0" applyNumberFormat="1"/>
    <xf numFmtId="14" fontId="0" fillId="0" borderId="0" xfId="0" applyNumberFormat="1"/>
    <xf numFmtId="1" fontId="0" fillId="0" borderId="0" xfId="0" applyNumberFormat="1"/>
    <xf numFmtId="14" fontId="8" fillId="0" borderId="0" xfId="0" applyNumberFormat="1" applyFont="1"/>
    <xf numFmtId="0" fontId="0" fillId="0" borderId="0" xfId="0" applyNumberFormat="1"/>
  </cellXfs>
  <cellStyles count="2">
    <cellStyle name="Normal" xfId="0" builtinId="0"/>
    <cellStyle name="Normal 2" xfId="1" xr:uid="{ED3B6046-7959-7444-AA07-F0118E1B3A50}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,,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503115</xdr:colOff>
      <xdr:row>17</xdr:row>
      <xdr:rowOff>161191</xdr:rowOff>
    </xdr:from>
    <xdr:to>
      <xdr:col>6</xdr:col>
      <xdr:colOff>405034</xdr:colOff>
      <xdr:row>19</xdr:row>
      <xdr:rowOff>43974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DC9C1-6319-CFD7-CABB-2BD524B47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3923" y="3570653"/>
          <a:ext cx="1924149" cy="254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811696</xdr:colOff>
      <xdr:row>1</xdr:row>
      <xdr:rowOff>171173</xdr:rowOff>
    </xdr:from>
    <xdr:to>
      <xdr:col>13</xdr:col>
      <xdr:colOff>62118</xdr:colOff>
      <xdr:row>3</xdr:row>
      <xdr:rowOff>38651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55B07D-6125-A468-F7B6-E6627010D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7783" y="375477"/>
          <a:ext cx="1801466" cy="2760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chary Young" id="{1D8F7B70-D726-4860-A03F-63AD6EF61205}" userId="46cc2b8d95142fdc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9C0AB5-FD97-43E8-B5F0-E11FEE5D11A4}" autoFormatId="16" applyNumberFormats="0" applyBorderFormats="0" applyFontFormats="0" applyPatternFormats="0" applyAlignmentFormats="0" applyWidthHeightFormats="0">
  <queryTableRefresh nextId="11">
    <queryTableFields count="7">
      <queryTableField id="1" name="ID" tableColumnId="1"/>
      <queryTableField id="2" name="Name" tableColumnId="2"/>
      <queryTableField id="5" name="Table2.Name" tableColumnId="5"/>
      <queryTableField id="6" name="Table2.Beverage" tableColumnId="6"/>
      <queryTableField id="7" name="Table2.Units Sold" tableColumnId="7"/>
      <queryTableField id="3" name="Region" tableColumnId="3"/>
      <queryTableField id="4" name="Email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AEC3EF-3415-4452-8160-C1C70F1EA171}" name="Table1" displayName="Table1" ref="B2:E9" totalsRowShown="0" headerRowDxfId="20">
  <autoFilter ref="B2:E9" xr:uid="{EBAEC3EF-3415-4452-8160-C1C70F1EA171}"/>
  <tableColumns count="4">
    <tableColumn id="1" xr3:uid="{5BB24271-0AC5-4F39-B10B-A234B9174D34}" name="ID" dataDxfId="19">
      <calculatedColumnFormula>B2+1</calculatedColumnFormula>
    </tableColumn>
    <tableColumn id="2" xr3:uid="{DDF82194-5D58-4F16-8F0B-B4E9F8C0410D}" name="Name" dataDxfId="18"/>
    <tableColumn id="3" xr3:uid="{AFFE785E-B110-40BA-89F2-D018B5B3427C}" name="Region" dataDxfId="17"/>
    <tableColumn id="4" xr3:uid="{223D3BE5-B713-44A9-97CD-8264EFAE38B5}" name="Email" dataDxfId="1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ADE601-1BFA-468E-94A1-0B7B60E98C1D}" name="Table2" displayName="Table2" ref="G2:I9" totalsRowShown="0" headerRowDxfId="15">
  <autoFilter ref="G2:I9" xr:uid="{31ADE601-1BFA-468E-94A1-0B7B60E98C1D}"/>
  <tableColumns count="3">
    <tableColumn id="1" xr3:uid="{18DC1EE2-EA30-4A10-B669-8EDA787D7D2D}" name="Name" dataDxfId="14"/>
    <tableColumn id="2" xr3:uid="{F0C80A47-B9F2-461C-8A59-BE4F80893944}" name="Beverage" dataDxfId="13"/>
    <tableColumn id="3" xr3:uid="{D742B175-7BCE-4215-8398-468A21B92476}" name="Units Sold" dataDxfId="1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183398-657E-4631-A419-B9786C01C247}" name="Table1_1" displayName="Table1_1" ref="A1:G8" tableType="queryTable" totalsRowShown="0">
  <autoFilter ref="A1:G8" xr:uid="{A1183398-657E-4631-A419-B9786C01C247}"/>
  <tableColumns count="7">
    <tableColumn id="1" xr3:uid="{AA4C39F2-0E5F-4E0C-B04B-AA58109A0E66}" uniqueName="1" name="ID" queryTableFieldId="1"/>
    <tableColumn id="2" xr3:uid="{F1B58D18-8FAC-4F64-8934-A15A35DEC264}" uniqueName="2" name="Name" queryTableFieldId="2" dataDxfId="4"/>
    <tableColumn id="5" xr3:uid="{676472FE-DAA0-4A9E-8CA8-8EF352BD6646}" uniqueName="5" name="Table2.Name" queryTableFieldId="5" dataDxfId="3"/>
    <tableColumn id="6" xr3:uid="{492D34DB-BD11-4E1D-A039-7B613025F0D0}" uniqueName="6" name="Table2.Beverage" queryTableFieldId="6" dataDxfId="2"/>
    <tableColumn id="7" xr3:uid="{45B7D6E2-FFAB-4132-B1D9-A31097D0B3C8}" uniqueName="7" name="Table2.Units Sold" queryTableFieldId="7"/>
    <tableColumn id="3" xr3:uid="{DBAA1348-8FBA-4560-A994-EE7B66A93B29}" uniqueName="3" name="Region" queryTableFieldId="3" dataDxfId="1"/>
    <tableColumn id="4" xr3:uid="{4A7DFF35-EF80-4680-A130-E4B3021F7A63}" uniqueName="4" name="Email" queryTableFieldId="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5886F-F3C0-4B55-9EEC-B70D69D44993}" name="Table7" displayName="Table7" ref="B2:I105" totalsRowShown="0" headerRowDxfId="11" dataDxfId="10">
  <autoFilter ref="B2:I105" xr:uid="{F2C5886F-F3C0-4B55-9EEC-B70D69D44993}"/>
  <tableColumns count="8">
    <tableColumn id="1" xr3:uid="{9BEC07AD-639D-440B-A8A3-98E56B22724F}" name="rank" dataDxfId="9"/>
    <tableColumn id="2" xr3:uid="{E2A114D5-011C-4B57-8E27-5F32E2F5FEB1}" name="name"/>
    <tableColumn id="3" xr3:uid="{C4082A20-0348-4DF5-8D73-CD2142AE5B7F}" name="country"/>
    <tableColumn id="4" xr3:uid="{94DCBFF8-F9E2-4AF7-823C-565988999BED}" name="source"/>
    <tableColumn id="5" xr3:uid="{B5ACF009-0B19-4AB2-8098-35FCAEF9851C}" name="finalWorth" dataDxfId="8"/>
    <tableColumn id="6" xr3:uid="{88FD1448-DF2B-4F5F-B4FB-0939C3E0419E}" name="age" dataDxfId="7"/>
    <tableColumn id="7" xr3:uid="{4D910F2E-8282-4EDC-917F-81AA9AC54742}" name="birthYear" dataDxfId="6"/>
    <tableColumn id="8" xr3:uid="{B1BD14E2-1B9E-4B40-BDB4-DF5C047DDBA2}" name="gdp_country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7" dT="2024-08-20T19:22:20.00" personId="{1D8F7B70-D726-4860-A03F-63AD6EF61205}" id="{A138A0AC-A996-4137-AEBC-26BF74D7B419}">
    <text>Not accounting for errors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F95BD25-2E86-46BF-9237-49CB1B79945D}">
  <we:reference id="wa200004933" version="1.0.0.0" store="en-US" storeType="OMEX"/>
  <we:alternateReferences>
    <we:reference id="WA200004933" version="1.0.0.0" store="WA200004933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_xldudf_FUZZY_FUZZYLOOKUP</we:customFunctionIds>
        <we:customFunctionIds>_xldudf_FUZZY_FUZZYMATCHARRAY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0443-33F2-034D-8970-4D9C03830A1B}">
  <dimension ref="B2:K477"/>
  <sheetViews>
    <sheetView zoomScale="160" zoomScaleNormal="160" workbookViewId="0">
      <selection activeCell="L6" sqref="L6"/>
    </sheetView>
  </sheetViews>
  <sheetFormatPr defaultColWidth="11.1640625" defaultRowHeight="16" x14ac:dyDescent="0.4"/>
  <cols>
    <col min="1" max="1" width="3.6640625" customWidth="1"/>
    <col min="2" max="2" width="4.5" style="8" bestFit="1" customWidth="1"/>
    <col min="3" max="3" width="33.6640625" bestFit="1" customWidth="1"/>
    <col min="4" max="4" width="17.58203125" bestFit="1" customWidth="1"/>
    <col min="5" max="5" width="30.33203125" bestFit="1" customWidth="1"/>
    <col min="6" max="6" width="9.58203125" bestFit="1" customWidth="1"/>
    <col min="7" max="7" width="3.6640625" bestFit="1" customWidth="1"/>
    <col min="8" max="8" width="8.5" bestFit="1" customWidth="1"/>
    <col min="9" max="9" width="10.58203125" bestFit="1" customWidth="1"/>
    <col min="10" max="10" width="11.08203125" bestFit="1" customWidth="1"/>
  </cols>
  <sheetData>
    <row r="2" spans="2:11" x14ac:dyDescent="0.4">
      <c r="B2" t="s">
        <v>29</v>
      </c>
      <c r="C2" t="s">
        <v>792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37</v>
      </c>
      <c r="J2" t="s">
        <v>38</v>
      </c>
    </row>
    <row r="3" spans="2:11" x14ac:dyDescent="0.4">
      <c r="B3">
        <v>1</v>
      </c>
      <c r="C3" t="s">
        <v>39</v>
      </c>
      <c r="D3" t="s">
        <v>40</v>
      </c>
      <c r="E3" t="s">
        <v>41</v>
      </c>
      <c r="F3">
        <v>211000</v>
      </c>
      <c r="G3">
        <v>74</v>
      </c>
      <c r="H3">
        <v>1949</v>
      </c>
      <c r="I3">
        <v>110.05</v>
      </c>
      <c r="J3">
        <v>2715518274227</v>
      </c>
    </row>
    <row r="4" spans="2:11" s="16" customFormat="1" ht="16" customHeight="1" x14ac:dyDescent="0.4">
      <c r="B4">
        <v>2</v>
      </c>
      <c r="C4" t="s">
        <v>42</v>
      </c>
      <c r="D4" t="s">
        <v>43</v>
      </c>
      <c r="E4" t="s">
        <v>44</v>
      </c>
      <c r="F4" t="e">
        <f>8/0</f>
        <v>#DIV/0!</v>
      </c>
      <c r="G4">
        <v>51</v>
      </c>
      <c r="H4">
        <v>1971</v>
      </c>
      <c r="I4">
        <v>117.24</v>
      </c>
      <c r="J4">
        <v>21427700000000</v>
      </c>
    </row>
    <row r="5" spans="2:11" x14ac:dyDescent="0.4">
      <c r="B5">
        <v>3</v>
      </c>
      <c r="C5" t="s">
        <v>45</v>
      </c>
      <c r="D5" t="s">
        <v>43</v>
      </c>
      <c r="E5" t="s">
        <v>46</v>
      </c>
      <c r="F5">
        <v>114000</v>
      </c>
      <c r="G5">
        <v>59</v>
      </c>
      <c r="H5">
        <v>1964</v>
      </c>
      <c r="I5">
        <v>117.24</v>
      </c>
      <c r="J5">
        <v>21427700000000</v>
      </c>
      <c r="K5" s="15"/>
    </row>
    <row r="6" spans="2:11" x14ac:dyDescent="0.4">
      <c r="B6">
        <v>4</v>
      </c>
      <c r="C6" t="s">
        <v>47</v>
      </c>
      <c r="D6" t="s">
        <v>43</v>
      </c>
      <c r="E6" t="s">
        <v>48</v>
      </c>
      <c r="F6">
        <v>107000</v>
      </c>
      <c r="G6">
        <v>78</v>
      </c>
      <c r="H6">
        <v>1944</v>
      </c>
      <c r="I6">
        <v>117.24</v>
      </c>
      <c r="J6">
        <v>21427700000000</v>
      </c>
    </row>
    <row r="7" spans="2:11" x14ac:dyDescent="0.4">
      <c r="B7">
        <v>5</v>
      </c>
      <c r="C7" t="s">
        <v>49</v>
      </c>
      <c r="D7" t="s">
        <v>43</v>
      </c>
      <c r="E7" t="s">
        <v>50</v>
      </c>
      <c r="F7">
        <v>106000</v>
      </c>
      <c r="G7">
        <v>92</v>
      </c>
      <c r="H7">
        <v>1930</v>
      </c>
      <c r="I7">
        <v>117.24</v>
      </c>
      <c r="J7">
        <v>21427700000000</v>
      </c>
    </row>
    <row r="8" spans="2:11" x14ac:dyDescent="0.4">
      <c r="B8">
        <v>6</v>
      </c>
      <c r="C8" t="s">
        <v>51</v>
      </c>
      <c r="D8" t="s">
        <v>43</v>
      </c>
      <c r="E8" t="s">
        <v>52</v>
      </c>
      <c r="F8" t="e">
        <f>8/0</f>
        <v>#DIV/0!</v>
      </c>
      <c r="G8">
        <v>67</v>
      </c>
      <c r="H8">
        <v>1955</v>
      </c>
      <c r="I8">
        <v>117.24</v>
      </c>
      <c r="J8">
        <v>21427700000000</v>
      </c>
    </row>
    <row r="9" spans="2:11" x14ac:dyDescent="0.4">
      <c r="B9">
        <v>7</v>
      </c>
      <c r="C9" t="s">
        <v>53</v>
      </c>
      <c r="D9" t="s">
        <v>43</v>
      </c>
      <c r="E9" t="s">
        <v>54</v>
      </c>
      <c r="F9">
        <v>94500</v>
      </c>
      <c r="G9">
        <v>81</v>
      </c>
      <c r="H9">
        <v>1942</v>
      </c>
      <c r="I9">
        <v>117.24</v>
      </c>
      <c r="J9">
        <v>21427700000000</v>
      </c>
    </row>
    <row r="10" spans="2:11" x14ac:dyDescent="0.4">
      <c r="B10">
        <v>8</v>
      </c>
      <c r="C10" t="s">
        <v>56</v>
      </c>
      <c r="D10" t="s">
        <v>57</v>
      </c>
      <c r="E10" t="s">
        <v>55</v>
      </c>
      <c r="F10">
        <v>93000</v>
      </c>
      <c r="G10">
        <v>83</v>
      </c>
      <c r="H10">
        <v>1940</v>
      </c>
      <c r="I10">
        <v>141.54</v>
      </c>
      <c r="J10">
        <v>1258286717125</v>
      </c>
    </row>
    <row r="11" spans="2:11" x14ac:dyDescent="0.4">
      <c r="B11">
        <v>9</v>
      </c>
      <c r="C11" t="s">
        <v>59</v>
      </c>
      <c r="D11" t="s">
        <v>60</v>
      </c>
      <c r="E11" t="s">
        <v>58</v>
      </c>
      <c r="F11">
        <v>83400</v>
      </c>
      <c r="G11">
        <v>65</v>
      </c>
      <c r="H11">
        <v>1957</v>
      </c>
      <c r="I11">
        <v>180.44</v>
      </c>
      <c r="J11">
        <v>2611000000000</v>
      </c>
    </row>
    <row r="12" spans="2:11" x14ac:dyDescent="0.4">
      <c r="B12">
        <v>10</v>
      </c>
      <c r="C12" t="s">
        <v>61</v>
      </c>
      <c r="D12" t="s">
        <v>43</v>
      </c>
      <c r="E12" t="s">
        <v>52</v>
      </c>
      <c r="F12">
        <v>80700</v>
      </c>
      <c r="G12">
        <v>67</v>
      </c>
      <c r="H12">
        <v>1956</v>
      </c>
      <c r="I12" t="e">
        <f>8/0</f>
        <v>#DIV/0!</v>
      </c>
      <c r="J12">
        <v>21427700000000</v>
      </c>
    </row>
    <row r="13" spans="2:11" x14ac:dyDescent="0.4">
      <c r="B13">
        <v>11</v>
      </c>
      <c r="C13" t="s">
        <v>62</v>
      </c>
      <c r="D13" t="s">
        <v>40</v>
      </c>
      <c r="E13" t="s">
        <v>63</v>
      </c>
      <c r="F13">
        <v>80500</v>
      </c>
      <c r="G13">
        <v>69</v>
      </c>
      <c r="H13">
        <v>1953</v>
      </c>
      <c r="I13">
        <v>110.05</v>
      </c>
      <c r="J13">
        <v>2715518274227</v>
      </c>
    </row>
    <row r="14" spans="2:11" x14ac:dyDescent="0.4">
      <c r="B14">
        <v>12</v>
      </c>
      <c r="C14" t="s">
        <v>64</v>
      </c>
      <c r="D14" t="s">
        <v>43</v>
      </c>
      <c r="E14" t="s">
        <v>65</v>
      </c>
      <c r="F14">
        <v>79200</v>
      </c>
      <c r="G14">
        <v>50</v>
      </c>
      <c r="H14">
        <v>1973</v>
      </c>
      <c r="I14">
        <v>117.24</v>
      </c>
      <c r="J14">
        <v>21427700000000</v>
      </c>
    </row>
    <row r="15" spans="2:11" x14ac:dyDescent="0.4">
      <c r="B15">
        <v>13</v>
      </c>
      <c r="C15" t="s">
        <v>66</v>
      </c>
      <c r="D15" t="s">
        <v>67</v>
      </c>
      <c r="E15" t="s">
        <v>68</v>
      </c>
      <c r="F15">
        <v>77300</v>
      </c>
      <c r="G15">
        <v>87</v>
      </c>
      <c r="H15">
        <v>1936</v>
      </c>
      <c r="I15">
        <v>110.96</v>
      </c>
      <c r="J15">
        <v>1394116310769</v>
      </c>
    </row>
    <row r="16" spans="2:11" x14ac:dyDescent="0.4">
      <c r="B16">
        <v>14</v>
      </c>
      <c r="C16" t="s">
        <v>69</v>
      </c>
      <c r="D16" t="s">
        <v>43</v>
      </c>
      <c r="E16" t="s">
        <v>65</v>
      </c>
      <c r="F16">
        <v>76000</v>
      </c>
      <c r="G16">
        <v>49</v>
      </c>
      <c r="H16">
        <v>1973</v>
      </c>
      <c r="I16">
        <v>117.24</v>
      </c>
      <c r="J16">
        <v>21427700000000</v>
      </c>
    </row>
    <row r="17" spans="2:10" x14ac:dyDescent="0.4">
      <c r="B17">
        <v>15</v>
      </c>
      <c r="C17" t="s">
        <v>70</v>
      </c>
      <c r="D17" t="s">
        <v>71</v>
      </c>
      <c r="E17" t="s">
        <v>72</v>
      </c>
      <c r="F17">
        <v>68000</v>
      </c>
      <c r="G17">
        <v>68</v>
      </c>
      <c r="H17">
        <v>1954</v>
      </c>
      <c r="I17">
        <v>125.08</v>
      </c>
      <c r="J17">
        <v>19910000000000</v>
      </c>
    </row>
    <row r="18" spans="2:10" x14ac:dyDescent="0.4">
      <c r="B18">
        <v>16</v>
      </c>
      <c r="C18" t="s">
        <v>73</v>
      </c>
      <c r="D18" t="s">
        <v>43</v>
      </c>
      <c r="E18" t="s">
        <v>74</v>
      </c>
      <c r="F18">
        <v>64400</v>
      </c>
      <c r="G18">
        <v>38</v>
      </c>
      <c r="H18">
        <v>1984</v>
      </c>
      <c r="I18">
        <v>117.24</v>
      </c>
      <c r="J18">
        <v>21427700000000</v>
      </c>
    </row>
    <row r="19" spans="2:10" x14ac:dyDescent="0.4">
      <c r="B19">
        <v>17</v>
      </c>
      <c r="C19" t="s">
        <v>75</v>
      </c>
      <c r="D19" t="s">
        <v>43</v>
      </c>
      <c r="E19" t="s">
        <v>76</v>
      </c>
      <c r="F19">
        <v>59000</v>
      </c>
      <c r="G19">
        <v>87</v>
      </c>
      <c r="H19">
        <v>1935</v>
      </c>
      <c r="I19">
        <v>117.24</v>
      </c>
      <c r="J19">
        <v>21427700000000</v>
      </c>
    </row>
    <row r="20" spans="2:10" x14ac:dyDescent="0.4">
      <c r="B20">
        <v>17</v>
      </c>
      <c r="C20" t="s">
        <v>77</v>
      </c>
      <c r="D20" t="s">
        <v>43</v>
      </c>
      <c r="E20" t="s">
        <v>76</v>
      </c>
      <c r="F20">
        <v>59000</v>
      </c>
      <c r="G20">
        <v>60</v>
      </c>
      <c r="H20">
        <v>1962</v>
      </c>
      <c r="I20">
        <v>117.24</v>
      </c>
      <c r="J20">
        <v>21427700000000</v>
      </c>
    </row>
    <row r="21" spans="2:10" x14ac:dyDescent="0.4">
      <c r="B21">
        <v>19</v>
      </c>
      <c r="C21" t="s">
        <v>78</v>
      </c>
      <c r="D21" t="s">
        <v>43</v>
      </c>
      <c r="E21" t="s">
        <v>79</v>
      </c>
      <c r="F21">
        <v>58800</v>
      </c>
      <c r="G21">
        <v>74</v>
      </c>
      <c r="H21">
        <v>1948</v>
      </c>
      <c r="I21">
        <v>117.24</v>
      </c>
      <c r="J21">
        <v>21427700000000</v>
      </c>
    </row>
    <row r="22" spans="2:10" x14ac:dyDescent="0.4">
      <c r="B22">
        <v>20</v>
      </c>
      <c r="C22" t="s">
        <v>80</v>
      </c>
      <c r="D22" t="s">
        <v>43</v>
      </c>
      <c r="E22" t="s">
        <v>79</v>
      </c>
      <c r="F22">
        <v>57600</v>
      </c>
      <c r="G22">
        <v>78</v>
      </c>
      <c r="H22">
        <v>1944</v>
      </c>
      <c r="I22">
        <v>117.24</v>
      </c>
      <c r="J22">
        <v>21427700000000</v>
      </c>
    </row>
    <row r="23" spans="2:10" x14ac:dyDescent="0.4">
      <c r="B23">
        <v>21</v>
      </c>
      <c r="C23" t="s">
        <v>81</v>
      </c>
      <c r="D23" t="s">
        <v>43</v>
      </c>
      <c r="E23" t="s">
        <v>79</v>
      </c>
      <c r="F23" t="e">
        <f>8/0</f>
        <v>#DIV/0!</v>
      </c>
      <c r="G23">
        <v>73</v>
      </c>
      <c r="H23">
        <v>1949</v>
      </c>
      <c r="I23">
        <v>117.24</v>
      </c>
      <c r="J23">
        <v>21427700000000</v>
      </c>
    </row>
    <row r="24" spans="2:10" x14ac:dyDescent="0.4">
      <c r="B24">
        <v>22</v>
      </c>
      <c r="C24" t="s">
        <v>82</v>
      </c>
      <c r="D24" t="s">
        <v>83</v>
      </c>
      <c r="E24" t="s">
        <v>84</v>
      </c>
      <c r="F24">
        <v>54400</v>
      </c>
      <c r="G24">
        <v>65</v>
      </c>
      <c r="H24">
        <v>1957</v>
      </c>
      <c r="I24" t="e">
        <f>8/0</f>
        <v>#DIV/0!</v>
      </c>
      <c r="J24">
        <v>1736425629520</v>
      </c>
    </row>
    <row r="25" spans="2:10" x14ac:dyDescent="0.4">
      <c r="B25">
        <v>23</v>
      </c>
      <c r="C25" t="s">
        <v>85</v>
      </c>
      <c r="D25" t="s">
        <v>43</v>
      </c>
      <c r="E25" t="s">
        <v>86</v>
      </c>
      <c r="F25">
        <v>50100</v>
      </c>
      <c r="G25">
        <v>58</v>
      </c>
      <c r="H25">
        <v>1965</v>
      </c>
      <c r="I25">
        <v>117.24</v>
      </c>
      <c r="J25">
        <v>21427700000000</v>
      </c>
    </row>
    <row r="26" spans="2:10" x14ac:dyDescent="0.4">
      <c r="B26">
        <v>24</v>
      </c>
      <c r="C26" t="s">
        <v>87</v>
      </c>
      <c r="D26" t="s">
        <v>60</v>
      </c>
      <c r="E26" t="s">
        <v>88</v>
      </c>
      <c r="F26">
        <v>47200</v>
      </c>
      <c r="G26">
        <v>60</v>
      </c>
      <c r="H26">
        <v>1962</v>
      </c>
      <c r="I26">
        <v>180.44</v>
      </c>
      <c r="J26">
        <v>2611000000000</v>
      </c>
    </row>
    <row r="27" spans="2:10" x14ac:dyDescent="0.4">
      <c r="B27">
        <v>25</v>
      </c>
      <c r="C27" t="s">
        <v>89</v>
      </c>
      <c r="D27" t="s">
        <v>43</v>
      </c>
      <c r="E27" t="s">
        <v>90</v>
      </c>
      <c r="F27">
        <v>45100</v>
      </c>
      <c r="G27">
        <v>85</v>
      </c>
      <c r="H27">
        <v>1938</v>
      </c>
      <c r="I27">
        <v>117.24</v>
      </c>
      <c r="J27">
        <v>21427700000000</v>
      </c>
    </row>
    <row r="28" spans="2:10" x14ac:dyDescent="0.4">
      <c r="B28">
        <v>26</v>
      </c>
      <c r="C28" t="s">
        <v>91</v>
      </c>
      <c r="D28" t="s">
        <v>71</v>
      </c>
      <c r="E28" t="s">
        <v>92</v>
      </c>
      <c r="F28">
        <v>45000</v>
      </c>
      <c r="G28">
        <v>39</v>
      </c>
      <c r="H28">
        <v>1984</v>
      </c>
      <c r="I28">
        <v>125.08</v>
      </c>
      <c r="J28" t="e">
        <f>8/0</f>
        <v>#DIV/0!</v>
      </c>
    </row>
    <row r="29" spans="2:10" x14ac:dyDescent="0.4">
      <c r="B29">
        <v>27</v>
      </c>
      <c r="C29" t="s">
        <v>93</v>
      </c>
      <c r="D29" t="s">
        <v>94</v>
      </c>
      <c r="E29" t="s">
        <v>95</v>
      </c>
      <c r="F29">
        <v>42900</v>
      </c>
      <c r="G29">
        <v>83</v>
      </c>
      <c r="H29">
        <v>1939</v>
      </c>
      <c r="I29">
        <v>112.85</v>
      </c>
      <c r="J29">
        <v>3845630030824</v>
      </c>
    </row>
    <row r="30" spans="2:10" x14ac:dyDescent="0.4">
      <c r="B30">
        <v>28</v>
      </c>
      <c r="C30" t="s">
        <v>96</v>
      </c>
      <c r="D30" t="s">
        <v>40</v>
      </c>
      <c r="E30" t="s">
        <v>97</v>
      </c>
      <c r="F30">
        <v>40100</v>
      </c>
      <c r="G30">
        <v>86</v>
      </c>
      <c r="H30">
        <v>1936</v>
      </c>
      <c r="I30">
        <v>110.05</v>
      </c>
      <c r="J30">
        <v>2715518274227</v>
      </c>
    </row>
    <row r="31" spans="2:10" x14ac:dyDescent="0.4">
      <c r="B31">
        <v>29</v>
      </c>
      <c r="C31" t="s">
        <v>98</v>
      </c>
      <c r="D31" t="s">
        <v>99</v>
      </c>
      <c r="E31" t="s">
        <v>100</v>
      </c>
      <c r="F31">
        <v>39100</v>
      </c>
      <c r="G31">
        <v>85</v>
      </c>
      <c r="H31">
        <v>1937</v>
      </c>
      <c r="I31">
        <v>99.55</v>
      </c>
      <c r="J31">
        <v>703082435360</v>
      </c>
    </row>
    <row r="32" spans="2:10" x14ac:dyDescent="0.4">
      <c r="B32">
        <v>30</v>
      </c>
      <c r="C32" t="s">
        <v>101</v>
      </c>
      <c r="D32" t="s">
        <v>102</v>
      </c>
      <c r="E32" t="s">
        <v>103</v>
      </c>
      <c r="F32">
        <v>38900</v>
      </c>
      <c r="G32">
        <v>58</v>
      </c>
      <c r="H32">
        <v>1964</v>
      </c>
      <c r="I32">
        <v>117.11</v>
      </c>
      <c r="J32">
        <v>529606710418</v>
      </c>
    </row>
    <row r="33" spans="2:10" x14ac:dyDescent="0.4">
      <c r="B33">
        <v>31</v>
      </c>
      <c r="C33" t="s">
        <v>104</v>
      </c>
      <c r="D33" t="s">
        <v>43</v>
      </c>
      <c r="E33" t="s">
        <v>105</v>
      </c>
      <c r="F33">
        <v>38300</v>
      </c>
      <c r="G33">
        <v>83</v>
      </c>
      <c r="H33">
        <v>1939</v>
      </c>
      <c r="I33">
        <v>117.24</v>
      </c>
      <c r="J33">
        <v>21427700000000</v>
      </c>
    </row>
    <row r="34" spans="2:10" x14ac:dyDescent="0.4">
      <c r="B34">
        <v>31</v>
      </c>
      <c r="C34" t="s">
        <v>106</v>
      </c>
      <c r="D34" t="s">
        <v>43</v>
      </c>
      <c r="E34" t="s">
        <v>105</v>
      </c>
      <c r="F34">
        <v>38300</v>
      </c>
      <c r="G34">
        <v>87</v>
      </c>
      <c r="H34">
        <v>1935</v>
      </c>
      <c r="I34">
        <v>117.24</v>
      </c>
      <c r="J34">
        <v>21427700000000</v>
      </c>
    </row>
    <row r="35" spans="2:10" x14ac:dyDescent="0.4">
      <c r="B35">
        <v>34</v>
      </c>
      <c r="C35" t="s">
        <v>107</v>
      </c>
      <c r="D35" t="s">
        <v>71</v>
      </c>
      <c r="E35" t="s">
        <v>108</v>
      </c>
      <c r="F35">
        <v>35300</v>
      </c>
      <c r="G35">
        <v>51</v>
      </c>
      <c r="H35">
        <v>1971</v>
      </c>
      <c r="I35">
        <v>125.08</v>
      </c>
      <c r="J35">
        <v>19910000000000</v>
      </c>
    </row>
    <row r="36" spans="2:10" x14ac:dyDescent="0.4">
      <c r="B36">
        <v>35</v>
      </c>
      <c r="C36" t="s">
        <v>109</v>
      </c>
      <c r="D36" t="s">
        <v>43</v>
      </c>
      <c r="E36" t="s">
        <v>110</v>
      </c>
      <c r="F36">
        <v>35000</v>
      </c>
      <c r="G36">
        <v>77</v>
      </c>
      <c r="H36">
        <v>1945</v>
      </c>
      <c r="I36">
        <v>117.24</v>
      </c>
      <c r="J36">
        <v>21427700000000</v>
      </c>
    </row>
    <row r="37" spans="2:10" x14ac:dyDescent="0.4">
      <c r="B37">
        <v>35</v>
      </c>
      <c r="C37" t="s">
        <v>111</v>
      </c>
      <c r="D37" t="s">
        <v>43</v>
      </c>
      <c r="E37" t="s">
        <v>112</v>
      </c>
      <c r="F37">
        <v>35000</v>
      </c>
      <c r="G37">
        <v>54</v>
      </c>
      <c r="H37">
        <v>1968</v>
      </c>
      <c r="I37">
        <v>117.24</v>
      </c>
      <c r="J37">
        <v>21427700000000</v>
      </c>
    </row>
    <row r="38" spans="2:10" x14ac:dyDescent="0.4">
      <c r="B38">
        <v>37</v>
      </c>
      <c r="C38" t="s">
        <v>113</v>
      </c>
      <c r="D38" t="s">
        <v>114</v>
      </c>
      <c r="E38" t="s">
        <v>115</v>
      </c>
      <c r="F38" t="e">
        <f>8/0</f>
        <v>#DIV/0!</v>
      </c>
      <c r="G38">
        <v>30</v>
      </c>
      <c r="H38">
        <v>1992</v>
      </c>
      <c r="I38">
        <v>118.06</v>
      </c>
      <c r="J38" t="e">
        <f>8/0</f>
        <v>#DIV/0!</v>
      </c>
    </row>
    <row r="39" spans="2:10" x14ac:dyDescent="0.4">
      <c r="B39">
        <v>38</v>
      </c>
      <c r="C39" t="s">
        <v>116</v>
      </c>
      <c r="D39" t="s">
        <v>71</v>
      </c>
      <c r="E39" t="s">
        <v>117</v>
      </c>
      <c r="F39">
        <v>33400</v>
      </c>
      <c r="G39">
        <v>54</v>
      </c>
      <c r="H39">
        <v>1969</v>
      </c>
      <c r="I39">
        <v>125.08</v>
      </c>
      <c r="J39">
        <v>19910000000000</v>
      </c>
    </row>
    <row r="40" spans="2:10" x14ac:dyDescent="0.4">
      <c r="B40">
        <v>39</v>
      </c>
      <c r="C40" t="s">
        <v>118</v>
      </c>
      <c r="D40" t="s">
        <v>119</v>
      </c>
      <c r="E40" t="s">
        <v>120</v>
      </c>
      <c r="F40">
        <v>32600</v>
      </c>
      <c r="G40">
        <v>74</v>
      </c>
      <c r="H40">
        <v>1949</v>
      </c>
      <c r="I40">
        <v>105.48</v>
      </c>
      <c r="J40">
        <v>5081769542380</v>
      </c>
    </row>
    <row r="41" spans="2:10" x14ac:dyDescent="0.4">
      <c r="B41">
        <v>40</v>
      </c>
      <c r="C41" t="s">
        <v>121</v>
      </c>
      <c r="D41" t="s">
        <v>122</v>
      </c>
      <c r="E41" t="s">
        <v>123</v>
      </c>
      <c r="F41">
        <v>32100</v>
      </c>
      <c r="G41">
        <v>65</v>
      </c>
      <c r="H41">
        <v>1957</v>
      </c>
      <c r="I41">
        <v>119.62</v>
      </c>
      <c r="J41">
        <v>2827113184696</v>
      </c>
    </row>
    <row r="42" spans="2:10" x14ac:dyDescent="0.4">
      <c r="B42">
        <v>41</v>
      </c>
      <c r="C42" t="s">
        <v>124</v>
      </c>
      <c r="D42" t="s">
        <v>43</v>
      </c>
      <c r="E42" t="s">
        <v>125</v>
      </c>
      <c r="F42">
        <v>31600</v>
      </c>
      <c r="G42">
        <v>74</v>
      </c>
      <c r="H42">
        <v>1948</v>
      </c>
      <c r="I42">
        <v>117.24</v>
      </c>
      <c r="J42">
        <v>21427700000000</v>
      </c>
    </row>
    <row r="43" spans="2:10" x14ac:dyDescent="0.4">
      <c r="B43">
        <v>41</v>
      </c>
      <c r="C43" t="s">
        <v>126</v>
      </c>
      <c r="D43" t="s">
        <v>43</v>
      </c>
      <c r="E43" t="s">
        <v>125</v>
      </c>
      <c r="F43">
        <v>31600</v>
      </c>
      <c r="G43">
        <v>72</v>
      </c>
      <c r="H43">
        <v>1951</v>
      </c>
      <c r="I43">
        <v>117.24</v>
      </c>
      <c r="J43">
        <v>21427700000000</v>
      </c>
    </row>
    <row r="44" spans="2:10" x14ac:dyDescent="0.4">
      <c r="B44">
        <v>43</v>
      </c>
      <c r="C44" t="s">
        <v>127</v>
      </c>
      <c r="D44" t="s">
        <v>99</v>
      </c>
      <c r="E44" t="s">
        <v>100</v>
      </c>
      <c r="F44">
        <v>31200</v>
      </c>
      <c r="G44">
        <v>82</v>
      </c>
      <c r="H44">
        <v>1940</v>
      </c>
      <c r="I44">
        <v>99.55</v>
      </c>
      <c r="J44">
        <v>703082435360</v>
      </c>
    </row>
    <row r="45" spans="2:10" x14ac:dyDescent="0.4">
      <c r="B45">
        <v>43</v>
      </c>
      <c r="C45" t="s">
        <v>128</v>
      </c>
      <c r="D45" t="s">
        <v>99</v>
      </c>
      <c r="E45" t="s">
        <v>100</v>
      </c>
      <c r="F45">
        <v>31200</v>
      </c>
      <c r="G45">
        <v>78</v>
      </c>
      <c r="H45">
        <v>1945</v>
      </c>
      <c r="I45">
        <v>99.55</v>
      </c>
      <c r="J45">
        <v>703082435360</v>
      </c>
    </row>
    <row r="46" spans="2:10" x14ac:dyDescent="0.4">
      <c r="B46">
        <v>45</v>
      </c>
      <c r="C46" t="s">
        <v>129</v>
      </c>
      <c r="D46" t="s">
        <v>71</v>
      </c>
      <c r="E46" t="s">
        <v>130</v>
      </c>
      <c r="F46">
        <v>30200</v>
      </c>
      <c r="G46">
        <v>43</v>
      </c>
      <c r="H46">
        <v>1980</v>
      </c>
      <c r="I46">
        <v>125.08</v>
      </c>
      <c r="J46">
        <v>19910000000000</v>
      </c>
    </row>
    <row r="47" spans="2:10" x14ac:dyDescent="0.4">
      <c r="B47">
        <v>46</v>
      </c>
      <c r="C47" t="s">
        <v>132</v>
      </c>
      <c r="D47" t="s">
        <v>94</v>
      </c>
      <c r="E47" t="s">
        <v>133</v>
      </c>
      <c r="F47">
        <v>29700</v>
      </c>
      <c r="G47">
        <v>87</v>
      </c>
      <c r="H47">
        <v>1935</v>
      </c>
      <c r="I47">
        <v>112.85</v>
      </c>
      <c r="J47">
        <v>3845630030824</v>
      </c>
    </row>
    <row r="48" spans="2:10" x14ac:dyDescent="0.4">
      <c r="B48">
        <v>48</v>
      </c>
      <c r="C48" t="s">
        <v>134</v>
      </c>
      <c r="D48" t="s">
        <v>43</v>
      </c>
      <c r="E48" t="s">
        <v>135</v>
      </c>
      <c r="F48">
        <v>28500</v>
      </c>
      <c r="G48">
        <v>64</v>
      </c>
      <c r="H48">
        <v>1958</v>
      </c>
      <c r="I48">
        <v>117.24</v>
      </c>
      <c r="J48">
        <v>21427700000000</v>
      </c>
    </row>
    <row r="49" spans="2:10" x14ac:dyDescent="0.4">
      <c r="B49">
        <v>49</v>
      </c>
      <c r="C49" t="s">
        <v>136</v>
      </c>
      <c r="D49" t="s">
        <v>43</v>
      </c>
      <c r="E49" t="s">
        <v>112</v>
      </c>
      <c r="F49">
        <v>28100</v>
      </c>
      <c r="G49">
        <v>84</v>
      </c>
      <c r="H49">
        <v>1938</v>
      </c>
      <c r="I49">
        <v>117.24</v>
      </c>
      <c r="J49">
        <v>21427700000000</v>
      </c>
    </row>
    <row r="50" spans="2:10" x14ac:dyDescent="0.4">
      <c r="B50">
        <v>50</v>
      </c>
      <c r="C50" t="s">
        <v>137</v>
      </c>
      <c r="D50" t="s">
        <v>43</v>
      </c>
      <c r="E50" t="s">
        <v>138</v>
      </c>
      <c r="F50">
        <v>27800</v>
      </c>
      <c r="G50">
        <v>76</v>
      </c>
      <c r="H50">
        <v>1947</v>
      </c>
      <c r="I50">
        <v>117.24</v>
      </c>
      <c r="J50">
        <v>21427700000000</v>
      </c>
    </row>
    <row r="51" spans="2:10" x14ac:dyDescent="0.4">
      <c r="B51">
        <v>51</v>
      </c>
      <c r="C51" t="s">
        <v>139</v>
      </c>
      <c r="D51" t="s">
        <v>94</v>
      </c>
      <c r="E51" t="s">
        <v>140</v>
      </c>
      <c r="F51">
        <v>27400</v>
      </c>
      <c r="G51">
        <v>60</v>
      </c>
      <c r="H51">
        <v>1962</v>
      </c>
      <c r="I51">
        <v>112.85</v>
      </c>
      <c r="J51">
        <v>3845630030824</v>
      </c>
    </row>
    <row r="52" spans="2:10" x14ac:dyDescent="0.4">
      <c r="B52">
        <v>52</v>
      </c>
      <c r="C52" t="s">
        <v>141</v>
      </c>
      <c r="D52" t="s">
        <v>142</v>
      </c>
      <c r="E52" t="s">
        <v>143</v>
      </c>
      <c r="F52">
        <v>27000</v>
      </c>
      <c r="G52">
        <v>69</v>
      </c>
      <c r="H52">
        <v>1954</v>
      </c>
      <c r="I52">
        <v>119.8</v>
      </c>
      <c r="J52">
        <v>1392680589329</v>
      </c>
    </row>
    <row r="53" spans="2:10" x14ac:dyDescent="0.4">
      <c r="B53">
        <v>53</v>
      </c>
      <c r="C53" t="s">
        <v>144</v>
      </c>
      <c r="D53" t="s">
        <v>71</v>
      </c>
      <c r="E53" t="s">
        <v>145</v>
      </c>
      <c r="F53">
        <v>26700</v>
      </c>
      <c r="G53">
        <v>51</v>
      </c>
      <c r="H53">
        <v>1971</v>
      </c>
      <c r="I53">
        <v>125.08</v>
      </c>
      <c r="J53">
        <v>19910000000000</v>
      </c>
    </row>
    <row r="54" spans="2:10" x14ac:dyDescent="0.4">
      <c r="B54">
        <v>54</v>
      </c>
      <c r="C54" t="s">
        <v>146</v>
      </c>
      <c r="D54" t="s">
        <v>57</v>
      </c>
      <c r="E54" t="s">
        <v>143</v>
      </c>
      <c r="F54">
        <v>26600</v>
      </c>
      <c r="G54">
        <v>69</v>
      </c>
      <c r="H54">
        <v>1953</v>
      </c>
      <c r="I54">
        <v>141.54</v>
      </c>
      <c r="J54">
        <v>1258286717125</v>
      </c>
    </row>
    <row r="55" spans="2:10" x14ac:dyDescent="0.4">
      <c r="B55">
        <v>55</v>
      </c>
      <c r="C55" t="s">
        <v>147</v>
      </c>
      <c r="D55" t="s">
        <v>60</v>
      </c>
      <c r="E55" t="s">
        <v>148</v>
      </c>
      <c r="F55">
        <v>25600</v>
      </c>
      <c r="G55">
        <v>77</v>
      </c>
      <c r="H55">
        <v>1945</v>
      </c>
      <c r="I55">
        <v>180.44</v>
      </c>
      <c r="J55">
        <v>2611000000000</v>
      </c>
    </row>
    <row r="56" spans="2:10" x14ac:dyDescent="0.4">
      <c r="B56">
        <v>56</v>
      </c>
      <c r="C56" t="s">
        <v>150</v>
      </c>
      <c r="D56" t="s">
        <v>151</v>
      </c>
      <c r="E56" t="s">
        <v>152</v>
      </c>
      <c r="F56">
        <v>25500</v>
      </c>
      <c r="G56">
        <v>74</v>
      </c>
      <c r="H56">
        <v>1948</v>
      </c>
      <c r="I56">
        <v>151.18</v>
      </c>
      <c r="J56">
        <v>1119190780753</v>
      </c>
    </row>
    <row r="57" spans="2:10" x14ac:dyDescent="0.4">
      <c r="B57">
        <v>57</v>
      </c>
      <c r="C57" t="s">
        <v>153</v>
      </c>
      <c r="D57" t="s">
        <v>43</v>
      </c>
      <c r="E57" t="s">
        <v>154</v>
      </c>
      <c r="F57">
        <v>25300</v>
      </c>
      <c r="G57">
        <v>78</v>
      </c>
      <c r="H57">
        <v>1944</v>
      </c>
      <c r="I57">
        <v>117.24</v>
      </c>
      <c r="J57">
        <v>21427700000000</v>
      </c>
    </row>
    <row r="58" spans="2:10" x14ac:dyDescent="0.4">
      <c r="B58">
        <v>58</v>
      </c>
      <c r="C58" t="s">
        <v>155</v>
      </c>
      <c r="D58" t="s">
        <v>156</v>
      </c>
      <c r="E58" t="s">
        <v>157</v>
      </c>
      <c r="F58">
        <v>25200</v>
      </c>
      <c r="G58">
        <v>51</v>
      </c>
      <c r="H58">
        <v>1972</v>
      </c>
      <c r="I58">
        <v>114.52</v>
      </c>
      <c r="J58">
        <v>421142267938</v>
      </c>
    </row>
    <row r="59" spans="2:10" x14ac:dyDescent="0.4">
      <c r="B59">
        <v>59</v>
      </c>
      <c r="C59" t="s">
        <v>158</v>
      </c>
      <c r="D59" t="s">
        <v>94</v>
      </c>
      <c r="E59" t="s">
        <v>159</v>
      </c>
      <c r="F59">
        <v>24600</v>
      </c>
      <c r="G59">
        <v>56</v>
      </c>
      <c r="H59">
        <v>1966</v>
      </c>
      <c r="I59">
        <v>112.85</v>
      </c>
      <c r="J59">
        <v>3845630030824</v>
      </c>
    </row>
    <row r="60" spans="2:10" x14ac:dyDescent="0.4">
      <c r="B60">
        <v>60</v>
      </c>
      <c r="C60" t="s">
        <v>160</v>
      </c>
      <c r="D60" t="s">
        <v>43</v>
      </c>
      <c r="E60" t="s">
        <v>46</v>
      </c>
      <c r="F60">
        <v>24400</v>
      </c>
      <c r="G60">
        <v>52</v>
      </c>
      <c r="H60">
        <v>1970</v>
      </c>
      <c r="I60">
        <v>117.24</v>
      </c>
      <c r="J60">
        <v>21427700000000</v>
      </c>
    </row>
    <row r="61" spans="2:10" x14ac:dyDescent="0.4">
      <c r="B61">
        <v>61</v>
      </c>
      <c r="C61" t="s">
        <v>161</v>
      </c>
      <c r="D61" t="s">
        <v>151</v>
      </c>
      <c r="E61" t="s">
        <v>162</v>
      </c>
      <c r="F61">
        <v>24200</v>
      </c>
      <c r="G61">
        <v>82</v>
      </c>
      <c r="H61">
        <v>1941</v>
      </c>
      <c r="I61">
        <v>151.18</v>
      </c>
      <c r="J61">
        <v>1119190780753</v>
      </c>
    </row>
    <row r="62" spans="2:10" x14ac:dyDescent="0.4">
      <c r="B62">
        <v>62</v>
      </c>
      <c r="C62" t="s">
        <v>163</v>
      </c>
      <c r="D62" t="s">
        <v>164</v>
      </c>
      <c r="E62" t="s">
        <v>165</v>
      </c>
      <c r="F62">
        <v>23700</v>
      </c>
      <c r="G62">
        <v>62</v>
      </c>
      <c r="H62">
        <v>1961</v>
      </c>
      <c r="I62">
        <v>180.75</v>
      </c>
      <c r="J62">
        <v>1699876578871</v>
      </c>
    </row>
    <row r="63" spans="2:10" x14ac:dyDescent="0.4">
      <c r="B63">
        <v>63</v>
      </c>
      <c r="C63" t="s">
        <v>166</v>
      </c>
      <c r="D63" t="s">
        <v>71</v>
      </c>
      <c r="E63" t="s">
        <v>130</v>
      </c>
      <c r="F63">
        <v>23500</v>
      </c>
      <c r="G63">
        <v>58</v>
      </c>
      <c r="H63">
        <v>1964</v>
      </c>
      <c r="I63">
        <v>125.08</v>
      </c>
      <c r="J63">
        <v>19910000000000</v>
      </c>
    </row>
    <row r="64" spans="2:10" x14ac:dyDescent="0.4">
      <c r="B64">
        <v>64</v>
      </c>
      <c r="C64" t="s">
        <v>167</v>
      </c>
      <c r="D64" t="s">
        <v>71</v>
      </c>
      <c r="E64" t="s">
        <v>168</v>
      </c>
      <c r="F64">
        <v>23400</v>
      </c>
      <c r="G64">
        <v>80</v>
      </c>
      <c r="H64">
        <v>1942</v>
      </c>
      <c r="I64">
        <v>125.08</v>
      </c>
      <c r="J64">
        <v>19910000000000</v>
      </c>
    </row>
    <row r="65" spans="2:10" x14ac:dyDescent="0.4">
      <c r="B65">
        <v>65</v>
      </c>
      <c r="C65" t="s">
        <v>169</v>
      </c>
      <c r="D65" t="s">
        <v>170</v>
      </c>
      <c r="E65" t="s">
        <v>143</v>
      </c>
      <c r="F65">
        <v>23100</v>
      </c>
      <c r="G65">
        <v>80</v>
      </c>
      <c r="H65">
        <v>1943</v>
      </c>
      <c r="I65">
        <v>131.91</v>
      </c>
      <c r="J65">
        <v>282318159745</v>
      </c>
    </row>
    <row r="66" spans="2:10" x14ac:dyDescent="0.4">
      <c r="B66">
        <v>65</v>
      </c>
      <c r="C66" t="s">
        <v>171</v>
      </c>
      <c r="D66" t="s">
        <v>151</v>
      </c>
      <c r="E66" t="s">
        <v>162</v>
      </c>
      <c r="F66">
        <v>23100</v>
      </c>
      <c r="G66">
        <v>83</v>
      </c>
      <c r="H66">
        <v>1939</v>
      </c>
      <c r="I66">
        <v>151.18</v>
      </c>
      <c r="J66">
        <v>1119190780753</v>
      </c>
    </row>
    <row r="67" spans="2:10" x14ac:dyDescent="0.4">
      <c r="B67">
        <v>67</v>
      </c>
      <c r="C67" t="s">
        <v>172</v>
      </c>
      <c r="D67" t="s">
        <v>122</v>
      </c>
      <c r="E67" t="s">
        <v>173</v>
      </c>
      <c r="F67">
        <v>22900</v>
      </c>
      <c r="G67">
        <v>70</v>
      </c>
      <c r="H67">
        <v>1953</v>
      </c>
      <c r="I67">
        <v>119.62</v>
      </c>
      <c r="J67">
        <v>2827113184696</v>
      </c>
    </row>
    <row r="68" spans="2:10" x14ac:dyDescent="0.4">
      <c r="B68">
        <v>68</v>
      </c>
      <c r="C68" t="s">
        <v>174</v>
      </c>
      <c r="D68" t="s">
        <v>60</v>
      </c>
      <c r="E68" t="s">
        <v>175</v>
      </c>
      <c r="F68">
        <v>22600</v>
      </c>
      <c r="G68">
        <v>81</v>
      </c>
      <c r="H68">
        <v>1941</v>
      </c>
      <c r="I68">
        <v>180.44</v>
      </c>
      <c r="J68">
        <v>2611000000000</v>
      </c>
    </row>
    <row r="69" spans="2:10" x14ac:dyDescent="0.4">
      <c r="B69">
        <v>69</v>
      </c>
      <c r="C69" t="s">
        <v>176</v>
      </c>
      <c r="D69" t="s">
        <v>119</v>
      </c>
      <c r="E69" t="s">
        <v>177</v>
      </c>
      <c r="F69">
        <v>22400</v>
      </c>
      <c r="G69">
        <v>65</v>
      </c>
      <c r="H69">
        <v>1957</v>
      </c>
      <c r="I69">
        <v>105.48</v>
      </c>
      <c r="J69">
        <v>5081769542380</v>
      </c>
    </row>
    <row r="70" spans="2:10" x14ac:dyDescent="0.4">
      <c r="B70">
        <v>70</v>
      </c>
      <c r="C70" t="s">
        <v>178</v>
      </c>
      <c r="D70" t="s">
        <v>164</v>
      </c>
      <c r="E70" t="s">
        <v>179</v>
      </c>
      <c r="F70">
        <v>22100</v>
      </c>
      <c r="G70">
        <v>66</v>
      </c>
      <c r="H70">
        <v>1956</v>
      </c>
      <c r="I70">
        <v>180.75</v>
      </c>
      <c r="J70">
        <v>1699876578871</v>
      </c>
    </row>
    <row r="71" spans="2:10" x14ac:dyDescent="0.4">
      <c r="B71">
        <v>71</v>
      </c>
      <c r="C71" t="s">
        <v>180</v>
      </c>
      <c r="D71" t="s">
        <v>40</v>
      </c>
      <c r="E71" t="s">
        <v>181</v>
      </c>
      <c r="F71">
        <v>22000</v>
      </c>
      <c r="G71">
        <v>52</v>
      </c>
      <c r="H71">
        <v>1970</v>
      </c>
      <c r="I71">
        <v>110.05</v>
      </c>
      <c r="J71">
        <v>2715518274227</v>
      </c>
    </row>
    <row r="72" spans="2:10" x14ac:dyDescent="0.4">
      <c r="B72">
        <v>72</v>
      </c>
      <c r="C72" t="s">
        <v>182</v>
      </c>
      <c r="D72" t="s">
        <v>43</v>
      </c>
      <c r="E72" t="s">
        <v>183</v>
      </c>
      <c r="F72">
        <v>21600</v>
      </c>
      <c r="G72">
        <v>61</v>
      </c>
      <c r="H72">
        <v>1961</v>
      </c>
      <c r="I72">
        <v>117.24</v>
      </c>
      <c r="J72">
        <v>21427700000000</v>
      </c>
    </row>
    <row r="73" spans="2:10" x14ac:dyDescent="0.4">
      <c r="B73">
        <v>72</v>
      </c>
      <c r="C73" t="s">
        <v>184</v>
      </c>
      <c r="D73" t="s">
        <v>164</v>
      </c>
      <c r="E73" t="s">
        <v>185</v>
      </c>
      <c r="F73">
        <v>21600</v>
      </c>
      <c r="G73">
        <v>67</v>
      </c>
      <c r="H73">
        <v>1955</v>
      </c>
      <c r="I73">
        <v>180.75</v>
      </c>
      <c r="J73">
        <v>1699876578871</v>
      </c>
    </row>
    <row r="74" spans="2:10" x14ac:dyDescent="0.4">
      <c r="B74">
        <v>74</v>
      </c>
      <c r="C74" t="s">
        <v>186</v>
      </c>
      <c r="D74" t="s">
        <v>43</v>
      </c>
      <c r="E74" t="s">
        <v>79</v>
      </c>
      <c r="F74">
        <v>21200</v>
      </c>
      <c r="G74">
        <v>36</v>
      </c>
      <c r="H74">
        <v>1986</v>
      </c>
      <c r="I74">
        <v>117.24</v>
      </c>
      <c r="J74">
        <v>21427700000000</v>
      </c>
    </row>
    <row r="75" spans="2:10" x14ac:dyDescent="0.4">
      <c r="B75">
        <v>74</v>
      </c>
      <c r="C75" t="s">
        <v>187</v>
      </c>
      <c r="D75" t="s">
        <v>71</v>
      </c>
      <c r="E75" t="s">
        <v>188</v>
      </c>
      <c r="F75">
        <v>21200</v>
      </c>
      <c r="G75">
        <v>52</v>
      </c>
      <c r="H75">
        <v>1970</v>
      </c>
      <c r="I75">
        <v>125.08</v>
      </c>
      <c r="J75">
        <v>19910000000000</v>
      </c>
    </row>
    <row r="76" spans="2:10" x14ac:dyDescent="0.4">
      <c r="B76">
        <v>76</v>
      </c>
      <c r="C76" t="s">
        <v>189</v>
      </c>
      <c r="D76" t="s">
        <v>43</v>
      </c>
      <c r="E76" t="s">
        <v>190</v>
      </c>
      <c r="F76">
        <v>21100</v>
      </c>
      <c r="G76">
        <v>60</v>
      </c>
      <c r="H76">
        <v>1963</v>
      </c>
      <c r="I76">
        <v>117.24</v>
      </c>
      <c r="J76">
        <v>21427700000000</v>
      </c>
    </row>
    <row r="77" spans="2:10" x14ac:dyDescent="0.4">
      <c r="B77">
        <v>77</v>
      </c>
      <c r="C77" t="s">
        <v>191</v>
      </c>
      <c r="D77" t="s">
        <v>43</v>
      </c>
      <c r="E77" t="s">
        <v>192</v>
      </c>
      <c r="F77">
        <v>21000</v>
      </c>
      <c r="G77">
        <v>90</v>
      </c>
      <c r="H77">
        <v>1933</v>
      </c>
      <c r="I77">
        <v>117.24</v>
      </c>
      <c r="J77">
        <v>21427700000000</v>
      </c>
    </row>
    <row r="78" spans="2:10" x14ac:dyDescent="0.4">
      <c r="B78">
        <v>77</v>
      </c>
      <c r="C78" t="s">
        <v>193</v>
      </c>
      <c r="D78" t="s">
        <v>119</v>
      </c>
      <c r="E78" t="s">
        <v>194</v>
      </c>
      <c r="F78">
        <v>21000</v>
      </c>
      <c r="G78">
        <v>77</v>
      </c>
      <c r="H78">
        <v>1945</v>
      </c>
      <c r="I78">
        <v>105.48</v>
      </c>
      <c r="J78">
        <v>5081769542380</v>
      </c>
    </row>
    <row r="79" spans="2:10" x14ac:dyDescent="0.4">
      <c r="B79">
        <v>79</v>
      </c>
      <c r="C79" t="s">
        <v>195</v>
      </c>
      <c r="D79" t="s">
        <v>164</v>
      </c>
      <c r="E79" t="s">
        <v>196</v>
      </c>
      <c r="F79">
        <v>20900</v>
      </c>
      <c r="G79">
        <v>57</v>
      </c>
      <c r="H79">
        <v>1965</v>
      </c>
      <c r="I79">
        <v>180.75</v>
      </c>
      <c r="J79">
        <v>1699876578871</v>
      </c>
    </row>
    <row r="80" spans="2:10" x14ac:dyDescent="0.4">
      <c r="B80">
        <v>80</v>
      </c>
      <c r="C80" t="s">
        <v>197</v>
      </c>
      <c r="D80" t="s">
        <v>164</v>
      </c>
      <c r="E80" t="s">
        <v>198</v>
      </c>
      <c r="F80">
        <v>20500</v>
      </c>
      <c r="G80">
        <v>72</v>
      </c>
      <c r="H80">
        <v>1950</v>
      </c>
      <c r="I80">
        <v>180.75</v>
      </c>
      <c r="J80">
        <v>1699876578871</v>
      </c>
    </row>
    <row r="81" spans="2:10" x14ac:dyDescent="0.4">
      <c r="B81">
        <v>81</v>
      </c>
      <c r="C81" t="s">
        <v>199</v>
      </c>
      <c r="D81" t="s">
        <v>43</v>
      </c>
      <c r="E81" t="s">
        <v>200</v>
      </c>
      <c r="F81">
        <v>20200</v>
      </c>
      <c r="G81">
        <v>84</v>
      </c>
      <c r="H81">
        <v>1938</v>
      </c>
      <c r="I81">
        <v>117.24</v>
      </c>
      <c r="J81">
        <v>21427700000000</v>
      </c>
    </row>
    <row r="82" spans="2:10" x14ac:dyDescent="0.4">
      <c r="B82">
        <v>82</v>
      </c>
      <c r="C82" t="s">
        <v>201</v>
      </c>
      <c r="D82" t="s">
        <v>142</v>
      </c>
      <c r="E82" t="s">
        <v>143</v>
      </c>
      <c r="F82">
        <v>19600</v>
      </c>
      <c r="G82">
        <v>61</v>
      </c>
      <c r="H82">
        <v>1961</v>
      </c>
      <c r="I82">
        <v>119.8</v>
      </c>
      <c r="J82">
        <v>1392680589329</v>
      </c>
    </row>
    <row r="83" spans="2:10" x14ac:dyDescent="0.4">
      <c r="B83">
        <v>83</v>
      </c>
      <c r="C83" t="s">
        <v>202</v>
      </c>
      <c r="D83" t="s">
        <v>43</v>
      </c>
      <c r="E83" t="s">
        <v>112</v>
      </c>
      <c r="F83">
        <v>19100</v>
      </c>
      <c r="G83">
        <v>73</v>
      </c>
      <c r="H83">
        <v>1949</v>
      </c>
      <c r="I83">
        <v>117.24</v>
      </c>
      <c r="J83">
        <v>21427700000000</v>
      </c>
    </row>
    <row r="84" spans="2:10" x14ac:dyDescent="0.4">
      <c r="B84">
        <v>84</v>
      </c>
      <c r="C84" t="s">
        <v>203</v>
      </c>
      <c r="D84" t="s">
        <v>71</v>
      </c>
      <c r="E84" t="s">
        <v>204</v>
      </c>
      <c r="F84">
        <v>19000</v>
      </c>
      <c r="G84">
        <v>59</v>
      </c>
      <c r="H84">
        <v>1963</v>
      </c>
      <c r="I84">
        <v>125.08</v>
      </c>
      <c r="J84">
        <v>19910000000000</v>
      </c>
    </row>
    <row r="85" spans="2:10" x14ac:dyDescent="0.4">
      <c r="B85">
        <v>84</v>
      </c>
      <c r="C85" t="s">
        <v>205</v>
      </c>
      <c r="D85" t="s">
        <v>71</v>
      </c>
      <c r="E85" t="s">
        <v>206</v>
      </c>
      <c r="F85">
        <v>19000</v>
      </c>
      <c r="G85">
        <v>55</v>
      </c>
      <c r="H85">
        <v>1968</v>
      </c>
      <c r="I85">
        <v>125.08</v>
      </c>
      <c r="J85">
        <v>19910000000000</v>
      </c>
    </row>
    <row r="86" spans="2:10" x14ac:dyDescent="0.4">
      <c r="B86">
        <v>86</v>
      </c>
      <c r="C86" t="s">
        <v>207</v>
      </c>
      <c r="D86" t="s">
        <v>71</v>
      </c>
      <c r="E86" t="s">
        <v>208</v>
      </c>
      <c r="F86">
        <v>18900</v>
      </c>
      <c r="G86">
        <v>57</v>
      </c>
      <c r="H86">
        <v>1965</v>
      </c>
      <c r="I86">
        <v>125.08</v>
      </c>
      <c r="J86">
        <v>19910000000000</v>
      </c>
    </row>
    <row r="87" spans="2:10" x14ac:dyDescent="0.4">
      <c r="B87">
        <v>88</v>
      </c>
      <c r="C87" t="s">
        <v>209</v>
      </c>
      <c r="D87" t="s">
        <v>71</v>
      </c>
      <c r="E87" t="s">
        <v>210</v>
      </c>
      <c r="F87">
        <v>18700</v>
      </c>
      <c r="G87">
        <v>57</v>
      </c>
      <c r="H87">
        <v>1966</v>
      </c>
      <c r="I87">
        <v>125.08</v>
      </c>
      <c r="J87">
        <v>19910000000000</v>
      </c>
    </row>
    <row r="88" spans="2:10" x14ac:dyDescent="0.4">
      <c r="B88">
        <v>89</v>
      </c>
      <c r="C88" t="s">
        <v>211</v>
      </c>
      <c r="D88" t="s">
        <v>43</v>
      </c>
      <c r="E88" t="s">
        <v>212</v>
      </c>
      <c r="F88">
        <v>18500</v>
      </c>
      <c r="G88">
        <v>77</v>
      </c>
      <c r="H88">
        <v>1945</v>
      </c>
      <c r="I88">
        <v>117.24</v>
      </c>
      <c r="J88">
        <v>21427700000000</v>
      </c>
    </row>
    <row r="89" spans="2:10" x14ac:dyDescent="0.4">
      <c r="B89">
        <v>89</v>
      </c>
      <c r="C89" t="s">
        <v>213</v>
      </c>
      <c r="D89" t="s">
        <v>43</v>
      </c>
      <c r="E89" t="s">
        <v>112</v>
      </c>
      <c r="F89">
        <v>18500</v>
      </c>
      <c r="G89">
        <v>65</v>
      </c>
      <c r="H89">
        <v>1957</v>
      </c>
      <c r="I89">
        <v>117.24</v>
      </c>
      <c r="J89">
        <v>21427700000000</v>
      </c>
    </row>
    <row r="90" spans="2:10" x14ac:dyDescent="0.4">
      <c r="B90">
        <v>89</v>
      </c>
      <c r="C90" t="s">
        <v>214</v>
      </c>
      <c r="D90" t="s">
        <v>164</v>
      </c>
      <c r="E90" t="s">
        <v>215</v>
      </c>
      <c r="F90">
        <v>18500</v>
      </c>
      <c r="G90">
        <v>70</v>
      </c>
      <c r="H90">
        <v>1952</v>
      </c>
      <c r="I90">
        <v>180.75</v>
      </c>
      <c r="J90">
        <v>1699876578871</v>
      </c>
    </row>
    <row r="91" spans="2:10" x14ac:dyDescent="0.4">
      <c r="B91">
        <v>92</v>
      </c>
      <c r="C91" t="s">
        <v>216</v>
      </c>
      <c r="D91" t="s">
        <v>43</v>
      </c>
      <c r="E91" t="s">
        <v>217</v>
      </c>
      <c r="F91">
        <v>18000</v>
      </c>
      <c r="G91">
        <v>61</v>
      </c>
      <c r="H91">
        <v>1962</v>
      </c>
      <c r="I91">
        <v>117.24</v>
      </c>
      <c r="J91">
        <v>21427700000000</v>
      </c>
    </row>
    <row r="92" spans="2:10" x14ac:dyDescent="0.4">
      <c r="B92">
        <v>93</v>
      </c>
      <c r="C92" t="s">
        <v>218</v>
      </c>
      <c r="D92" t="s">
        <v>122</v>
      </c>
      <c r="E92" t="s">
        <v>219</v>
      </c>
      <c r="F92">
        <v>17700</v>
      </c>
      <c r="G92">
        <v>72</v>
      </c>
      <c r="H92">
        <v>1950</v>
      </c>
      <c r="I92">
        <v>119.62</v>
      </c>
      <c r="J92">
        <v>2827113184696</v>
      </c>
    </row>
    <row r="93" spans="2:10" x14ac:dyDescent="0.4">
      <c r="B93">
        <v>94</v>
      </c>
      <c r="C93" t="s">
        <v>220</v>
      </c>
      <c r="D93" t="s">
        <v>43</v>
      </c>
      <c r="E93" t="s">
        <v>112</v>
      </c>
      <c r="F93">
        <v>17500</v>
      </c>
      <c r="G93">
        <v>66</v>
      </c>
      <c r="H93">
        <v>1956</v>
      </c>
      <c r="I93">
        <v>117.24</v>
      </c>
      <c r="J93">
        <v>21427700000000</v>
      </c>
    </row>
    <row r="94" spans="2:10" x14ac:dyDescent="0.4">
      <c r="B94">
        <v>94</v>
      </c>
      <c r="C94" t="s">
        <v>221</v>
      </c>
      <c r="D94" t="s">
        <v>43</v>
      </c>
      <c r="E94" t="s">
        <v>138</v>
      </c>
      <c r="F94">
        <v>17500</v>
      </c>
      <c r="G94">
        <v>87</v>
      </c>
      <c r="H94">
        <v>1936</v>
      </c>
      <c r="I94">
        <v>117.24</v>
      </c>
      <c r="J94">
        <v>21427700000000</v>
      </c>
    </row>
    <row r="95" spans="2:10" x14ac:dyDescent="0.4">
      <c r="B95">
        <v>94</v>
      </c>
      <c r="C95" t="s">
        <v>222</v>
      </c>
      <c r="D95" t="s">
        <v>60</v>
      </c>
      <c r="E95" t="s">
        <v>219</v>
      </c>
      <c r="F95">
        <v>17500</v>
      </c>
      <c r="G95">
        <v>73</v>
      </c>
      <c r="H95">
        <v>1950</v>
      </c>
      <c r="I95">
        <v>180.44</v>
      </c>
      <c r="J95">
        <v>2611000000000</v>
      </c>
    </row>
    <row r="96" spans="2:10" x14ac:dyDescent="0.4">
      <c r="B96">
        <v>97</v>
      </c>
      <c r="C96" t="s">
        <v>224</v>
      </c>
      <c r="D96" t="s">
        <v>43</v>
      </c>
      <c r="E96" t="s">
        <v>225</v>
      </c>
      <c r="F96">
        <v>17400</v>
      </c>
      <c r="G96">
        <v>90</v>
      </c>
      <c r="H96">
        <v>1932</v>
      </c>
      <c r="I96">
        <v>117.24</v>
      </c>
      <c r="J96">
        <v>21427700000000</v>
      </c>
    </row>
    <row r="97" spans="2:10" x14ac:dyDescent="0.4">
      <c r="B97">
        <v>97</v>
      </c>
      <c r="C97" t="s">
        <v>226</v>
      </c>
      <c r="D97" t="s">
        <v>43</v>
      </c>
      <c r="E97" t="s">
        <v>227</v>
      </c>
      <c r="F97">
        <v>17400</v>
      </c>
      <c r="G97">
        <v>83</v>
      </c>
      <c r="H97">
        <v>1940</v>
      </c>
      <c r="I97">
        <v>117.24</v>
      </c>
      <c r="J97">
        <v>21427700000000</v>
      </c>
    </row>
    <row r="98" spans="2:10" x14ac:dyDescent="0.4">
      <c r="B98">
        <v>99</v>
      </c>
      <c r="C98" t="s">
        <v>228</v>
      </c>
      <c r="D98" t="s">
        <v>43</v>
      </c>
      <c r="E98" t="s">
        <v>229</v>
      </c>
      <c r="F98">
        <v>17100</v>
      </c>
      <c r="G98">
        <v>92</v>
      </c>
      <c r="H98">
        <v>1931</v>
      </c>
      <c r="I98">
        <v>117.24</v>
      </c>
      <c r="J98">
        <v>21427700000000</v>
      </c>
    </row>
    <row r="99" spans="2:10" x14ac:dyDescent="0.4">
      <c r="B99">
        <v>100</v>
      </c>
      <c r="C99" t="s">
        <v>230</v>
      </c>
      <c r="D99" t="s">
        <v>99</v>
      </c>
      <c r="E99" t="s">
        <v>231</v>
      </c>
      <c r="F99">
        <v>16700</v>
      </c>
      <c r="G99">
        <v>70</v>
      </c>
      <c r="H99">
        <v>1953</v>
      </c>
      <c r="I99">
        <v>99.55</v>
      </c>
      <c r="J99">
        <v>703082435360</v>
      </c>
    </row>
    <row r="100" spans="2:10" x14ac:dyDescent="0.4">
      <c r="B100">
        <v>101</v>
      </c>
      <c r="C100" t="s">
        <v>232</v>
      </c>
      <c r="D100" t="s">
        <v>94</v>
      </c>
      <c r="E100" t="s">
        <v>233</v>
      </c>
      <c r="F100">
        <v>16500</v>
      </c>
      <c r="G100">
        <v>72</v>
      </c>
      <c r="H100">
        <v>1951</v>
      </c>
      <c r="I100">
        <v>112.85</v>
      </c>
      <c r="J100">
        <v>3845630030824</v>
      </c>
    </row>
    <row r="101" spans="2:10" x14ac:dyDescent="0.4">
      <c r="B101">
        <v>101</v>
      </c>
      <c r="C101" t="s">
        <v>234</v>
      </c>
      <c r="D101" t="s">
        <v>235</v>
      </c>
      <c r="E101" t="s">
        <v>236</v>
      </c>
      <c r="F101">
        <v>16500</v>
      </c>
      <c r="G101">
        <v>55</v>
      </c>
      <c r="H101">
        <v>1967</v>
      </c>
      <c r="I101">
        <v>116.48</v>
      </c>
      <c r="J101">
        <v>246489245495</v>
      </c>
    </row>
    <row r="102" spans="2:10" x14ac:dyDescent="0.4">
      <c r="B102">
        <v>103</v>
      </c>
      <c r="C102" t="s">
        <v>237</v>
      </c>
      <c r="D102" t="s">
        <v>71</v>
      </c>
      <c r="E102" t="s">
        <v>238</v>
      </c>
      <c r="F102">
        <v>16300</v>
      </c>
      <c r="G102">
        <v>72</v>
      </c>
      <c r="H102">
        <v>1951</v>
      </c>
      <c r="I102">
        <v>125.08</v>
      </c>
      <c r="J102">
        <v>19910000000000</v>
      </c>
    </row>
    <row r="103" spans="2:10" x14ac:dyDescent="0.4">
      <c r="B103">
        <v>104</v>
      </c>
      <c r="C103" t="s">
        <v>239</v>
      </c>
      <c r="D103" t="s">
        <v>240</v>
      </c>
      <c r="E103" t="s">
        <v>241</v>
      </c>
      <c r="F103">
        <v>16200</v>
      </c>
      <c r="G103">
        <v>75</v>
      </c>
      <c r="H103">
        <v>1947</v>
      </c>
      <c r="I103">
        <v>110.51</v>
      </c>
      <c r="J103">
        <v>530832908738</v>
      </c>
    </row>
    <row r="104" spans="2:10" x14ac:dyDescent="0.4">
      <c r="B104">
        <v>104</v>
      </c>
      <c r="C104" t="s">
        <v>242</v>
      </c>
      <c r="D104" t="s">
        <v>43</v>
      </c>
      <c r="E104" t="s">
        <v>65</v>
      </c>
      <c r="F104">
        <v>16200</v>
      </c>
      <c r="G104">
        <v>67</v>
      </c>
      <c r="H104">
        <v>1955</v>
      </c>
      <c r="I104">
        <v>117.24</v>
      </c>
      <c r="J104">
        <v>21427700000000</v>
      </c>
    </row>
    <row r="105" spans="2:10" x14ac:dyDescent="0.4">
      <c r="B105">
        <v>106</v>
      </c>
      <c r="C105" t="s">
        <v>243</v>
      </c>
      <c r="D105" t="s">
        <v>99</v>
      </c>
      <c r="E105" t="s">
        <v>112</v>
      </c>
      <c r="F105">
        <v>16000</v>
      </c>
      <c r="G105">
        <v>55</v>
      </c>
      <c r="H105">
        <v>1968</v>
      </c>
      <c r="I105">
        <v>99.55</v>
      </c>
      <c r="J105">
        <v>703082435360</v>
      </c>
    </row>
    <row r="106" spans="2:10" x14ac:dyDescent="0.4">
      <c r="B106">
        <v>107</v>
      </c>
      <c r="C106" t="s">
        <v>244</v>
      </c>
      <c r="D106" t="s">
        <v>71</v>
      </c>
      <c r="E106" t="s">
        <v>245</v>
      </c>
      <c r="F106">
        <v>15900</v>
      </c>
      <c r="G106">
        <v>67</v>
      </c>
      <c r="H106">
        <v>1956</v>
      </c>
      <c r="I106">
        <v>125.08</v>
      </c>
      <c r="J106">
        <v>19910000000000</v>
      </c>
    </row>
    <row r="107" spans="2:10" x14ac:dyDescent="0.4">
      <c r="B107">
        <v>108</v>
      </c>
      <c r="C107" t="s">
        <v>246</v>
      </c>
      <c r="D107" t="s">
        <v>99</v>
      </c>
      <c r="E107" t="s">
        <v>247</v>
      </c>
      <c r="F107">
        <v>15800</v>
      </c>
      <c r="G107">
        <v>83</v>
      </c>
      <c r="H107">
        <v>1939</v>
      </c>
      <c r="I107">
        <v>99.55</v>
      </c>
      <c r="J107">
        <v>703082435360</v>
      </c>
    </row>
    <row r="108" spans="2:10" x14ac:dyDescent="0.4">
      <c r="B108">
        <v>112</v>
      </c>
      <c r="C108" t="s">
        <v>248</v>
      </c>
      <c r="D108" t="s">
        <v>60</v>
      </c>
      <c r="E108" t="s">
        <v>249</v>
      </c>
      <c r="F108">
        <v>15600</v>
      </c>
      <c r="G108">
        <v>67</v>
      </c>
      <c r="H108">
        <v>1955</v>
      </c>
      <c r="I108">
        <v>180.44</v>
      </c>
      <c r="J108">
        <v>2611000000000</v>
      </c>
    </row>
    <row r="109" spans="2:10" x14ac:dyDescent="0.4">
      <c r="B109">
        <v>113</v>
      </c>
      <c r="C109" t="s">
        <v>250</v>
      </c>
      <c r="D109" t="s">
        <v>43</v>
      </c>
      <c r="E109" t="s">
        <v>251</v>
      </c>
      <c r="F109">
        <v>15500</v>
      </c>
      <c r="G109">
        <v>45</v>
      </c>
      <c r="H109">
        <v>1978</v>
      </c>
      <c r="I109">
        <v>117.24</v>
      </c>
      <c r="J109">
        <v>21427700000000</v>
      </c>
    </row>
    <row r="110" spans="2:10" x14ac:dyDescent="0.4">
      <c r="B110">
        <v>114</v>
      </c>
      <c r="C110" t="s">
        <v>252</v>
      </c>
      <c r="D110" t="s">
        <v>60</v>
      </c>
      <c r="E110" t="s">
        <v>253</v>
      </c>
      <c r="F110">
        <v>15300</v>
      </c>
      <c r="G110">
        <v>68</v>
      </c>
      <c r="H110">
        <v>1955</v>
      </c>
      <c r="I110">
        <v>180.44</v>
      </c>
      <c r="J110">
        <v>2611000000000</v>
      </c>
    </row>
    <row r="111" spans="2:10" x14ac:dyDescent="0.4">
      <c r="B111">
        <v>115</v>
      </c>
      <c r="C111" t="s">
        <v>254</v>
      </c>
      <c r="D111" t="s">
        <v>71</v>
      </c>
      <c r="E111" t="s">
        <v>117</v>
      </c>
      <c r="F111">
        <v>15200</v>
      </c>
      <c r="G111">
        <v>56</v>
      </c>
      <c r="H111">
        <v>1967</v>
      </c>
      <c r="I111">
        <v>125.08</v>
      </c>
      <c r="J111">
        <v>19910000000000</v>
      </c>
    </row>
    <row r="112" spans="2:10" x14ac:dyDescent="0.4">
      <c r="B112">
        <v>116</v>
      </c>
      <c r="C112" t="s">
        <v>255</v>
      </c>
      <c r="D112" t="s">
        <v>256</v>
      </c>
      <c r="E112" t="s">
        <v>58</v>
      </c>
      <c r="F112">
        <v>14900</v>
      </c>
      <c r="G112">
        <v>83</v>
      </c>
      <c r="H112">
        <v>1939</v>
      </c>
      <c r="I112">
        <v>113.27</v>
      </c>
      <c r="J112">
        <v>543649976166</v>
      </c>
    </row>
    <row r="113" spans="2:10" x14ac:dyDescent="0.4">
      <c r="B113">
        <v>116</v>
      </c>
      <c r="C113" t="s">
        <v>257</v>
      </c>
      <c r="D113" t="s">
        <v>43</v>
      </c>
      <c r="E113" t="s">
        <v>95</v>
      </c>
      <c r="F113">
        <v>14900</v>
      </c>
      <c r="G113">
        <v>81</v>
      </c>
      <c r="H113">
        <v>1941</v>
      </c>
      <c r="I113">
        <v>117.24</v>
      </c>
      <c r="J113">
        <v>21427700000000</v>
      </c>
    </row>
    <row r="114" spans="2:10" x14ac:dyDescent="0.4">
      <c r="B114">
        <v>118</v>
      </c>
      <c r="C114" t="s">
        <v>258</v>
      </c>
      <c r="D114" t="s">
        <v>256</v>
      </c>
      <c r="E114" t="s">
        <v>259</v>
      </c>
      <c r="F114">
        <v>14800</v>
      </c>
      <c r="G114">
        <v>78</v>
      </c>
      <c r="H114">
        <v>1944</v>
      </c>
      <c r="I114">
        <v>113.27</v>
      </c>
      <c r="J114">
        <v>543649976166</v>
      </c>
    </row>
    <row r="115" spans="2:10" x14ac:dyDescent="0.4">
      <c r="B115">
        <v>119</v>
      </c>
      <c r="C115" t="s">
        <v>260</v>
      </c>
      <c r="D115" t="s">
        <v>122</v>
      </c>
      <c r="E115" t="s">
        <v>261</v>
      </c>
      <c r="F115">
        <v>14700</v>
      </c>
      <c r="G115">
        <v>68</v>
      </c>
      <c r="H115">
        <v>1954</v>
      </c>
      <c r="I115">
        <v>119.62</v>
      </c>
      <c r="J115">
        <v>2827113184696</v>
      </c>
    </row>
    <row r="116" spans="2:10" x14ac:dyDescent="0.4">
      <c r="B116">
        <v>120</v>
      </c>
      <c r="C116" t="s">
        <v>262</v>
      </c>
      <c r="D116" t="s">
        <v>71</v>
      </c>
      <c r="E116" t="s">
        <v>263</v>
      </c>
      <c r="F116">
        <v>14600</v>
      </c>
      <c r="G116">
        <v>60</v>
      </c>
      <c r="H116">
        <v>1962</v>
      </c>
      <c r="I116">
        <v>125.08</v>
      </c>
      <c r="J116">
        <v>19910000000000</v>
      </c>
    </row>
    <row r="117" spans="2:10" x14ac:dyDescent="0.4">
      <c r="B117">
        <v>121</v>
      </c>
      <c r="C117" t="s">
        <v>264</v>
      </c>
      <c r="D117" t="s">
        <v>71</v>
      </c>
      <c r="E117" t="s">
        <v>204</v>
      </c>
      <c r="F117">
        <v>14500</v>
      </c>
      <c r="G117">
        <v>59</v>
      </c>
      <c r="H117">
        <v>1964</v>
      </c>
      <c r="I117">
        <v>125.08</v>
      </c>
      <c r="J117">
        <v>19910000000000</v>
      </c>
    </row>
    <row r="118" spans="2:10" x14ac:dyDescent="0.4">
      <c r="B118">
        <v>123</v>
      </c>
      <c r="C118" t="s">
        <v>265</v>
      </c>
      <c r="D118" t="s">
        <v>266</v>
      </c>
      <c r="E118" t="s">
        <v>267</v>
      </c>
      <c r="F118">
        <v>14300</v>
      </c>
      <c r="G118">
        <v>95</v>
      </c>
      <c r="H118">
        <v>1927</v>
      </c>
      <c r="I118">
        <v>114.41</v>
      </c>
      <c r="J118">
        <v>372062527489</v>
      </c>
    </row>
    <row r="119" spans="2:10" x14ac:dyDescent="0.4">
      <c r="B119">
        <v>124</v>
      </c>
      <c r="C119" t="s">
        <v>268</v>
      </c>
      <c r="D119" t="s">
        <v>60</v>
      </c>
      <c r="E119" t="s">
        <v>269</v>
      </c>
      <c r="F119">
        <v>14200</v>
      </c>
      <c r="G119">
        <v>55</v>
      </c>
      <c r="H119">
        <v>1967</v>
      </c>
      <c r="I119">
        <v>180.44</v>
      </c>
      <c r="J119">
        <v>2611000000000</v>
      </c>
    </row>
    <row r="120" spans="2:10" x14ac:dyDescent="0.4">
      <c r="B120">
        <v>124</v>
      </c>
      <c r="C120" t="s">
        <v>270</v>
      </c>
      <c r="D120" t="s">
        <v>271</v>
      </c>
      <c r="E120" t="s">
        <v>272</v>
      </c>
      <c r="F120">
        <v>14200</v>
      </c>
      <c r="G120">
        <v>65</v>
      </c>
      <c r="H120">
        <v>1957</v>
      </c>
      <c r="I120">
        <v>267.51</v>
      </c>
      <c r="J120">
        <v>448120428859</v>
      </c>
    </row>
    <row r="121" spans="2:10" x14ac:dyDescent="0.4">
      <c r="B121">
        <v>127</v>
      </c>
      <c r="C121" t="s">
        <v>273</v>
      </c>
      <c r="D121" t="s">
        <v>122</v>
      </c>
      <c r="E121" t="s">
        <v>100</v>
      </c>
      <c r="F121">
        <v>14000</v>
      </c>
      <c r="G121">
        <v>67</v>
      </c>
      <c r="H121">
        <v>1955</v>
      </c>
      <c r="I121">
        <v>119.62</v>
      </c>
      <c r="J121">
        <v>2827113184696</v>
      </c>
    </row>
    <row r="122" spans="2:10" x14ac:dyDescent="0.4">
      <c r="B122">
        <v>128</v>
      </c>
      <c r="C122" t="s">
        <v>274</v>
      </c>
      <c r="D122" t="s">
        <v>71</v>
      </c>
      <c r="E122" t="s">
        <v>200</v>
      </c>
      <c r="F122">
        <v>13900</v>
      </c>
      <c r="G122">
        <v>57</v>
      </c>
      <c r="H122">
        <v>1965</v>
      </c>
      <c r="I122">
        <v>125.08</v>
      </c>
      <c r="J122">
        <v>19910000000000</v>
      </c>
    </row>
    <row r="123" spans="2:10" x14ac:dyDescent="0.4">
      <c r="B123">
        <v>130</v>
      </c>
      <c r="C123" t="s">
        <v>275</v>
      </c>
      <c r="D123" t="s">
        <v>122</v>
      </c>
      <c r="E123" t="s">
        <v>100</v>
      </c>
      <c r="F123">
        <v>13700</v>
      </c>
      <c r="G123">
        <v>78</v>
      </c>
      <c r="H123">
        <v>1945</v>
      </c>
      <c r="I123">
        <v>119.62</v>
      </c>
      <c r="J123">
        <v>2827113184696</v>
      </c>
    </row>
    <row r="124" spans="2:10" x14ac:dyDescent="0.4">
      <c r="B124">
        <v>130</v>
      </c>
      <c r="C124" t="s">
        <v>276</v>
      </c>
      <c r="D124" t="s">
        <v>43</v>
      </c>
      <c r="E124" t="s">
        <v>277</v>
      </c>
      <c r="F124">
        <v>13700</v>
      </c>
      <c r="G124">
        <v>76</v>
      </c>
      <c r="H124">
        <v>1947</v>
      </c>
      <c r="I124">
        <v>117.24</v>
      </c>
      <c r="J124">
        <v>21427700000000</v>
      </c>
    </row>
    <row r="125" spans="2:10" x14ac:dyDescent="0.4">
      <c r="B125">
        <v>130</v>
      </c>
      <c r="C125" t="s">
        <v>278</v>
      </c>
      <c r="D125" t="s">
        <v>43</v>
      </c>
      <c r="E125" t="s">
        <v>279</v>
      </c>
      <c r="F125">
        <v>13700</v>
      </c>
      <c r="G125">
        <v>47</v>
      </c>
      <c r="H125">
        <v>1976</v>
      </c>
      <c r="I125">
        <v>117.24</v>
      </c>
      <c r="J125">
        <v>21427700000000</v>
      </c>
    </row>
    <row r="126" spans="2:10" x14ac:dyDescent="0.4">
      <c r="B126">
        <v>133</v>
      </c>
      <c r="C126" t="s">
        <v>280</v>
      </c>
      <c r="D126" t="s">
        <v>43</v>
      </c>
      <c r="E126" t="s">
        <v>281</v>
      </c>
      <c r="F126">
        <v>13300</v>
      </c>
      <c r="G126">
        <v>80</v>
      </c>
      <c r="H126">
        <v>1942</v>
      </c>
      <c r="I126">
        <v>117.24</v>
      </c>
      <c r="J126">
        <v>21427700000000</v>
      </c>
    </row>
    <row r="127" spans="2:10" x14ac:dyDescent="0.4">
      <c r="B127">
        <v>133</v>
      </c>
      <c r="C127" t="s">
        <v>282</v>
      </c>
      <c r="D127" t="s">
        <v>43</v>
      </c>
      <c r="E127" t="s">
        <v>283</v>
      </c>
      <c r="F127">
        <v>13300</v>
      </c>
      <c r="G127">
        <v>80</v>
      </c>
      <c r="H127">
        <v>1942</v>
      </c>
      <c r="I127">
        <v>117.24</v>
      </c>
      <c r="J127">
        <v>21427700000000</v>
      </c>
    </row>
    <row r="128" spans="2:10" x14ac:dyDescent="0.4">
      <c r="B128">
        <v>136</v>
      </c>
      <c r="C128" t="s">
        <v>284</v>
      </c>
      <c r="D128" t="s">
        <v>71</v>
      </c>
      <c r="E128" t="s">
        <v>285</v>
      </c>
      <c r="F128">
        <v>13200</v>
      </c>
      <c r="G128">
        <v>60</v>
      </c>
      <c r="H128">
        <v>1962</v>
      </c>
      <c r="I128">
        <v>125.08</v>
      </c>
      <c r="J128">
        <v>19910000000000</v>
      </c>
    </row>
    <row r="129" spans="2:10" x14ac:dyDescent="0.4">
      <c r="B129">
        <v>137</v>
      </c>
      <c r="C129" t="s">
        <v>286</v>
      </c>
      <c r="D129" t="s">
        <v>142</v>
      </c>
      <c r="E129" t="s">
        <v>225</v>
      </c>
      <c r="F129">
        <v>13100</v>
      </c>
      <c r="G129">
        <v>90</v>
      </c>
      <c r="H129">
        <v>1933</v>
      </c>
      <c r="I129">
        <v>119.8</v>
      </c>
      <c r="J129">
        <v>1392680589329</v>
      </c>
    </row>
    <row r="130" spans="2:10" x14ac:dyDescent="0.4">
      <c r="B130">
        <v>138</v>
      </c>
      <c r="C130" t="s">
        <v>287</v>
      </c>
      <c r="D130" t="s">
        <v>60</v>
      </c>
      <c r="E130" t="s">
        <v>231</v>
      </c>
      <c r="F130">
        <v>12900</v>
      </c>
      <c r="G130">
        <v>64</v>
      </c>
      <c r="H130">
        <v>1959</v>
      </c>
      <c r="I130">
        <v>180.44</v>
      </c>
      <c r="J130">
        <v>2611000000000</v>
      </c>
    </row>
    <row r="131" spans="2:10" x14ac:dyDescent="0.4">
      <c r="B131">
        <v>138</v>
      </c>
      <c r="C131" t="s">
        <v>288</v>
      </c>
      <c r="D131" t="s">
        <v>43</v>
      </c>
      <c r="E131" t="s">
        <v>289</v>
      </c>
      <c r="F131">
        <v>12900</v>
      </c>
      <c r="G131">
        <v>75</v>
      </c>
      <c r="H131">
        <v>1947</v>
      </c>
      <c r="I131">
        <v>117.24</v>
      </c>
      <c r="J131">
        <v>21427700000000</v>
      </c>
    </row>
    <row r="132" spans="2:10" x14ac:dyDescent="0.4">
      <c r="B132">
        <v>140</v>
      </c>
      <c r="C132" t="s">
        <v>290</v>
      </c>
      <c r="D132" t="s">
        <v>122</v>
      </c>
      <c r="E132" t="s">
        <v>291</v>
      </c>
      <c r="F132">
        <v>12600</v>
      </c>
      <c r="G132">
        <v>58</v>
      </c>
      <c r="H132">
        <v>1964</v>
      </c>
      <c r="I132">
        <v>119.62</v>
      </c>
      <c r="J132">
        <v>2827113184696</v>
      </c>
    </row>
    <row r="133" spans="2:10" x14ac:dyDescent="0.4">
      <c r="B133">
        <v>141</v>
      </c>
      <c r="C133" t="s">
        <v>292</v>
      </c>
      <c r="D133" t="s">
        <v>256</v>
      </c>
      <c r="E133" t="s">
        <v>149</v>
      </c>
      <c r="F133">
        <v>12300</v>
      </c>
      <c r="G133">
        <v>57</v>
      </c>
      <c r="H133">
        <v>1965</v>
      </c>
      <c r="I133">
        <v>113.27</v>
      </c>
      <c r="J133">
        <v>543649976166</v>
      </c>
    </row>
    <row r="134" spans="2:10" x14ac:dyDescent="0.4">
      <c r="B134">
        <v>142</v>
      </c>
      <c r="C134" t="s">
        <v>293</v>
      </c>
      <c r="D134" t="s">
        <v>71</v>
      </c>
      <c r="E134" t="s">
        <v>152</v>
      </c>
      <c r="F134">
        <v>12200</v>
      </c>
      <c r="G134">
        <v>50</v>
      </c>
      <c r="H134">
        <v>1973</v>
      </c>
      <c r="I134">
        <v>125.08</v>
      </c>
      <c r="J134">
        <v>19910000000000</v>
      </c>
    </row>
    <row r="135" spans="2:10" x14ac:dyDescent="0.4">
      <c r="B135">
        <v>142</v>
      </c>
      <c r="C135" t="s">
        <v>294</v>
      </c>
      <c r="D135" t="s">
        <v>71</v>
      </c>
      <c r="E135" t="s">
        <v>175</v>
      </c>
      <c r="F135">
        <v>12200</v>
      </c>
      <c r="G135">
        <v>69</v>
      </c>
      <c r="H135">
        <v>1953</v>
      </c>
      <c r="I135">
        <v>125.08</v>
      </c>
      <c r="J135">
        <v>19910000000000</v>
      </c>
    </row>
    <row r="136" spans="2:10" x14ac:dyDescent="0.4">
      <c r="B136">
        <v>144</v>
      </c>
      <c r="C136" t="s">
        <v>295</v>
      </c>
      <c r="D136" t="s">
        <v>43</v>
      </c>
      <c r="E136" t="s">
        <v>296</v>
      </c>
      <c r="F136">
        <v>12100</v>
      </c>
      <c r="G136">
        <v>72</v>
      </c>
      <c r="H136">
        <v>1950</v>
      </c>
      <c r="I136">
        <v>117.24</v>
      </c>
      <c r="J136">
        <v>21427700000000</v>
      </c>
    </row>
    <row r="137" spans="2:10" x14ac:dyDescent="0.4">
      <c r="B137">
        <v>145</v>
      </c>
      <c r="C137" t="s">
        <v>297</v>
      </c>
      <c r="D137" t="s">
        <v>43</v>
      </c>
      <c r="E137" t="s">
        <v>298</v>
      </c>
      <c r="F137">
        <v>12000</v>
      </c>
      <c r="G137">
        <v>59</v>
      </c>
      <c r="H137">
        <v>1963</v>
      </c>
      <c r="I137">
        <v>117.24</v>
      </c>
      <c r="J137">
        <v>21427700000000</v>
      </c>
    </row>
    <row r="138" spans="2:10" x14ac:dyDescent="0.4">
      <c r="B138">
        <v>147</v>
      </c>
      <c r="C138" t="s">
        <v>299</v>
      </c>
      <c r="D138" t="s">
        <v>43</v>
      </c>
      <c r="E138" t="s">
        <v>225</v>
      </c>
      <c r="F138">
        <v>11600</v>
      </c>
      <c r="G138">
        <v>82</v>
      </c>
      <c r="H138">
        <v>1940</v>
      </c>
      <c r="I138">
        <v>117.24</v>
      </c>
      <c r="J138">
        <v>21427700000000</v>
      </c>
    </row>
    <row r="139" spans="2:10" x14ac:dyDescent="0.4">
      <c r="B139">
        <v>148</v>
      </c>
      <c r="C139" t="s">
        <v>300</v>
      </c>
      <c r="D139" t="s">
        <v>156</v>
      </c>
      <c r="E139" t="s">
        <v>301</v>
      </c>
      <c r="F139">
        <v>11500</v>
      </c>
      <c r="G139">
        <v>38</v>
      </c>
      <c r="H139">
        <v>1984</v>
      </c>
      <c r="I139">
        <v>114.52</v>
      </c>
      <c r="J139">
        <v>421142267938</v>
      </c>
    </row>
    <row r="140" spans="2:10" x14ac:dyDescent="0.4">
      <c r="B140">
        <v>148</v>
      </c>
      <c r="C140" t="s">
        <v>302</v>
      </c>
      <c r="D140" t="s">
        <v>94</v>
      </c>
      <c r="E140" t="s">
        <v>249</v>
      </c>
      <c r="F140">
        <v>11500</v>
      </c>
      <c r="G140">
        <v>73</v>
      </c>
      <c r="H140">
        <v>1950</v>
      </c>
      <c r="I140">
        <v>112.85</v>
      </c>
      <c r="J140">
        <v>3845630030824</v>
      </c>
    </row>
    <row r="141" spans="2:10" x14ac:dyDescent="0.4">
      <c r="B141">
        <v>148</v>
      </c>
      <c r="C141" t="s">
        <v>303</v>
      </c>
      <c r="D141" t="s">
        <v>94</v>
      </c>
      <c r="E141" t="s">
        <v>249</v>
      </c>
      <c r="F141">
        <v>11500</v>
      </c>
      <c r="G141">
        <v>73</v>
      </c>
      <c r="H141">
        <v>1950</v>
      </c>
      <c r="I141">
        <v>112.85</v>
      </c>
      <c r="J141">
        <v>3845630030824</v>
      </c>
    </row>
    <row r="142" spans="2:10" x14ac:dyDescent="0.4">
      <c r="B142">
        <v>151</v>
      </c>
      <c r="C142" t="s">
        <v>304</v>
      </c>
      <c r="D142" t="s">
        <v>71</v>
      </c>
      <c r="E142" t="s">
        <v>305</v>
      </c>
      <c r="F142">
        <v>11400</v>
      </c>
      <c r="G142">
        <v>59</v>
      </c>
      <c r="H142">
        <v>1964</v>
      </c>
      <c r="I142">
        <v>125.08</v>
      </c>
      <c r="J142">
        <v>19910000000000</v>
      </c>
    </row>
    <row r="143" spans="2:10" x14ac:dyDescent="0.4">
      <c r="B143">
        <v>151</v>
      </c>
      <c r="C143" t="s">
        <v>306</v>
      </c>
      <c r="D143" t="s">
        <v>43</v>
      </c>
      <c r="E143" t="s">
        <v>307</v>
      </c>
      <c r="F143">
        <v>11400</v>
      </c>
      <c r="G143">
        <v>50</v>
      </c>
      <c r="H143">
        <v>1972</v>
      </c>
      <c r="I143">
        <v>117.24</v>
      </c>
      <c r="J143">
        <v>21427700000000</v>
      </c>
    </row>
    <row r="144" spans="2:10" x14ac:dyDescent="0.4">
      <c r="B144">
        <v>153</v>
      </c>
      <c r="C144" t="s">
        <v>308</v>
      </c>
      <c r="D144" t="s">
        <v>43</v>
      </c>
      <c r="E144" t="s">
        <v>112</v>
      </c>
      <c r="F144">
        <v>11300</v>
      </c>
      <c r="G144">
        <v>74</v>
      </c>
      <c r="H144">
        <v>1948</v>
      </c>
      <c r="I144">
        <v>117.24</v>
      </c>
      <c r="J144">
        <v>21427700000000</v>
      </c>
    </row>
    <row r="145" spans="2:10" x14ac:dyDescent="0.4">
      <c r="B145">
        <v>153</v>
      </c>
      <c r="C145" t="s">
        <v>310</v>
      </c>
      <c r="D145" t="s">
        <v>309</v>
      </c>
      <c r="E145" t="s">
        <v>311</v>
      </c>
      <c r="F145">
        <v>11300</v>
      </c>
      <c r="G145">
        <v>69</v>
      </c>
      <c r="H145">
        <v>1953</v>
      </c>
      <c r="I145">
        <v>108.15</v>
      </c>
      <c r="J145">
        <v>395098666122</v>
      </c>
    </row>
    <row r="146" spans="2:10" x14ac:dyDescent="0.4">
      <c r="B146">
        <v>153</v>
      </c>
      <c r="C146" t="s">
        <v>312</v>
      </c>
      <c r="D146" t="s">
        <v>142</v>
      </c>
      <c r="E146" t="s">
        <v>131</v>
      </c>
      <c r="F146">
        <v>11300</v>
      </c>
      <c r="G146">
        <v>62</v>
      </c>
      <c r="H146">
        <v>1960</v>
      </c>
      <c r="I146">
        <v>119.8</v>
      </c>
      <c r="J146">
        <v>1392680589329</v>
      </c>
    </row>
    <row r="147" spans="2:10" x14ac:dyDescent="0.4">
      <c r="B147">
        <v>153</v>
      </c>
      <c r="C147" t="s">
        <v>313</v>
      </c>
      <c r="D147" t="s">
        <v>99</v>
      </c>
      <c r="E147" t="s">
        <v>138</v>
      </c>
      <c r="F147">
        <v>11300</v>
      </c>
      <c r="G147">
        <v>57</v>
      </c>
      <c r="H147">
        <v>1965</v>
      </c>
      <c r="I147">
        <v>99.55</v>
      </c>
      <c r="J147">
        <v>703082435360</v>
      </c>
    </row>
    <row r="148" spans="2:10" x14ac:dyDescent="0.4">
      <c r="B148">
        <v>157</v>
      </c>
      <c r="C148" t="s">
        <v>314</v>
      </c>
      <c r="D148" t="s">
        <v>315</v>
      </c>
      <c r="E148" t="s">
        <v>97</v>
      </c>
      <c r="F148">
        <v>11100</v>
      </c>
      <c r="G148">
        <v>88</v>
      </c>
      <c r="H148">
        <v>1934</v>
      </c>
      <c r="I148">
        <v>110.62</v>
      </c>
      <c r="J148">
        <v>2001244392042</v>
      </c>
    </row>
    <row r="149" spans="2:10" x14ac:dyDescent="0.4">
      <c r="B149">
        <v>157</v>
      </c>
      <c r="C149" t="s">
        <v>316</v>
      </c>
      <c r="D149" t="s">
        <v>317</v>
      </c>
      <c r="E149" t="s">
        <v>97</v>
      </c>
      <c r="F149">
        <v>11100</v>
      </c>
      <c r="G149">
        <v>72</v>
      </c>
      <c r="H149">
        <v>1950</v>
      </c>
      <c r="I149">
        <v>158.93</v>
      </c>
      <c r="J149">
        <v>351431649241</v>
      </c>
    </row>
    <row r="150" spans="2:10" x14ac:dyDescent="0.4">
      <c r="B150">
        <v>159</v>
      </c>
      <c r="C150" t="s">
        <v>318</v>
      </c>
      <c r="D150" t="s">
        <v>71</v>
      </c>
      <c r="E150" t="s">
        <v>108</v>
      </c>
      <c r="F150">
        <v>11000</v>
      </c>
      <c r="G150">
        <v>51</v>
      </c>
      <c r="H150">
        <v>1972</v>
      </c>
      <c r="I150">
        <v>125.08</v>
      </c>
      <c r="J150">
        <v>19910000000000</v>
      </c>
    </row>
    <row r="151" spans="2:10" x14ac:dyDescent="0.4">
      <c r="B151">
        <v>161</v>
      </c>
      <c r="C151" t="s">
        <v>319</v>
      </c>
      <c r="D151" t="s">
        <v>43</v>
      </c>
      <c r="E151" t="s">
        <v>320</v>
      </c>
      <c r="F151">
        <v>10900</v>
      </c>
      <c r="G151">
        <v>83</v>
      </c>
      <c r="H151">
        <v>1939</v>
      </c>
      <c r="I151">
        <v>117.24</v>
      </c>
      <c r="J151">
        <v>21427700000000</v>
      </c>
    </row>
    <row r="152" spans="2:10" x14ac:dyDescent="0.4">
      <c r="B152">
        <v>161</v>
      </c>
      <c r="C152" t="s">
        <v>321</v>
      </c>
      <c r="D152" t="s">
        <v>43</v>
      </c>
      <c r="E152" t="s">
        <v>322</v>
      </c>
      <c r="F152">
        <v>10900</v>
      </c>
      <c r="G152">
        <v>85</v>
      </c>
      <c r="H152">
        <v>1937</v>
      </c>
      <c r="I152">
        <v>117.24</v>
      </c>
      <c r="J152">
        <v>21427700000000</v>
      </c>
    </row>
    <row r="153" spans="2:10" x14ac:dyDescent="0.4">
      <c r="B153">
        <v>161</v>
      </c>
      <c r="C153" t="s">
        <v>323</v>
      </c>
      <c r="D153" t="s">
        <v>57</v>
      </c>
      <c r="E153" t="s">
        <v>324</v>
      </c>
      <c r="F153">
        <v>10900</v>
      </c>
      <c r="G153">
        <v>67</v>
      </c>
      <c r="H153">
        <v>1955</v>
      </c>
      <c r="I153">
        <v>141.54</v>
      </c>
      <c r="J153">
        <v>1258286717125</v>
      </c>
    </row>
    <row r="154" spans="2:10" x14ac:dyDescent="0.4">
      <c r="B154">
        <v>164</v>
      </c>
      <c r="C154" t="s">
        <v>325</v>
      </c>
      <c r="D154" t="s">
        <v>43</v>
      </c>
      <c r="E154" t="s">
        <v>84</v>
      </c>
      <c r="F154">
        <v>10700</v>
      </c>
      <c r="G154">
        <v>93</v>
      </c>
      <c r="H154">
        <v>1929</v>
      </c>
      <c r="I154">
        <v>117.24</v>
      </c>
      <c r="J154">
        <v>21427700000000</v>
      </c>
    </row>
    <row r="155" spans="2:10" x14ac:dyDescent="0.4">
      <c r="B155">
        <v>165</v>
      </c>
      <c r="C155" t="s">
        <v>326</v>
      </c>
      <c r="D155" t="s">
        <v>43</v>
      </c>
      <c r="E155" t="s">
        <v>327</v>
      </c>
      <c r="F155">
        <v>10600</v>
      </c>
      <c r="G155">
        <v>81</v>
      </c>
      <c r="H155">
        <v>1941</v>
      </c>
      <c r="I155">
        <v>117.24</v>
      </c>
      <c r="J155">
        <v>21427700000000</v>
      </c>
    </row>
    <row r="156" spans="2:10" x14ac:dyDescent="0.4">
      <c r="B156">
        <v>165</v>
      </c>
      <c r="C156" t="s">
        <v>328</v>
      </c>
      <c r="D156" t="s">
        <v>329</v>
      </c>
      <c r="E156" t="s">
        <v>247</v>
      </c>
      <c r="F156">
        <v>10600</v>
      </c>
      <c r="G156">
        <v>73</v>
      </c>
      <c r="H156">
        <v>1950</v>
      </c>
      <c r="I156">
        <v>167.4</v>
      </c>
      <c r="J156">
        <v>1839758040766</v>
      </c>
    </row>
    <row r="157" spans="2:10" x14ac:dyDescent="0.4">
      <c r="B157">
        <v>167</v>
      </c>
      <c r="C157" t="s">
        <v>330</v>
      </c>
      <c r="D157" t="s">
        <v>164</v>
      </c>
      <c r="E157" t="s">
        <v>331</v>
      </c>
      <c r="F157">
        <v>10500</v>
      </c>
      <c r="G157">
        <v>57</v>
      </c>
      <c r="H157">
        <v>1966</v>
      </c>
      <c r="I157">
        <v>180.75</v>
      </c>
      <c r="J157">
        <v>1699876578871</v>
      </c>
    </row>
    <row r="158" spans="2:10" x14ac:dyDescent="0.4">
      <c r="B158">
        <v>167</v>
      </c>
      <c r="C158" t="s">
        <v>332</v>
      </c>
      <c r="D158" t="s">
        <v>71</v>
      </c>
      <c r="E158" t="s">
        <v>130</v>
      </c>
      <c r="F158">
        <v>10500</v>
      </c>
      <c r="G158">
        <v>39</v>
      </c>
      <c r="H158">
        <v>1984</v>
      </c>
      <c r="I158">
        <v>125.08</v>
      </c>
      <c r="J158">
        <v>19910000000000</v>
      </c>
    </row>
    <row r="159" spans="2:10" x14ac:dyDescent="0.4">
      <c r="B159">
        <v>167</v>
      </c>
      <c r="C159" t="s">
        <v>333</v>
      </c>
      <c r="D159" t="s">
        <v>156</v>
      </c>
      <c r="E159" t="s">
        <v>334</v>
      </c>
      <c r="F159">
        <v>10500</v>
      </c>
      <c r="G159">
        <v>45</v>
      </c>
      <c r="H159">
        <v>1977</v>
      </c>
      <c r="I159">
        <v>114.52</v>
      </c>
      <c r="J159">
        <v>421142267938</v>
      </c>
    </row>
    <row r="160" spans="2:10" x14ac:dyDescent="0.4">
      <c r="B160">
        <v>170</v>
      </c>
      <c r="C160" t="s">
        <v>335</v>
      </c>
      <c r="D160" t="s">
        <v>43</v>
      </c>
      <c r="E160" t="s">
        <v>336</v>
      </c>
      <c r="F160">
        <v>10300</v>
      </c>
      <c r="G160">
        <v>70</v>
      </c>
      <c r="H160">
        <v>1952</v>
      </c>
      <c r="I160">
        <v>117.24</v>
      </c>
      <c r="J160">
        <v>21427700000000</v>
      </c>
    </row>
    <row r="161" spans="2:10" x14ac:dyDescent="0.4">
      <c r="B161">
        <v>171</v>
      </c>
      <c r="C161" t="s">
        <v>337</v>
      </c>
      <c r="D161" t="s">
        <v>142</v>
      </c>
      <c r="E161" t="s">
        <v>338</v>
      </c>
      <c r="F161">
        <v>10200</v>
      </c>
      <c r="G161">
        <v>43</v>
      </c>
      <c r="H161">
        <v>1979</v>
      </c>
      <c r="I161">
        <v>119.8</v>
      </c>
      <c r="J161">
        <v>1392680589329</v>
      </c>
    </row>
    <row r="162" spans="2:10" x14ac:dyDescent="0.4">
      <c r="B162">
        <v>171</v>
      </c>
      <c r="C162" t="s">
        <v>339</v>
      </c>
      <c r="D162" t="s">
        <v>43</v>
      </c>
      <c r="E162" t="s">
        <v>263</v>
      </c>
      <c r="F162">
        <v>10200</v>
      </c>
      <c r="G162">
        <v>60</v>
      </c>
      <c r="H162">
        <v>1962</v>
      </c>
      <c r="I162">
        <v>117.24</v>
      </c>
      <c r="J162">
        <v>21427700000000</v>
      </c>
    </row>
    <row r="163" spans="2:10" x14ac:dyDescent="0.4">
      <c r="B163">
        <v>171</v>
      </c>
      <c r="C163" t="s">
        <v>340</v>
      </c>
      <c r="D163" t="s">
        <v>43</v>
      </c>
      <c r="E163" t="s">
        <v>341</v>
      </c>
      <c r="F163">
        <v>10200</v>
      </c>
      <c r="G163">
        <v>82</v>
      </c>
      <c r="H163">
        <v>1940</v>
      </c>
      <c r="I163">
        <v>117.24</v>
      </c>
      <c r="J163">
        <v>21427700000000</v>
      </c>
    </row>
    <row r="164" spans="2:10" x14ac:dyDescent="0.4">
      <c r="B164">
        <v>171</v>
      </c>
      <c r="C164" t="s">
        <v>342</v>
      </c>
      <c r="D164" t="s">
        <v>43</v>
      </c>
      <c r="E164" t="s">
        <v>198</v>
      </c>
      <c r="F164">
        <v>10200</v>
      </c>
      <c r="G164">
        <v>64</v>
      </c>
      <c r="H164">
        <v>1959</v>
      </c>
      <c r="I164">
        <v>117.24</v>
      </c>
      <c r="J164">
        <v>21427700000000</v>
      </c>
    </row>
    <row r="165" spans="2:10" x14ac:dyDescent="0.4">
      <c r="B165">
        <v>171</v>
      </c>
      <c r="C165" t="s">
        <v>343</v>
      </c>
      <c r="D165" t="s">
        <v>164</v>
      </c>
      <c r="E165" t="s">
        <v>219</v>
      </c>
      <c r="F165">
        <v>10200</v>
      </c>
      <c r="G165">
        <v>74</v>
      </c>
      <c r="H165">
        <v>1948</v>
      </c>
      <c r="I165">
        <v>180.75</v>
      </c>
      <c r="J165">
        <v>1699876578871</v>
      </c>
    </row>
    <row r="166" spans="2:10" x14ac:dyDescent="0.4">
      <c r="B166">
        <v>171</v>
      </c>
      <c r="C166" t="s">
        <v>344</v>
      </c>
      <c r="D166" t="s">
        <v>266</v>
      </c>
      <c r="E166" t="s">
        <v>74</v>
      </c>
      <c r="F166">
        <v>10200</v>
      </c>
      <c r="G166">
        <v>41</v>
      </c>
      <c r="H166">
        <v>1982</v>
      </c>
      <c r="I166">
        <v>114.41</v>
      </c>
      <c r="J166">
        <v>372062527489</v>
      </c>
    </row>
    <row r="167" spans="2:10" x14ac:dyDescent="0.4">
      <c r="B167">
        <v>171</v>
      </c>
      <c r="C167" t="s">
        <v>345</v>
      </c>
      <c r="D167" t="s">
        <v>94</v>
      </c>
      <c r="E167" t="s">
        <v>296</v>
      </c>
      <c r="F167">
        <v>10200</v>
      </c>
      <c r="G167">
        <v>58</v>
      </c>
      <c r="H167">
        <v>1964</v>
      </c>
      <c r="I167">
        <v>112.85</v>
      </c>
      <c r="J167">
        <v>3845630030824</v>
      </c>
    </row>
    <row r="168" spans="2:10" x14ac:dyDescent="0.4">
      <c r="B168">
        <v>171</v>
      </c>
      <c r="C168" t="s">
        <v>346</v>
      </c>
      <c r="D168" t="s">
        <v>43</v>
      </c>
      <c r="E168" t="s">
        <v>79</v>
      </c>
      <c r="F168">
        <v>10200</v>
      </c>
      <c r="G168">
        <v>74</v>
      </c>
      <c r="H168">
        <v>1949</v>
      </c>
      <c r="I168">
        <v>117.24</v>
      </c>
      <c r="J168">
        <v>21427700000000</v>
      </c>
    </row>
    <row r="169" spans="2:10" x14ac:dyDescent="0.4">
      <c r="B169">
        <v>179</v>
      </c>
      <c r="C169" t="s">
        <v>347</v>
      </c>
      <c r="D169" t="s">
        <v>142</v>
      </c>
      <c r="E169" t="s">
        <v>338</v>
      </c>
      <c r="F169">
        <v>10100</v>
      </c>
      <c r="G169">
        <v>43</v>
      </c>
      <c r="H169">
        <v>1979</v>
      </c>
      <c r="I169">
        <v>119.8</v>
      </c>
      <c r="J169">
        <v>1392680589329</v>
      </c>
    </row>
    <row r="170" spans="2:10" x14ac:dyDescent="0.4">
      <c r="B170">
        <v>179</v>
      </c>
      <c r="C170" t="s">
        <v>348</v>
      </c>
      <c r="D170" t="s">
        <v>349</v>
      </c>
      <c r="E170" t="s">
        <v>350</v>
      </c>
      <c r="F170">
        <v>10100</v>
      </c>
      <c r="G170">
        <v>81</v>
      </c>
      <c r="H170">
        <v>1941</v>
      </c>
      <c r="I170">
        <v>121.46</v>
      </c>
      <c r="J170">
        <v>364701517788</v>
      </c>
    </row>
    <row r="171" spans="2:10" x14ac:dyDescent="0.4">
      <c r="B171">
        <v>179</v>
      </c>
      <c r="C171" t="s">
        <v>351</v>
      </c>
      <c r="D171" t="s">
        <v>71</v>
      </c>
      <c r="E171" t="s">
        <v>225</v>
      </c>
      <c r="F171">
        <v>10100</v>
      </c>
      <c r="G171">
        <v>59</v>
      </c>
      <c r="H171">
        <v>1964</v>
      </c>
      <c r="I171">
        <v>125.08</v>
      </c>
      <c r="J171">
        <v>19910000000000</v>
      </c>
    </row>
    <row r="172" spans="2:10" x14ac:dyDescent="0.4">
      <c r="B172">
        <v>182</v>
      </c>
      <c r="C172" t="s">
        <v>352</v>
      </c>
      <c r="D172" t="s">
        <v>43</v>
      </c>
      <c r="E172" t="s">
        <v>198</v>
      </c>
      <c r="F172">
        <v>10000</v>
      </c>
      <c r="G172">
        <v>85</v>
      </c>
      <c r="H172">
        <v>1938</v>
      </c>
      <c r="I172">
        <v>117.24</v>
      </c>
      <c r="J172">
        <v>21427700000000</v>
      </c>
    </row>
    <row r="173" spans="2:10" x14ac:dyDescent="0.4">
      <c r="B173">
        <v>183</v>
      </c>
      <c r="C173" t="s">
        <v>353</v>
      </c>
      <c r="D173" t="s">
        <v>71</v>
      </c>
      <c r="E173" t="s">
        <v>58</v>
      </c>
      <c r="F173">
        <v>9900</v>
      </c>
      <c r="G173">
        <v>74</v>
      </c>
      <c r="H173">
        <v>1948</v>
      </c>
      <c r="I173">
        <v>125.08</v>
      </c>
      <c r="J173">
        <v>19910000000000</v>
      </c>
    </row>
    <row r="174" spans="2:10" x14ac:dyDescent="0.4">
      <c r="B174">
        <v>184</v>
      </c>
      <c r="C174" t="s">
        <v>354</v>
      </c>
      <c r="D174" t="s">
        <v>156</v>
      </c>
      <c r="E174" t="s">
        <v>88</v>
      </c>
      <c r="F174">
        <v>9800</v>
      </c>
      <c r="G174">
        <v>74</v>
      </c>
      <c r="H174">
        <v>1949</v>
      </c>
      <c r="I174">
        <v>114.52</v>
      </c>
      <c r="J174">
        <v>421142267938</v>
      </c>
    </row>
    <row r="175" spans="2:10" x14ac:dyDescent="0.4">
      <c r="B175">
        <v>184</v>
      </c>
      <c r="C175" t="s">
        <v>355</v>
      </c>
      <c r="D175" t="s">
        <v>99</v>
      </c>
      <c r="E175" t="s">
        <v>356</v>
      </c>
      <c r="F175">
        <v>9800</v>
      </c>
      <c r="G175">
        <v>80</v>
      </c>
      <c r="H175">
        <v>1943</v>
      </c>
      <c r="I175">
        <v>99.55</v>
      </c>
      <c r="J175">
        <v>703082435360</v>
      </c>
    </row>
    <row r="176" spans="2:10" x14ac:dyDescent="0.4">
      <c r="B176">
        <v>184</v>
      </c>
      <c r="C176" t="s">
        <v>357</v>
      </c>
      <c r="D176" t="s">
        <v>40</v>
      </c>
      <c r="E176" t="s">
        <v>100</v>
      </c>
      <c r="F176">
        <v>9800</v>
      </c>
      <c r="G176">
        <v>51</v>
      </c>
      <c r="H176">
        <v>1971</v>
      </c>
      <c r="I176">
        <v>110.05</v>
      </c>
      <c r="J176">
        <v>2715518274227</v>
      </c>
    </row>
    <row r="177" spans="2:10" x14ac:dyDescent="0.4">
      <c r="B177">
        <v>184</v>
      </c>
      <c r="C177" t="s">
        <v>358</v>
      </c>
      <c r="D177" t="s">
        <v>40</v>
      </c>
      <c r="E177" t="s">
        <v>100</v>
      </c>
      <c r="F177">
        <v>9800</v>
      </c>
      <c r="G177">
        <v>53</v>
      </c>
      <c r="H177">
        <v>1970</v>
      </c>
      <c r="I177">
        <v>110.05</v>
      </c>
      <c r="J177">
        <v>2715518274227</v>
      </c>
    </row>
    <row r="178" spans="2:10" x14ac:dyDescent="0.4">
      <c r="B178">
        <v>184</v>
      </c>
      <c r="C178" t="s">
        <v>359</v>
      </c>
      <c r="D178" t="s">
        <v>40</v>
      </c>
      <c r="E178" t="s">
        <v>100</v>
      </c>
      <c r="F178">
        <v>9800</v>
      </c>
      <c r="G178">
        <v>55</v>
      </c>
      <c r="H178">
        <v>1968</v>
      </c>
      <c r="I178">
        <v>110.05</v>
      </c>
      <c r="J178">
        <v>2715518274227</v>
      </c>
    </row>
    <row r="179" spans="2:10" x14ac:dyDescent="0.4">
      <c r="B179">
        <v>184</v>
      </c>
      <c r="C179" t="s">
        <v>360</v>
      </c>
      <c r="D179" t="s">
        <v>240</v>
      </c>
      <c r="E179" t="s">
        <v>138</v>
      </c>
      <c r="F179">
        <v>9800</v>
      </c>
      <c r="G179">
        <v>75</v>
      </c>
      <c r="H179">
        <v>1947</v>
      </c>
      <c r="I179">
        <v>110.51</v>
      </c>
      <c r="J179">
        <v>530832908738</v>
      </c>
    </row>
    <row r="180" spans="2:10" x14ac:dyDescent="0.4">
      <c r="B180">
        <v>190</v>
      </c>
      <c r="C180" t="s">
        <v>361</v>
      </c>
      <c r="D180" t="s">
        <v>164</v>
      </c>
      <c r="E180" t="s">
        <v>362</v>
      </c>
      <c r="F180">
        <v>9700</v>
      </c>
      <c r="G180">
        <v>63</v>
      </c>
      <c r="H180">
        <v>1960</v>
      </c>
      <c r="I180">
        <v>180.75</v>
      </c>
      <c r="J180">
        <v>1699876578871</v>
      </c>
    </row>
    <row r="181" spans="2:10" x14ac:dyDescent="0.4">
      <c r="B181">
        <v>190</v>
      </c>
      <c r="C181" t="s">
        <v>363</v>
      </c>
      <c r="D181" t="s">
        <v>364</v>
      </c>
      <c r="E181" t="s">
        <v>365</v>
      </c>
      <c r="F181">
        <v>9700</v>
      </c>
      <c r="G181">
        <v>59</v>
      </c>
      <c r="H181">
        <v>1963</v>
      </c>
      <c r="I181">
        <v>115.16</v>
      </c>
      <c r="J181">
        <v>2029000000000</v>
      </c>
    </row>
    <row r="182" spans="2:10" x14ac:dyDescent="0.4">
      <c r="B182">
        <v>190</v>
      </c>
      <c r="C182" t="s">
        <v>366</v>
      </c>
      <c r="D182" t="s">
        <v>71</v>
      </c>
      <c r="E182" t="s">
        <v>367</v>
      </c>
      <c r="F182">
        <v>9700</v>
      </c>
      <c r="G182">
        <v>53</v>
      </c>
      <c r="H182">
        <v>1969</v>
      </c>
      <c r="I182">
        <v>125.08</v>
      </c>
      <c r="J182">
        <v>19910000000000</v>
      </c>
    </row>
    <row r="183" spans="2:10" x14ac:dyDescent="0.4">
      <c r="B183">
        <v>190</v>
      </c>
      <c r="C183" t="s">
        <v>368</v>
      </c>
      <c r="D183" t="s">
        <v>94</v>
      </c>
      <c r="E183" t="s">
        <v>131</v>
      </c>
      <c r="F183">
        <v>9700</v>
      </c>
      <c r="G183">
        <v>76</v>
      </c>
      <c r="H183">
        <v>1946</v>
      </c>
      <c r="I183">
        <v>112.85</v>
      </c>
      <c r="J183">
        <v>3845630030824</v>
      </c>
    </row>
    <row r="184" spans="2:10" x14ac:dyDescent="0.4">
      <c r="B184">
        <v>190</v>
      </c>
      <c r="C184" t="s">
        <v>369</v>
      </c>
      <c r="D184" t="s">
        <v>71</v>
      </c>
      <c r="E184" t="s">
        <v>249</v>
      </c>
      <c r="F184">
        <v>9700</v>
      </c>
      <c r="G184">
        <v>64</v>
      </c>
      <c r="H184">
        <v>1958</v>
      </c>
      <c r="I184">
        <v>125.08</v>
      </c>
      <c r="J184">
        <v>19910000000000</v>
      </c>
    </row>
    <row r="185" spans="2:10" x14ac:dyDescent="0.4">
      <c r="B185">
        <v>195</v>
      </c>
      <c r="C185" t="s">
        <v>370</v>
      </c>
      <c r="D185" t="s">
        <v>43</v>
      </c>
      <c r="E185" t="s">
        <v>371</v>
      </c>
      <c r="F185">
        <v>9600</v>
      </c>
      <c r="G185">
        <v>70</v>
      </c>
      <c r="H185">
        <v>1952</v>
      </c>
      <c r="I185">
        <v>117.24</v>
      </c>
      <c r="J185">
        <v>21427700000000</v>
      </c>
    </row>
    <row r="186" spans="2:10" x14ac:dyDescent="0.4">
      <c r="B186">
        <v>195</v>
      </c>
      <c r="C186" t="s">
        <v>372</v>
      </c>
      <c r="D186" t="s">
        <v>71</v>
      </c>
      <c r="E186" t="s">
        <v>373</v>
      </c>
      <c r="F186">
        <v>9600</v>
      </c>
      <c r="G186">
        <v>70</v>
      </c>
      <c r="H186">
        <v>1952</v>
      </c>
      <c r="I186">
        <v>125.08</v>
      </c>
      <c r="J186">
        <v>19910000000000</v>
      </c>
    </row>
    <row r="187" spans="2:10" x14ac:dyDescent="0.4">
      <c r="B187">
        <v>195</v>
      </c>
      <c r="C187" t="s">
        <v>374</v>
      </c>
      <c r="D187" t="s">
        <v>71</v>
      </c>
      <c r="E187" t="s">
        <v>173</v>
      </c>
      <c r="F187">
        <v>9600</v>
      </c>
      <c r="G187">
        <v>67</v>
      </c>
      <c r="H187">
        <v>1956</v>
      </c>
      <c r="I187">
        <v>125.08</v>
      </c>
      <c r="J187">
        <v>19910000000000</v>
      </c>
    </row>
    <row r="188" spans="2:10" x14ac:dyDescent="0.4">
      <c r="B188">
        <v>195</v>
      </c>
      <c r="C188" t="s">
        <v>375</v>
      </c>
      <c r="D188" t="s">
        <v>43</v>
      </c>
      <c r="E188" t="s">
        <v>105</v>
      </c>
      <c r="F188">
        <v>9600</v>
      </c>
      <c r="G188">
        <v>58</v>
      </c>
      <c r="H188">
        <v>1964</v>
      </c>
      <c r="I188">
        <v>117.24</v>
      </c>
      <c r="J188">
        <v>21427700000000</v>
      </c>
    </row>
    <row r="189" spans="2:10" x14ac:dyDescent="0.4">
      <c r="B189">
        <v>195</v>
      </c>
      <c r="C189" t="s">
        <v>376</v>
      </c>
      <c r="D189" t="s">
        <v>43</v>
      </c>
      <c r="E189" t="s">
        <v>105</v>
      </c>
      <c r="F189">
        <v>9600</v>
      </c>
      <c r="G189">
        <v>62</v>
      </c>
      <c r="H189">
        <v>1960</v>
      </c>
      <c r="I189">
        <v>117.24</v>
      </c>
      <c r="J189">
        <v>21427700000000</v>
      </c>
    </row>
    <row r="190" spans="2:10" x14ac:dyDescent="0.4">
      <c r="B190">
        <v>195</v>
      </c>
      <c r="C190" t="s">
        <v>377</v>
      </c>
      <c r="D190" t="s">
        <v>43</v>
      </c>
      <c r="E190" t="s">
        <v>105</v>
      </c>
      <c r="F190">
        <v>9600</v>
      </c>
      <c r="G190">
        <v>64</v>
      </c>
      <c r="H190">
        <v>1959</v>
      </c>
      <c r="I190">
        <v>117.24</v>
      </c>
      <c r="J190">
        <v>21427700000000</v>
      </c>
    </row>
    <row r="191" spans="2:10" x14ac:dyDescent="0.4">
      <c r="B191">
        <v>195</v>
      </c>
      <c r="C191" t="s">
        <v>378</v>
      </c>
      <c r="D191" t="s">
        <v>43</v>
      </c>
      <c r="E191" t="s">
        <v>105</v>
      </c>
      <c r="F191">
        <v>9600</v>
      </c>
      <c r="G191">
        <v>66</v>
      </c>
      <c r="H191">
        <v>1956</v>
      </c>
      <c r="I191">
        <v>117.24</v>
      </c>
      <c r="J191">
        <v>21427700000000</v>
      </c>
    </row>
    <row r="192" spans="2:10" x14ac:dyDescent="0.4">
      <c r="B192">
        <v>202</v>
      </c>
      <c r="C192" t="s">
        <v>379</v>
      </c>
      <c r="D192" t="s">
        <v>40</v>
      </c>
      <c r="E192" t="s">
        <v>138</v>
      </c>
      <c r="F192">
        <v>9500</v>
      </c>
      <c r="G192">
        <v>71</v>
      </c>
      <c r="H192">
        <v>1952</v>
      </c>
      <c r="I192">
        <v>110.05</v>
      </c>
      <c r="J192">
        <v>2715518274227</v>
      </c>
    </row>
    <row r="193" spans="2:10" x14ac:dyDescent="0.4">
      <c r="B193">
        <v>202</v>
      </c>
      <c r="C193" t="s">
        <v>380</v>
      </c>
      <c r="D193" t="s">
        <v>83</v>
      </c>
      <c r="E193" t="s">
        <v>58</v>
      </c>
      <c r="F193">
        <v>9500</v>
      </c>
      <c r="G193">
        <v>94</v>
      </c>
      <c r="H193">
        <v>1928</v>
      </c>
      <c r="I193">
        <v>116.76</v>
      </c>
      <c r="J193">
        <v>1736425629520</v>
      </c>
    </row>
    <row r="194" spans="2:10" x14ac:dyDescent="0.4">
      <c r="B194">
        <v>204</v>
      </c>
      <c r="C194" t="s">
        <v>381</v>
      </c>
      <c r="D194" t="s">
        <v>99</v>
      </c>
      <c r="E194" t="s">
        <v>382</v>
      </c>
      <c r="F194">
        <v>9400</v>
      </c>
      <c r="G194">
        <v>57</v>
      </c>
      <c r="H194">
        <v>1965</v>
      </c>
      <c r="I194">
        <v>99.55</v>
      </c>
      <c r="J194">
        <v>703082435360</v>
      </c>
    </row>
    <row r="195" spans="2:10" x14ac:dyDescent="0.4">
      <c r="B195">
        <v>204</v>
      </c>
      <c r="C195" t="s">
        <v>383</v>
      </c>
      <c r="D195" t="s">
        <v>71</v>
      </c>
      <c r="E195" t="s">
        <v>384</v>
      </c>
      <c r="F195">
        <v>9400</v>
      </c>
      <c r="G195">
        <v>44</v>
      </c>
      <c r="H195">
        <v>1979</v>
      </c>
      <c r="I195">
        <v>125.08</v>
      </c>
      <c r="J195">
        <v>19910000000000</v>
      </c>
    </row>
    <row r="196" spans="2:10" x14ac:dyDescent="0.4">
      <c r="B196">
        <v>206</v>
      </c>
      <c r="C196" t="s">
        <v>385</v>
      </c>
      <c r="D196" t="s">
        <v>43</v>
      </c>
      <c r="E196" t="s">
        <v>386</v>
      </c>
      <c r="F196">
        <v>9300</v>
      </c>
      <c r="G196">
        <v>41</v>
      </c>
      <c r="H196">
        <v>1981</v>
      </c>
      <c r="I196">
        <v>117.24</v>
      </c>
      <c r="J196">
        <v>21427700000000</v>
      </c>
    </row>
    <row r="197" spans="2:10" x14ac:dyDescent="0.4">
      <c r="B197">
        <v>206</v>
      </c>
      <c r="C197" t="s">
        <v>387</v>
      </c>
      <c r="D197" t="s">
        <v>122</v>
      </c>
      <c r="E197" t="s">
        <v>388</v>
      </c>
      <c r="F197">
        <v>9300</v>
      </c>
      <c r="G197">
        <v>75</v>
      </c>
      <c r="H197">
        <v>1947</v>
      </c>
      <c r="I197">
        <v>119.62</v>
      </c>
      <c r="J197">
        <v>2827113184696</v>
      </c>
    </row>
    <row r="198" spans="2:10" x14ac:dyDescent="0.4">
      <c r="B198">
        <v>208</v>
      </c>
      <c r="C198" t="s">
        <v>389</v>
      </c>
      <c r="D198" t="s">
        <v>164</v>
      </c>
      <c r="E198" t="s">
        <v>196</v>
      </c>
      <c r="F198">
        <v>9200</v>
      </c>
      <c r="G198">
        <v>56</v>
      </c>
      <c r="H198">
        <v>1966</v>
      </c>
      <c r="I198">
        <v>180.75</v>
      </c>
      <c r="J198">
        <v>1699876578871</v>
      </c>
    </row>
    <row r="199" spans="2:10" x14ac:dyDescent="0.4">
      <c r="B199">
        <v>208</v>
      </c>
      <c r="C199" t="s">
        <v>390</v>
      </c>
      <c r="D199" t="s">
        <v>240</v>
      </c>
      <c r="E199" t="s">
        <v>58</v>
      </c>
      <c r="F199">
        <v>9200</v>
      </c>
      <c r="G199">
        <v>79</v>
      </c>
      <c r="H199">
        <v>1943</v>
      </c>
      <c r="I199">
        <v>110.51</v>
      </c>
      <c r="J199">
        <v>530832908738</v>
      </c>
    </row>
    <row r="200" spans="2:10" x14ac:dyDescent="0.4">
      <c r="B200">
        <v>208</v>
      </c>
      <c r="C200" t="s">
        <v>391</v>
      </c>
      <c r="D200" t="s">
        <v>235</v>
      </c>
      <c r="E200" t="s">
        <v>392</v>
      </c>
      <c r="F200">
        <v>9200</v>
      </c>
      <c r="G200">
        <v>47</v>
      </c>
      <c r="H200">
        <v>1975</v>
      </c>
      <c r="I200">
        <v>116.48</v>
      </c>
      <c r="J200">
        <v>246489245495</v>
      </c>
    </row>
    <row r="201" spans="2:10" x14ac:dyDescent="0.4">
      <c r="B201">
        <v>208</v>
      </c>
      <c r="C201" t="s">
        <v>393</v>
      </c>
      <c r="D201" t="s">
        <v>43</v>
      </c>
      <c r="E201" t="s">
        <v>394</v>
      </c>
      <c r="F201">
        <v>9200</v>
      </c>
      <c r="G201">
        <v>82</v>
      </c>
      <c r="H201">
        <v>1941</v>
      </c>
      <c r="I201">
        <v>117.24</v>
      </c>
      <c r="J201">
        <v>21427700000000</v>
      </c>
    </row>
    <row r="202" spans="2:10" x14ac:dyDescent="0.4">
      <c r="B202">
        <v>208</v>
      </c>
      <c r="C202" t="s">
        <v>395</v>
      </c>
      <c r="D202" t="s">
        <v>60</v>
      </c>
      <c r="E202" t="s">
        <v>396</v>
      </c>
      <c r="F202">
        <v>9200</v>
      </c>
      <c r="G202">
        <v>77</v>
      </c>
      <c r="H202">
        <v>1945</v>
      </c>
      <c r="I202">
        <v>180.44</v>
      </c>
      <c r="J202">
        <v>2611000000000</v>
      </c>
    </row>
    <row r="203" spans="2:10" x14ac:dyDescent="0.4">
      <c r="B203">
        <v>208</v>
      </c>
      <c r="C203" t="s">
        <v>397</v>
      </c>
      <c r="D203" t="s">
        <v>43</v>
      </c>
      <c r="E203" t="s">
        <v>154</v>
      </c>
      <c r="F203">
        <v>9200</v>
      </c>
      <c r="G203">
        <v>85</v>
      </c>
      <c r="H203">
        <v>1937</v>
      </c>
      <c r="I203">
        <v>117.24</v>
      </c>
      <c r="J203">
        <v>21427700000000</v>
      </c>
    </row>
    <row r="204" spans="2:10" x14ac:dyDescent="0.4">
      <c r="B204">
        <v>208</v>
      </c>
      <c r="C204" t="s">
        <v>398</v>
      </c>
      <c r="D204" t="s">
        <v>43</v>
      </c>
      <c r="E204" t="s">
        <v>399</v>
      </c>
      <c r="F204">
        <v>9200</v>
      </c>
      <c r="G204">
        <v>63</v>
      </c>
      <c r="H204">
        <v>1960</v>
      </c>
      <c r="I204">
        <v>117.24</v>
      </c>
      <c r="J204">
        <v>21427700000000</v>
      </c>
    </row>
    <row r="205" spans="2:10" x14ac:dyDescent="0.4">
      <c r="B205">
        <v>215</v>
      </c>
      <c r="C205" t="s">
        <v>400</v>
      </c>
      <c r="D205" t="s">
        <v>43</v>
      </c>
      <c r="E205" t="s">
        <v>65</v>
      </c>
      <c r="F205">
        <v>9000</v>
      </c>
      <c r="G205">
        <v>72</v>
      </c>
      <c r="H205">
        <v>1951</v>
      </c>
      <c r="I205">
        <v>117.24</v>
      </c>
      <c r="J205">
        <v>21427700000000</v>
      </c>
    </row>
    <row r="206" spans="2:10" x14ac:dyDescent="0.4">
      <c r="B206">
        <v>215</v>
      </c>
      <c r="C206" t="s">
        <v>401</v>
      </c>
      <c r="D206" t="s">
        <v>99</v>
      </c>
      <c r="E206" t="s">
        <v>143</v>
      </c>
      <c r="F206">
        <v>9000</v>
      </c>
      <c r="G206">
        <v>66</v>
      </c>
      <c r="H206">
        <v>1957</v>
      </c>
      <c r="I206">
        <v>99.55</v>
      </c>
      <c r="J206">
        <v>703082435360</v>
      </c>
    </row>
    <row r="207" spans="2:10" x14ac:dyDescent="0.4">
      <c r="B207">
        <v>215</v>
      </c>
      <c r="C207" t="s">
        <v>402</v>
      </c>
      <c r="D207" t="s">
        <v>94</v>
      </c>
      <c r="E207" t="s">
        <v>225</v>
      </c>
      <c r="F207">
        <v>9000</v>
      </c>
      <c r="G207">
        <v>55</v>
      </c>
      <c r="H207">
        <v>1967</v>
      </c>
      <c r="I207">
        <v>112.85</v>
      </c>
      <c r="J207">
        <v>3845630030824</v>
      </c>
    </row>
    <row r="208" spans="2:10" x14ac:dyDescent="0.4">
      <c r="B208">
        <v>215</v>
      </c>
      <c r="C208" t="s">
        <v>403</v>
      </c>
      <c r="D208" t="s">
        <v>83</v>
      </c>
      <c r="E208" t="s">
        <v>404</v>
      </c>
      <c r="F208">
        <v>9000</v>
      </c>
      <c r="G208">
        <v>73</v>
      </c>
      <c r="H208">
        <v>1950</v>
      </c>
      <c r="I208">
        <v>116.76</v>
      </c>
      <c r="J208">
        <v>1736425629520</v>
      </c>
    </row>
    <row r="209" spans="2:10" x14ac:dyDescent="0.4">
      <c r="B209">
        <v>215</v>
      </c>
      <c r="C209" t="s">
        <v>405</v>
      </c>
      <c r="D209" t="s">
        <v>71</v>
      </c>
      <c r="E209" t="s">
        <v>406</v>
      </c>
      <c r="F209">
        <v>9000</v>
      </c>
      <c r="G209">
        <v>57</v>
      </c>
      <c r="H209">
        <v>1966</v>
      </c>
      <c r="I209">
        <v>125.08</v>
      </c>
      <c r="J209">
        <v>19910000000000</v>
      </c>
    </row>
    <row r="210" spans="2:10" x14ac:dyDescent="0.4">
      <c r="B210">
        <v>220</v>
      </c>
      <c r="C210" t="s">
        <v>407</v>
      </c>
      <c r="D210" t="s">
        <v>122</v>
      </c>
      <c r="E210" t="s">
        <v>408</v>
      </c>
      <c r="F210">
        <v>8900</v>
      </c>
      <c r="G210">
        <v>68</v>
      </c>
      <c r="H210">
        <v>1955</v>
      </c>
      <c r="I210">
        <v>119.62</v>
      </c>
      <c r="J210">
        <v>2827113184696</v>
      </c>
    </row>
    <row r="211" spans="2:10" x14ac:dyDescent="0.4">
      <c r="B211">
        <v>220</v>
      </c>
      <c r="C211" t="s">
        <v>409</v>
      </c>
      <c r="D211" t="s">
        <v>122</v>
      </c>
      <c r="E211" t="s">
        <v>408</v>
      </c>
      <c r="F211">
        <v>8900</v>
      </c>
      <c r="G211">
        <v>63</v>
      </c>
      <c r="H211">
        <v>1960</v>
      </c>
      <c r="I211">
        <v>119.62</v>
      </c>
      <c r="J211">
        <v>2827113184696</v>
      </c>
    </row>
    <row r="212" spans="2:10" x14ac:dyDescent="0.4">
      <c r="B212">
        <v>220</v>
      </c>
      <c r="C212" t="s">
        <v>410</v>
      </c>
      <c r="D212" t="s">
        <v>122</v>
      </c>
      <c r="E212" t="s">
        <v>408</v>
      </c>
      <c r="F212">
        <v>8900</v>
      </c>
      <c r="G212">
        <v>70</v>
      </c>
      <c r="H212">
        <v>1952</v>
      </c>
      <c r="I212">
        <v>119.62</v>
      </c>
      <c r="J212">
        <v>2827113184696</v>
      </c>
    </row>
    <row r="213" spans="2:10" x14ac:dyDescent="0.4">
      <c r="B213">
        <v>223</v>
      </c>
      <c r="C213" t="s">
        <v>411</v>
      </c>
      <c r="D213" t="s">
        <v>164</v>
      </c>
      <c r="E213" t="s">
        <v>412</v>
      </c>
      <c r="F213">
        <v>8800</v>
      </c>
      <c r="G213">
        <v>47</v>
      </c>
      <c r="H213">
        <v>1975</v>
      </c>
      <c r="I213">
        <v>180.75</v>
      </c>
      <c r="J213">
        <v>1699876578871</v>
      </c>
    </row>
    <row r="214" spans="2:10" x14ac:dyDescent="0.4">
      <c r="B214">
        <v>223</v>
      </c>
      <c r="C214" t="s">
        <v>413</v>
      </c>
      <c r="D214" t="s">
        <v>43</v>
      </c>
      <c r="E214" t="s">
        <v>414</v>
      </c>
      <c r="F214">
        <v>8800</v>
      </c>
      <c r="G214">
        <v>71</v>
      </c>
      <c r="H214">
        <v>1951</v>
      </c>
      <c r="I214">
        <v>117.24</v>
      </c>
      <c r="J214">
        <v>21427700000000</v>
      </c>
    </row>
    <row r="215" spans="2:10" x14ac:dyDescent="0.4">
      <c r="B215">
        <v>223</v>
      </c>
      <c r="C215" t="s">
        <v>415</v>
      </c>
      <c r="D215" t="s">
        <v>71</v>
      </c>
      <c r="E215" t="s">
        <v>130</v>
      </c>
      <c r="F215">
        <v>8800</v>
      </c>
      <c r="G215">
        <v>49</v>
      </c>
      <c r="H215">
        <v>1974</v>
      </c>
      <c r="I215">
        <v>125.08</v>
      </c>
      <c r="J215">
        <v>19910000000000</v>
      </c>
    </row>
    <row r="216" spans="2:10" x14ac:dyDescent="0.4">
      <c r="B216">
        <v>223</v>
      </c>
      <c r="C216" t="s">
        <v>416</v>
      </c>
      <c r="D216" t="s">
        <v>43</v>
      </c>
      <c r="E216" t="s">
        <v>74</v>
      </c>
      <c r="F216">
        <v>8800</v>
      </c>
      <c r="G216">
        <v>38</v>
      </c>
      <c r="H216">
        <v>1984</v>
      </c>
      <c r="I216">
        <v>117.24</v>
      </c>
      <c r="J216">
        <v>21427700000000</v>
      </c>
    </row>
    <row r="217" spans="2:10" x14ac:dyDescent="0.4">
      <c r="B217">
        <v>223</v>
      </c>
      <c r="C217" t="s">
        <v>417</v>
      </c>
      <c r="D217" t="s">
        <v>43</v>
      </c>
      <c r="E217" t="s">
        <v>418</v>
      </c>
      <c r="F217">
        <v>8800</v>
      </c>
      <c r="G217">
        <v>55</v>
      </c>
      <c r="H217">
        <v>1967</v>
      </c>
      <c r="I217">
        <v>117.24</v>
      </c>
      <c r="J217">
        <v>21427700000000</v>
      </c>
    </row>
    <row r="218" spans="2:10" x14ac:dyDescent="0.4">
      <c r="B218">
        <v>223</v>
      </c>
      <c r="C218" t="s">
        <v>419</v>
      </c>
      <c r="D218" t="s">
        <v>71</v>
      </c>
      <c r="E218" t="s">
        <v>117</v>
      </c>
      <c r="F218">
        <v>8800</v>
      </c>
      <c r="G218">
        <v>64</v>
      </c>
      <c r="H218">
        <v>1959</v>
      </c>
      <c r="I218">
        <v>125.08</v>
      </c>
      <c r="J218">
        <v>19910000000000</v>
      </c>
    </row>
    <row r="219" spans="2:10" x14ac:dyDescent="0.4">
      <c r="B219">
        <v>223</v>
      </c>
      <c r="C219" t="s">
        <v>420</v>
      </c>
      <c r="D219" t="s">
        <v>122</v>
      </c>
      <c r="E219" t="s">
        <v>198</v>
      </c>
      <c r="F219">
        <v>8800</v>
      </c>
      <c r="G219">
        <v>72</v>
      </c>
      <c r="H219">
        <v>1951</v>
      </c>
      <c r="I219">
        <v>119.62</v>
      </c>
      <c r="J219">
        <v>2827113184696</v>
      </c>
    </row>
    <row r="220" spans="2:10" x14ac:dyDescent="0.4">
      <c r="B220">
        <v>230</v>
      </c>
      <c r="C220" t="s">
        <v>421</v>
      </c>
      <c r="D220" t="s">
        <v>71</v>
      </c>
      <c r="E220" t="s">
        <v>173</v>
      </c>
      <c r="F220">
        <v>8700</v>
      </c>
      <c r="G220">
        <v>52</v>
      </c>
      <c r="H220">
        <v>1971</v>
      </c>
      <c r="I220">
        <v>125.08</v>
      </c>
      <c r="J220">
        <v>19910000000000</v>
      </c>
    </row>
    <row r="221" spans="2:10" x14ac:dyDescent="0.4">
      <c r="B221">
        <v>230</v>
      </c>
      <c r="C221" t="s">
        <v>422</v>
      </c>
      <c r="D221" t="s">
        <v>94</v>
      </c>
      <c r="E221" t="s">
        <v>423</v>
      </c>
      <c r="F221">
        <v>8700</v>
      </c>
      <c r="G221">
        <v>79</v>
      </c>
      <c r="H221">
        <v>1943</v>
      </c>
      <c r="I221">
        <v>112.85</v>
      </c>
      <c r="J221">
        <v>3845630030824</v>
      </c>
    </row>
    <row r="222" spans="2:10" x14ac:dyDescent="0.4">
      <c r="B222">
        <v>232</v>
      </c>
      <c r="C222" t="s">
        <v>424</v>
      </c>
      <c r="D222" t="s">
        <v>43</v>
      </c>
      <c r="E222" t="s">
        <v>365</v>
      </c>
      <c r="F222">
        <v>8600</v>
      </c>
      <c r="G222">
        <v>71</v>
      </c>
      <c r="H222">
        <v>1951</v>
      </c>
      <c r="I222">
        <v>117.24</v>
      </c>
      <c r="J222">
        <v>21427700000000</v>
      </c>
    </row>
    <row r="223" spans="2:10" x14ac:dyDescent="0.4">
      <c r="B223">
        <v>232</v>
      </c>
      <c r="C223" t="s">
        <v>425</v>
      </c>
      <c r="D223" t="s">
        <v>426</v>
      </c>
      <c r="E223" t="s">
        <v>138</v>
      </c>
      <c r="F223">
        <v>8600</v>
      </c>
      <c r="G223">
        <v>67</v>
      </c>
      <c r="H223">
        <v>1955</v>
      </c>
      <c r="I223">
        <v>114.24</v>
      </c>
      <c r="J223">
        <v>206928765544</v>
      </c>
    </row>
    <row r="224" spans="2:10" x14ac:dyDescent="0.4">
      <c r="B224">
        <v>232</v>
      </c>
      <c r="C224" t="s">
        <v>427</v>
      </c>
      <c r="D224" t="s">
        <v>60</v>
      </c>
      <c r="E224" t="s">
        <v>428</v>
      </c>
      <c r="F224">
        <v>8600</v>
      </c>
      <c r="G224">
        <v>68</v>
      </c>
      <c r="H224">
        <v>1954</v>
      </c>
      <c r="I224">
        <v>180.44</v>
      </c>
      <c r="J224">
        <v>2611000000000</v>
      </c>
    </row>
    <row r="225" spans="2:10" x14ac:dyDescent="0.4">
      <c r="B225">
        <v>232</v>
      </c>
      <c r="C225" t="s">
        <v>429</v>
      </c>
      <c r="D225" t="s">
        <v>94</v>
      </c>
      <c r="E225" t="s">
        <v>338</v>
      </c>
      <c r="F225">
        <v>8600</v>
      </c>
      <c r="G225">
        <v>79</v>
      </c>
      <c r="H225">
        <v>1944</v>
      </c>
      <c r="I225">
        <v>112.85</v>
      </c>
      <c r="J225">
        <v>3845630030824</v>
      </c>
    </row>
    <row r="226" spans="2:10" x14ac:dyDescent="0.4">
      <c r="B226">
        <v>232</v>
      </c>
      <c r="C226" t="s">
        <v>430</v>
      </c>
      <c r="D226" t="s">
        <v>99</v>
      </c>
      <c r="E226" t="s">
        <v>247</v>
      </c>
      <c r="F226">
        <v>8600</v>
      </c>
      <c r="G226">
        <v>75</v>
      </c>
      <c r="H226">
        <v>1948</v>
      </c>
      <c r="I226">
        <v>99.55</v>
      </c>
      <c r="J226">
        <v>703082435360</v>
      </c>
    </row>
    <row r="227" spans="2:10" x14ac:dyDescent="0.4">
      <c r="B227">
        <v>232</v>
      </c>
      <c r="C227" t="s">
        <v>431</v>
      </c>
      <c r="D227" t="s">
        <v>432</v>
      </c>
      <c r="E227" t="s">
        <v>225</v>
      </c>
      <c r="F227">
        <v>8600</v>
      </c>
      <c r="G227">
        <v>73</v>
      </c>
      <c r="H227">
        <v>1949</v>
      </c>
      <c r="I227">
        <v>129.61000000000001</v>
      </c>
      <c r="J227">
        <v>376795508680</v>
      </c>
    </row>
    <row r="228" spans="2:10" x14ac:dyDescent="0.4">
      <c r="B228">
        <v>232</v>
      </c>
      <c r="C228" t="s">
        <v>433</v>
      </c>
      <c r="D228" t="s">
        <v>43</v>
      </c>
      <c r="E228" t="s">
        <v>65</v>
      </c>
      <c r="F228">
        <v>8600</v>
      </c>
      <c r="G228">
        <v>67</v>
      </c>
      <c r="H228">
        <v>1955</v>
      </c>
      <c r="I228">
        <v>117.24</v>
      </c>
      <c r="J228">
        <v>21427700000000</v>
      </c>
    </row>
    <row r="229" spans="2:10" x14ac:dyDescent="0.4">
      <c r="B229">
        <v>239</v>
      </c>
      <c r="C229" t="s">
        <v>434</v>
      </c>
      <c r="D229" t="s">
        <v>43</v>
      </c>
      <c r="E229" t="s">
        <v>138</v>
      </c>
      <c r="F229">
        <v>8500</v>
      </c>
      <c r="G229">
        <v>47</v>
      </c>
      <c r="H229">
        <v>1975</v>
      </c>
      <c r="I229">
        <v>117.24</v>
      </c>
      <c r="J229">
        <v>21427700000000</v>
      </c>
    </row>
    <row r="230" spans="2:10" x14ac:dyDescent="0.4">
      <c r="B230">
        <v>239</v>
      </c>
      <c r="C230" t="s">
        <v>435</v>
      </c>
      <c r="D230" t="s">
        <v>43</v>
      </c>
      <c r="E230" t="s">
        <v>79</v>
      </c>
      <c r="F230">
        <v>8500</v>
      </c>
      <c r="G230">
        <v>74</v>
      </c>
      <c r="H230">
        <v>1948</v>
      </c>
      <c r="I230">
        <v>117.24</v>
      </c>
      <c r="J230">
        <v>21427700000000</v>
      </c>
    </row>
    <row r="231" spans="2:10" x14ac:dyDescent="0.4">
      <c r="B231">
        <v>239</v>
      </c>
      <c r="C231" t="s">
        <v>436</v>
      </c>
      <c r="D231" t="s">
        <v>71</v>
      </c>
      <c r="E231" t="s">
        <v>437</v>
      </c>
      <c r="F231">
        <v>8500</v>
      </c>
      <c r="G231">
        <v>55</v>
      </c>
      <c r="H231">
        <v>1968</v>
      </c>
      <c r="I231">
        <v>125.08</v>
      </c>
      <c r="J231">
        <v>19910000000000</v>
      </c>
    </row>
    <row r="232" spans="2:10" x14ac:dyDescent="0.4">
      <c r="B232">
        <v>242</v>
      </c>
      <c r="C232" t="s">
        <v>438</v>
      </c>
      <c r="D232" t="s">
        <v>43</v>
      </c>
      <c r="E232" t="s">
        <v>439</v>
      </c>
      <c r="F232">
        <v>8400</v>
      </c>
      <c r="G232">
        <v>75</v>
      </c>
      <c r="H232">
        <v>1947</v>
      </c>
      <c r="I232">
        <v>117.24</v>
      </c>
      <c r="J232">
        <v>21427700000000</v>
      </c>
    </row>
    <row r="233" spans="2:10" x14ac:dyDescent="0.4">
      <c r="B233">
        <v>242</v>
      </c>
      <c r="C233" t="s">
        <v>440</v>
      </c>
      <c r="D233" t="s">
        <v>317</v>
      </c>
      <c r="E233" t="s">
        <v>441</v>
      </c>
      <c r="F233">
        <v>8400</v>
      </c>
      <c r="G233">
        <v>77</v>
      </c>
      <c r="H233">
        <v>1945</v>
      </c>
      <c r="I233">
        <v>158.93</v>
      </c>
      <c r="J233">
        <v>351431649241</v>
      </c>
    </row>
    <row r="234" spans="2:10" x14ac:dyDescent="0.4">
      <c r="B234">
        <v>242</v>
      </c>
      <c r="C234" t="s">
        <v>442</v>
      </c>
      <c r="D234" t="s">
        <v>142</v>
      </c>
      <c r="E234" t="s">
        <v>439</v>
      </c>
      <c r="F234">
        <v>8400</v>
      </c>
      <c r="G234">
        <v>72</v>
      </c>
      <c r="H234">
        <v>1950</v>
      </c>
      <c r="I234">
        <v>119.8</v>
      </c>
      <c r="J234">
        <v>1392680589329</v>
      </c>
    </row>
    <row r="235" spans="2:10" x14ac:dyDescent="0.4">
      <c r="B235">
        <v>242</v>
      </c>
      <c r="C235" t="s">
        <v>443</v>
      </c>
      <c r="D235" t="s">
        <v>71</v>
      </c>
      <c r="E235" t="s">
        <v>444</v>
      </c>
      <c r="F235">
        <v>8400</v>
      </c>
      <c r="G235">
        <v>77</v>
      </c>
      <c r="H235">
        <v>1946</v>
      </c>
      <c r="I235">
        <v>125.08</v>
      </c>
      <c r="J235">
        <v>19910000000000</v>
      </c>
    </row>
    <row r="236" spans="2:10" x14ac:dyDescent="0.4">
      <c r="B236">
        <v>246</v>
      </c>
      <c r="C236" t="s">
        <v>445</v>
      </c>
      <c r="D236" t="s">
        <v>43</v>
      </c>
      <c r="E236" t="s">
        <v>446</v>
      </c>
      <c r="F236">
        <v>8300</v>
      </c>
      <c r="G236">
        <v>75</v>
      </c>
      <c r="H236">
        <v>1948</v>
      </c>
      <c r="I236">
        <v>117.24</v>
      </c>
      <c r="J236">
        <v>21427700000000</v>
      </c>
    </row>
    <row r="237" spans="2:10" x14ac:dyDescent="0.4">
      <c r="B237">
        <v>249</v>
      </c>
      <c r="C237" t="s">
        <v>447</v>
      </c>
      <c r="D237" t="s">
        <v>164</v>
      </c>
      <c r="E237" t="s">
        <v>291</v>
      </c>
      <c r="F237">
        <v>8200</v>
      </c>
      <c r="G237">
        <v>61</v>
      </c>
      <c r="H237">
        <v>1961</v>
      </c>
      <c r="I237">
        <v>180.75</v>
      </c>
      <c r="J237">
        <v>1699876578871</v>
      </c>
    </row>
    <row r="238" spans="2:10" x14ac:dyDescent="0.4">
      <c r="B238">
        <v>249</v>
      </c>
      <c r="C238" t="s">
        <v>448</v>
      </c>
      <c r="D238" t="s">
        <v>271</v>
      </c>
      <c r="E238" t="s">
        <v>272</v>
      </c>
      <c r="F238">
        <v>8200</v>
      </c>
      <c r="G238">
        <v>62</v>
      </c>
      <c r="H238">
        <v>1960</v>
      </c>
      <c r="I238">
        <v>267.51</v>
      </c>
      <c r="J238">
        <v>448120428859</v>
      </c>
    </row>
    <row r="239" spans="2:10" x14ac:dyDescent="0.4">
      <c r="B239">
        <v>249</v>
      </c>
      <c r="C239" t="s">
        <v>449</v>
      </c>
      <c r="D239" t="s">
        <v>43</v>
      </c>
      <c r="E239" t="s">
        <v>365</v>
      </c>
      <c r="F239">
        <v>8200</v>
      </c>
      <c r="G239">
        <v>79</v>
      </c>
      <c r="H239">
        <v>1943</v>
      </c>
      <c r="I239">
        <v>117.24</v>
      </c>
      <c r="J239">
        <v>21427700000000</v>
      </c>
    </row>
    <row r="240" spans="2:10" x14ac:dyDescent="0.4">
      <c r="B240">
        <v>249</v>
      </c>
      <c r="C240" t="s">
        <v>450</v>
      </c>
      <c r="D240" t="s">
        <v>60</v>
      </c>
      <c r="E240" t="s">
        <v>225</v>
      </c>
      <c r="F240">
        <v>8200</v>
      </c>
      <c r="G240">
        <v>91</v>
      </c>
      <c r="H240">
        <v>1931</v>
      </c>
      <c r="I240">
        <v>180.44</v>
      </c>
      <c r="J240">
        <v>2611000000000</v>
      </c>
    </row>
    <row r="241" spans="2:10" x14ac:dyDescent="0.4">
      <c r="B241">
        <v>249</v>
      </c>
      <c r="C241" t="s">
        <v>451</v>
      </c>
      <c r="D241" t="s">
        <v>71</v>
      </c>
      <c r="E241" t="s">
        <v>225</v>
      </c>
      <c r="F241">
        <v>8200</v>
      </c>
      <c r="G241">
        <v>68</v>
      </c>
      <c r="H241">
        <v>1954</v>
      </c>
      <c r="I241">
        <v>125.08</v>
      </c>
      <c r="J241">
        <v>19910000000000</v>
      </c>
    </row>
    <row r="242" spans="2:10" x14ac:dyDescent="0.4">
      <c r="B242">
        <v>249</v>
      </c>
      <c r="C242" t="s">
        <v>452</v>
      </c>
      <c r="D242" t="s">
        <v>71</v>
      </c>
      <c r="E242" t="s">
        <v>225</v>
      </c>
      <c r="F242">
        <v>8200</v>
      </c>
      <c r="G242">
        <v>41</v>
      </c>
      <c r="H242">
        <v>1981</v>
      </c>
      <c r="I242">
        <v>125.08</v>
      </c>
      <c r="J242">
        <v>19910000000000</v>
      </c>
    </row>
    <row r="243" spans="2:10" x14ac:dyDescent="0.4">
      <c r="B243">
        <v>256</v>
      </c>
      <c r="C243" t="s">
        <v>453</v>
      </c>
      <c r="D243" t="s">
        <v>40</v>
      </c>
      <c r="E243" t="s">
        <v>58</v>
      </c>
      <c r="F243">
        <v>8100</v>
      </c>
      <c r="G243">
        <v>69</v>
      </c>
      <c r="H243">
        <v>1953</v>
      </c>
      <c r="I243">
        <v>110.05</v>
      </c>
      <c r="J243">
        <v>2715518274227</v>
      </c>
    </row>
    <row r="244" spans="2:10" x14ac:dyDescent="0.4">
      <c r="B244">
        <v>256</v>
      </c>
      <c r="C244" t="s">
        <v>454</v>
      </c>
      <c r="D244" t="s">
        <v>40</v>
      </c>
      <c r="E244" t="s">
        <v>58</v>
      </c>
      <c r="F244">
        <v>8100</v>
      </c>
      <c r="G244">
        <v>66</v>
      </c>
      <c r="H244">
        <v>1957</v>
      </c>
      <c r="I244">
        <v>110.05</v>
      </c>
      <c r="J244">
        <v>2715518274227</v>
      </c>
    </row>
    <row r="245" spans="2:10" x14ac:dyDescent="0.4">
      <c r="B245">
        <v>256</v>
      </c>
      <c r="C245" t="s">
        <v>455</v>
      </c>
      <c r="D245" t="s">
        <v>43</v>
      </c>
      <c r="E245" t="s">
        <v>456</v>
      </c>
      <c r="F245">
        <v>8100</v>
      </c>
      <c r="G245">
        <v>65</v>
      </c>
      <c r="H245">
        <v>1957</v>
      </c>
      <c r="I245">
        <v>117.24</v>
      </c>
      <c r="J245">
        <v>21427700000000</v>
      </c>
    </row>
    <row r="246" spans="2:10" x14ac:dyDescent="0.4">
      <c r="B246">
        <v>256</v>
      </c>
      <c r="C246" t="s">
        <v>457</v>
      </c>
      <c r="D246" t="s">
        <v>40</v>
      </c>
      <c r="E246" t="s">
        <v>58</v>
      </c>
      <c r="F246">
        <v>8100</v>
      </c>
      <c r="G246">
        <v>58</v>
      </c>
      <c r="H246">
        <v>1965</v>
      </c>
      <c r="I246">
        <v>110.05</v>
      </c>
      <c r="J246">
        <v>2715518274227</v>
      </c>
    </row>
    <row r="247" spans="2:10" x14ac:dyDescent="0.4">
      <c r="B247">
        <v>256</v>
      </c>
      <c r="C247" t="s">
        <v>458</v>
      </c>
      <c r="D247" t="s">
        <v>99</v>
      </c>
      <c r="E247" t="s">
        <v>459</v>
      </c>
      <c r="F247">
        <v>8100</v>
      </c>
      <c r="G247">
        <v>54</v>
      </c>
      <c r="H247">
        <v>1969</v>
      </c>
      <c r="I247">
        <v>99.55</v>
      </c>
      <c r="J247">
        <v>703082435360</v>
      </c>
    </row>
    <row r="248" spans="2:10" x14ac:dyDescent="0.4">
      <c r="B248">
        <v>261</v>
      </c>
      <c r="C248" t="s">
        <v>460</v>
      </c>
      <c r="D248" t="s">
        <v>43</v>
      </c>
      <c r="E248" t="s">
        <v>386</v>
      </c>
      <c r="F248">
        <v>8000</v>
      </c>
      <c r="G248">
        <v>39</v>
      </c>
      <c r="H248">
        <v>1983</v>
      </c>
      <c r="I248">
        <v>117.24</v>
      </c>
      <c r="J248">
        <v>21427700000000</v>
      </c>
    </row>
    <row r="249" spans="2:10" x14ac:dyDescent="0.4">
      <c r="B249">
        <v>261</v>
      </c>
      <c r="C249" t="s">
        <v>461</v>
      </c>
      <c r="D249" t="s">
        <v>164</v>
      </c>
      <c r="E249" t="s">
        <v>198</v>
      </c>
      <c r="F249">
        <v>8000</v>
      </c>
      <c r="G249">
        <v>66</v>
      </c>
      <c r="H249">
        <v>1956</v>
      </c>
      <c r="I249">
        <v>180.75</v>
      </c>
      <c r="J249">
        <v>1699876578871</v>
      </c>
    </row>
    <row r="250" spans="2:10" x14ac:dyDescent="0.4">
      <c r="B250">
        <v>261</v>
      </c>
      <c r="C250" t="s">
        <v>462</v>
      </c>
      <c r="D250" t="s">
        <v>43</v>
      </c>
      <c r="E250" t="s">
        <v>463</v>
      </c>
      <c r="F250">
        <v>8000</v>
      </c>
      <c r="G250">
        <v>93</v>
      </c>
      <c r="H250">
        <v>1929</v>
      </c>
      <c r="I250">
        <v>117.24</v>
      </c>
      <c r="J250">
        <v>21427700000000</v>
      </c>
    </row>
    <row r="251" spans="2:10" x14ac:dyDescent="0.4">
      <c r="B251">
        <v>261</v>
      </c>
      <c r="C251" t="s">
        <v>464</v>
      </c>
      <c r="D251" t="s">
        <v>43</v>
      </c>
      <c r="E251" t="s">
        <v>465</v>
      </c>
      <c r="F251">
        <v>8000</v>
      </c>
      <c r="G251">
        <v>85</v>
      </c>
      <c r="H251">
        <v>1937</v>
      </c>
      <c r="I251">
        <v>117.24</v>
      </c>
      <c r="J251">
        <v>21427700000000</v>
      </c>
    </row>
    <row r="252" spans="2:10" x14ac:dyDescent="0.4">
      <c r="B252">
        <v>261</v>
      </c>
      <c r="C252" t="s">
        <v>466</v>
      </c>
      <c r="D252" t="s">
        <v>43</v>
      </c>
      <c r="E252" t="s">
        <v>365</v>
      </c>
      <c r="F252">
        <v>8000</v>
      </c>
      <c r="G252">
        <v>60</v>
      </c>
      <c r="H252">
        <v>1962</v>
      </c>
      <c r="I252">
        <v>117.24</v>
      </c>
      <c r="J252">
        <v>21427700000000</v>
      </c>
    </row>
    <row r="253" spans="2:10" x14ac:dyDescent="0.4">
      <c r="B253">
        <v>261</v>
      </c>
      <c r="C253" t="s">
        <v>467</v>
      </c>
      <c r="D253" t="s">
        <v>235</v>
      </c>
      <c r="E253" t="s">
        <v>468</v>
      </c>
      <c r="F253">
        <v>8000</v>
      </c>
      <c r="G253">
        <v>58</v>
      </c>
      <c r="H253">
        <v>1964</v>
      </c>
      <c r="I253">
        <v>116.48</v>
      </c>
      <c r="J253">
        <v>246489245495</v>
      </c>
    </row>
    <row r="254" spans="2:10" x14ac:dyDescent="0.4">
      <c r="B254">
        <v>268</v>
      </c>
      <c r="C254" t="s">
        <v>469</v>
      </c>
      <c r="D254" t="s">
        <v>43</v>
      </c>
      <c r="E254" t="s">
        <v>365</v>
      </c>
      <c r="F254">
        <v>7900</v>
      </c>
      <c r="G254">
        <v>52</v>
      </c>
      <c r="H254">
        <v>1970</v>
      </c>
      <c r="I254">
        <v>117.24</v>
      </c>
      <c r="J254">
        <v>21427700000000</v>
      </c>
    </row>
    <row r="255" spans="2:10" x14ac:dyDescent="0.4">
      <c r="B255">
        <v>268</v>
      </c>
      <c r="C255" t="s">
        <v>470</v>
      </c>
      <c r="D255" t="s">
        <v>71</v>
      </c>
      <c r="E255" t="s">
        <v>471</v>
      </c>
      <c r="F255">
        <v>7900</v>
      </c>
      <c r="G255">
        <v>52</v>
      </c>
      <c r="H255">
        <v>1970</v>
      </c>
      <c r="I255">
        <v>125.08</v>
      </c>
      <c r="J255">
        <v>19910000000000</v>
      </c>
    </row>
    <row r="256" spans="2:10" x14ac:dyDescent="0.4">
      <c r="B256">
        <v>268</v>
      </c>
      <c r="C256" t="s">
        <v>472</v>
      </c>
      <c r="D256" t="s">
        <v>43</v>
      </c>
      <c r="E256" t="s">
        <v>79</v>
      </c>
      <c r="F256">
        <v>7900</v>
      </c>
      <c r="G256">
        <v>71</v>
      </c>
      <c r="H256">
        <v>1951</v>
      </c>
      <c r="I256">
        <v>117.24</v>
      </c>
      <c r="J256">
        <v>21427700000000</v>
      </c>
    </row>
    <row r="257" spans="2:10" x14ac:dyDescent="0.4">
      <c r="B257">
        <v>268</v>
      </c>
      <c r="C257" t="s">
        <v>473</v>
      </c>
      <c r="D257" t="s">
        <v>364</v>
      </c>
      <c r="E257" t="s">
        <v>474</v>
      </c>
      <c r="F257">
        <v>7900</v>
      </c>
      <c r="G257">
        <v>54</v>
      </c>
      <c r="H257">
        <v>1968</v>
      </c>
      <c r="I257">
        <v>115.16</v>
      </c>
      <c r="J257">
        <v>2029000000000</v>
      </c>
    </row>
    <row r="258" spans="2:10" x14ac:dyDescent="0.4">
      <c r="B258">
        <v>268</v>
      </c>
      <c r="C258" t="s">
        <v>475</v>
      </c>
      <c r="D258" t="s">
        <v>43</v>
      </c>
      <c r="E258" t="s">
        <v>365</v>
      </c>
      <c r="F258">
        <v>7900</v>
      </c>
      <c r="G258">
        <v>54</v>
      </c>
      <c r="H258">
        <v>1968</v>
      </c>
      <c r="I258">
        <v>117.24</v>
      </c>
      <c r="J258">
        <v>21427700000000</v>
      </c>
    </row>
    <row r="259" spans="2:10" x14ac:dyDescent="0.4">
      <c r="B259">
        <v>268</v>
      </c>
      <c r="C259" t="s">
        <v>476</v>
      </c>
      <c r="D259" t="s">
        <v>43</v>
      </c>
      <c r="E259" t="s">
        <v>112</v>
      </c>
      <c r="F259">
        <v>7900</v>
      </c>
      <c r="G259">
        <v>72</v>
      </c>
      <c r="H259">
        <v>1951</v>
      </c>
      <c r="I259">
        <v>117.24</v>
      </c>
      <c r="J259">
        <v>21427700000000</v>
      </c>
    </row>
    <row r="260" spans="2:10" x14ac:dyDescent="0.4">
      <c r="B260">
        <v>268</v>
      </c>
      <c r="C260" t="s">
        <v>477</v>
      </c>
      <c r="D260" t="s">
        <v>164</v>
      </c>
      <c r="E260" t="s">
        <v>478</v>
      </c>
      <c r="F260">
        <v>7900</v>
      </c>
      <c r="G260">
        <v>57</v>
      </c>
      <c r="H260">
        <v>1966</v>
      </c>
      <c r="I260">
        <v>180.75</v>
      </c>
      <c r="J260">
        <v>1699876578871</v>
      </c>
    </row>
    <row r="261" spans="2:10" x14ac:dyDescent="0.4">
      <c r="B261">
        <v>268</v>
      </c>
      <c r="C261" t="s">
        <v>479</v>
      </c>
      <c r="D261" t="s">
        <v>114</v>
      </c>
      <c r="E261" t="s">
        <v>480</v>
      </c>
      <c r="F261">
        <v>7900</v>
      </c>
      <c r="G261">
        <v>50</v>
      </c>
      <c r="H261">
        <v>1972</v>
      </c>
      <c r="I261">
        <v>118.06</v>
      </c>
      <c r="J261">
        <v>446314739528</v>
      </c>
    </row>
    <row r="262" spans="2:10" x14ac:dyDescent="0.4">
      <c r="B262">
        <v>276</v>
      </c>
      <c r="C262" t="s">
        <v>481</v>
      </c>
      <c r="D262" t="s">
        <v>43</v>
      </c>
      <c r="E262" t="s">
        <v>55</v>
      </c>
      <c r="F262">
        <v>7800</v>
      </c>
      <c r="G262">
        <v>73</v>
      </c>
      <c r="H262">
        <v>1949</v>
      </c>
      <c r="I262">
        <v>117.24</v>
      </c>
      <c r="J262">
        <v>21427700000000</v>
      </c>
    </row>
    <row r="263" spans="2:10" x14ac:dyDescent="0.4">
      <c r="B263">
        <v>276</v>
      </c>
      <c r="C263" t="s">
        <v>482</v>
      </c>
      <c r="D263" t="s">
        <v>71</v>
      </c>
      <c r="E263" t="s">
        <v>483</v>
      </c>
      <c r="F263">
        <v>7800</v>
      </c>
      <c r="G263">
        <v>66</v>
      </c>
      <c r="H263">
        <v>1956</v>
      </c>
      <c r="I263">
        <v>125.08</v>
      </c>
      <c r="J263">
        <v>19910000000000</v>
      </c>
    </row>
    <row r="264" spans="2:10" x14ac:dyDescent="0.4">
      <c r="B264">
        <v>276</v>
      </c>
      <c r="C264" t="s">
        <v>484</v>
      </c>
      <c r="D264" t="s">
        <v>71</v>
      </c>
      <c r="E264" t="s">
        <v>485</v>
      </c>
      <c r="F264">
        <v>7800</v>
      </c>
      <c r="G264">
        <v>53</v>
      </c>
      <c r="H264">
        <v>1970</v>
      </c>
      <c r="I264">
        <v>125.08</v>
      </c>
      <c r="J264">
        <v>19910000000000</v>
      </c>
    </row>
    <row r="265" spans="2:10" x14ac:dyDescent="0.4">
      <c r="B265">
        <v>276</v>
      </c>
      <c r="C265" t="s">
        <v>486</v>
      </c>
      <c r="D265" t="s">
        <v>71</v>
      </c>
      <c r="E265" t="s">
        <v>487</v>
      </c>
      <c r="F265">
        <v>7800</v>
      </c>
      <c r="G265">
        <v>58</v>
      </c>
      <c r="H265">
        <v>1964</v>
      </c>
      <c r="I265">
        <v>125.08</v>
      </c>
      <c r="J265">
        <v>19910000000000</v>
      </c>
    </row>
    <row r="266" spans="2:10" x14ac:dyDescent="0.4">
      <c r="B266">
        <v>282</v>
      </c>
      <c r="C266" t="s">
        <v>488</v>
      </c>
      <c r="D266" t="s">
        <v>40</v>
      </c>
      <c r="E266" t="s">
        <v>181</v>
      </c>
      <c r="F266">
        <v>7700</v>
      </c>
      <c r="G266">
        <v>55</v>
      </c>
      <c r="H266">
        <v>1967</v>
      </c>
      <c r="I266">
        <v>110.05</v>
      </c>
      <c r="J266">
        <v>2715518274227</v>
      </c>
    </row>
    <row r="267" spans="2:10" x14ac:dyDescent="0.4">
      <c r="B267">
        <v>282</v>
      </c>
      <c r="C267" t="s">
        <v>489</v>
      </c>
      <c r="D267" t="s">
        <v>40</v>
      </c>
      <c r="E267" t="s">
        <v>181</v>
      </c>
      <c r="F267">
        <v>7700</v>
      </c>
      <c r="G267">
        <v>42</v>
      </c>
      <c r="H267">
        <v>1980</v>
      </c>
      <c r="I267">
        <v>110.05</v>
      </c>
      <c r="J267">
        <v>2715518274227</v>
      </c>
    </row>
    <row r="268" spans="2:10" x14ac:dyDescent="0.4">
      <c r="B268">
        <v>282</v>
      </c>
      <c r="C268" t="s">
        <v>490</v>
      </c>
      <c r="D268" t="s">
        <v>43</v>
      </c>
      <c r="E268" t="s">
        <v>491</v>
      </c>
      <c r="F268">
        <v>7700</v>
      </c>
      <c r="G268">
        <v>80</v>
      </c>
      <c r="H268">
        <v>1943</v>
      </c>
      <c r="I268">
        <v>117.24</v>
      </c>
      <c r="J268">
        <v>21427700000000</v>
      </c>
    </row>
    <row r="269" spans="2:10" x14ac:dyDescent="0.4">
      <c r="B269">
        <v>282</v>
      </c>
      <c r="C269" t="s">
        <v>492</v>
      </c>
      <c r="D269" t="s">
        <v>71</v>
      </c>
      <c r="E269" t="s">
        <v>493</v>
      </c>
      <c r="F269">
        <v>7700</v>
      </c>
      <c r="G269">
        <v>54</v>
      </c>
      <c r="H269">
        <v>1968</v>
      </c>
      <c r="I269">
        <v>125.08</v>
      </c>
      <c r="J269">
        <v>19910000000000</v>
      </c>
    </row>
    <row r="270" spans="2:10" x14ac:dyDescent="0.4">
      <c r="B270">
        <v>282</v>
      </c>
      <c r="C270" t="s">
        <v>494</v>
      </c>
      <c r="D270" t="s">
        <v>71</v>
      </c>
      <c r="E270" t="s">
        <v>305</v>
      </c>
      <c r="F270">
        <v>7700</v>
      </c>
      <c r="G270">
        <v>71</v>
      </c>
      <c r="H270">
        <v>1951</v>
      </c>
      <c r="I270">
        <v>125.08</v>
      </c>
      <c r="J270">
        <v>19910000000000</v>
      </c>
    </row>
    <row r="271" spans="2:10" x14ac:dyDescent="0.4">
      <c r="B271">
        <v>282</v>
      </c>
      <c r="C271" t="s">
        <v>495</v>
      </c>
      <c r="D271" t="s">
        <v>43</v>
      </c>
      <c r="E271" t="s">
        <v>190</v>
      </c>
      <c r="F271">
        <v>7700</v>
      </c>
      <c r="G271">
        <v>68</v>
      </c>
      <c r="H271">
        <v>1954</v>
      </c>
      <c r="I271">
        <v>117.24</v>
      </c>
      <c r="J271">
        <v>21427700000000</v>
      </c>
    </row>
    <row r="272" spans="2:10" x14ac:dyDescent="0.4">
      <c r="B272">
        <v>282</v>
      </c>
      <c r="C272" t="s">
        <v>496</v>
      </c>
      <c r="D272" t="s">
        <v>43</v>
      </c>
      <c r="E272" t="s">
        <v>263</v>
      </c>
      <c r="F272">
        <v>7700</v>
      </c>
      <c r="G272">
        <v>68</v>
      </c>
      <c r="H272">
        <v>1955</v>
      </c>
      <c r="I272">
        <v>117.24</v>
      </c>
      <c r="J272">
        <v>21427700000000</v>
      </c>
    </row>
    <row r="273" spans="2:10" x14ac:dyDescent="0.4">
      <c r="B273">
        <v>282</v>
      </c>
      <c r="C273" t="s">
        <v>497</v>
      </c>
      <c r="D273" t="s">
        <v>498</v>
      </c>
      <c r="E273" t="s">
        <v>225</v>
      </c>
      <c r="F273">
        <v>7700</v>
      </c>
      <c r="G273">
        <v>61</v>
      </c>
      <c r="H273">
        <v>1961</v>
      </c>
      <c r="I273">
        <v>120.27</v>
      </c>
      <c r="J273">
        <v>403336363636</v>
      </c>
    </row>
    <row r="274" spans="2:10" x14ac:dyDescent="0.4">
      <c r="B274">
        <v>290</v>
      </c>
      <c r="C274" t="s">
        <v>499</v>
      </c>
      <c r="D274" t="s">
        <v>71</v>
      </c>
      <c r="E274" t="s">
        <v>500</v>
      </c>
      <c r="F274">
        <v>7600</v>
      </c>
      <c r="G274">
        <v>54</v>
      </c>
      <c r="H274">
        <v>1968</v>
      </c>
      <c r="I274">
        <v>125.08</v>
      </c>
      <c r="J274">
        <v>19910000000000</v>
      </c>
    </row>
    <row r="275" spans="2:10" x14ac:dyDescent="0.4">
      <c r="B275">
        <v>290</v>
      </c>
      <c r="C275" t="s">
        <v>501</v>
      </c>
      <c r="D275" t="s">
        <v>60</v>
      </c>
      <c r="E275" t="s">
        <v>249</v>
      </c>
      <c r="F275">
        <v>7600</v>
      </c>
      <c r="G275">
        <v>89</v>
      </c>
      <c r="H275">
        <v>1933</v>
      </c>
      <c r="I275">
        <v>180.44</v>
      </c>
      <c r="J275">
        <v>2611000000000</v>
      </c>
    </row>
    <row r="276" spans="2:10" x14ac:dyDescent="0.4">
      <c r="B276">
        <v>290</v>
      </c>
      <c r="C276" t="s">
        <v>502</v>
      </c>
      <c r="D276" t="s">
        <v>122</v>
      </c>
      <c r="E276" t="s">
        <v>173</v>
      </c>
      <c r="F276">
        <v>7600</v>
      </c>
      <c r="G276">
        <v>67</v>
      </c>
      <c r="H276">
        <v>1955</v>
      </c>
      <c r="I276">
        <v>119.62</v>
      </c>
      <c r="J276">
        <v>2827113184696</v>
      </c>
    </row>
    <row r="277" spans="2:10" x14ac:dyDescent="0.4">
      <c r="B277">
        <v>290</v>
      </c>
      <c r="C277" t="s">
        <v>503</v>
      </c>
      <c r="D277" t="s">
        <v>43</v>
      </c>
      <c r="E277" t="s">
        <v>386</v>
      </c>
      <c r="F277">
        <v>7600</v>
      </c>
      <c r="G277">
        <v>41</v>
      </c>
      <c r="H277">
        <v>1981</v>
      </c>
      <c r="I277">
        <v>117.24</v>
      </c>
      <c r="J277">
        <v>21427700000000</v>
      </c>
    </row>
    <row r="278" spans="2:10" x14ac:dyDescent="0.4">
      <c r="B278">
        <v>290</v>
      </c>
      <c r="C278" t="s">
        <v>504</v>
      </c>
      <c r="D278" t="s">
        <v>266</v>
      </c>
      <c r="E278" t="s">
        <v>223</v>
      </c>
      <c r="F278">
        <v>7600</v>
      </c>
      <c r="G278">
        <v>64</v>
      </c>
      <c r="H278">
        <v>1959</v>
      </c>
      <c r="I278">
        <v>114.41</v>
      </c>
      <c r="J278">
        <v>372062527489</v>
      </c>
    </row>
    <row r="279" spans="2:10" x14ac:dyDescent="0.4">
      <c r="B279">
        <v>290</v>
      </c>
      <c r="C279" t="s">
        <v>505</v>
      </c>
      <c r="D279" t="s">
        <v>122</v>
      </c>
      <c r="E279" t="s">
        <v>173</v>
      </c>
      <c r="F279">
        <v>7600</v>
      </c>
      <c r="G279">
        <v>66</v>
      </c>
      <c r="H279">
        <v>1957</v>
      </c>
      <c r="I279">
        <v>119.62</v>
      </c>
      <c r="J279">
        <v>2827113184696</v>
      </c>
    </row>
    <row r="280" spans="2:10" x14ac:dyDescent="0.4">
      <c r="B280">
        <v>290</v>
      </c>
      <c r="C280" t="s">
        <v>506</v>
      </c>
      <c r="D280" t="s">
        <v>43</v>
      </c>
      <c r="E280" t="s">
        <v>225</v>
      </c>
      <c r="F280">
        <v>7600</v>
      </c>
      <c r="G280">
        <v>85</v>
      </c>
      <c r="H280">
        <v>1938</v>
      </c>
      <c r="I280">
        <v>117.24</v>
      </c>
      <c r="J280">
        <v>21427700000000</v>
      </c>
    </row>
    <row r="281" spans="2:10" x14ac:dyDescent="0.4">
      <c r="B281">
        <v>290</v>
      </c>
      <c r="C281" t="s">
        <v>507</v>
      </c>
      <c r="D281" t="s">
        <v>71</v>
      </c>
      <c r="E281" t="s">
        <v>249</v>
      </c>
      <c r="F281">
        <v>7600</v>
      </c>
      <c r="G281">
        <v>62</v>
      </c>
      <c r="H281">
        <v>1961</v>
      </c>
      <c r="I281">
        <v>125.08</v>
      </c>
      <c r="J281">
        <v>19910000000000</v>
      </c>
    </row>
    <row r="282" spans="2:10" x14ac:dyDescent="0.4">
      <c r="B282">
        <v>299</v>
      </c>
      <c r="C282" t="s">
        <v>508</v>
      </c>
      <c r="D282" t="s">
        <v>43</v>
      </c>
      <c r="E282" t="s">
        <v>463</v>
      </c>
      <c r="F282">
        <v>7500</v>
      </c>
      <c r="G282">
        <v>80</v>
      </c>
      <c r="H282">
        <v>1942</v>
      </c>
      <c r="I282">
        <v>117.24</v>
      </c>
      <c r="J282">
        <v>21427700000000</v>
      </c>
    </row>
    <row r="283" spans="2:10" x14ac:dyDescent="0.4">
      <c r="B283">
        <v>299</v>
      </c>
      <c r="C283" t="s">
        <v>509</v>
      </c>
      <c r="D283" t="s">
        <v>43</v>
      </c>
      <c r="E283" t="s">
        <v>510</v>
      </c>
      <c r="F283">
        <v>7500</v>
      </c>
      <c r="G283">
        <v>85</v>
      </c>
      <c r="H283">
        <v>1938</v>
      </c>
      <c r="I283">
        <v>117.24</v>
      </c>
      <c r="J283">
        <v>21427700000000</v>
      </c>
    </row>
    <row r="284" spans="2:10" x14ac:dyDescent="0.4">
      <c r="B284">
        <v>299</v>
      </c>
      <c r="C284" t="s">
        <v>511</v>
      </c>
      <c r="D284" t="s">
        <v>71</v>
      </c>
      <c r="E284" t="s">
        <v>471</v>
      </c>
      <c r="F284">
        <v>7500</v>
      </c>
      <c r="G284">
        <v>59</v>
      </c>
      <c r="H284">
        <v>1964</v>
      </c>
      <c r="I284">
        <v>125.08</v>
      </c>
      <c r="J284">
        <v>19910000000000</v>
      </c>
    </row>
    <row r="285" spans="2:10" x14ac:dyDescent="0.4">
      <c r="B285">
        <v>299</v>
      </c>
      <c r="C285" t="s">
        <v>512</v>
      </c>
      <c r="D285" t="s">
        <v>43</v>
      </c>
      <c r="E285" t="s">
        <v>112</v>
      </c>
      <c r="F285">
        <v>7500</v>
      </c>
      <c r="G285">
        <v>68</v>
      </c>
      <c r="H285">
        <v>1954</v>
      </c>
      <c r="I285">
        <v>117.24</v>
      </c>
      <c r="J285">
        <v>21427700000000</v>
      </c>
    </row>
    <row r="286" spans="2:10" x14ac:dyDescent="0.4">
      <c r="B286">
        <v>299</v>
      </c>
      <c r="C286" t="s">
        <v>513</v>
      </c>
      <c r="D286" t="s">
        <v>43</v>
      </c>
      <c r="E286" t="s">
        <v>365</v>
      </c>
      <c r="F286">
        <v>7500</v>
      </c>
      <c r="G286">
        <v>79</v>
      </c>
      <c r="H286">
        <v>1944</v>
      </c>
      <c r="I286">
        <v>117.24</v>
      </c>
      <c r="J286">
        <v>21427700000000</v>
      </c>
    </row>
    <row r="287" spans="2:10" x14ac:dyDescent="0.4">
      <c r="B287">
        <v>299</v>
      </c>
      <c r="C287" t="s">
        <v>514</v>
      </c>
      <c r="D287" t="s">
        <v>266</v>
      </c>
      <c r="E287" t="s">
        <v>515</v>
      </c>
      <c r="F287">
        <v>7500</v>
      </c>
      <c r="G287">
        <v>52</v>
      </c>
      <c r="H287">
        <v>1970</v>
      </c>
      <c r="I287">
        <v>114.41</v>
      </c>
      <c r="J287">
        <v>372062527489</v>
      </c>
    </row>
    <row r="288" spans="2:10" x14ac:dyDescent="0.4">
      <c r="B288">
        <v>305</v>
      </c>
      <c r="C288" t="s">
        <v>516</v>
      </c>
      <c r="D288" t="s">
        <v>43</v>
      </c>
      <c r="E288" t="s">
        <v>338</v>
      </c>
      <c r="F288">
        <v>7400</v>
      </c>
      <c r="G288">
        <v>80</v>
      </c>
      <c r="H288">
        <v>1943</v>
      </c>
      <c r="I288">
        <v>117.24</v>
      </c>
      <c r="J288">
        <v>21427700000000</v>
      </c>
    </row>
    <row r="289" spans="2:10" x14ac:dyDescent="0.4">
      <c r="B289">
        <v>305</v>
      </c>
      <c r="C289" t="s">
        <v>517</v>
      </c>
      <c r="D289" t="s">
        <v>122</v>
      </c>
      <c r="E289" t="s">
        <v>483</v>
      </c>
      <c r="F289">
        <v>7400</v>
      </c>
      <c r="G289">
        <v>70</v>
      </c>
      <c r="H289">
        <v>1952</v>
      </c>
      <c r="I289">
        <v>119.62</v>
      </c>
      <c r="J289">
        <v>2827113184696</v>
      </c>
    </row>
    <row r="290" spans="2:10" x14ac:dyDescent="0.4">
      <c r="B290">
        <v>305</v>
      </c>
      <c r="C290" t="s">
        <v>518</v>
      </c>
      <c r="D290" t="s">
        <v>71</v>
      </c>
      <c r="E290" t="s">
        <v>519</v>
      </c>
      <c r="F290">
        <v>7400</v>
      </c>
      <c r="G290">
        <v>59</v>
      </c>
      <c r="H290">
        <v>1964</v>
      </c>
      <c r="I290">
        <v>125.08</v>
      </c>
      <c r="J290">
        <v>19910000000000</v>
      </c>
    </row>
    <row r="291" spans="2:10" x14ac:dyDescent="0.4">
      <c r="B291">
        <v>305</v>
      </c>
      <c r="C291" t="s">
        <v>520</v>
      </c>
      <c r="D291" t="s">
        <v>266</v>
      </c>
      <c r="E291" t="s">
        <v>225</v>
      </c>
      <c r="F291">
        <v>7400</v>
      </c>
      <c r="G291">
        <v>71</v>
      </c>
      <c r="H291">
        <v>1952</v>
      </c>
      <c r="I291">
        <v>114.41</v>
      </c>
      <c r="J291">
        <v>372062527489</v>
      </c>
    </row>
    <row r="292" spans="2:10" x14ac:dyDescent="0.4">
      <c r="B292">
        <v>305</v>
      </c>
      <c r="C292" t="s">
        <v>521</v>
      </c>
      <c r="D292" t="s">
        <v>43</v>
      </c>
      <c r="E292" t="s">
        <v>522</v>
      </c>
      <c r="F292">
        <v>7400</v>
      </c>
      <c r="G292">
        <v>72</v>
      </c>
      <c r="H292">
        <v>1951</v>
      </c>
      <c r="I292">
        <v>117.24</v>
      </c>
      <c r="J292">
        <v>21427700000000</v>
      </c>
    </row>
    <row r="293" spans="2:10" x14ac:dyDescent="0.4">
      <c r="B293">
        <v>305</v>
      </c>
      <c r="C293" t="s">
        <v>523</v>
      </c>
      <c r="D293" t="s">
        <v>524</v>
      </c>
      <c r="E293" t="s">
        <v>525</v>
      </c>
      <c r="F293">
        <v>7400</v>
      </c>
      <c r="G293">
        <v>62</v>
      </c>
      <c r="H293">
        <v>1961</v>
      </c>
      <c r="I293">
        <v>288.57</v>
      </c>
      <c r="J293">
        <v>303175127598</v>
      </c>
    </row>
    <row r="294" spans="2:10" x14ac:dyDescent="0.4">
      <c r="B294">
        <v>305</v>
      </c>
      <c r="C294" t="s">
        <v>526</v>
      </c>
      <c r="D294" t="s">
        <v>43</v>
      </c>
      <c r="E294" t="s">
        <v>527</v>
      </c>
      <c r="F294">
        <v>7400</v>
      </c>
      <c r="G294">
        <v>81</v>
      </c>
      <c r="H294">
        <v>1941</v>
      </c>
      <c r="I294">
        <v>117.24</v>
      </c>
      <c r="J294">
        <v>21427700000000</v>
      </c>
    </row>
    <row r="295" spans="2:10" x14ac:dyDescent="0.4">
      <c r="B295">
        <v>312</v>
      </c>
      <c r="C295" t="s">
        <v>528</v>
      </c>
      <c r="D295" t="s">
        <v>60</v>
      </c>
      <c r="E295" t="s">
        <v>529</v>
      </c>
      <c r="F295">
        <v>7300</v>
      </c>
      <c r="G295">
        <v>91</v>
      </c>
      <c r="H295">
        <v>1931</v>
      </c>
      <c r="I295">
        <v>180.44</v>
      </c>
      <c r="J295">
        <v>2611000000000</v>
      </c>
    </row>
    <row r="296" spans="2:10" x14ac:dyDescent="0.4">
      <c r="B296">
        <v>312</v>
      </c>
      <c r="C296" t="s">
        <v>530</v>
      </c>
      <c r="D296" t="s">
        <v>164</v>
      </c>
      <c r="E296" t="s">
        <v>531</v>
      </c>
      <c r="F296">
        <v>7300</v>
      </c>
      <c r="G296">
        <v>59</v>
      </c>
      <c r="H296">
        <v>1963</v>
      </c>
      <c r="I296">
        <v>180.75</v>
      </c>
      <c r="J296">
        <v>1699876578871</v>
      </c>
    </row>
    <row r="297" spans="2:10" x14ac:dyDescent="0.4">
      <c r="B297">
        <v>312</v>
      </c>
      <c r="C297" t="s">
        <v>532</v>
      </c>
      <c r="D297" t="s">
        <v>533</v>
      </c>
      <c r="E297" t="s">
        <v>120</v>
      </c>
      <c r="F297">
        <v>7300</v>
      </c>
      <c r="G297">
        <v>50</v>
      </c>
      <c r="H297">
        <v>1972</v>
      </c>
      <c r="I297">
        <v>110.35</v>
      </c>
      <c r="J297">
        <v>348078018464</v>
      </c>
    </row>
    <row r="298" spans="2:10" x14ac:dyDescent="0.4">
      <c r="B298">
        <v>312</v>
      </c>
      <c r="C298" t="s">
        <v>534</v>
      </c>
      <c r="D298" t="s">
        <v>432</v>
      </c>
      <c r="E298" t="s">
        <v>535</v>
      </c>
      <c r="F298">
        <v>7300</v>
      </c>
      <c r="G298">
        <v>63</v>
      </c>
      <c r="H298">
        <v>1960</v>
      </c>
      <c r="I298">
        <v>129.61000000000001</v>
      </c>
      <c r="J298">
        <v>376795508680</v>
      </c>
    </row>
    <row r="299" spans="2:10" x14ac:dyDescent="0.4">
      <c r="B299">
        <v>312</v>
      </c>
      <c r="C299" t="s">
        <v>536</v>
      </c>
      <c r="D299" t="s">
        <v>71</v>
      </c>
      <c r="E299" t="s">
        <v>537</v>
      </c>
      <c r="F299">
        <v>7300</v>
      </c>
      <c r="G299">
        <v>55</v>
      </c>
      <c r="H299">
        <v>1967</v>
      </c>
      <c r="I299">
        <v>125.08</v>
      </c>
      <c r="J299">
        <v>19910000000000</v>
      </c>
    </row>
    <row r="300" spans="2:10" x14ac:dyDescent="0.4">
      <c r="B300">
        <v>317</v>
      </c>
      <c r="C300" t="s">
        <v>538</v>
      </c>
      <c r="D300" t="s">
        <v>43</v>
      </c>
      <c r="E300" t="s">
        <v>135</v>
      </c>
      <c r="F300">
        <v>7200</v>
      </c>
      <c r="G300">
        <v>65</v>
      </c>
      <c r="H300">
        <v>1957</v>
      </c>
      <c r="I300">
        <v>117.24</v>
      </c>
      <c r="J300">
        <v>21427700000000</v>
      </c>
    </row>
    <row r="301" spans="2:10" x14ac:dyDescent="0.4">
      <c r="B301">
        <v>317</v>
      </c>
      <c r="C301" t="s">
        <v>539</v>
      </c>
      <c r="D301" t="s">
        <v>43</v>
      </c>
      <c r="E301" t="s">
        <v>540</v>
      </c>
      <c r="F301">
        <v>7200</v>
      </c>
      <c r="G301">
        <v>68</v>
      </c>
      <c r="H301">
        <v>1954</v>
      </c>
      <c r="I301">
        <v>117.24</v>
      </c>
      <c r="J301">
        <v>21427700000000</v>
      </c>
    </row>
    <row r="302" spans="2:10" x14ac:dyDescent="0.4">
      <c r="B302">
        <v>317</v>
      </c>
      <c r="C302" t="s">
        <v>541</v>
      </c>
      <c r="D302" t="s">
        <v>43</v>
      </c>
      <c r="E302" t="s">
        <v>542</v>
      </c>
      <c r="F302">
        <v>7200</v>
      </c>
      <c r="G302">
        <v>79</v>
      </c>
      <c r="H302">
        <v>1943</v>
      </c>
      <c r="I302">
        <v>117.24</v>
      </c>
      <c r="J302">
        <v>21427700000000</v>
      </c>
    </row>
    <row r="303" spans="2:10" x14ac:dyDescent="0.4">
      <c r="B303">
        <v>317</v>
      </c>
      <c r="C303" t="s">
        <v>543</v>
      </c>
      <c r="D303" t="s">
        <v>43</v>
      </c>
      <c r="E303" t="s">
        <v>544</v>
      </c>
      <c r="F303">
        <v>7200</v>
      </c>
      <c r="G303">
        <v>78</v>
      </c>
      <c r="H303">
        <v>1944</v>
      </c>
      <c r="I303">
        <v>117.24</v>
      </c>
      <c r="J303">
        <v>21427700000000</v>
      </c>
    </row>
    <row r="304" spans="2:10" x14ac:dyDescent="0.4">
      <c r="B304">
        <v>317</v>
      </c>
      <c r="C304" t="s">
        <v>545</v>
      </c>
      <c r="D304" t="s">
        <v>156</v>
      </c>
      <c r="E304" t="s">
        <v>546</v>
      </c>
      <c r="F304">
        <v>7200</v>
      </c>
      <c r="G304">
        <v>41</v>
      </c>
      <c r="H304">
        <v>1981</v>
      </c>
      <c r="I304">
        <v>114.52</v>
      </c>
      <c r="J304">
        <v>421142267938</v>
      </c>
    </row>
    <row r="305" spans="2:10" x14ac:dyDescent="0.4">
      <c r="B305">
        <v>317</v>
      </c>
      <c r="C305" t="s">
        <v>547</v>
      </c>
      <c r="D305" t="s">
        <v>119</v>
      </c>
      <c r="E305" t="s">
        <v>548</v>
      </c>
      <c r="F305">
        <v>7200</v>
      </c>
      <c r="G305">
        <v>61</v>
      </c>
      <c r="H305">
        <v>1961</v>
      </c>
      <c r="I305">
        <v>105.48</v>
      </c>
      <c r="J305">
        <v>5081769542380</v>
      </c>
    </row>
    <row r="306" spans="2:10" x14ac:dyDescent="0.4">
      <c r="B306">
        <v>317</v>
      </c>
      <c r="C306" t="s">
        <v>549</v>
      </c>
      <c r="D306" t="s">
        <v>71</v>
      </c>
      <c r="E306" t="s">
        <v>550</v>
      </c>
      <c r="F306">
        <v>7200</v>
      </c>
      <c r="G306">
        <v>77</v>
      </c>
      <c r="H306">
        <v>1945</v>
      </c>
      <c r="I306">
        <v>125.08</v>
      </c>
      <c r="J306">
        <v>19910000000000</v>
      </c>
    </row>
    <row r="307" spans="2:10" x14ac:dyDescent="0.4">
      <c r="B307">
        <v>325</v>
      </c>
      <c r="C307" t="s">
        <v>551</v>
      </c>
      <c r="D307" t="s">
        <v>43</v>
      </c>
      <c r="E307" t="s">
        <v>552</v>
      </c>
      <c r="F307">
        <v>7100</v>
      </c>
      <c r="G307">
        <v>79</v>
      </c>
      <c r="H307">
        <v>1943</v>
      </c>
      <c r="I307">
        <v>117.24</v>
      </c>
      <c r="J307">
        <v>21427700000000</v>
      </c>
    </row>
    <row r="308" spans="2:10" x14ac:dyDescent="0.4">
      <c r="B308">
        <v>325</v>
      </c>
      <c r="C308" t="s">
        <v>553</v>
      </c>
      <c r="D308" t="s">
        <v>114</v>
      </c>
      <c r="E308" t="s">
        <v>554</v>
      </c>
      <c r="F308">
        <v>7100</v>
      </c>
      <c r="G308">
        <v>76</v>
      </c>
      <c r="H308">
        <v>1947</v>
      </c>
      <c r="I308">
        <v>118.06</v>
      </c>
      <c r="J308">
        <v>446314739528</v>
      </c>
    </row>
    <row r="309" spans="2:10" x14ac:dyDescent="0.4">
      <c r="B309">
        <v>325</v>
      </c>
      <c r="C309" t="s">
        <v>555</v>
      </c>
      <c r="D309" t="s">
        <v>43</v>
      </c>
      <c r="E309" t="s">
        <v>556</v>
      </c>
      <c r="F309">
        <v>7100</v>
      </c>
      <c r="G309">
        <v>61</v>
      </c>
      <c r="H309">
        <v>1961</v>
      </c>
      <c r="I309">
        <v>117.24</v>
      </c>
      <c r="J309">
        <v>21427700000000</v>
      </c>
    </row>
    <row r="310" spans="2:10" x14ac:dyDescent="0.4">
      <c r="B310">
        <v>325</v>
      </c>
      <c r="C310" t="s">
        <v>557</v>
      </c>
      <c r="D310" t="s">
        <v>71</v>
      </c>
      <c r="E310" t="s">
        <v>558</v>
      </c>
      <c r="F310">
        <v>7100</v>
      </c>
      <c r="G310">
        <v>66</v>
      </c>
      <c r="H310">
        <v>1956</v>
      </c>
      <c r="I310">
        <v>125.08</v>
      </c>
      <c r="J310">
        <v>19910000000000</v>
      </c>
    </row>
    <row r="311" spans="2:10" x14ac:dyDescent="0.4">
      <c r="B311">
        <v>325</v>
      </c>
      <c r="C311" t="s">
        <v>559</v>
      </c>
      <c r="D311" t="s">
        <v>99</v>
      </c>
      <c r="E311" t="s">
        <v>560</v>
      </c>
      <c r="F311">
        <v>7100</v>
      </c>
      <c r="G311">
        <v>72</v>
      </c>
      <c r="H311">
        <v>1950</v>
      </c>
      <c r="I311">
        <v>99.55</v>
      </c>
      <c r="J311">
        <v>703082435360</v>
      </c>
    </row>
    <row r="312" spans="2:10" x14ac:dyDescent="0.4">
      <c r="B312">
        <v>325</v>
      </c>
      <c r="C312" t="s">
        <v>561</v>
      </c>
      <c r="D312" t="s">
        <v>266</v>
      </c>
      <c r="E312" t="s">
        <v>231</v>
      </c>
      <c r="F312">
        <v>7100</v>
      </c>
      <c r="G312">
        <v>94</v>
      </c>
      <c r="H312">
        <v>1929</v>
      </c>
      <c r="I312">
        <v>114.41</v>
      </c>
      <c r="J312">
        <v>372062527489</v>
      </c>
    </row>
    <row r="313" spans="2:10" x14ac:dyDescent="0.4">
      <c r="B313">
        <v>325</v>
      </c>
      <c r="C313" t="s">
        <v>562</v>
      </c>
      <c r="D313" t="s">
        <v>71</v>
      </c>
      <c r="E313" t="s">
        <v>563</v>
      </c>
      <c r="F313">
        <v>7100</v>
      </c>
      <c r="G313">
        <v>71</v>
      </c>
      <c r="H313">
        <v>1952</v>
      </c>
      <c r="I313">
        <v>125.08</v>
      </c>
      <c r="J313">
        <v>19910000000000</v>
      </c>
    </row>
    <row r="314" spans="2:10" x14ac:dyDescent="0.4">
      <c r="B314">
        <v>332</v>
      </c>
      <c r="C314" t="s">
        <v>564</v>
      </c>
      <c r="D314" t="s">
        <v>43</v>
      </c>
      <c r="E314" t="s">
        <v>341</v>
      </c>
      <c r="F314">
        <v>7000</v>
      </c>
      <c r="G314">
        <v>58</v>
      </c>
      <c r="H314">
        <v>1964</v>
      </c>
      <c r="I314">
        <v>117.24</v>
      </c>
      <c r="J314">
        <v>21427700000000</v>
      </c>
    </row>
    <row r="315" spans="2:10" x14ac:dyDescent="0.4">
      <c r="B315">
        <v>332</v>
      </c>
      <c r="C315" t="s">
        <v>565</v>
      </c>
      <c r="D315" t="s">
        <v>122</v>
      </c>
      <c r="E315" t="s">
        <v>145</v>
      </c>
      <c r="F315">
        <v>7000</v>
      </c>
      <c r="G315">
        <v>37</v>
      </c>
      <c r="H315">
        <v>1985</v>
      </c>
      <c r="I315">
        <v>119.62</v>
      </c>
      <c r="J315">
        <v>2827113184696</v>
      </c>
    </row>
    <row r="316" spans="2:10" x14ac:dyDescent="0.4">
      <c r="B316">
        <v>332</v>
      </c>
      <c r="C316" t="s">
        <v>566</v>
      </c>
      <c r="D316" t="s">
        <v>122</v>
      </c>
      <c r="E316" t="s">
        <v>145</v>
      </c>
      <c r="F316">
        <v>7000</v>
      </c>
      <c r="G316">
        <v>41</v>
      </c>
      <c r="H316">
        <v>1982</v>
      </c>
      <c r="I316">
        <v>119.62</v>
      </c>
      <c r="J316">
        <v>2827113184696</v>
      </c>
    </row>
    <row r="317" spans="2:10" x14ac:dyDescent="0.4">
      <c r="B317">
        <v>332</v>
      </c>
      <c r="C317" t="s">
        <v>567</v>
      </c>
      <c r="D317" t="s">
        <v>43</v>
      </c>
      <c r="E317" t="s">
        <v>568</v>
      </c>
      <c r="F317">
        <v>7000</v>
      </c>
      <c r="G317">
        <v>77</v>
      </c>
      <c r="H317">
        <v>1945</v>
      </c>
      <c r="I317">
        <v>117.24</v>
      </c>
      <c r="J317">
        <v>21427700000000</v>
      </c>
    </row>
    <row r="318" spans="2:10" x14ac:dyDescent="0.4">
      <c r="B318">
        <v>332</v>
      </c>
      <c r="C318" t="s">
        <v>569</v>
      </c>
      <c r="D318" t="s">
        <v>60</v>
      </c>
      <c r="E318" t="s">
        <v>267</v>
      </c>
      <c r="F318">
        <v>7000</v>
      </c>
      <c r="G318">
        <v>80</v>
      </c>
      <c r="H318">
        <v>1942</v>
      </c>
      <c r="I318">
        <v>180.44</v>
      </c>
      <c r="J318">
        <v>2611000000000</v>
      </c>
    </row>
    <row r="319" spans="2:10" x14ac:dyDescent="0.4">
      <c r="B319">
        <v>332</v>
      </c>
      <c r="C319" t="s">
        <v>570</v>
      </c>
      <c r="D319" t="s">
        <v>43</v>
      </c>
      <c r="E319" t="s">
        <v>571</v>
      </c>
      <c r="F319">
        <v>7000</v>
      </c>
      <c r="G319">
        <v>83</v>
      </c>
      <c r="H319">
        <v>1939</v>
      </c>
      <c r="I319">
        <v>117.24</v>
      </c>
      <c r="J319">
        <v>21427700000000</v>
      </c>
    </row>
    <row r="320" spans="2:10" x14ac:dyDescent="0.4">
      <c r="B320">
        <v>332</v>
      </c>
      <c r="C320" t="s">
        <v>572</v>
      </c>
      <c r="D320" t="s">
        <v>60</v>
      </c>
      <c r="E320" t="s">
        <v>58</v>
      </c>
      <c r="F320">
        <v>7000</v>
      </c>
      <c r="G320">
        <v>55</v>
      </c>
      <c r="H320">
        <v>1967</v>
      </c>
      <c r="I320">
        <v>180.44</v>
      </c>
      <c r="J320">
        <v>2611000000000</v>
      </c>
    </row>
    <row r="321" spans="2:10" x14ac:dyDescent="0.4">
      <c r="B321">
        <v>332</v>
      </c>
      <c r="C321" t="s">
        <v>573</v>
      </c>
      <c r="D321" t="s">
        <v>60</v>
      </c>
      <c r="E321" t="s">
        <v>58</v>
      </c>
      <c r="F321">
        <v>7000</v>
      </c>
      <c r="G321">
        <v>58</v>
      </c>
      <c r="H321">
        <v>1964</v>
      </c>
      <c r="I321">
        <v>180.44</v>
      </c>
      <c r="J321">
        <v>2611000000000</v>
      </c>
    </row>
    <row r="322" spans="2:10" x14ac:dyDescent="0.4">
      <c r="B322">
        <v>332</v>
      </c>
      <c r="C322" t="s">
        <v>574</v>
      </c>
      <c r="D322" t="s">
        <v>43</v>
      </c>
      <c r="E322" t="s">
        <v>575</v>
      </c>
      <c r="F322">
        <v>7000</v>
      </c>
      <c r="G322">
        <v>69</v>
      </c>
      <c r="H322">
        <v>1953</v>
      </c>
      <c r="I322">
        <v>117.24</v>
      </c>
      <c r="J322">
        <v>21427700000000</v>
      </c>
    </row>
    <row r="323" spans="2:10" x14ac:dyDescent="0.4">
      <c r="B323">
        <v>332</v>
      </c>
      <c r="C323" t="s">
        <v>576</v>
      </c>
      <c r="D323" t="s">
        <v>43</v>
      </c>
      <c r="E323" t="s">
        <v>575</v>
      </c>
      <c r="F323">
        <v>7000</v>
      </c>
      <c r="G323">
        <v>67</v>
      </c>
      <c r="H323">
        <v>1955</v>
      </c>
      <c r="I323">
        <v>117.24</v>
      </c>
      <c r="J323">
        <v>21427700000000</v>
      </c>
    </row>
    <row r="324" spans="2:10" x14ac:dyDescent="0.4">
      <c r="B324">
        <v>332</v>
      </c>
      <c r="C324" t="s">
        <v>577</v>
      </c>
      <c r="D324" t="s">
        <v>43</v>
      </c>
      <c r="E324" t="s">
        <v>550</v>
      </c>
      <c r="F324">
        <v>7000</v>
      </c>
      <c r="G324">
        <v>71</v>
      </c>
      <c r="H324">
        <v>1952</v>
      </c>
      <c r="I324">
        <v>117.24</v>
      </c>
      <c r="J324">
        <v>21427700000000</v>
      </c>
    </row>
    <row r="325" spans="2:10" x14ac:dyDescent="0.4">
      <c r="B325">
        <v>344</v>
      </c>
      <c r="C325" t="s">
        <v>578</v>
      </c>
      <c r="D325" t="s">
        <v>43</v>
      </c>
      <c r="E325" t="s">
        <v>579</v>
      </c>
      <c r="F325">
        <v>6900</v>
      </c>
      <c r="G325">
        <v>87</v>
      </c>
      <c r="H325">
        <v>1936</v>
      </c>
      <c r="I325">
        <v>117.24</v>
      </c>
      <c r="J325">
        <v>21427700000000</v>
      </c>
    </row>
    <row r="326" spans="2:10" x14ac:dyDescent="0.4">
      <c r="B326">
        <v>344</v>
      </c>
      <c r="C326" t="s">
        <v>580</v>
      </c>
      <c r="D326" t="s">
        <v>43</v>
      </c>
      <c r="E326" t="s">
        <v>581</v>
      </c>
      <c r="F326">
        <v>6900</v>
      </c>
      <c r="G326">
        <v>89</v>
      </c>
      <c r="H326">
        <v>1934</v>
      </c>
      <c r="I326">
        <v>117.24</v>
      </c>
      <c r="J326">
        <v>21427700000000</v>
      </c>
    </row>
    <row r="327" spans="2:10" x14ac:dyDescent="0.4">
      <c r="B327">
        <v>344</v>
      </c>
      <c r="C327" t="s">
        <v>582</v>
      </c>
      <c r="D327" t="s">
        <v>43</v>
      </c>
      <c r="E327" t="s">
        <v>583</v>
      </c>
      <c r="F327">
        <v>6900</v>
      </c>
      <c r="G327">
        <v>55</v>
      </c>
      <c r="H327">
        <v>1967</v>
      </c>
      <c r="I327">
        <v>117.24</v>
      </c>
      <c r="J327">
        <v>21427700000000</v>
      </c>
    </row>
    <row r="328" spans="2:10" x14ac:dyDescent="0.4">
      <c r="B328">
        <v>344</v>
      </c>
      <c r="C328" t="s">
        <v>584</v>
      </c>
      <c r="D328" t="s">
        <v>71</v>
      </c>
      <c r="E328" t="s">
        <v>585</v>
      </c>
      <c r="F328">
        <v>6900</v>
      </c>
      <c r="G328">
        <v>58</v>
      </c>
      <c r="H328">
        <v>1964</v>
      </c>
      <c r="I328">
        <v>125.08</v>
      </c>
      <c r="J328">
        <v>19910000000000</v>
      </c>
    </row>
    <row r="329" spans="2:10" x14ac:dyDescent="0.4">
      <c r="B329">
        <v>344</v>
      </c>
      <c r="C329" t="s">
        <v>586</v>
      </c>
      <c r="D329" t="s">
        <v>43</v>
      </c>
      <c r="E329" t="s">
        <v>225</v>
      </c>
      <c r="F329">
        <v>6900</v>
      </c>
      <c r="G329">
        <v>80</v>
      </c>
      <c r="H329">
        <v>1942</v>
      </c>
      <c r="I329">
        <v>117.24</v>
      </c>
      <c r="J329">
        <v>21427700000000</v>
      </c>
    </row>
    <row r="330" spans="2:10" x14ac:dyDescent="0.4">
      <c r="B330">
        <v>344</v>
      </c>
      <c r="C330" t="s">
        <v>587</v>
      </c>
      <c r="D330" t="s">
        <v>67</v>
      </c>
      <c r="E330" t="s">
        <v>68</v>
      </c>
      <c r="F330">
        <v>6900</v>
      </c>
      <c r="G330">
        <v>54</v>
      </c>
      <c r="H330">
        <v>1968</v>
      </c>
      <c r="I330">
        <v>110.96</v>
      </c>
      <c r="J330">
        <v>1394116310769</v>
      </c>
    </row>
    <row r="331" spans="2:10" x14ac:dyDescent="0.4">
      <c r="B331">
        <v>344</v>
      </c>
      <c r="C331" t="s">
        <v>588</v>
      </c>
      <c r="D331" t="s">
        <v>43</v>
      </c>
      <c r="E331" t="s">
        <v>589</v>
      </c>
      <c r="F331">
        <v>6900</v>
      </c>
      <c r="G331">
        <v>68</v>
      </c>
      <c r="H331">
        <v>1954</v>
      </c>
      <c r="I331">
        <v>117.24</v>
      </c>
      <c r="J331">
        <v>21427700000000</v>
      </c>
    </row>
    <row r="332" spans="2:10" x14ac:dyDescent="0.4">
      <c r="B332">
        <v>352</v>
      </c>
      <c r="C332" t="s">
        <v>590</v>
      </c>
      <c r="D332" t="s">
        <v>43</v>
      </c>
      <c r="E332" t="s">
        <v>544</v>
      </c>
      <c r="F332">
        <v>6800</v>
      </c>
      <c r="G332">
        <v>59</v>
      </c>
      <c r="H332">
        <v>1964</v>
      </c>
      <c r="I332">
        <v>117.24</v>
      </c>
      <c r="J332">
        <v>21427700000000</v>
      </c>
    </row>
    <row r="333" spans="2:10" x14ac:dyDescent="0.4">
      <c r="B333">
        <v>352</v>
      </c>
      <c r="C333" t="s">
        <v>591</v>
      </c>
      <c r="D333" t="s">
        <v>315</v>
      </c>
      <c r="E333" t="s">
        <v>84</v>
      </c>
      <c r="F333">
        <v>6800</v>
      </c>
      <c r="G333">
        <v>86</v>
      </c>
      <c r="H333">
        <v>1936</v>
      </c>
      <c r="I333">
        <v>110.62</v>
      </c>
      <c r="J333">
        <v>2001244392042</v>
      </c>
    </row>
    <row r="334" spans="2:10" x14ac:dyDescent="0.4">
      <c r="B334">
        <v>352</v>
      </c>
      <c r="C334" t="s">
        <v>592</v>
      </c>
      <c r="D334" t="s">
        <v>122</v>
      </c>
      <c r="E334" t="s">
        <v>593</v>
      </c>
      <c r="F334">
        <v>6800</v>
      </c>
      <c r="G334">
        <v>55</v>
      </c>
      <c r="H334">
        <v>1967</v>
      </c>
      <c r="I334">
        <v>119.62</v>
      </c>
      <c r="J334">
        <v>2827113184696</v>
      </c>
    </row>
    <row r="335" spans="2:10" x14ac:dyDescent="0.4">
      <c r="B335">
        <v>352</v>
      </c>
      <c r="C335" t="s">
        <v>594</v>
      </c>
      <c r="D335" t="s">
        <v>43</v>
      </c>
      <c r="E335" t="s">
        <v>544</v>
      </c>
      <c r="F335">
        <v>6800</v>
      </c>
      <c r="G335">
        <v>40</v>
      </c>
      <c r="H335">
        <v>1982</v>
      </c>
      <c r="I335">
        <v>117.24</v>
      </c>
      <c r="J335">
        <v>21427700000000</v>
      </c>
    </row>
    <row r="336" spans="2:10" x14ac:dyDescent="0.4">
      <c r="B336">
        <v>352</v>
      </c>
      <c r="C336" t="s">
        <v>595</v>
      </c>
      <c r="D336" t="s">
        <v>43</v>
      </c>
      <c r="E336" t="s">
        <v>544</v>
      </c>
      <c r="F336">
        <v>6800</v>
      </c>
      <c r="G336">
        <v>53</v>
      </c>
      <c r="H336">
        <v>1969</v>
      </c>
      <c r="I336">
        <v>117.24</v>
      </c>
      <c r="J336">
        <v>21427700000000</v>
      </c>
    </row>
    <row r="337" spans="2:10" x14ac:dyDescent="0.4">
      <c r="B337">
        <v>352</v>
      </c>
      <c r="C337" t="s">
        <v>596</v>
      </c>
      <c r="D337" t="s">
        <v>43</v>
      </c>
      <c r="E337" t="s">
        <v>183</v>
      </c>
      <c r="F337">
        <v>6800</v>
      </c>
      <c r="G337">
        <v>58</v>
      </c>
      <c r="H337">
        <v>1964</v>
      </c>
      <c r="I337">
        <v>117.24</v>
      </c>
      <c r="J337">
        <v>21427700000000</v>
      </c>
    </row>
    <row r="338" spans="2:10" x14ac:dyDescent="0.4">
      <c r="B338">
        <v>352</v>
      </c>
      <c r="C338" t="s">
        <v>597</v>
      </c>
      <c r="D338" t="s">
        <v>43</v>
      </c>
      <c r="E338" t="s">
        <v>598</v>
      </c>
      <c r="F338">
        <v>6800</v>
      </c>
      <c r="G338">
        <v>61</v>
      </c>
      <c r="H338">
        <v>1961</v>
      </c>
      <c r="I338">
        <v>117.24</v>
      </c>
      <c r="J338">
        <v>21427700000000</v>
      </c>
    </row>
    <row r="339" spans="2:10" x14ac:dyDescent="0.4">
      <c r="B339">
        <v>352</v>
      </c>
      <c r="C339" t="s">
        <v>599</v>
      </c>
      <c r="D339" t="s">
        <v>43</v>
      </c>
      <c r="E339" t="s">
        <v>600</v>
      </c>
      <c r="F339">
        <v>6800</v>
      </c>
      <c r="G339">
        <v>94</v>
      </c>
      <c r="H339">
        <v>1929</v>
      </c>
      <c r="I339">
        <v>117.24</v>
      </c>
      <c r="J339">
        <v>21427700000000</v>
      </c>
    </row>
    <row r="340" spans="2:10" x14ac:dyDescent="0.4">
      <c r="B340">
        <v>352</v>
      </c>
      <c r="C340" t="s">
        <v>601</v>
      </c>
      <c r="D340" t="s">
        <v>43</v>
      </c>
      <c r="E340" t="s">
        <v>112</v>
      </c>
      <c r="F340">
        <v>6800</v>
      </c>
      <c r="G340">
        <v>53</v>
      </c>
      <c r="H340">
        <v>1969</v>
      </c>
      <c r="I340">
        <v>117.24</v>
      </c>
      <c r="J340">
        <v>21427700000000</v>
      </c>
    </row>
    <row r="341" spans="2:10" x14ac:dyDescent="0.4">
      <c r="B341">
        <v>352</v>
      </c>
      <c r="C341" t="s">
        <v>602</v>
      </c>
      <c r="D341" t="s">
        <v>43</v>
      </c>
      <c r="E341" t="s">
        <v>112</v>
      </c>
      <c r="F341">
        <v>6800</v>
      </c>
      <c r="G341">
        <v>61</v>
      </c>
      <c r="H341">
        <v>1961</v>
      </c>
      <c r="I341">
        <v>117.24</v>
      </c>
      <c r="J341">
        <v>21427700000000</v>
      </c>
    </row>
    <row r="342" spans="2:10" x14ac:dyDescent="0.4">
      <c r="B342">
        <v>352</v>
      </c>
      <c r="C342" t="s">
        <v>603</v>
      </c>
      <c r="D342" t="s">
        <v>164</v>
      </c>
      <c r="E342" t="s">
        <v>604</v>
      </c>
      <c r="F342">
        <v>6800</v>
      </c>
      <c r="G342">
        <v>65</v>
      </c>
      <c r="H342">
        <v>1957</v>
      </c>
      <c r="I342">
        <v>180.75</v>
      </c>
      <c r="J342">
        <v>1699876578871</v>
      </c>
    </row>
    <row r="343" spans="2:10" x14ac:dyDescent="0.4">
      <c r="B343">
        <v>352</v>
      </c>
      <c r="C343" t="s">
        <v>605</v>
      </c>
      <c r="D343" t="s">
        <v>71</v>
      </c>
      <c r="E343" t="s">
        <v>537</v>
      </c>
      <c r="F343">
        <v>6800</v>
      </c>
      <c r="G343">
        <v>58</v>
      </c>
      <c r="H343">
        <v>1964</v>
      </c>
      <c r="I343">
        <v>125.08</v>
      </c>
      <c r="J343">
        <v>19910000000000</v>
      </c>
    </row>
    <row r="344" spans="2:10" x14ac:dyDescent="0.4">
      <c r="B344">
        <v>352</v>
      </c>
      <c r="C344" t="s">
        <v>606</v>
      </c>
      <c r="D344" t="s">
        <v>43</v>
      </c>
      <c r="E344" t="s">
        <v>544</v>
      </c>
      <c r="F344">
        <v>6800</v>
      </c>
      <c r="G344">
        <v>61</v>
      </c>
      <c r="H344">
        <v>1961</v>
      </c>
      <c r="I344">
        <v>117.24</v>
      </c>
      <c r="J344">
        <v>21427700000000</v>
      </c>
    </row>
    <row r="345" spans="2:10" x14ac:dyDescent="0.4">
      <c r="B345">
        <v>365</v>
      </c>
      <c r="C345" t="s">
        <v>607</v>
      </c>
      <c r="D345" t="s">
        <v>43</v>
      </c>
      <c r="E345" t="s">
        <v>608</v>
      </c>
      <c r="F345">
        <v>6700</v>
      </c>
      <c r="G345">
        <v>72</v>
      </c>
      <c r="H345">
        <v>1950</v>
      </c>
      <c r="I345">
        <v>117.24</v>
      </c>
      <c r="J345">
        <v>21427700000000</v>
      </c>
    </row>
    <row r="346" spans="2:10" x14ac:dyDescent="0.4">
      <c r="B346">
        <v>365</v>
      </c>
      <c r="C346" t="s">
        <v>609</v>
      </c>
      <c r="D346" t="s">
        <v>122</v>
      </c>
      <c r="E346" t="s">
        <v>112</v>
      </c>
      <c r="F346">
        <v>6700</v>
      </c>
      <c r="G346">
        <v>56</v>
      </c>
      <c r="H346">
        <v>1966</v>
      </c>
      <c r="I346">
        <v>119.62</v>
      </c>
      <c r="J346">
        <v>2827113184696</v>
      </c>
    </row>
    <row r="347" spans="2:10" x14ac:dyDescent="0.4">
      <c r="B347">
        <v>365</v>
      </c>
      <c r="C347" t="s">
        <v>610</v>
      </c>
      <c r="D347" t="s">
        <v>533</v>
      </c>
      <c r="E347" t="s">
        <v>611</v>
      </c>
      <c r="F347">
        <v>6700</v>
      </c>
      <c r="G347">
        <v>75</v>
      </c>
      <c r="H347">
        <v>1947</v>
      </c>
      <c r="I347">
        <v>110.35</v>
      </c>
      <c r="J347">
        <v>348078018464</v>
      </c>
    </row>
    <row r="348" spans="2:10" x14ac:dyDescent="0.4">
      <c r="B348">
        <v>365</v>
      </c>
      <c r="C348" t="s">
        <v>612</v>
      </c>
      <c r="D348" t="s">
        <v>533</v>
      </c>
      <c r="E348" t="s">
        <v>611</v>
      </c>
      <c r="F348">
        <v>6700</v>
      </c>
      <c r="G348">
        <v>47</v>
      </c>
      <c r="H348">
        <v>1976</v>
      </c>
      <c r="I348">
        <v>110.35</v>
      </c>
      <c r="J348">
        <v>348078018464</v>
      </c>
    </row>
    <row r="349" spans="2:10" x14ac:dyDescent="0.4">
      <c r="B349">
        <v>365</v>
      </c>
      <c r="C349" t="s">
        <v>613</v>
      </c>
      <c r="D349" t="s">
        <v>533</v>
      </c>
      <c r="E349" t="s">
        <v>611</v>
      </c>
      <c r="F349">
        <v>6700</v>
      </c>
      <c r="G349">
        <v>44</v>
      </c>
      <c r="H349">
        <v>1979</v>
      </c>
      <c r="I349">
        <v>110.35</v>
      </c>
      <c r="J349">
        <v>348078018464</v>
      </c>
    </row>
    <row r="350" spans="2:10" x14ac:dyDescent="0.4">
      <c r="B350">
        <v>365</v>
      </c>
      <c r="C350" t="s">
        <v>614</v>
      </c>
      <c r="D350" t="s">
        <v>315</v>
      </c>
      <c r="E350" t="s">
        <v>249</v>
      </c>
      <c r="F350">
        <v>6700</v>
      </c>
      <c r="G350">
        <v>80</v>
      </c>
      <c r="H350">
        <v>1943</v>
      </c>
      <c r="I350">
        <v>110.62</v>
      </c>
      <c r="J350">
        <v>2001244392042</v>
      </c>
    </row>
    <row r="351" spans="2:10" x14ac:dyDescent="0.4">
      <c r="B351">
        <v>365</v>
      </c>
      <c r="C351" t="s">
        <v>615</v>
      </c>
      <c r="D351" t="s">
        <v>71</v>
      </c>
      <c r="E351" t="s">
        <v>117</v>
      </c>
      <c r="F351">
        <v>6700</v>
      </c>
      <c r="G351">
        <v>55</v>
      </c>
      <c r="H351">
        <v>1968</v>
      </c>
      <c r="I351">
        <v>125.08</v>
      </c>
      <c r="J351">
        <v>19910000000000</v>
      </c>
    </row>
    <row r="352" spans="2:10" x14ac:dyDescent="0.4">
      <c r="B352">
        <v>365</v>
      </c>
      <c r="C352" t="s">
        <v>616</v>
      </c>
      <c r="D352" t="s">
        <v>71</v>
      </c>
      <c r="E352" t="s">
        <v>617</v>
      </c>
      <c r="F352">
        <v>6700</v>
      </c>
      <c r="G352">
        <v>60</v>
      </c>
      <c r="H352">
        <v>1962</v>
      </c>
      <c r="I352">
        <v>125.08</v>
      </c>
      <c r="J352">
        <v>19910000000000</v>
      </c>
    </row>
    <row r="353" spans="2:10" x14ac:dyDescent="0.4">
      <c r="B353">
        <v>365</v>
      </c>
      <c r="C353" t="s">
        <v>618</v>
      </c>
      <c r="D353" t="s">
        <v>99</v>
      </c>
      <c r="E353" t="s">
        <v>173</v>
      </c>
      <c r="F353">
        <v>6700</v>
      </c>
      <c r="G353">
        <v>54</v>
      </c>
      <c r="H353">
        <v>1969</v>
      </c>
      <c r="I353">
        <v>99.55</v>
      </c>
      <c r="J353">
        <v>703082435360</v>
      </c>
    </row>
    <row r="354" spans="2:10" x14ac:dyDescent="0.4">
      <c r="B354">
        <v>365</v>
      </c>
      <c r="C354" t="s">
        <v>619</v>
      </c>
      <c r="D354" t="s">
        <v>40</v>
      </c>
      <c r="E354" t="s">
        <v>177</v>
      </c>
      <c r="F354">
        <v>6700</v>
      </c>
      <c r="G354">
        <v>55</v>
      </c>
      <c r="H354">
        <v>1967</v>
      </c>
      <c r="I354">
        <v>110.05</v>
      </c>
      <c r="J354">
        <v>2715518274227</v>
      </c>
    </row>
    <row r="355" spans="2:10" x14ac:dyDescent="0.4">
      <c r="B355">
        <v>365</v>
      </c>
      <c r="C355" t="s">
        <v>620</v>
      </c>
      <c r="D355" t="s">
        <v>43</v>
      </c>
      <c r="E355" t="s">
        <v>621</v>
      </c>
      <c r="F355">
        <v>6700</v>
      </c>
      <c r="G355">
        <v>72</v>
      </c>
      <c r="H355">
        <v>1951</v>
      </c>
      <c r="I355">
        <v>117.24</v>
      </c>
      <c r="J355">
        <v>21427700000000</v>
      </c>
    </row>
    <row r="356" spans="2:10" x14ac:dyDescent="0.4">
      <c r="B356">
        <v>365</v>
      </c>
      <c r="C356" t="s">
        <v>622</v>
      </c>
      <c r="D356" t="s">
        <v>43</v>
      </c>
      <c r="E356" t="s">
        <v>225</v>
      </c>
      <c r="F356">
        <v>6700</v>
      </c>
      <c r="G356">
        <v>84</v>
      </c>
      <c r="H356">
        <v>1938</v>
      </c>
      <c r="I356">
        <v>117.24</v>
      </c>
      <c r="J356">
        <v>21427700000000</v>
      </c>
    </row>
    <row r="357" spans="2:10" x14ac:dyDescent="0.4">
      <c r="B357">
        <v>365</v>
      </c>
      <c r="C357" t="s">
        <v>623</v>
      </c>
      <c r="D357" t="s">
        <v>43</v>
      </c>
      <c r="E357" t="s">
        <v>225</v>
      </c>
      <c r="F357">
        <v>6700</v>
      </c>
      <c r="G357">
        <v>83</v>
      </c>
      <c r="H357">
        <v>1939</v>
      </c>
      <c r="I357">
        <v>117.24</v>
      </c>
      <c r="J357">
        <v>21427700000000</v>
      </c>
    </row>
    <row r="358" spans="2:10" x14ac:dyDescent="0.4">
      <c r="B358">
        <v>365</v>
      </c>
      <c r="C358" t="s">
        <v>624</v>
      </c>
      <c r="D358" t="s">
        <v>43</v>
      </c>
      <c r="E358" t="s">
        <v>112</v>
      </c>
      <c r="F358">
        <v>6700</v>
      </c>
      <c r="G358">
        <v>92</v>
      </c>
      <c r="H358">
        <v>1930</v>
      </c>
      <c r="I358">
        <v>117.24</v>
      </c>
      <c r="J358">
        <v>21427700000000</v>
      </c>
    </row>
    <row r="359" spans="2:10" x14ac:dyDescent="0.4">
      <c r="B359">
        <v>365</v>
      </c>
      <c r="C359" t="s">
        <v>625</v>
      </c>
      <c r="D359" t="s">
        <v>43</v>
      </c>
      <c r="E359" t="s">
        <v>626</v>
      </c>
      <c r="F359">
        <v>6700</v>
      </c>
      <c r="G359">
        <v>71</v>
      </c>
      <c r="H359">
        <v>1951</v>
      </c>
      <c r="I359">
        <v>117.24</v>
      </c>
      <c r="J359">
        <v>21427700000000</v>
      </c>
    </row>
    <row r="360" spans="2:10" x14ac:dyDescent="0.4">
      <c r="B360">
        <v>365</v>
      </c>
      <c r="C360" t="s">
        <v>627</v>
      </c>
      <c r="D360" t="s">
        <v>533</v>
      </c>
      <c r="E360" t="s">
        <v>611</v>
      </c>
      <c r="F360">
        <v>6700</v>
      </c>
      <c r="G360">
        <v>39</v>
      </c>
      <c r="H360">
        <v>1983</v>
      </c>
      <c r="I360">
        <v>110.35</v>
      </c>
      <c r="J360">
        <v>348078018464</v>
      </c>
    </row>
    <row r="361" spans="2:10" x14ac:dyDescent="0.4">
      <c r="B361">
        <v>365</v>
      </c>
      <c r="C361" t="s">
        <v>628</v>
      </c>
      <c r="D361" t="s">
        <v>43</v>
      </c>
      <c r="E361" t="s">
        <v>626</v>
      </c>
      <c r="F361">
        <v>6700</v>
      </c>
      <c r="G361">
        <v>81</v>
      </c>
      <c r="H361">
        <v>1941</v>
      </c>
      <c r="I361">
        <v>117.24</v>
      </c>
      <c r="J361">
        <v>21427700000000</v>
      </c>
    </row>
    <row r="362" spans="2:10" x14ac:dyDescent="0.4">
      <c r="B362">
        <v>365</v>
      </c>
      <c r="C362" t="s">
        <v>629</v>
      </c>
      <c r="D362" t="s">
        <v>71</v>
      </c>
      <c r="E362" t="s">
        <v>630</v>
      </c>
      <c r="F362">
        <v>6700</v>
      </c>
      <c r="G362">
        <v>65</v>
      </c>
      <c r="H362">
        <v>1958</v>
      </c>
      <c r="I362">
        <v>125.08</v>
      </c>
      <c r="J362">
        <v>19910000000000</v>
      </c>
    </row>
    <row r="363" spans="2:10" x14ac:dyDescent="0.4">
      <c r="B363">
        <v>383</v>
      </c>
      <c r="C363" t="s">
        <v>631</v>
      </c>
      <c r="D363" t="s">
        <v>99</v>
      </c>
      <c r="E363" t="s">
        <v>173</v>
      </c>
      <c r="F363">
        <v>6600</v>
      </c>
      <c r="G363">
        <v>47</v>
      </c>
      <c r="H363">
        <v>1976</v>
      </c>
      <c r="I363">
        <v>99.55</v>
      </c>
      <c r="J363">
        <v>703082435360</v>
      </c>
    </row>
    <row r="364" spans="2:10" x14ac:dyDescent="0.4">
      <c r="B364">
        <v>383</v>
      </c>
      <c r="C364" t="s">
        <v>632</v>
      </c>
      <c r="D364" t="s">
        <v>43</v>
      </c>
      <c r="E364" t="s">
        <v>633</v>
      </c>
      <c r="F364">
        <v>6600</v>
      </c>
      <c r="G364">
        <v>68</v>
      </c>
      <c r="H364">
        <v>1954</v>
      </c>
      <c r="I364">
        <v>117.24</v>
      </c>
      <c r="J364">
        <v>21427700000000</v>
      </c>
    </row>
    <row r="365" spans="2:10" x14ac:dyDescent="0.4">
      <c r="B365">
        <v>383</v>
      </c>
      <c r="C365" t="s">
        <v>634</v>
      </c>
      <c r="D365" t="s">
        <v>43</v>
      </c>
      <c r="E365" t="s">
        <v>633</v>
      </c>
      <c r="F365">
        <v>6600</v>
      </c>
      <c r="G365">
        <v>70</v>
      </c>
      <c r="H365">
        <v>1953</v>
      </c>
      <c r="I365">
        <v>117.24</v>
      </c>
      <c r="J365">
        <v>21427700000000</v>
      </c>
    </row>
    <row r="366" spans="2:10" x14ac:dyDescent="0.4">
      <c r="B366">
        <v>383</v>
      </c>
      <c r="C366" t="s">
        <v>635</v>
      </c>
      <c r="D366" t="s">
        <v>43</v>
      </c>
      <c r="E366" t="s">
        <v>633</v>
      </c>
      <c r="F366">
        <v>6600</v>
      </c>
      <c r="G366">
        <v>67</v>
      </c>
      <c r="H366">
        <v>1955</v>
      </c>
      <c r="I366">
        <v>117.24</v>
      </c>
      <c r="J366">
        <v>21427700000000</v>
      </c>
    </row>
    <row r="367" spans="2:10" x14ac:dyDescent="0.4">
      <c r="B367">
        <v>383</v>
      </c>
      <c r="C367" t="s">
        <v>636</v>
      </c>
      <c r="D367" t="s">
        <v>43</v>
      </c>
      <c r="E367" t="s">
        <v>112</v>
      </c>
      <c r="F367">
        <v>6600</v>
      </c>
      <c r="G367">
        <v>78</v>
      </c>
      <c r="H367">
        <v>1945</v>
      </c>
      <c r="I367">
        <v>117.24</v>
      </c>
      <c r="J367">
        <v>21427700000000</v>
      </c>
    </row>
    <row r="368" spans="2:10" x14ac:dyDescent="0.4">
      <c r="B368">
        <v>383</v>
      </c>
      <c r="C368" t="s">
        <v>637</v>
      </c>
      <c r="D368" t="s">
        <v>43</v>
      </c>
      <c r="E368" t="s">
        <v>190</v>
      </c>
      <c r="F368">
        <v>6600</v>
      </c>
      <c r="G368">
        <v>63</v>
      </c>
      <c r="H368">
        <v>1959</v>
      </c>
      <c r="I368">
        <v>117.24</v>
      </c>
      <c r="J368">
        <v>21427700000000</v>
      </c>
    </row>
    <row r="369" spans="2:10" x14ac:dyDescent="0.4">
      <c r="B369">
        <v>383</v>
      </c>
      <c r="C369" t="s">
        <v>638</v>
      </c>
      <c r="D369" t="s">
        <v>94</v>
      </c>
      <c r="E369" t="s">
        <v>138</v>
      </c>
      <c r="F369">
        <v>6600</v>
      </c>
      <c r="G369">
        <v>47</v>
      </c>
      <c r="H369">
        <v>1976</v>
      </c>
      <c r="I369">
        <v>112.85</v>
      </c>
      <c r="J369">
        <v>3845630030824</v>
      </c>
    </row>
    <row r="370" spans="2:10" x14ac:dyDescent="0.4">
      <c r="B370">
        <v>390</v>
      </c>
      <c r="C370" t="s">
        <v>639</v>
      </c>
      <c r="D370" t="s">
        <v>43</v>
      </c>
      <c r="E370" t="s">
        <v>365</v>
      </c>
      <c r="F370">
        <v>6500</v>
      </c>
      <c r="G370">
        <v>80</v>
      </c>
      <c r="H370">
        <v>1942</v>
      </c>
      <c r="I370">
        <v>117.24</v>
      </c>
      <c r="J370">
        <v>21427700000000</v>
      </c>
    </row>
    <row r="371" spans="2:10" x14ac:dyDescent="0.4">
      <c r="B371">
        <v>390</v>
      </c>
      <c r="C371" t="s">
        <v>640</v>
      </c>
      <c r="D371" t="s">
        <v>43</v>
      </c>
      <c r="E371" t="s">
        <v>52</v>
      </c>
      <c r="F371">
        <v>6500</v>
      </c>
      <c r="G371">
        <v>58</v>
      </c>
      <c r="H371">
        <v>1964</v>
      </c>
      <c r="I371">
        <v>117.24</v>
      </c>
      <c r="J371">
        <v>21427700000000</v>
      </c>
    </row>
    <row r="372" spans="2:10" x14ac:dyDescent="0.4">
      <c r="B372">
        <v>390</v>
      </c>
      <c r="C372" t="s">
        <v>641</v>
      </c>
      <c r="D372" t="s">
        <v>43</v>
      </c>
      <c r="E372" t="s">
        <v>225</v>
      </c>
      <c r="F372">
        <v>6500</v>
      </c>
      <c r="G372">
        <v>93</v>
      </c>
      <c r="H372">
        <v>1930</v>
      </c>
      <c r="I372">
        <v>117.24</v>
      </c>
      <c r="J372">
        <v>21427700000000</v>
      </c>
    </row>
    <row r="373" spans="2:10" x14ac:dyDescent="0.4">
      <c r="B373">
        <v>390</v>
      </c>
      <c r="C373" t="s">
        <v>642</v>
      </c>
      <c r="D373" t="s">
        <v>122</v>
      </c>
      <c r="E373" t="s">
        <v>643</v>
      </c>
      <c r="F373">
        <v>6500</v>
      </c>
      <c r="G373">
        <v>84</v>
      </c>
      <c r="H373">
        <v>1938</v>
      </c>
      <c r="I373">
        <v>119.62</v>
      </c>
      <c r="J373">
        <v>2827113184696</v>
      </c>
    </row>
    <row r="374" spans="2:10" x14ac:dyDescent="0.4">
      <c r="B374">
        <v>390</v>
      </c>
      <c r="C374" t="s">
        <v>644</v>
      </c>
      <c r="D374" t="s">
        <v>99</v>
      </c>
      <c r="E374" t="s">
        <v>225</v>
      </c>
      <c r="F374">
        <v>6500</v>
      </c>
      <c r="G374">
        <v>51</v>
      </c>
      <c r="H374">
        <v>1971</v>
      </c>
      <c r="I374">
        <v>99.55</v>
      </c>
      <c r="J374">
        <v>703082435360</v>
      </c>
    </row>
    <row r="375" spans="2:10" x14ac:dyDescent="0.4">
      <c r="B375">
        <v>397</v>
      </c>
      <c r="C375" t="s">
        <v>645</v>
      </c>
      <c r="D375" t="s">
        <v>240</v>
      </c>
      <c r="E375" t="s">
        <v>138</v>
      </c>
      <c r="F375">
        <v>6400</v>
      </c>
      <c r="G375">
        <v>71</v>
      </c>
      <c r="H375">
        <v>1951</v>
      </c>
      <c r="I375">
        <v>110.51</v>
      </c>
      <c r="J375">
        <v>530832908738</v>
      </c>
    </row>
    <row r="376" spans="2:10" x14ac:dyDescent="0.4">
      <c r="B376">
        <v>397</v>
      </c>
      <c r="C376" t="s">
        <v>646</v>
      </c>
      <c r="D376" t="s">
        <v>43</v>
      </c>
      <c r="E376" t="s">
        <v>647</v>
      </c>
      <c r="F376">
        <v>6400</v>
      </c>
      <c r="G376">
        <v>62</v>
      </c>
      <c r="H376">
        <v>1960</v>
      </c>
      <c r="I376">
        <v>117.24</v>
      </c>
      <c r="J376">
        <v>21427700000000</v>
      </c>
    </row>
    <row r="377" spans="2:10" x14ac:dyDescent="0.4">
      <c r="B377">
        <v>397</v>
      </c>
      <c r="C377" t="s">
        <v>648</v>
      </c>
      <c r="D377" t="s">
        <v>43</v>
      </c>
      <c r="E377" t="s">
        <v>112</v>
      </c>
      <c r="F377">
        <v>6400</v>
      </c>
      <c r="G377">
        <v>69</v>
      </c>
      <c r="H377">
        <v>1953</v>
      </c>
      <c r="I377">
        <v>117.24</v>
      </c>
      <c r="J377">
        <v>21427700000000</v>
      </c>
    </row>
    <row r="378" spans="2:10" x14ac:dyDescent="0.4">
      <c r="B378">
        <v>397</v>
      </c>
      <c r="C378" t="s">
        <v>649</v>
      </c>
      <c r="D378" t="s">
        <v>71</v>
      </c>
      <c r="E378" t="s">
        <v>650</v>
      </c>
      <c r="F378">
        <v>6400</v>
      </c>
      <c r="G378">
        <v>59</v>
      </c>
      <c r="H378">
        <v>1963</v>
      </c>
      <c r="I378">
        <v>125.08</v>
      </c>
      <c r="J378">
        <v>19910000000000</v>
      </c>
    </row>
    <row r="379" spans="2:10" x14ac:dyDescent="0.4">
      <c r="B379">
        <v>397</v>
      </c>
      <c r="C379" t="s">
        <v>651</v>
      </c>
      <c r="D379" t="s">
        <v>40</v>
      </c>
      <c r="E379" t="s">
        <v>291</v>
      </c>
      <c r="F379">
        <v>6400</v>
      </c>
      <c r="G379">
        <v>60</v>
      </c>
      <c r="H379">
        <v>1962</v>
      </c>
      <c r="I379">
        <v>110.05</v>
      </c>
      <c r="J379">
        <v>2715518274227</v>
      </c>
    </row>
    <row r="380" spans="2:10" x14ac:dyDescent="0.4">
      <c r="B380">
        <v>397</v>
      </c>
      <c r="C380" t="s">
        <v>652</v>
      </c>
      <c r="D380" t="s">
        <v>653</v>
      </c>
      <c r="E380" t="s">
        <v>231</v>
      </c>
      <c r="F380">
        <v>6400</v>
      </c>
      <c r="G380">
        <v>90</v>
      </c>
      <c r="H380">
        <v>1933</v>
      </c>
      <c r="I380">
        <v>140.94999999999999</v>
      </c>
      <c r="J380">
        <v>323802808108</v>
      </c>
    </row>
    <row r="381" spans="2:10" x14ac:dyDescent="0.4">
      <c r="B381">
        <v>397</v>
      </c>
      <c r="C381" t="s">
        <v>654</v>
      </c>
      <c r="D381" t="s">
        <v>43</v>
      </c>
      <c r="E381" t="s">
        <v>655</v>
      </c>
      <c r="F381">
        <v>6400</v>
      </c>
      <c r="G381">
        <v>88</v>
      </c>
      <c r="H381">
        <v>1934</v>
      </c>
      <c r="I381">
        <v>117.24</v>
      </c>
      <c r="J381">
        <v>21427700000000</v>
      </c>
    </row>
    <row r="382" spans="2:10" x14ac:dyDescent="0.4">
      <c r="B382">
        <v>405</v>
      </c>
      <c r="C382" t="s">
        <v>656</v>
      </c>
      <c r="D382" t="s">
        <v>122</v>
      </c>
      <c r="E382" t="s">
        <v>558</v>
      </c>
      <c r="F382">
        <v>6300</v>
      </c>
      <c r="G382">
        <v>77</v>
      </c>
      <c r="H382">
        <v>1945</v>
      </c>
      <c r="I382">
        <v>119.62</v>
      </c>
      <c r="J382">
        <v>2827113184696</v>
      </c>
    </row>
    <row r="383" spans="2:10" x14ac:dyDescent="0.4">
      <c r="B383">
        <v>405</v>
      </c>
      <c r="C383" t="s">
        <v>657</v>
      </c>
      <c r="D383" t="s">
        <v>71</v>
      </c>
      <c r="E383" t="s">
        <v>658</v>
      </c>
      <c r="F383">
        <v>6300</v>
      </c>
      <c r="G383">
        <v>58</v>
      </c>
      <c r="H383">
        <v>1965</v>
      </c>
      <c r="I383">
        <v>125.08</v>
      </c>
      <c r="J383">
        <v>19910000000000</v>
      </c>
    </row>
    <row r="384" spans="2:10" x14ac:dyDescent="0.4">
      <c r="B384">
        <v>405</v>
      </c>
      <c r="C384" t="s">
        <v>659</v>
      </c>
      <c r="D384" t="s">
        <v>122</v>
      </c>
      <c r="E384" t="s">
        <v>365</v>
      </c>
      <c r="F384">
        <v>6300</v>
      </c>
      <c r="G384">
        <v>66</v>
      </c>
      <c r="H384">
        <v>1956</v>
      </c>
      <c r="I384">
        <v>119.62</v>
      </c>
      <c r="J384">
        <v>2827113184696</v>
      </c>
    </row>
    <row r="385" spans="2:10" x14ac:dyDescent="0.4">
      <c r="B385">
        <v>405</v>
      </c>
      <c r="C385" t="s">
        <v>660</v>
      </c>
      <c r="D385" t="s">
        <v>40</v>
      </c>
      <c r="E385" t="s">
        <v>249</v>
      </c>
      <c r="F385">
        <v>6300</v>
      </c>
      <c r="G385">
        <v>85</v>
      </c>
      <c r="H385">
        <v>1938</v>
      </c>
      <c r="I385">
        <v>110.05</v>
      </c>
      <c r="J385">
        <v>2715518274227</v>
      </c>
    </row>
    <row r="386" spans="2:10" x14ac:dyDescent="0.4">
      <c r="B386">
        <v>405</v>
      </c>
      <c r="C386" t="s">
        <v>661</v>
      </c>
      <c r="D386" t="s">
        <v>71</v>
      </c>
      <c r="E386" t="s">
        <v>662</v>
      </c>
      <c r="F386">
        <v>6300</v>
      </c>
      <c r="G386">
        <v>59</v>
      </c>
      <c r="H386">
        <v>1964</v>
      </c>
      <c r="I386">
        <v>125.08</v>
      </c>
      <c r="J386">
        <v>19910000000000</v>
      </c>
    </row>
    <row r="387" spans="2:10" x14ac:dyDescent="0.4">
      <c r="B387">
        <v>405</v>
      </c>
      <c r="C387" t="s">
        <v>663</v>
      </c>
      <c r="D387" t="s">
        <v>309</v>
      </c>
      <c r="E387" t="s">
        <v>664</v>
      </c>
      <c r="F387">
        <v>6300</v>
      </c>
      <c r="G387">
        <v>96</v>
      </c>
      <c r="H387">
        <v>1926</v>
      </c>
      <c r="I387">
        <v>108.15</v>
      </c>
      <c r="J387">
        <v>395098666122</v>
      </c>
    </row>
    <row r="388" spans="2:10" x14ac:dyDescent="0.4">
      <c r="B388">
        <v>411</v>
      </c>
      <c r="C388" t="s">
        <v>665</v>
      </c>
      <c r="D388" t="s">
        <v>57</v>
      </c>
      <c r="E388" t="s">
        <v>666</v>
      </c>
      <c r="F388">
        <v>6200</v>
      </c>
      <c r="G388">
        <v>59</v>
      </c>
      <c r="H388">
        <v>1963</v>
      </c>
      <c r="I388">
        <v>141.54</v>
      </c>
      <c r="J388">
        <v>1258286717125</v>
      </c>
    </row>
    <row r="389" spans="2:10" x14ac:dyDescent="0.4">
      <c r="B389">
        <v>411</v>
      </c>
      <c r="C389" t="s">
        <v>667</v>
      </c>
      <c r="D389" t="s">
        <v>240</v>
      </c>
      <c r="E389" t="s">
        <v>138</v>
      </c>
      <c r="F389">
        <v>6200</v>
      </c>
      <c r="G389">
        <v>85</v>
      </c>
      <c r="H389">
        <v>1938</v>
      </c>
      <c r="I389">
        <v>110.51</v>
      </c>
      <c r="J389">
        <v>530832908738</v>
      </c>
    </row>
    <row r="390" spans="2:10" x14ac:dyDescent="0.4">
      <c r="B390">
        <v>411</v>
      </c>
      <c r="C390" t="s">
        <v>668</v>
      </c>
      <c r="D390" t="s">
        <v>669</v>
      </c>
      <c r="E390" t="s">
        <v>670</v>
      </c>
      <c r="F390">
        <v>6200</v>
      </c>
      <c r="G390">
        <v>89</v>
      </c>
      <c r="H390">
        <v>1933</v>
      </c>
      <c r="I390">
        <v>115.91</v>
      </c>
      <c r="J390">
        <v>909070395161</v>
      </c>
    </row>
    <row r="391" spans="2:10" x14ac:dyDescent="0.4">
      <c r="B391">
        <v>411</v>
      </c>
      <c r="C391" t="s">
        <v>671</v>
      </c>
      <c r="D391" t="s">
        <v>71</v>
      </c>
      <c r="E391" t="s">
        <v>550</v>
      </c>
      <c r="F391">
        <v>6200</v>
      </c>
      <c r="G391">
        <v>59</v>
      </c>
      <c r="H391">
        <v>1964</v>
      </c>
      <c r="I391">
        <v>125.08</v>
      </c>
      <c r="J391">
        <v>19910000000000</v>
      </c>
    </row>
    <row r="392" spans="2:10" x14ac:dyDescent="0.4">
      <c r="B392">
        <v>411</v>
      </c>
      <c r="C392" t="s">
        <v>672</v>
      </c>
      <c r="D392" t="s">
        <v>71</v>
      </c>
      <c r="E392" t="s">
        <v>673</v>
      </c>
      <c r="F392">
        <v>6200</v>
      </c>
      <c r="G392">
        <v>59</v>
      </c>
      <c r="H392">
        <v>1964</v>
      </c>
      <c r="I392">
        <v>125.08</v>
      </c>
      <c r="J392">
        <v>19910000000000</v>
      </c>
    </row>
    <row r="393" spans="2:10" x14ac:dyDescent="0.4">
      <c r="B393">
        <v>411</v>
      </c>
      <c r="C393" t="s">
        <v>674</v>
      </c>
      <c r="D393" t="s">
        <v>71</v>
      </c>
      <c r="E393" t="s">
        <v>675</v>
      </c>
      <c r="F393">
        <v>6200</v>
      </c>
      <c r="G393">
        <v>51</v>
      </c>
      <c r="H393">
        <v>1972</v>
      </c>
      <c r="I393">
        <v>125.08</v>
      </c>
      <c r="J393">
        <v>19910000000000</v>
      </c>
    </row>
    <row r="394" spans="2:10" x14ac:dyDescent="0.4">
      <c r="B394">
        <v>411</v>
      </c>
      <c r="C394" t="s">
        <v>676</v>
      </c>
      <c r="D394" t="s">
        <v>677</v>
      </c>
      <c r="E394" t="s">
        <v>138</v>
      </c>
      <c r="F394">
        <v>6200</v>
      </c>
      <c r="G394">
        <v>60</v>
      </c>
      <c r="H394">
        <v>1962</v>
      </c>
      <c r="I394">
        <v>114.11</v>
      </c>
      <c r="J394">
        <v>592164400688</v>
      </c>
    </row>
    <row r="395" spans="2:10" x14ac:dyDescent="0.4">
      <c r="B395">
        <v>418</v>
      </c>
      <c r="C395" t="s">
        <v>678</v>
      </c>
      <c r="D395" t="s">
        <v>271</v>
      </c>
      <c r="E395" t="s">
        <v>679</v>
      </c>
      <c r="F395">
        <v>6100</v>
      </c>
      <c r="G395">
        <v>69</v>
      </c>
      <c r="H395">
        <v>1953</v>
      </c>
      <c r="I395">
        <v>267.51</v>
      </c>
      <c r="J395">
        <v>448120428859</v>
      </c>
    </row>
    <row r="396" spans="2:10" x14ac:dyDescent="0.4">
      <c r="B396">
        <v>418</v>
      </c>
      <c r="C396" t="s">
        <v>680</v>
      </c>
      <c r="D396" t="s">
        <v>43</v>
      </c>
      <c r="E396" t="s">
        <v>365</v>
      </c>
      <c r="F396">
        <v>6100</v>
      </c>
      <c r="G396">
        <v>58</v>
      </c>
      <c r="H396">
        <v>1964</v>
      </c>
      <c r="I396">
        <v>117.24</v>
      </c>
      <c r="J396">
        <v>21427700000000</v>
      </c>
    </row>
    <row r="397" spans="2:10" x14ac:dyDescent="0.4">
      <c r="B397">
        <v>418</v>
      </c>
      <c r="C397" t="s">
        <v>681</v>
      </c>
      <c r="D397" t="s">
        <v>94</v>
      </c>
      <c r="E397" t="s">
        <v>682</v>
      </c>
      <c r="F397">
        <v>6100</v>
      </c>
      <c r="G397">
        <v>79</v>
      </c>
      <c r="H397">
        <v>1943</v>
      </c>
      <c r="I397">
        <v>112.85</v>
      </c>
      <c r="J397">
        <v>3845630030824</v>
      </c>
    </row>
    <row r="398" spans="2:10" x14ac:dyDescent="0.4">
      <c r="B398">
        <v>418</v>
      </c>
      <c r="C398" t="s">
        <v>683</v>
      </c>
      <c r="D398" t="s">
        <v>94</v>
      </c>
      <c r="E398" t="s">
        <v>682</v>
      </c>
      <c r="F398">
        <v>6100</v>
      </c>
      <c r="G398">
        <v>72</v>
      </c>
      <c r="H398">
        <v>1951</v>
      </c>
      <c r="I398">
        <v>112.85</v>
      </c>
      <c r="J398">
        <v>3845630030824</v>
      </c>
    </row>
    <row r="399" spans="2:10" x14ac:dyDescent="0.4">
      <c r="B399">
        <v>425</v>
      </c>
      <c r="C399" t="s">
        <v>684</v>
      </c>
      <c r="D399" t="s">
        <v>164</v>
      </c>
      <c r="E399" t="s">
        <v>685</v>
      </c>
      <c r="F399">
        <v>6000</v>
      </c>
      <c r="G399">
        <v>64</v>
      </c>
      <c r="H399">
        <v>1959</v>
      </c>
      <c r="I399">
        <v>180.75</v>
      </c>
      <c r="J399">
        <v>1699876578871</v>
      </c>
    </row>
    <row r="400" spans="2:10" x14ac:dyDescent="0.4">
      <c r="B400">
        <v>425</v>
      </c>
      <c r="C400" t="s">
        <v>686</v>
      </c>
      <c r="D400" t="s">
        <v>43</v>
      </c>
      <c r="E400" t="s">
        <v>225</v>
      </c>
      <c r="F400">
        <v>6000</v>
      </c>
      <c r="G400">
        <v>85</v>
      </c>
      <c r="H400">
        <v>1938</v>
      </c>
      <c r="I400">
        <v>117.24</v>
      </c>
      <c r="J400">
        <v>21427700000000</v>
      </c>
    </row>
    <row r="401" spans="2:10" x14ac:dyDescent="0.4">
      <c r="B401">
        <v>425</v>
      </c>
      <c r="C401" t="s">
        <v>687</v>
      </c>
      <c r="D401" t="s">
        <v>83</v>
      </c>
      <c r="E401" t="s">
        <v>688</v>
      </c>
      <c r="F401">
        <v>6000</v>
      </c>
      <c r="G401">
        <v>74</v>
      </c>
      <c r="H401">
        <v>1949</v>
      </c>
      <c r="I401">
        <v>116.76</v>
      </c>
      <c r="J401">
        <v>1736425629520</v>
      </c>
    </row>
    <row r="402" spans="2:10" x14ac:dyDescent="0.4">
      <c r="B402">
        <v>425</v>
      </c>
      <c r="C402" t="s">
        <v>689</v>
      </c>
      <c r="D402" t="s">
        <v>43</v>
      </c>
      <c r="E402" t="s">
        <v>690</v>
      </c>
      <c r="F402">
        <v>6000</v>
      </c>
      <c r="G402">
        <v>63</v>
      </c>
      <c r="H402">
        <v>1959</v>
      </c>
      <c r="I402">
        <v>117.24</v>
      </c>
      <c r="J402">
        <v>21427700000000</v>
      </c>
    </row>
    <row r="403" spans="2:10" x14ac:dyDescent="0.4">
      <c r="B403">
        <v>425</v>
      </c>
      <c r="C403" t="s">
        <v>691</v>
      </c>
      <c r="D403" t="s">
        <v>60</v>
      </c>
      <c r="E403" t="s">
        <v>253</v>
      </c>
      <c r="F403">
        <v>6000</v>
      </c>
      <c r="G403">
        <v>65</v>
      </c>
      <c r="H403">
        <v>1958</v>
      </c>
      <c r="I403">
        <v>180.44</v>
      </c>
      <c r="J403">
        <v>2611000000000</v>
      </c>
    </row>
    <row r="404" spans="2:10" x14ac:dyDescent="0.4">
      <c r="B404">
        <v>425</v>
      </c>
      <c r="C404" t="s">
        <v>692</v>
      </c>
      <c r="D404" t="s">
        <v>256</v>
      </c>
      <c r="E404" t="s">
        <v>58</v>
      </c>
      <c r="F404">
        <v>6000</v>
      </c>
      <c r="G404">
        <v>88</v>
      </c>
      <c r="H404">
        <v>1934</v>
      </c>
      <c r="I404">
        <v>113.27</v>
      </c>
      <c r="J404">
        <v>543649976166</v>
      </c>
    </row>
    <row r="405" spans="2:10" x14ac:dyDescent="0.4">
      <c r="B405">
        <v>425</v>
      </c>
      <c r="C405" t="s">
        <v>693</v>
      </c>
      <c r="D405" t="s">
        <v>309</v>
      </c>
      <c r="E405" t="s">
        <v>138</v>
      </c>
      <c r="F405">
        <v>6000</v>
      </c>
      <c r="G405">
        <v>92</v>
      </c>
      <c r="H405">
        <v>1930</v>
      </c>
      <c r="I405">
        <v>108.15</v>
      </c>
      <c r="J405">
        <v>395098666122</v>
      </c>
    </row>
    <row r="406" spans="2:10" x14ac:dyDescent="0.4">
      <c r="B406">
        <v>425</v>
      </c>
      <c r="C406" t="s">
        <v>694</v>
      </c>
      <c r="D406" t="s">
        <v>43</v>
      </c>
      <c r="E406" t="s">
        <v>138</v>
      </c>
      <c r="F406">
        <v>6000</v>
      </c>
      <c r="G406">
        <v>76</v>
      </c>
      <c r="H406">
        <v>1946</v>
      </c>
      <c r="I406">
        <v>117.24</v>
      </c>
      <c r="J406">
        <v>21427700000000</v>
      </c>
    </row>
    <row r="407" spans="2:10" x14ac:dyDescent="0.4">
      <c r="B407">
        <v>425</v>
      </c>
      <c r="C407" t="s">
        <v>695</v>
      </c>
      <c r="D407" t="s">
        <v>43</v>
      </c>
      <c r="E407" t="s">
        <v>696</v>
      </c>
      <c r="F407">
        <v>6000</v>
      </c>
      <c r="G407">
        <v>71</v>
      </c>
      <c r="H407">
        <v>1951</v>
      </c>
      <c r="I407">
        <v>117.24</v>
      </c>
      <c r="J407">
        <v>21427700000000</v>
      </c>
    </row>
    <row r="408" spans="2:10" x14ac:dyDescent="0.4">
      <c r="B408">
        <v>425</v>
      </c>
      <c r="C408" t="s">
        <v>697</v>
      </c>
      <c r="D408" t="s">
        <v>43</v>
      </c>
      <c r="E408" t="s">
        <v>95</v>
      </c>
      <c r="F408">
        <v>6000</v>
      </c>
      <c r="G408">
        <v>85</v>
      </c>
      <c r="H408">
        <v>1937</v>
      </c>
      <c r="I408">
        <v>117.24</v>
      </c>
      <c r="J408">
        <v>21427700000000</v>
      </c>
    </row>
    <row r="409" spans="2:10" x14ac:dyDescent="0.4">
      <c r="B409">
        <v>437</v>
      </c>
      <c r="C409" t="s">
        <v>698</v>
      </c>
      <c r="D409" t="s">
        <v>71</v>
      </c>
      <c r="E409" t="s">
        <v>225</v>
      </c>
      <c r="F409">
        <v>5900</v>
      </c>
      <c r="G409">
        <v>60</v>
      </c>
      <c r="H409">
        <v>1963</v>
      </c>
      <c r="I409">
        <v>125.08</v>
      </c>
      <c r="J409">
        <v>19910000000000</v>
      </c>
    </row>
    <row r="410" spans="2:10" x14ac:dyDescent="0.4">
      <c r="B410">
        <v>437</v>
      </c>
      <c r="C410" t="s">
        <v>699</v>
      </c>
      <c r="D410" t="s">
        <v>256</v>
      </c>
      <c r="E410" t="s">
        <v>58</v>
      </c>
      <c r="F410">
        <v>5900</v>
      </c>
      <c r="G410">
        <v>93</v>
      </c>
      <c r="H410">
        <v>1930</v>
      </c>
      <c r="I410">
        <v>113.27</v>
      </c>
      <c r="J410">
        <v>543649976166</v>
      </c>
    </row>
    <row r="411" spans="2:10" x14ac:dyDescent="0.4">
      <c r="B411">
        <v>437</v>
      </c>
      <c r="C411" t="s">
        <v>700</v>
      </c>
      <c r="D411" t="s">
        <v>43</v>
      </c>
      <c r="E411" t="s">
        <v>112</v>
      </c>
      <c r="F411">
        <v>5900</v>
      </c>
      <c r="G411">
        <v>61</v>
      </c>
      <c r="H411">
        <v>1961</v>
      </c>
      <c r="I411">
        <v>117.24</v>
      </c>
      <c r="J411">
        <v>21427700000000</v>
      </c>
    </row>
    <row r="412" spans="2:10" x14ac:dyDescent="0.4">
      <c r="B412">
        <v>437</v>
      </c>
      <c r="C412" t="s">
        <v>701</v>
      </c>
      <c r="D412" t="s">
        <v>43</v>
      </c>
      <c r="E412" t="s">
        <v>702</v>
      </c>
      <c r="F412">
        <v>5900</v>
      </c>
      <c r="G412">
        <v>62</v>
      </c>
      <c r="H412">
        <v>1960</v>
      </c>
      <c r="I412">
        <v>117.24</v>
      </c>
      <c r="J412">
        <v>21427700000000</v>
      </c>
    </row>
    <row r="413" spans="2:10" x14ac:dyDescent="0.4">
      <c r="B413">
        <v>437</v>
      </c>
      <c r="C413" t="s">
        <v>703</v>
      </c>
      <c r="D413" t="s">
        <v>71</v>
      </c>
      <c r="E413" t="s">
        <v>704</v>
      </c>
      <c r="F413">
        <v>5900</v>
      </c>
      <c r="G413">
        <v>66</v>
      </c>
      <c r="H413">
        <v>1957</v>
      </c>
      <c r="I413">
        <v>125.08</v>
      </c>
      <c r="J413">
        <v>19910000000000</v>
      </c>
    </row>
    <row r="414" spans="2:10" x14ac:dyDescent="0.4">
      <c r="B414">
        <v>442</v>
      </c>
      <c r="C414" t="s">
        <v>705</v>
      </c>
      <c r="D414" t="s">
        <v>43</v>
      </c>
      <c r="E414" t="s">
        <v>365</v>
      </c>
      <c r="F414">
        <v>5800</v>
      </c>
      <c r="G414">
        <v>58</v>
      </c>
      <c r="H414">
        <v>1964</v>
      </c>
      <c r="I414">
        <v>117.24</v>
      </c>
      <c r="J414">
        <v>21427700000000</v>
      </c>
    </row>
    <row r="415" spans="2:10" x14ac:dyDescent="0.4">
      <c r="B415">
        <v>442</v>
      </c>
      <c r="C415" t="s">
        <v>706</v>
      </c>
      <c r="D415" t="s">
        <v>533</v>
      </c>
      <c r="E415" t="s">
        <v>263</v>
      </c>
      <c r="F415">
        <v>5800</v>
      </c>
      <c r="G415">
        <v>75</v>
      </c>
      <c r="H415">
        <v>1947</v>
      </c>
      <c r="I415">
        <v>110.35</v>
      </c>
      <c r="J415">
        <v>348078018464</v>
      </c>
    </row>
    <row r="416" spans="2:10" x14ac:dyDescent="0.4">
      <c r="B416">
        <v>442</v>
      </c>
      <c r="C416" t="s">
        <v>707</v>
      </c>
      <c r="D416" t="s">
        <v>43</v>
      </c>
      <c r="E416" t="s">
        <v>249</v>
      </c>
      <c r="F416">
        <v>5800</v>
      </c>
      <c r="G416">
        <v>70</v>
      </c>
      <c r="H416">
        <v>1952</v>
      </c>
      <c r="I416">
        <v>117.24</v>
      </c>
      <c r="J416">
        <v>21427700000000</v>
      </c>
    </row>
    <row r="417" spans="2:10" x14ac:dyDescent="0.4">
      <c r="B417">
        <v>445</v>
      </c>
      <c r="C417" t="s">
        <v>708</v>
      </c>
      <c r="D417" t="s">
        <v>709</v>
      </c>
      <c r="E417" t="s">
        <v>710</v>
      </c>
      <c r="F417">
        <v>5700</v>
      </c>
      <c r="G417">
        <v>56</v>
      </c>
      <c r="H417">
        <v>1966</v>
      </c>
      <c r="I417">
        <v>281.66000000000003</v>
      </c>
      <c r="J417">
        <v>153781069118</v>
      </c>
    </row>
    <row r="418" spans="2:10" x14ac:dyDescent="0.4">
      <c r="B418">
        <v>445</v>
      </c>
      <c r="C418" t="s">
        <v>711</v>
      </c>
      <c r="D418" t="s">
        <v>43</v>
      </c>
      <c r="E418" t="s">
        <v>589</v>
      </c>
      <c r="F418">
        <v>5700</v>
      </c>
      <c r="G418">
        <v>88</v>
      </c>
      <c r="H418">
        <v>1934</v>
      </c>
      <c r="I418">
        <v>117.24</v>
      </c>
      <c r="J418">
        <v>21427700000000</v>
      </c>
    </row>
    <row r="419" spans="2:10" x14ac:dyDescent="0.4">
      <c r="B419">
        <v>445</v>
      </c>
      <c r="C419" t="s">
        <v>712</v>
      </c>
      <c r="D419" t="s">
        <v>83</v>
      </c>
      <c r="E419" t="s">
        <v>198</v>
      </c>
      <c r="F419">
        <v>5700</v>
      </c>
      <c r="G419">
        <v>93</v>
      </c>
      <c r="H419">
        <v>1930</v>
      </c>
      <c r="I419">
        <v>116.76</v>
      </c>
      <c r="J419">
        <v>1736425629520</v>
      </c>
    </row>
    <row r="420" spans="2:10" x14ac:dyDescent="0.4">
      <c r="B420">
        <v>445</v>
      </c>
      <c r="C420" t="s">
        <v>713</v>
      </c>
      <c r="D420" t="s">
        <v>240</v>
      </c>
      <c r="E420" t="s">
        <v>540</v>
      </c>
      <c r="F420">
        <v>5700</v>
      </c>
      <c r="G420">
        <v>71</v>
      </c>
      <c r="H420">
        <v>1951</v>
      </c>
      <c r="I420">
        <v>110.51</v>
      </c>
      <c r="J420">
        <v>530832908738</v>
      </c>
    </row>
    <row r="421" spans="2:10" x14ac:dyDescent="0.4">
      <c r="B421">
        <v>445</v>
      </c>
      <c r="C421" t="s">
        <v>714</v>
      </c>
      <c r="D421" t="s">
        <v>99</v>
      </c>
      <c r="E421" t="s">
        <v>529</v>
      </c>
      <c r="F421">
        <v>5700</v>
      </c>
      <c r="G421">
        <v>77</v>
      </c>
      <c r="H421">
        <v>1945</v>
      </c>
      <c r="I421">
        <v>99.55</v>
      </c>
      <c r="J421">
        <v>703082435360</v>
      </c>
    </row>
    <row r="422" spans="2:10" x14ac:dyDescent="0.4">
      <c r="B422">
        <v>445</v>
      </c>
      <c r="C422" t="s">
        <v>715</v>
      </c>
      <c r="D422" t="s">
        <v>43</v>
      </c>
      <c r="E422" t="s">
        <v>138</v>
      </c>
      <c r="F422">
        <v>5700</v>
      </c>
      <c r="G422">
        <v>51</v>
      </c>
      <c r="H422">
        <v>1971</v>
      </c>
      <c r="I422">
        <v>117.24</v>
      </c>
      <c r="J422">
        <v>21427700000000</v>
      </c>
    </row>
    <row r="423" spans="2:10" x14ac:dyDescent="0.4">
      <c r="B423">
        <v>445</v>
      </c>
      <c r="C423" t="s">
        <v>716</v>
      </c>
      <c r="D423" t="s">
        <v>43</v>
      </c>
      <c r="E423" t="s">
        <v>138</v>
      </c>
      <c r="F423">
        <v>5700</v>
      </c>
      <c r="G423">
        <v>59</v>
      </c>
      <c r="H423">
        <v>1964</v>
      </c>
      <c r="I423">
        <v>117.24</v>
      </c>
      <c r="J423">
        <v>21427700000000</v>
      </c>
    </row>
    <row r="424" spans="2:10" x14ac:dyDescent="0.4">
      <c r="B424">
        <v>445</v>
      </c>
      <c r="C424" t="s">
        <v>717</v>
      </c>
      <c r="D424" t="s">
        <v>43</v>
      </c>
      <c r="E424" t="s">
        <v>138</v>
      </c>
      <c r="F424">
        <v>5700</v>
      </c>
      <c r="G424">
        <v>56</v>
      </c>
      <c r="H424">
        <v>1966</v>
      </c>
      <c r="I424">
        <v>117.24</v>
      </c>
      <c r="J424">
        <v>21427700000000</v>
      </c>
    </row>
    <row r="425" spans="2:10" x14ac:dyDescent="0.4">
      <c r="B425">
        <v>455</v>
      </c>
      <c r="C425" t="s">
        <v>718</v>
      </c>
      <c r="D425" t="s">
        <v>43</v>
      </c>
      <c r="E425" t="s">
        <v>719</v>
      </c>
      <c r="F425">
        <v>5600</v>
      </c>
      <c r="G425">
        <v>79</v>
      </c>
      <c r="H425">
        <v>1943</v>
      </c>
      <c r="I425">
        <v>117.24</v>
      </c>
      <c r="J425">
        <v>21427700000000</v>
      </c>
    </row>
    <row r="426" spans="2:10" x14ac:dyDescent="0.4">
      <c r="B426">
        <v>455</v>
      </c>
      <c r="C426" t="s">
        <v>720</v>
      </c>
      <c r="D426" t="s">
        <v>71</v>
      </c>
      <c r="E426" t="s">
        <v>188</v>
      </c>
      <c r="F426">
        <v>5600</v>
      </c>
      <c r="G426">
        <v>52</v>
      </c>
      <c r="H426">
        <v>1970</v>
      </c>
      <c r="I426">
        <v>125.08</v>
      </c>
      <c r="J426">
        <v>19910000000000</v>
      </c>
    </row>
    <row r="427" spans="2:10" x14ac:dyDescent="0.4">
      <c r="B427">
        <v>455</v>
      </c>
      <c r="C427" t="s">
        <v>721</v>
      </c>
      <c r="D427" t="s">
        <v>60</v>
      </c>
      <c r="E427" t="s">
        <v>722</v>
      </c>
      <c r="F427">
        <v>5600</v>
      </c>
      <c r="G427">
        <v>81</v>
      </c>
      <c r="H427">
        <v>1942</v>
      </c>
      <c r="I427">
        <v>180.44</v>
      </c>
      <c r="J427">
        <v>2611000000000</v>
      </c>
    </row>
    <row r="428" spans="2:10" x14ac:dyDescent="0.4">
      <c r="B428">
        <v>455</v>
      </c>
      <c r="C428" t="s">
        <v>723</v>
      </c>
      <c r="D428" t="s">
        <v>43</v>
      </c>
      <c r="E428" t="s">
        <v>138</v>
      </c>
      <c r="F428">
        <v>5600</v>
      </c>
      <c r="G428">
        <v>87</v>
      </c>
      <c r="H428">
        <v>1935</v>
      </c>
      <c r="I428">
        <v>117.24</v>
      </c>
      <c r="J428">
        <v>21427700000000</v>
      </c>
    </row>
    <row r="429" spans="2:10" x14ac:dyDescent="0.4">
      <c r="B429">
        <v>455</v>
      </c>
      <c r="C429" t="s">
        <v>724</v>
      </c>
      <c r="D429" t="s">
        <v>71</v>
      </c>
      <c r="E429" t="s">
        <v>725</v>
      </c>
      <c r="F429">
        <v>5600</v>
      </c>
      <c r="G429">
        <v>56</v>
      </c>
      <c r="H429">
        <v>1967</v>
      </c>
      <c r="I429">
        <v>125.08</v>
      </c>
      <c r="J429">
        <v>19910000000000</v>
      </c>
    </row>
    <row r="430" spans="2:10" x14ac:dyDescent="0.4">
      <c r="B430">
        <v>455</v>
      </c>
      <c r="C430" t="s">
        <v>726</v>
      </c>
      <c r="D430" t="s">
        <v>43</v>
      </c>
      <c r="E430" t="s">
        <v>727</v>
      </c>
      <c r="F430">
        <v>5600</v>
      </c>
      <c r="G430">
        <v>65</v>
      </c>
      <c r="H430">
        <v>1958</v>
      </c>
      <c r="I430">
        <v>117.24</v>
      </c>
      <c r="J430">
        <v>21427700000000</v>
      </c>
    </row>
    <row r="431" spans="2:10" x14ac:dyDescent="0.4">
      <c r="B431">
        <v>455</v>
      </c>
      <c r="C431" t="s">
        <v>728</v>
      </c>
      <c r="D431" t="s">
        <v>43</v>
      </c>
      <c r="E431" t="s">
        <v>727</v>
      </c>
      <c r="F431">
        <v>5600</v>
      </c>
      <c r="G431">
        <v>69</v>
      </c>
      <c r="H431">
        <v>1953</v>
      </c>
      <c r="I431">
        <v>117.24</v>
      </c>
      <c r="J431">
        <v>21427700000000</v>
      </c>
    </row>
    <row r="432" spans="2:10" x14ac:dyDescent="0.4">
      <c r="B432">
        <v>455</v>
      </c>
      <c r="C432" t="s">
        <v>729</v>
      </c>
      <c r="D432" t="s">
        <v>309</v>
      </c>
      <c r="E432" t="s">
        <v>730</v>
      </c>
      <c r="F432">
        <v>5600</v>
      </c>
      <c r="G432">
        <v>51</v>
      </c>
      <c r="H432">
        <v>1971</v>
      </c>
      <c r="I432">
        <v>108.15</v>
      </c>
      <c r="J432">
        <v>395098666122</v>
      </c>
    </row>
    <row r="433" spans="2:10" x14ac:dyDescent="0.4">
      <c r="B433">
        <v>455</v>
      </c>
      <c r="C433" t="s">
        <v>731</v>
      </c>
      <c r="D433" t="s">
        <v>364</v>
      </c>
      <c r="E433" t="s">
        <v>732</v>
      </c>
      <c r="F433">
        <v>5600</v>
      </c>
      <c r="G433">
        <v>65</v>
      </c>
      <c r="H433">
        <v>1957</v>
      </c>
      <c r="I433">
        <v>115.16</v>
      </c>
      <c r="J433">
        <v>2029000000000</v>
      </c>
    </row>
    <row r="434" spans="2:10" x14ac:dyDescent="0.4">
      <c r="B434">
        <v>455</v>
      </c>
      <c r="C434" t="s">
        <v>733</v>
      </c>
      <c r="D434" t="s">
        <v>71</v>
      </c>
      <c r="E434" t="s">
        <v>296</v>
      </c>
      <c r="F434">
        <v>5600</v>
      </c>
      <c r="G434">
        <v>59</v>
      </c>
      <c r="H434">
        <v>1964</v>
      </c>
      <c r="I434">
        <v>125.08</v>
      </c>
      <c r="J434">
        <v>19910000000000</v>
      </c>
    </row>
    <row r="435" spans="2:10" x14ac:dyDescent="0.4">
      <c r="B435">
        <v>466</v>
      </c>
      <c r="C435" t="s">
        <v>734</v>
      </c>
      <c r="D435" t="s">
        <v>43</v>
      </c>
      <c r="E435" t="s">
        <v>735</v>
      </c>
      <c r="F435">
        <v>5500</v>
      </c>
      <c r="G435">
        <v>73</v>
      </c>
      <c r="H435">
        <v>1949</v>
      </c>
      <c r="I435">
        <v>117.24</v>
      </c>
      <c r="J435">
        <v>21427700000000</v>
      </c>
    </row>
    <row r="436" spans="2:10" x14ac:dyDescent="0.4">
      <c r="B436">
        <v>466</v>
      </c>
      <c r="C436" t="s">
        <v>736</v>
      </c>
      <c r="D436" t="s">
        <v>43</v>
      </c>
      <c r="E436" t="s">
        <v>439</v>
      </c>
      <c r="F436">
        <v>5500</v>
      </c>
      <c r="G436">
        <v>65</v>
      </c>
      <c r="H436">
        <v>1957</v>
      </c>
      <c r="I436">
        <v>117.24</v>
      </c>
      <c r="J436">
        <v>21427700000000</v>
      </c>
    </row>
    <row r="437" spans="2:10" x14ac:dyDescent="0.4">
      <c r="B437">
        <v>466</v>
      </c>
      <c r="C437" t="s">
        <v>737</v>
      </c>
      <c r="D437" t="s">
        <v>43</v>
      </c>
      <c r="E437" t="s">
        <v>738</v>
      </c>
      <c r="F437">
        <v>5500</v>
      </c>
      <c r="G437">
        <v>32</v>
      </c>
      <c r="H437">
        <v>1990</v>
      </c>
      <c r="I437">
        <v>117.24</v>
      </c>
      <c r="J437">
        <v>21427700000000</v>
      </c>
    </row>
    <row r="438" spans="2:10" x14ac:dyDescent="0.4">
      <c r="B438">
        <v>466</v>
      </c>
      <c r="C438" t="s">
        <v>739</v>
      </c>
      <c r="D438" t="s">
        <v>43</v>
      </c>
      <c r="E438" t="s">
        <v>740</v>
      </c>
      <c r="F438">
        <v>5500</v>
      </c>
      <c r="G438">
        <v>34</v>
      </c>
      <c r="H438">
        <v>1988</v>
      </c>
      <c r="I438">
        <v>117.24</v>
      </c>
      <c r="J438">
        <v>21427700000000</v>
      </c>
    </row>
    <row r="439" spans="2:10" x14ac:dyDescent="0.4">
      <c r="B439">
        <v>466</v>
      </c>
      <c r="C439" t="s">
        <v>741</v>
      </c>
      <c r="D439" t="s">
        <v>43</v>
      </c>
      <c r="E439" t="s">
        <v>742</v>
      </c>
      <c r="F439">
        <v>5500</v>
      </c>
      <c r="G439">
        <v>93</v>
      </c>
      <c r="H439">
        <v>1929</v>
      </c>
      <c r="I439">
        <v>117.24</v>
      </c>
      <c r="J439">
        <v>21427700000000</v>
      </c>
    </row>
    <row r="440" spans="2:10" x14ac:dyDescent="0.4">
      <c r="B440">
        <v>466</v>
      </c>
      <c r="C440" t="s">
        <v>743</v>
      </c>
      <c r="D440" t="s">
        <v>315</v>
      </c>
      <c r="E440" t="s">
        <v>204</v>
      </c>
      <c r="F440">
        <v>5500</v>
      </c>
      <c r="G440">
        <v>77</v>
      </c>
      <c r="H440">
        <v>1945</v>
      </c>
      <c r="I440">
        <v>110.62</v>
      </c>
      <c r="J440">
        <v>2001244392042</v>
      </c>
    </row>
    <row r="441" spans="2:10" x14ac:dyDescent="0.4">
      <c r="B441">
        <v>466</v>
      </c>
      <c r="C441" t="s">
        <v>744</v>
      </c>
      <c r="D441" t="s">
        <v>43</v>
      </c>
      <c r="E441" t="s">
        <v>745</v>
      </c>
      <c r="F441">
        <v>5500</v>
      </c>
      <c r="G441">
        <v>58</v>
      </c>
      <c r="H441">
        <v>1965</v>
      </c>
      <c r="I441">
        <v>117.24</v>
      </c>
      <c r="J441">
        <v>21427700000000</v>
      </c>
    </row>
    <row r="442" spans="2:10" x14ac:dyDescent="0.4">
      <c r="B442">
        <v>466</v>
      </c>
      <c r="C442" t="s">
        <v>746</v>
      </c>
      <c r="D442" t="s">
        <v>83</v>
      </c>
      <c r="E442" t="s">
        <v>58</v>
      </c>
      <c r="F442">
        <v>5500</v>
      </c>
      <c r="G442">
        <v>95</v>
      </c>
      <c r="H442">
        <v>1928</v>
      </c>
      <c r="I442">
        <v>116.76</v>
      </c>
      <c r="J442">
        <v>1736425629520</v>
      </c>
    </row>
    <row r="443" spans="2:10" x14ac:dyDescent="0.4">
      <c r="B443">
        <v>466</v>
      </c>
      <c r="C443" t="s">
        <v>747</v>
      </c>
      <c r="D443" t="s">
        <v>71</v>
      </c>
      <c r="E443" t="s">
        <v>173</v>
      </c>
      <c r="F443">
        <v>5500</v>
      </c>
      <c r="G443">
        <v>68</v>
      </c>
      <c r="H443">
        <v>1955</v>
      </c>
      <c r="I443">
        <v>125.08</v>
      </c>
      <c r="J443">
        <v>19910000000000</v>
      </c>
    </row>
    <row r="444" spans="2:10" x14ac:dyDescent="0.4">
      <c r="B444">
        <v>466</v>
      </c>
      <c r="C444" t="s">
        <v>748</v>
      </c>
      <c r="D444" t="s">
        <v>94</v>
      </c>
      <c r="E444" t="s">
        <v>249</v>
      </c>
      <c r="F444">
        <v>5500</v>
      </c>
      <c r="G444">
        <v>81</v>
      </c>
      <c r="H444">
        <v>1941</v>
      </c>
      <c r="I444">
        <v>112.85</v>
      </c>
      <c r="J444">
        <v>3845630030824</v>
      </c>
    </row>
    <row r="445" spans="2:10" x14ac:dyDescent="0.4">
      <c r="B445">
        <v>466</v>
      </c>
      <c r="C445" t="s">
        <v>749</v>
      </c>
      <c r="D445" t="s">
        <v>94</v>
      </c>
      <c r="E445" t="s">
        <v>249</v>
      </c>
      <c r="F445">
        <v>5500</v>
      </c>
      <c r="G445">
        <v>58</v>
      </c>
      <c r="H445">
        <v>1965</v>
      </c>
      <c r="I445">
        <v>112.85</v>
      </c>
      <c r="J445">
        <v>3845630030824</v>
      </c>
    </row>
    <row r="446" spans="2:10" x14ac:dyDescent="0.4">
      <c r="B446">
        <v>466</v>
      </c>
      <c r="C446" t="s">
        <v>750</v>
      </c>
      <c r="D446" t="s">
        <v>43</v>
      </c>
      <c r="E446" t="s">
        <v>522</v>
      </c>
      <c r="F446">
        <v>5500</v>
      </c>
      <c r="G446">
        <v>66</v>
      </c>
      <c r="H446">
        <v>1956</v>
      </c>
      <c r="I446">
        <v>117.24</v>
      </c>
      <c r="J446">
        <v>21427700000000</v>
      </c>
    </row>
    <row r="447" spans="2:10" x14ac:dyDescent="0.4">
      <c r="B447">
        <v>466</v>
      </c>
      <c r="C447" t="s">
        <v>751</v>
      </c>
      <c r="D447" t="s">
        <v>43</v>
      </c>
      <c r="E447" t="s">
        <v>439</v>
      </c>
      <c r="F447">
        <v>5500</v>
      </c>
      <c r="G447">
        <v>78</v>
      </c>
      <c r="H447">
        <v>1945</v>
      </c>
      <c r="I447">
        <v>117.24</v>
      </c>
      <c r="J447">
        <v>21427700000000</v>
      </c>
    </row>
    <row r="448" spans="2:10" x14ac:dyDescent="0.4">
      <c r="B448">
        <v>466</v>
      </c>
      <c r="C448" t="s">
        <v>752</v>
      </c>
      <c r="D448" t="s">
        <v>43</v>
      </c>
      <c r="E448" t="s">
        <v>112</v>
      </c>
      <c r="F448">
        <v>5500</v>
      </c>
      <c r="G448">
        <v>78</v>
      </c>
      <c r="H448">
        <v>1944</v>
      </c>
      <c r="I448">
        <v>117.24</v>
      </c>
      <c r="J448">
        <v>21427700000000</v>
      </c>
    </row>
    <row r="449" spans="2:10" x14ac:dyDescent="0.4">
      <c r="B449">
        <v>466</v>
      </c>
      <c r="C449" t="s">
        <v>753</v>
      </c>
      <c r="D449" t="s">
        <v>315</v>
      </c>
      <c r="E449" t="s">
        <v>754</v>
      </c>
      <c r="F449">
        <v>5500</v>
      </c>
      <c r="G449">
        <v>80</v>
      </c>
      <c r="H449">
        <v>1943</v>
      </c>
      <c r="I449">
        <v>110.62</v>
      </c>
      <c r="J449">
        <v>2001244392042</v>
      </c>
    </row>
    <row r="450" spans="2:10" x14ac:dyDescent="0.4">
      <c r="B450">
        <v>466</v>
      </c>
      <c r="C450" t="s">
        <v>755</v>
      </c>
      <c r="D450" t="s">
        <v>43</v>
      </c>
      <c r="E450" t="s">
        <v>439</v>
      </c>
      <c r="F450">
        <v>5500</v>
      </c>
      <c r="G450">
        <v>80</v>
      </c>
      <c r="H450">
        <v>1942</v>
      </c>
      <c r="I450">
        <v>117.24</v>
      </c>
      <c r="J450">
        <v>21427700000000</v>
      </c>
    </row>
    <row r="451" spans="2:10" x14ac:dyDescent="0.4">
      <c r="B451">
        <v>466</v>
      </c>
      <c r="C451" t="s">
        <v>756</v>
      </c>
      <c r="D451" t="s">
        <v>142</v>
      </c>
      <c r="E451" t="s">
        <v>338</v>
      </c>
      <c r="F451">
        <v>5500</v>
      </c>
      <c r="G451">
        <v>68</v>
      </c>
      <c r="H451">
        <v>1955</v>
      </c>
      <c r="I451">
        <v>119.8</v>
      </c>
      <c r="J451">
        <v>1392680589329</v>
      </c>
    </row>
    <row r="452" spans="2:10" x14ac:dyDescent="0.4">
      <c r="B452">
        <v>466</v>
      </c>
      <c r="C452" t="s">
        <v>757</v>
      </c>
      <c r="D452" t="s">
        <v>71</v>
      </c>
      <c r="E452" t="s">
        <v>732</v>
      </c>
      <c r="F452">
        <v>5500</v>
      </c>
      <c r="G452">
        <v>56</v>
      </c>
      <c r="H452">
        <v>1967</v>
      </c>
      <c r="I452">
        <v>125.08</v>
      </c>
      <c r="J452">
        <v>19910000000000</v>
      </c>
    </row>
    <row r="453" spans="2:10" x14ac:dyDescent="0.4">
      <c r="B453">
        <v>486</v>
      </c>
      <c r="C453" t="s">
        <v>758</v>
      </c>
      <c r="D453" t="s">
        <v>315</v>
      </c>
      <c r="E453" t="s">
        <v>97</v>
      </c>
      <c r="F453">
        <v>5400</v>
      </c>
      <c r="G453">
        <v>77</v>
      </c>
      <c r="H453">
        <v>1946</v>
      </c>
      <c r="I453">
        <v>110.62</v>
      </c>
      <c r="J453">
        <v>2001244392042</v>
      </c>
    </row>
    <row r="454" spans="2:10" x14ac:dyDescent="0.4">
      <c r="B454">
        <v>486</v>
      </c>
      <c r="C454" t="s">
        <v>759</v>
      </c>
      <c r="D454" t="s">
        <v>60</v>
      </c>
      <c r="E454" t="s">
        <v>267</v>
      </c>
      <c r="F454">
        <v>5400</v>
      </c>
      <c r="G454">
        <v>81</v>
      </c>
      <c r="H454">
        <v>1941</v>
      </c>
      <c r="I454">
        <v>180.44</v>
      </c>
      <c r="J454">
        <v>2611000000000</v>
      </c>
    </row>
    <row r="455" spans="2:10" x14ac:dyDescent="0.4">
      <c r="B455">
        <v>486</v>
      </c>
      <c r="C455" t="s">
        <v>760</v>
      </c>
      <c r="D455" t="s">
        <v>43</v>
      </c>
      <c r="E455" t="s">
        <v>761</v>
      </c>
      <c r="F455">
        <v>5400</v>
      </c>
      <c r="G455">
        <v>43</v>
      </c>
      <c r="H455">
        <v>1980</v>
      </c>
      <c r="I455">
        <v>117.24</v>
      </c>
      <c r="J455">
        <v>21427700000000</v>
      </c>
    </row>
    <row r="456" spans="2:10" x14ac:dyDescent="0.4">
      <c r="B456">
        <v>486</v>
      </c>
      <c r="C456" t="s">
        <v>762</v>
      </c>
      <c r="D456" t="s">
        <v>266</v>
      </c>
      <c r="E456" t="s">
        <v>696</v>
      </c>
      <c r="F456">
        <v>5400</v>
      </c>
      <c r="G456">
        <v>68</v>
      </c>
      <c r="H456">
        <v>1955</v>
      </c>
      <c r="I456">
        <v>114.41</v>
      </c>
      <c r="J456">
        <v>372062527489</v>
      </c>
    </row>
    <row r="457" spans="2:10" x14ac:dyDescent="0.4">
      <c r="B457">
        <v>486</v>
      </c>
      <c r="C457" t="s">
        <v>763</v>
      </c>
      <c r="D457" t="s">
        <v>71</v>
      </c>
      <c r="E457" t="s">
        <v>764</v>
      </c>
      <c r="F457">
        <v>5400</v>
      </c>
      <c r="G457">
        <v>58</v>
      </c>
      <c r="H457">
        <v>1965</v>
      </c>
      <c r="I457">
        <v>125.08</v>
      </c>
      <c r="J457">
        <v>19910000000000</v>
      </c>
    </row>
    <row r="458" spans="2:10" x14ac:dyDescent="0.4">
      <c r="B458">
        <v>486</v>
      </c>
      <c r="C458" t="s">
        <v>765</v>
      </c>
      <c r="D458" t="s">
        <v>99</v>
      </c>
      <c r="E458" t="s">
        <v>766</v>
      </c>
      <c r="F458">
        <v>5400</v>
      </c>
      <c r="G458">
        <v>77</v>
      </c>
      <c r="H458">
        <v>1946</v>
      </c>
      <c r="I458">
        <v>99.55</v>
      </c>
      <c r="J458">
        <v>703082435360</v>
      </c>
    </row>
    <row r="459" spans="2:10" x14ac:dyDescent="0.4">
      <c r="B459">
        <v>486</v>
      </c>
      <c r="C459" t="s">
        <v>767</v>
      </c>
      <c r="D459" t="s">
        <v>315</v>
      </c>
      <c r="E459" t="s">
        <v>97</v>
      </c>
      <c r="F459">
        <v>5400</v>
      </c>
      <c r="G459">
        <v>73</v>
      </c>
      <c r="H459">
        <v>1949</v>
      </c>
      <c r="I459">
        <v>110.62</v>
      </c>
      <c r="J459">
        <v>2001244392042</v>
      </c>
    </row>
    <row r="460" spans="2:10" x14ac:dyDescent="0.4">
      <c r="B460">
        <v>486</v>
      </c>
      <c r="C460" t="s">
        <v>768</v>
      </c>
      <c r="D460" t="s">
        <v>94</v>
      </c>
      <c r="E460" t="s">
        <v>769</v>
      </c>
      <c r="F460">
        <v>5400</v>
      </c>
      <c r="G460">
        <v>70</v>
      </c>
      <c r="H460">
        <v>1952</v>
      </c>
      <c r="I460">
        <v>112.85</v>
      </c>
      <c r="J460">
        <v>3845630030824</v>
      </c>
    </row>
    <row r="461" spans="2:10" x14ac:dyDescent="0.4">
      <c r="B461">
        <v>486</v>
      </c>
      <c r="C461" t="s">
        <v>770</v>
      </c>
      <c r="D461" t="s">
        <v>94</v>
      </c>
      <c r="E461" t="s">
        <v>769</v>
      </c>
      <c r="F461">
        <v>5400</v>
      </c>
      <c r="G461">
        <v>58</v>
      </c>
      <c r="H461">
        <v>1965</v>
      </c>
      <c r="I461">
        <v>112.85</v>
      </c>
      <c r="J461">
        <v>3845630030824</v>
      </c>
    </row>
    <row r="462" spans="2:10" x14ac:dyDescent="0.4">
      <c r="B462">
        <v>486</v>
      </c>
      <c r="C462" t="s">
        <v>771</v>
      </c>
      <c r="D462" t="s">
        <v>114</v>
      </c>
      <c r="E462" t="s">
        <v>769</v>
      </c>
      <c r="F462">
        <v>5400</v>
      </c>
      <c r="G462">
        <v>59</v>
      </c>
      <c r="H462">
        <v>1963</v>
      </c>
      <c r="I462">
        <v>118.06</v>
      </c>
      <c r="J462">
        <v>446314739528</v>
      </c>
    </row>
    <row r="463" spans="2:10" x14ac:dyDescent="0.4">
      <c r="B463">
        <v>486</v>
      </c>
      <c r="C463" t="s">
        <v>772</v>
      </c>
      <c r="D463" t="s">
        <v>114</v>
      </c>
      <c r="E463" t="s">
        <v>769</v>
      </c>
      <c r="F463">
        <v>5400</v>
      </c>
      <c r="G463">
        <v>71</v>
      </c>
      <c r="H463">
        <v>1951</v>
      </c>
      <c r="I463">
        <v>118.06</v>
      </c>
      <c r="J463">
        <v>446314739528</v>
      </c>
    </row>
    <row r="464" spans="2:10" x14ac:dyDescent="0.4">
      <c r="B464">
        <v>497</v>
      </c>
      <c r="C464" t="s">
        <v>773</v>
      </c>
      <c r="D464" t="s">
        <v>43</v>
      </c>
      <c r="E464" t="s">
        <v>702</v>
      </c>
      <c r="F464">
        <v>5300</v>
      </c>
      <c r="G464">
        <v>49</v>
      </c>
      <c r="H464">
        <v>1973</v>
      </c>
      <c r="I464">
        <v>117.24</v>
      </c>
      <c r="J464">
        <v>21427700000000</v>
      </c>
    </row>
    <row r="465" spans="2:10" x14ac:dyDescent="0.4">
      <c r="B465">
        <v>497</v>
      </c>
      <c r="C465" t="s">
        <v>774</v>
      </c>
      <c r="D465" t="s">
        <v>43</v>
      </c>
      <c r="E465" t="s">
        <v>225</v>
      </c>
      <c r="F465">
        <v>5300</v>
      </c>
      <c r="G465">
        <v>64</v>
      </c>
      <c r="H465">
        <v>1959</v>
      </c>
      <c r="I465">
        <v>117.24</v>
      </c>
      <c r="J465">
        <v>21427700000000</v>
      </c>
    </row>
    <row r="466" spans="2:10" x14ac:dyDescent="0.4">
      <c r="B466">
        <v>497</v>
      </c>
      <c r="C466" t="s">
        <v>775</v>
      </c>
      <c r="D466" t="s">
        <v>776</v>
      </c>
      <c r="E466" t="s">
        <v>777</v>
      </c>
      <c r="F466">
        <v>5300</v>
      </c>
      <c r="G466">
        <v>60</v>
      </c>
      <c r="H466">
        <v>1962</v>
      </c>
      <c r="I466">
        <v>234.44</v>
      </c>
      <c r="J466">
        <v>754411708203</v>
      </c>
    </row>
    <row r="467" spans="2:10" x14ac:dyDescent="0.4">
      <c r="B467">
        <v>497</v>
      </c>
      <c r="C467" t="s">
        <v>778</v>
      </c>
      <c r="D467" t="s">
        <v>43</v>
      </c>
      <c r="E467" t="s">
        <v>183</v>
      </c>
      <c r="F467">
        <v>5300</v>
      </c>
      <c r="G467">
        <v>59</v>
      </c>
      <c r="H467">
        <v>1963</v>
      </c>
      <c r="I467">
        <v>117.24</v>
      </c>
      <c r="J467">
        <v>21427700000000</v>
      </c>
    </row>
    <row r="468" spans="2:10" x14ac:dyDescent="0.4">
      <c r="B468">
        <v>497</v>
      </c>
      <c r="C468" t="s">
        <v>779</v>
      </c>
      <c r="D468" t="s">
        <v>43</v>
      </c>
      <c r="E468" t="s">
        <v>414</v>
      </c>
      <c r="F468">
        <v>5300</v>
      </c>
      <c r="G468">
        <v>65</v>
      </c>
      <c r="H468">
        <v>1957</v>
      </c>
      <c r="I468">
        <v>117.24</v>
      </c>
      <c r="J468">
        <v>21427700000000</v>
      </c>
    </row>
    <row r="469" spans="2:10" x14ac:dyDescent="0.4">
      <c r="B469">
        <v>497</v>
      </c>
      <c r="C469" t="s">
        <v>780</v>
      </c>
      <c r="D469" t="s">
        <v>151</v>
      </c>
      <c r="E469" t="s">
        <v>483</v>
      </c>
      <c r="F469">
        <v>5300</v>
      </c>
      <c r="G469">
        <v>78</v>
      </c>
      <c r="H469">
        <v>1944</v>
      </c>
      <c r="I469">
        <v>151.18</v>
      </c>
      <c r="J469">
        <v>1119190780753</v>
      </c>
    </row>
    <row r="470" spans="2:10" x14ac:dyDescent="0.4">
      <c r="B470">
        <v>497</v>
      </c>
      <c r="C470" t="s">
        <v>781</v>
      </c>
      <c r="D470" t="s">
        <v>43</v>
      </c>
      <c r="E470" t="s">
        <v>727</v>
      </c>
      <c r="F470">
        <v>5300</v>
      </c>
      <c r="G470">
        <v>72</v>
      </c>
      <c r="H470">
        <v>1950</v>
      </c>
      <c r="I470">
        <v>117.24</v>
      </c>
      <c r="J470">
        <v>21427700000000</v>
      </c>
    </row>
    <row r="471" spans="2:10" x14ac:dyDescent="0.4">
      <c r="B471">
        <v>497</v>
      </c>
      <c r="C471" t="s">
        <v>782</v>
      </c>
      <c r="D471" t="s">
        <v>43</v>
      </c>
      <c r="E471" t="s">
        <v>527</v>
      </c>
      <c r="F471">
        <v>5300</v>
      </c>
      <c r="G471">
        <v>80</v>
      </c>
      <c r="H471">
        <v>1943</v>
      </c>
      <c r="I471">
        <v>117.24</v>
      </c>
      <c r="J471">
        <v>21427700000000</v>
      </c>
    </row>
    <row r="472" spans="2:10" x14ac:dyDescent="0.4">
      <c r="B472">
        <v>497</v>
      </c>
      <c r="C472" t="s">
        <v>783</v>
      </c>
      <c r="D472" t="s">
        <v>43</v>
      </c>
      <c r="E472" t="s">
        <v>527</v>
      </c>
      <c r="F472">
        <v>5300</v>
      </c>
      <c r="G472">
        <v>86</v>
      </c>
      <c r="H472">
        <v>1936</v>
      </c>
      <c r="I472">
        <v>117.24</v>
      </c>
      <c r="J472">
        <v>21427700000000</v>
      </c>
    </row>
    <row r="473" spans="2:10" x14ac:dyDescent="0.4">
      <c r="B473">
        <v>497</v>
      </c>
      <c r="C473" t="s">
        <v>784</v>
      </c>
      <c r="D473" t="s">
        <v>43</v>
      </c>
      <c r="E473" t="s">
        <v>785</v>
      </c>
      <c r="F473">
        <v>5300</v>
      </c>
      <c r="G473">
        <v>78</v>
      </c>
      <c r="H473">
        <v>1944</v>
      </c>
      <c r="I473">
        <v>117.24</v>
      </c>
      <c r="J473">
        <v>21427700000000</v>
      </c>
    </row>
    <row r="474" spans="2:10" x14ac:dyDescent="0.4">
      <c r="B474">
        <v>497</v>
      </c>
      <c r="C474" t="s">
        <v>786</v>
      </c>
      <c r="D474" t="s">
        <v>43</v>
      </c>
      <c r="E474" t="s">
        <v>787</v>
      </c>
      <c r="F474">
        <v>5300</v>
      </c>
      <c r="G474">
        <v>62</v>
      </c>
      <c r="H474">
        <v>1960</v>
      </c>
      <c r="I474">
        <v>117.24</v>
      </c>
      <c r="J474">
        <v>21427700000000</v>
      </c>
    </row>
    <row r="475" spans="2:10" x14ac:dyDescent="0.4">
      <c r="B475">
        <v>497</v>
      </c>
      <c r="C475" t="s">
        <v>788</v>
      </c>
      <c r="D475" t="s">
        <v>43</v>
      </c>
      <c r="E475" t="s">
        <v>487</v>
      </c>
      <c r="F475">
        <v>5300</v>
      </c>
      <c r="G475">
        <v>81</v>
      </c>
      <c r="H475">
        <v>1941</v>
      </c>
      <c r="I475">
        <v>117.24</v>
      </c>
      <c r="J475">
        <v>21427700000000</v>
      </c>
    </row>
    <row r="476" spans="2:10" x14ac:dyDescent="0.4">
      <c r="B476">
        <v>497</v>
      </c>
      <c r="C476" t="s">
        <v>789</v>
      </c>
      <c r="D476" t="s">
        <v>94</v>
      </c>
      <c r="E476" t="s">
        <v>790</v>
      </c>
      <c r="F476">
        <v>5300</v>
      </c>
      <c r="G476">
        <v>77</v>
      </c>
      <c r="H476">
        <v>1945</v>
      </c>
      <c r="I476">
        <v>112.85</v>
      </c>
      <c r="J476">
        <v>3845630030824</v>
      </c>
    </row>
    <row r="477" spans="2:10" x14ac:dyDescent="0.4">
      <c r="B477">
        <v>497</v>
      </c>
      <c r="C477" t="s">
        <v>791</v>
      </c>
      <c r="D477" t="s">
        <v>156</v>
      </c>
      <c r="E477" t="s">
        <v>95</v>
      </c>
      <c r="F477">
        <v>5300</v>
      </c>
      <c r="G477">
        <v>67</v>
      </c>
      <c r="H477">
        <v>1955</v>
      </c>
      <c r="I477">
        <v>114.52</v>
      </c>
      <c r="J477">
        <v>421142267938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332-D3D9-DE42-8A39-D4C9BEB944EB}">
  <dimension ref="B2:F17"/>
  <sheetViews>
    <sheetView zoomScale="130" zoomScaleNormal="130" workbookViewId="0">
      <selection activeCell="F17" sqref="F17"/>
    </sheetView>
  </sheetViews>
  <sheetFormatPr defaultColWidth="8.83203125" defaultRowHeight="14.5" x14ac:dyDescent="0.35"/>
  <cols>
    <col min="1" max="1" width="6.83203125" style="1" customWidth="1"/>
    <col min="2" max="16384" width="8.83203125" style="1"/>
  </cols>
  <sheetData>
    <row r="2" spans="2:6" x14ac:dyDescent="0.35">
      <c r="B2" s="11" t="s">
        <v>8</v>
      </c>
      <c r="C2" s="11" t="s">
        <v>9</v>
      </c>
      <c r="D2" s="11" t="s">
        <v>10</v>
      </c>
      <c r="E2" s="11" t="s">
        <v>11</v>
      </c>
      <c r="F2" s="7" t="s">
        <v>7</v>
      </c>
    </row>
    <row r="3" spans="2:6" ht="16" x14ac:dyDescent="0.4">
      <c r="B3" s="8">
        <v>11857</v>
      </c>
      <c r="C3" t="s">
        <v>12</v>
      </c>
      <c r="D3" s="9" t="s">
        <v>6</v>
      </c>
      <c r="E3" s="10">
        <v>22500</v>
      </c>
      <c r="F3" s="4">
        <v>1.19</v>
      </c>
    </row>
    <row r="4" spans="2:6" ht="16" x14ac:dyDescent="0.4">
      <c r="B4" s="8">
        <f>B3+1</f>
        <v>11858</v>
      </c>
      <c r="C4" t="s">
        <v>13</v>
      </c>
      <c r="D4" s="9" t="s">
        <v>1</v>
      </c>
      <c r="E4" s="10">
        <v>21960</v>
      </c>
      <c r="F4" s="4">
        <v>1.1499999999999999</v>
      </c>
    </row>
    <row r="5" spans="2:6" ht="16" x14ac:dyDescent="0.4">
      <c r="B5" s="8">
        <f t="shared" ref="B5:B15" si="0">B4+1</f>
        <v>11859</v>
      </c>
      <c r="C5" t="s">
        <v>14</v>
      </c>
      <c r="D5" s="9" t="s">
        <v>5</v>
      </c>
      <c r="E5" s="10">
        <v>21600</v>
      </c>
      <c r="F5" s="4" t="e">
        <f>5/0</f>
        <v>#DIV/0!</v>
      </c>
    </row>
    <row r="6" spans="2:6" ht="16" x14ac:dyDescent="0.4">
      <c r="B6" s="8">
        <f t="shared" si="0"/>
        <v>11860</v>
      </c>
      <c r="C6" t="s">
        <v>15</v>
      </c>
      <c r="D6" s="9" t="s">
        <v>4</v>
      </c>
      <c r="E6" s="10">
        <v>18000</v>
      </c>
      <c r="F6" s="4">
        <v>2.89</v>
      </c>
    </row>
    <row r="7" spans="2:6" ht="16" x14ac:dyDescent="0.4">
      <c r="B7" s="8">
        <f t="shared" si="0"/>
        <v>11861</v>
      </c>
      <c r="C7" t="s">
        <v>16</v>
      </c>
      <c r="D7" s="9" t="s">
        <v>4</v>
      </c>
      <c r="E7" s="10">
        <v>18000</v>
      </c>
      <c r="F7" s="4">
        <v>1.1100000000000001</v>
      </c>
    </row>
    <row r="8" spans="2:6" ht="16" x14ac:dyDescent="0.4">
      <c r="B8" s="8">
        <f t="shared" si="0"/>
        <v>11862</v>
      </c>
      <c r="C8" t="s">
        <v>17</v>
      </c>
      <c r="D8" s="9" t="s">
        <v>18</v>
      </c>
      <c r="E8" s="10">
        <v>18000</v>
      </c>
      <c r="F8" s="4">
        <v>2.29</v>
      </c>
    </row>
    <row r="9" spans="2:6" ht="16" x14ac:dyDescent="0.4">
      <c r="B9" s="8">
        <f t="shared" si="0"/>
        <v>11863</v>
      </c>
      <c r="C9" t="s">
        <v>19</v>
      </c>
      <c r="D9" s="9" t="s">
        <v>3</v>
      </c>
      <c r="E9" s="10">
        <v>18000</v>
      </c>
      <c r="F9" s="4">
        <v>3.5</v>
      </c>
    </row>
    <row r="10" spans="2:6" ht="16" x14ac:dyDescent="0.4">
      <c r="B10" s="8">
        <f t="shared" si="0"/>
        <v>11864</v>
      </c>
      <c r="C10" t="s">
        <v>20</v>
      </c>
      <c r="D10" s="9" t="s">
        <v>21</v>
      </c>
      <c r="E10" s="10">
        <v>17100</v>
      </c>
      <c r="F10" s="4" t="e">
        <f>5/0</f>
        <v>#DIV/0!</v>
      </c>
    </row>
    <row r="11" spans="2:6" ht="16" x14ac:dyDescent="0.4">
      <c r="B11" s="8">
        <f t="shared" si="0"/>
        <v>11865</v>
      </c>
      <c r="C11" t="s">
        <v>22</v>
      </c>
      <c r="D11" s="9" t="s">
        <v>2</v>
      </c>
      <c r="E11" s="10">
        <v>17100</v>
      </c>
      <c r="F11" s="4">
        <v>1.2</v>
      </c>
    </row>
    <row r="12" spans="2:6" ht="16" x14ac:dyDescent="0.4">
      <c r="B12" s="8">
        <f t="shared" si="0"/>
        <v>11866</v>
      </c>
      <c r="C12" t="s">
        <v>23</v>
      </c>
      <c r="D12" s="9" t="s">
        <v>5</v>
      </c>
      <c r="E12" s="10">
        <v>17100</v>
      </c>
      <c r="F12" s="5">
        <f>1.1*F7</f>
        <v>1.2210000000000003</v>
      </c>
    </row>
    <row r="13" spans="2:6" ht="16" x14ac:dyDescent="0.4">
      <c r="B13" s="8">
        <f t="shared" si="0"/>
        <v>11867</v>
      </c>
      <c r="C13" t="s">
        <v>24</v>
      </c>
      <c r="D13" s="9" t="s">
        <v>5</v>
      </c>
      <c r="E13" s="10">
        <v>16650</v>
      </c>
      <c r="F13" s="5">
        <f>1.1*F8</f>
        <v>2.5190000000000001</v>
      </c>
    </row>
    <row r="14" spans="2:6" ht="16" x14ac:dyDescent="0.4">
      <c r="B14" s="8">
        <f t="shared" si="0"/>
        <v>11868</v>
      </c>
      <c r="C14" t="s">
        <v>25</v>
      </c>
      <c r="D14" s="9" t="s">
        <v>26</v>
      </c>
      <c r="E14" s="10">
        <v>16200</v>
      </c>
      <c r="F14" s="5">
        <f>1.1*F9</f>
        <v>3.8500000000000005</v>
      </c>
    </row>
    <row r="15" spans="2:6" ht="16" x14ac:dyDescent="0.4">
      <c r="B15" s="8">
        <f t="shared" si="0"/>
        <v>11869</v>
      </c>
      <c r="C15" t="s">
        <v>27</v>
      </c>
      <c r="D15" s="9" t="s">
        <v>28</v>
      </c>
      <c r="E15" s="10">
        <v>16200</v>
      </c>
      <c r="F15" s="5">
        <f>F13</f>
        <v>2.5190000000000001</v>
      </c>
    </row>
    <row r="17" spans="5:6" x14ac:dyDescent="0.35">
      <c r="E17" s="3" t="s">
        <v>0</v>
      </c>
      <c r="F17" s="2">
        <f>_xlfn.AGGREGATE(1,6,F3:F15)</f>
        <v>2.1308181818181819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EAB0-4D4E-EC47-8B8B-0ECABB5D0728}">
  <dimension ref="B2:J477"/>
  <sheetViews>
    <sheetView zoomScale="115" zoomScaleNormal="115" workbookViewId="0">
      <selection activeCell="B2" sqref="B2"/>
    </sheetView>
  </sheetViews>
  <sheetFormatPr defaultColWidth="11.1640625" defaultRowHeight="16" x14ac:dyDescent="0.4"/>
  <cols>
    <col min="1" max="1" width="3.6640625" customWidth="1"/>
    <col min="2" max="2" width="4.58203125" style="8" bestFit="1" customWidth="1"/>
    <col min="3" max="3" width="34.25" bestFit="1" customWidth="1"/>
    <col min="4" max="4" width="17.9140625" bestFit="1" customWidth="1"/>
    <col min="5" max="5" width="30.83203125" bestFit="1" customWidth="1"/>
    <col min="6" max="6" width="9.83203125" bestFit="1" customWidth="1"/>
    <col min="7" max="7" width="3.75" bestFit="1" customWidth="1"/>
    <col min="8" max="8" width="8.58203125" bestFit="1" customWidth="1"/>
    <col min="9" max="9" width="10.58203125" bestFit="1" customWidth="1"/>
    <col min="10" max="10" width="17.1640625" bestFit="1" customWidth="1"/>
  </cols>
  <sheetData>
    <row r="2" spans="2:10" x14ac:dyDescent="0.4">
      <c r="B2" s="13" t="s">
        <v>29</v>
      </c>
      <c r="C2" s="14" t="s">
        <v>792</v>
      </c>
      <c r="D2" s="14" t="s">
        <v>30</v>
      </c>
      <c r="E2" s="14" t="s">
        <v>31</v>
      </c>
      <c r="F2" s="13" t="s">
        <v>32</v>
      </c>
      <c r="G2" s="13" t="s">
        <v>33</v>
      </c>
      <c r="H2" s="13" t="s">
        <v>34</v>
      </c>
      <c r="I2" s="13" t="s">
        <v>37</v>
      </c>
      <c r="J2" s="14" t="s">
        <v>38</v>
      </c>
    </row>
    <row r="3" spans="2:10" x14ac:dyDescent="0.4">
      <c r="B3" s="8">
        <v>1</v>
      </c>
      <c r="C3" t="s">
        <v>39</v>
      </c>
      <c r="D3" t="s">
        <v>40</v>
      </c>
      <c r="E3" t="s">
        <v>41</v>
      </c>
      <c r="F3" s="8">
        <v>211000</v>
      </c>
      <c r="G3" s="8">
        <v>74</v>
      </c>
      <c r="H3" s="8">
        <v>1949</v>
      </c>
      <c r="I3" s="8">
        <v>110.05</v>
      </c>
      <c r="J3" s="12">
        <v>2715518274227</v>
      </c>
    </row>
    <row r="4" spans="2:10" x14ac:dyDescent="0.4">
      <c r="B4" s="8">
        <v>2</v>
      </c>
      <c r="C4" t="s">
        <v>42</v>
      </c>
      <c r="D4" t="s">
        <v>43</v>
      </c>
      <c r="E4" t="s">
        <v>44</v>
      </c>
      <c r="F4" s="18" t="e">
        <f>8/0</f>
        <v>#DIV/0!</v>
      </c>
      <c r="G4" s="8">
        <v>51</v>
      </c>
      <c r="H4" s="8">
        <v>1971</v>
      </c>
      <c r="I4" s="8">
        <v>117.24</v>
      </c>
      <c r="J4" s="12">
        <v>21427700000000</v>
      </c>
    </row>
    <row r="5" spans="2:10" x14ac:dyDescent="0.4">
      <c r="B5" s="8">
        <v>3</v>
      </c>
      <c r="C5" t="s">
        <v>45</v>
      </c>
      <c r="D5" t="s">
        <v>43</v>
      </c>
      <c r="E5" t="s">
        <v>46</v>
      </c>
      <c r="F5" s="8">
        <v>114000</v>
      </c>
      <c r="G5" s="8">
        <v>59</v>
      </c>
      <c r="H5" s="8">
        <v>1964</v>
      </c>
      <c r="I5" s="8">
        <v>117.24</v>
      </c>
      <c r="J5" s="12">
        <v>21427700000000</v>
      </c>
    </row>
    <row r="6" spans="2:10" x14ac:dyDescent="0.4">
      <c r="B6" s="8">
        <v>4</v>
      </c>
      <c r="C6" t="s">
        <v>47</v>
      </c>
      <c r="D6" t="s">
        <v>43</v>
      </c>
      <c r="E6" t="s">
        <v>48</v>
      </c>
      <c r="F6" s="8">
        <v>107000</v>
      </c>
      <c r="G6" s="8">
        <v>78</v>
      </c>
      <c r="H6" s="8">
        <v>1944</v>
      </c>
      <c r="I6" s="8">
        <v>117.24</v>
      </c>
      <c r="J6" s="12">
        <v>21427700000000</v>
      </c>
    </row>
    <row r="7" spans="2:10" x14ac:dyDescent="0.4">
      <c r="B7" s="8">
        <v>5</v>
      </c>
      <c r="C7" t="s">
        <v>49</v>
      </c>
      <c r="D7" t="s">
        <v>43</v>
      </c>
      <c r="E7" t="s">
        <v>50</v>
      </c>
      <c r="F7" s="8">
        <v>106000</v>
      </c>
      <c r="G7" s="8">
        <v>92</v>
      </c>
      <c r="H7" s="8">
        <v>1930</v>
      </c>
      <c r="I7" s="8">
        <v>117.24</v>
      </c>
      <c r="J7" s="12">
        <v>21427700000000</v>
      </c>
    </row>
    <row r="8" spans="2:10" x14ac:dyDescent="0.4">
      <c r="B8" s="8">
        <v>6</v>
      </c>
      <c r="C8" t="s">
        <v>51</v>
      </c>
      <c r="D8" t="s">
        <v>43</v>
      </c>
      <c r="E8" t="s">
        <v>52</v>
      </c>
      <c r="F8" s="18" t="e">
        <f>8/0</f>
        <v>#DIV/0!</v>
      </c>
      <c r="G8" s="8">
        <v>67</v>
      </c>
      <c r="H8" s="8">
        <v>1955</v>
      </c>
      <c r="I8" s="8">
        <v>117.24</v>
      </c>
      <c r="J8" s="12">
        <v>21427700000000</v>
      </c>
    </row>
    <row r="9" spans="2:10" x14ac:dyDescent="0.4">
      <c r="B9" s="8">
        <v>7</v>
      </c>
      <c r="C9" t="s">
        <v>53</v>
      </c>
      <c r="D9" t="s">
        <v>43</v>
      </c>
      <c r="E9" t="s">
        <v>54</v>
      </c>
      <c r="F9" s="8">
        <v>94500</v>
      </c>
      <c r="G9" s="8">
        <v>81</v>
      </c>
      <c r="H9" s="8">
        <v>1942</v>
      </c>
      <c r="I9" s="8">
        <v>117.24</v>
      </c>
      <c r="J9" s="12">
        <v>21427700000000</v>
      </c>
    </row>
    <row r="10" spans="2:10" x14ac:dyDescent="0.4">
      <c r="B10" s="8">
        <v>8</v>
      </c>
      <c r="C10" t="s">
        <v>56</v>
      </c>
      <c r="D10" t="s">
        <v>57</v>
      </c>
      <c r="E10" t="s">
        <v>55</v>
      </c>
      <c r="F10" s="8">
        <v>93000</v>
      </c>
      <c r="G10" s="8">
        <v>83</v>
      </c>
      <c r="H10" s="8">
        <v>1940</v>
      </c>
      <c r="I10" s="8">
        <v>141.54</v>
      </c>
      <c r="J10" s="12">
        <v>1258286717125</v>
      </c>
    </row>
    <row r="11" spans="2:10" x14ac:dyDescent="0.4">
      <c r="B11" s="8">
        <v>9</v>
      </c>
      <c r="C11" t="s">
        <v>59</v>
      </c>
      <c r="D11" t="s">
        <v>60</v>
      </c>
      <c r="E11" t="s">
        <v>58</v>
      </c>
      <c r="F11" s="8">
        <v>83400</v>
      </c>
      <c r="G11" s="8">
        <v>65</v>
      </c>
      <c r="H11" s="8">
        <v>1957</v>
      </c>
      <c r="I11" s="8">
        <v>180.44</v>
      </c>
      <c r="J11" s="19" t="e">
        <f>1/0</f>
        <v>#DIV/0!</v>
      </c>
    </row>
    <row r="12" spans="2:10" x14ac:dyDescent="0.4">
      <c r="B12" s="8">
        <v>10</v>
      </c>
      <c r="C12" t="s">
        <v>61</v>
      </c>
      <c r="D12" t="s">
        <v>43</v>
      </c>
      <c r="E12" t="s">
        <v>52</v>
      </c>
      <c r="F12" s="8">
        <v>80700</v>
      </c>
      <c r="G12" s="8">
        <v>67</v>
      </c>
      <c r="H12" s="8">
        <v>1956</v>
      </c>
      <c r="I12" s="18" t="e">
        <f>8/0</f>
        <v>#DIV/0!</v>
      </c>
      <c r="J12" s="12">
        <v>21427700000000</v>
      </c>
    </row>
    <row r="13" spans="2:10" x14ac:dyDescent="0.4">
      <c r="B13" s="8">
        <v>11</v>
      </c>
      <c r="C13" t="s">
        <v>62</v>
      </c>
      <c r="D13" t="s">
        <v>40</v>
      </c>
      <c r="E13" t="s">
        <v>63</v>
      </c>
      <c r="F13" s="8">
        <v>80500</v>
      </c>
      <c r="G13" s="8">
        <v>69</v>
      </c>
      <c r="H13" s="8">
        <v>1953</v>
      </c>
      <c r="I13" s="8">
        <v>110.05</v>
      </c>
      <c r="J13" s="12">
        <v>2715518274227</v>
      </c>
    </row>
    <row r="14" spans="2:10" x14ac:dyDescent="0.4">
      <c r="B14" s="8">
        <v>12</v>
      </c>
      <c r="C14" t="s">
        <v>64</v>
      </c>
      <c r="D14" t="s">
        <v>43</v>
      </c>
      <c r="E14" t="s">
        <v>65</v>
      </c>
      <c r="F14" s="8">
        <v>79200</v>
      </c>
      <c r="G14" s="8">
        <v>50</v>
      </c>
      <c r="H14" s="8">
        <v>1973</v>
      </c>
      <c r="I14" s="8">
        <v>117.24</v>
      </c>
      <c r="J14" s="12">
        <v>21427700000000</v>
      </c>
    </row>
    <row r="15" spans="2:10" x14ac:dyDescent="0.4">
      <c r="B15" s="8">
        <v>13</v>
      </c>
      <c r="C15" t="s">
        <v>66</v>
      </c>
      <c r="D15" t="s">
        <v>67</v>
      </c>
      <c r="E15" t="s">
        <v>68</v>
      </c>
      <c r="F15" s="8">
        <v>77300</v>
      </c>
      <c r="G15" s="8">
        <v>87</v>
      </c>
      <c r="H15" s="8">
        <v>1936</v>
      </c>
      <c r="I15" s="8">
        <v>110.96</v>
      </c>
      <c r="J15" s="12">
        <v>1394116310769</v>
      </c>
    </row>
    <row r="16" spans="2:10" x14ac:dyDescent="0.4">
      <c r="B16" s="8">
        <v>14</v>
      </c>
      <c r="C16" t="s">
        <v>69</v>
      </c>
      <c r="D16" t="s">
        <v>43</v>
      </c>
      <c r="E16" t="s">
        <v>65</v>
      </c>
      <c r="F16" s="8">
        <v>76000</v>
      </c>
      <c r="G16" s="8">
        <v>49</v>
      </c>
      <c r="H16" s="8">
        <v>1973</v>
      </c>
      <c r="I16" s="8">
        <v>117.24</v>
      </c>
      <c r="J16" s="12">
        <v>21427700000000</v>
      </c>
    </row>
    <row r="17" spans="2:10" x14ac:dyDescent="0.4">
      <c r="B17" s="8">
        <v>15</v>
      </c>
      <c r="C17" t="s">
        <v>70</v>
      </c>
      <c r="D17" t="s">
        <v>71</v>
      </c>
      <c r="E17" t="s">
        <v>72</v>
      </c>
      <c r="F17" s="8">
        <v>68000</v>
      </c>
      <c r="G17" s="8">
        <v>68</v>
      </c>
      <c r="H17" s="8">
        <v>1954</v>
      </c>
      <c r="I17" s="8">
        <v>125.08</v>
      </c>
      <c r="J17" s="12">
        <v>19910000000000</v>
      </c>
    </row>
    <row r="18" spans="2:10" x14ac:dyDescent="0.4">
      <c r="B18" s="8">
        <v>16</v>
      </c>
      <c r="C18" t="s">
        <v>73</v>
      </c>
      <c r="D18" t="s">
        <v>43</v>
      </c>
      <c r="E18" t="s">
        <v>74</v>
      </c>
      <c r="F18" s="8">
        <v>64400</v>
      </c>
      <c r="G18" s="8">
        <v>38</v>
      </c>
      <c r="H18" s="8">
        <v>1984</v>
      </c>
      <c r="I18" s="8">
        <v>117.24</v>
      </c>
      <c r="J18" s="12">
        <v>21427700000000</v>
      </c>
    </row>
    <row r="19" spans="2:10" x14ac:dyDescent="0.4">
      <c r="B19" s="8">
        <v>17</v>
      </c>
      <c r="C19" t="s">
        <v>75</v>
      </c>
      <c r="D19" t="s">
        <v>43</v>
      </c>
      <c r="E19" t="s">
        <v>76</v>
      </c>
      <c r="F19" s="8">
        <v>59000</v>
      </c>
      <c r="G19" s="8">
        <v>87</v>
      </c>
      <c r="H19" s="8">
        <v>1935</v>
      </c>
      <c r="I19" s="8">
        <v>117.24</v>
      </c>
      <c r="J19" s="12">
        <v>21427700000000</v>
      </c>
    </row>
    <row r="20" spans="2:10" x14ac:dyDescent="0.4">
      <c r="B20" s="8">
        <v>17</v>
      </c>
      <c r="C20" t="s">
        <v>77</v>
      </c>
      <c r="D20" t="s">
        <v>43</v>
      </c>
      <c r="E20" t="s">
        <v>76</v>
      </c>
      <c r="F20" s="8">
        <v>59000</v>
      </c>
      <c r="G20" s="8">
        <v>60</v>
      </c>
      <c r="H20" s="8">
        <v>1962</v>
      </c>
      <c r="I20" s="8">
        <v>117.24</v>
      </c>
      <c r="J20" s="12">
        <v>21427700000000</v>
      </c>
    </row>
    <row r="21" spans="2:10" x14ac:dyDescent="0.4">
      <c r="B21" s="8">
        <v>19</v>
      </c>
      <c r="C21" t="s">
        <v>78</v>
      </c>
      <c r="D21" t="s">
        <v>43</v>
      </c>
      <c r="E21" t="s">
        <v>79</v>
      </c>
      <c r="F21" s="8">
        <v>58800</v>
      </c>
      <c r="G21" s="8">
        <v>74</v>
      </c>
      <c r="H21" s="8">
        <v>1948</v>
      </c>
      <c r="I21" s="8">
        <v>117.24</v>
      </c>
      <c r="J21" s="12">
        <v>21427700000000</v>
      </c>
    </row>
    <row r="22" spans="2:10" x14ac:dyDescent="0.4">
      <c r="B22" s="8">
        <v>20</v>
      </c>
      <c r="C22" t="s">
        <v>80</v>
      </c>
      <c r="D22" t="s">
        <v>43</v>
      </c>
      <c r="E22" t="s">
        <v>79</v>
      </c>
      <c r="F22" s="8">
        <v>57600</v>
      </c>
      <c r="G22" s="8">
        <v>78</v>
      </c>
      <c r="H22" s="8">
        <v>1944</v>
      </c>
      <c r="I22" s="8">
        <v>117.24</v>
      </c>
      <c r="J22" s="12">
        <v>21427700000000</v>
      </c>
    </row>
    <row r="23" spans="2:10" x14ac:dyDescent="0.4">
      <c r="B23" s="8">
        <v>21</v>
      </c>
      <c r="C23" t="s">
        <v>81</v>
      </c>
      <c r="D23" t="s">
        <v>43</v>
      </c>
      <c r="E23" t="s">
        <v>79</v>
      </c>
      <c r="F23" s="18" t="e">
        <f>8/0</f>
        <v>#DIV/0!</v>
      </c>
      <c r="G23" s="8">
        <v>73</v>
      </c>
      <c r="H23" s="8">
        <v>1949</v>
      </c>
      <c r="I23" s="8">
        <v>117.24</v>
      </c>
      <c r="J23" s="12">
        <v>21427700000000</v>
      </c>
    </row>
    <row r="24" spans="2:10" x14ac:dyDescent="0.4">
      <c r="B24" s="8">
        <v>22</v>
      </c>
      <c r="C24" t="s">
        <v>82</v>
      </c>
      <c r="D24" t="s">
        <v>83</v>
      </c>
      <c r="E24" t="s">
        <v>84</v>
      </c>
      <c r="F24" s="8">
        <v>54400</v>
      </c>
      <c r="G24" s="8">
        <v>65</v>
      </c>
      <c r="H24" s="8">
        <v>1957</v>
      </c>
      <c r="I24" s="18" t="e">
        <f>8/0</f>
        <v>#DIV/0!</v>
      </c>
      <c r="J24" s="12">
        <v>1736425629520</v>
      </c>
    </row>
    <row r="25" spans="2:10" x14ac:dyDescent="0.4">
      <c r="B25" s="8">
        <v>23</v>
      </c>
      <c r="C25" t="s">
        <v>85</v>
      </c>
      <c r="D25" t="s">
        <v>43</v>
      </c>
      <c r="E25" t="s">
        <v>86</v>
      </c>
      <c r="F25" s="8">
        <v>50100</v>
      </c>
      <c r="G25" s="8">
        <v>58</v>
      </c>
      <c r="H25" s="8">
        <v>1965</v>
      </c>
      <c r="I25" s="8">
        <v>117.24</v>
      </c>
      <c r="J25" s="12">
        <v>21427700000000</v>
      </c>
    </row>
    <row r="26" spans="2:10" x14ac:dyDescent="0.4">
      <c r="B26" s="8">
        <v>24</v>
      </c>
      <c r="C26" t="s">
        <v>87</v>
      </c>
      <c r="D26" t="s">
        <v>60</v>
      </c>
      <c r="E26" t="s">
        <v>88</v>
      </c>
      <c r="F26" s="8">
        <v>47200</v>
      </c>
      <c r="G26" s="8">
        <v>60</v>
      </c>
      <c r="H26" s="8">
        <v>1962</v>
      </c>
      <c r="I26" s="8">
        <v>180.44</v>
      </c>
      <c r="J26" s="12">
        <v>2611000000000</v>
      </c>
    </row>
    <row r="27" spans="2:10" x14ac:dyDescent="0.4">
      <c r="B27" s="8">
        <v>25</v>
      </c>
      <c r="C27" t="s">
        <v>89</v>
      </c>
      <c r="D27" t="s">
        <v>43</v>
      </c>
      <c r="E27" t="s">
        <v>90</v>
      </c>
      <c r="F27" s="8">
        <v>45100</v>
      </c>
      <c r="G27" s="8">
        <v>85</v>
      </c>
      <c r="H27" s="8">
        <v>1938</v>
      </c>
      <c r="I27" s="8">
        <v>117.24</v>
      </c>
      <c r="J27" s="12">
        <v>21427700000000</v>
      </c>
    </row>
    <row r="28" spans="2:10" x14ac:dyDescent="0.4">
      <c r="B28" s="8">
        <v>26</v>
      </c>
      <c r="C28" t="s">
        <v>91</v>
      </c>
      <c r="D28" t="s">
        <v>71</v>
      </c>
      <c r="E28" t="s">
        <v>92</v>
      </c>
      <c r="F28" s="8">
        <v>45000</v>
      </c>
      <c r="G28" s="8">
        <v>39</v>
      </c>
      <c r="H28" s="8">
        <v>1984</v>
      </c>
      <c r="I28" s="8">
        <v>125.08</v>
      </c>
      <c r="J28" s="18" t="e">
        <f>8/0</f>
        <v>#DIV/0!</v>
      </c>
    </row>
    <row r="29" spans="2:10" x14ac:dyDescent="0.4">
      <c r="B29" s="8">
        <v>27</v>
      </c>
      <c r="C29" t="s">
        <v>93</v>
      </c>
      <c r="D29" t="s">
        <v>94</v>
      </c>
      <c r="E29" t="s">
        <v>95</v>
      </c>
      <c r="F29" s="8">
        <v>42900</v>
      </c>
      <c r="G29" s="8">
        <v>83</v>
      </c>
      <c r="H29" s="8">
        <v>1939</v>
      </c>
      <c r="I29" s="8">
        <v>112.85</v>
      </c>
      <c r="J29" s="12">
        <v>3845630030824</v>
      </c>
    </row>
    <row r="30" spans="2:10" x14ac:dyDescent="0.4">
      <c r="B30" s="8">
        <v>28</v>
      </c>
      <c r="C30" t="s">
        <v>96</v>
      </c>
      <c r="D30" t="s">
        <v>40</v>
      </c>
      <c r="E30" t="s">
        <v>97</v>
      </c>
      <c r="F30" s="8">
        <v>40100</v>
      </c>
      <c r="G30" s="8">
        <v>86</v>
      </c>
      <c r="H30" s="8">
        <v>1936</v>
      </c>
      <c r="I30" s="8">
        <v>110.05</v>
      </c>
      <c r="J30" s="12">
        <v>2715518274227</v>
      </c>
    </row>
    <row r="31" spans="2:10" x14ac:dyDescent="0.4">
      <c r="B31" s="8">
        <v>29</v>
      </c>
      <c r="C31" t="s">
        <v>98</v>
      </c>
      <c r="D31" t="s">
        <v>99</v>
      </c>
      <c r="E31" t="s">
        <v>100</v>
      </c>
      <c r="F31" s="8">
        <v>39100</v>
      </c>
      <c r="G31" s="8">
        <v>85</v>
      </c>
      <c r="H31" s="8">
        <v>1937</v>
      </c>
      <c r="I31" s="8">
        <v>99.55</v>
      </c>
      <c r="J31" s="12">
        <v>703082435360</v>
      </c>
    </row>
    <row r="32" spans="2:10" x14ac:dyDescent="0.4">
      <c r="B32" s="8">
        <v>30</v>
      </c>
      <c r="C32" t="s">
        <v>101</v>
      </c>
      <c r="D32" t="s">
        <v>102</v>
      </c>
      <c r="E32" t="s">
        <v>103</v>
      </c>
      <c r="F32" s="8">
        <v>38900</v>
      </c>
      <c r="G32" s="8">
        <v>58</v>
      </c>
      <c r="H32" s="8">
        <v>1964</v>
      </c>
      <c r="I32" s="8">
        <v>117.11</v>
      </c>
      <c r="J32" s="12">
        <v>529606710418</v>
      </c>
    </row>
    <row r="33" spans="2:10" x14ac:dyDescent="0.4">
      <c r="B33" s="8">
        <v>31</v>
      </c>
      <c r="C33" t="s">
        <v>104</v>
      </c>
      <c r="D33" t="s">
        <v>43</v>
      </c>
      <c r="E33" t="s">
        <v>105</v>
      </c>
      <c r="F33" s="8">
        <v>38300</v>
      </c>
      <c r="G33" s="8">
        <v>83</v>
      </c>
      <c r="H33" s="8">
        <v>1939</v>
      </c>
      <c r="I33" s="8">
        <v>117.24</v>
      </c>
      <c r="J33" s="12">
        <v>21427700000000</v>
      </c>
    </row>
    <row r="34" spans="2:10" x14ac:dyDescent="0.4">
      <c r="B34" s="8">
        <v>31</v>
      </c>
      <c r="C34" t="s">
        <v>106</v>
      </c>
      <c r="D34" t="s">
        <v>43</v>
      </c>
      <c r="E34" t="s">
        <v>105</v>
      </c>
      <c r="F34" s="8">
        <v>38300</v>
      </c>
      <c r="G34" s="8">
        <v>87</v>
      </c>
      <c r="H34" s="8">
        <v>1935</v>
      </c>
      <c r="I34" s="8">
        <v>117.24</v>
      </c>
      <c r="J34" s="12">
        <v>21427700000000</v>
      </c>
    </row>
    <row r="35" spans="2:10" x14ac:dyDescent="0.4">
      <c r="B35" s="8">
        <v>34</v>
      </c>
      <c r="C35" t="s">
        <v>107</v>
      </c>
      <c r="D35" t="s">
        <v>71</v>
      </c>
      <c r="E35" t="s">
        <v>108</v>
      </c>
      <c r="F35" s="8">
        <v>35300</v>
      </c>
      <c r="G35" s="8">
        <v>51</v>
      </c>
      <c r="H35" s="8">
        <v>1971</v>
      </c>
      <c r="I35" s="8">
        <v>125.08</v>
      </c>
      <c r="J35" s="12">
        <v>19910000000000</v>
      </c>
    </row>
    <row r="36" spans="2:10" x14ac:dyDescent="0.4">
      <c r="B36" s="8">
        <v>35</v>
      </c>
      <c r="C36" t="s">
        <v>109</v>
      </c>
      <c r="D36" t="s">
        <v>43</v>
      </c>
      <c r="E36" t="s">
        <v>110</v>
      </c>
      <c r="F36" s="8">
        <v>35000</v>
      </c>
      <c r="G36" s="8">
        <v>77</v>
      </c>
      <c r="H36" s="8">
        <v>1945</v>
      </c>
      <c r="I36" s="8">
        <v>117.24</v>
      </c>
      <c r="J36" s="12">
        <v>21427700000000</v>
      </c>
    </row>
    <row r="37" spans="2:10" x14ac:dyDescent="0.4">
      <c r="B37" s="8">
        <v>35</v>
      </c>
      <c r="C37" t="s">
        <v>111</v>
      </c>
      <c r="D37" t="s">
        <v>43</v>
      </c>
      <c r="E37" t="s">
        <v>112</v>
      </c>
      <c r="F37" s="8">
        <v>35000</v>
      </c>
      <c r="G37" s="8">
        <v>54</v>
      </c>
      <c r="H37" s="8">
        <v>1968</v>
      </c>
      <c r="I37" s="8">
        <v>117.24</v>
      </c>
      <c r="J37" s="12">
        <v>21427700000000</v>
      </c>
    </row>
    <row r="38" spans="2:10" x14ac:dyDescent="0.4">
      <c r="B38" s="8">
        <v>37</v>
      </c>
      <c r="C38" t="s">
        <v>113</v>
      </c>
      <c r="D38" t="s">
        <v>114</v>
      </c>
      <c r="E38" t="s">
        <v>115</v>
      </c>
      <c r="F38" s="18" t="e">
        <f>8/0</f>
        <v>#DIV/0!</v>
      </c>
      <c r="G38" s="8">
        <v>30</v>
      </c>
      <c r="H38" s="8">
        <v>1992</v>
      </c>
      <c r="I38" s="8">
        <v>118.06</v>
      </c>
      <c r="J38" s="18" t="e">
        <f>8/0</f>
        <v>#DIV/0!</v>
      </c>
    </row>
    <row r="39" spans="2:10" x14ac:dyDescent="0.4">
      <c r="B39" s="8">
        <v>38</v>
      </c>
      <c r="C39" t="s">
        <v>116</v>
      </c>
      <c r="D39" t="s">
        <v>71</v>
      </c>
      <c r="E39" t="s">
        <v>117</v>
      </c>
      <c r="F39" s="8">
        <v>33400</v>
      </c>
      <c r="G39" s="8">
        <v>54</v>
      </c>
      <c r="H39" s="8">
        <v>1969</v>
      </c>
      <c r="I39" s="8">
        <v>125.08</v>
      </c>
      <c r="J39" s="12">
        <v>19910000000000</v>
      </c>
    </row>
    <row r="40" spans="2:10" x14ac:dyDescent="0.4">
      <c r="B40" s="8">
        <v>39</v>
      </c>
      <c r="C40" t="s">
        <v>118</v>
      </c>
      <c r="D40" t="s">
        <v>119</v>
      </c>
      <c r="E40" t="s">
        <v>120</v>
      </c>
      <c r="F40" s="8">
        <v>32600</v>
      </c>
      <c r="G40" s="8">
        <v>74</v>
      </c>
      <c r="H40" s="8">
        <v>1949</v>
      </c>
      <c r="I40" s="8">
        <v>105.48</v>
      </c>
      <c r="J40" s="12">
        <v>5081769542380</v>
      </c>
    </row>
    <row r="41" spans="2:10" x14ac:dyDescent="0.4">
      <c r="B41" s="8">
        <v>40</v>
      </c>
      <c r="C41" t="s">
        <v>121</v>
      </c>
      <c r="D41" t="s">
        <v>122</v>
      </c>
      <c r="E41" t="s">
        <v>123</v>
      </c>
      <c r="F41" s="8">
        <v>32100</v>
      </c>
      <c r="G41" s="8">
        <v>65</v>
      </c>
      <c r="H41" s="8">
        <v>1957</v>
      </c>
      <c r="I41" s="8">
        <v>119.62</v>
      </c>
      <c r="J41" s="12">
        <v>2827113184696</v>
      </c>
    </row>
    <row r="42" spans="2:10" x14ac:dyDescent="0.4">
      <c r="B42" s="8">
        <v>41</v>
      </c>
      <c r="C42" t="s">
        <v>124</v>
      </c>
      <c r="D42" t="s">
        <v>43</v>
      </c>
      <c r="E42" t="s">
        <v>125</v>
      </c>
      <c r="F42" s="8">
        <v>31600</v>
      </c>
      <c r="G42" s="8">
        <v>74</v>
      </c>
      <c r="H42" s="8">
        <v>1948</v>
      </c>
      <c r="I42" s="8">
        <v>117.24</v>
      </c>
      <c r="J42" s="12">
        <v>21427700000000</v>
      </c>
    </row>
    <row r="43" spans="2:10" x14ac:dyDescent="0.4">
      <c r="B43" s="8">
        <v>41</v>
      </c>
      <c r="C43" t="s">
        <v>126</v>
      </c>
      <c r="D43" t="s">
        <v>43</v>
      </c>
      <c r="E43" t="s">
        <v>125</v>
      </c>
      <c r="F43" s="8">
        <v>31600</v>
      </c>
      <c r="G43" s="8">
        <v>72</v>
      </c>
      <c r="H43" s="8">
        <v>1951</v>
      </c>
      <c r="I43" s="8">
        <v>117.24</v>
      </c>
      <c r="J43" s="12">
        <v>21427700000000</v>
      </c>
    </row>
    <row r="44" spans="2:10" x14ac:dyDescent="0.4">
      <c r="B44" s="8">
        <v>43</v>
      </c>
      <c r="C44" t="s">
        <v>127</v>
      </c>
      <c r="D44" t="s">
        <v>99</v>
      </c>
      <c r="E44" t="s">
        <v>100</v>
      </c>
      <c r="F44" s="8">
        <v>31200</v>
      </c>
      <c r="G44" s="8">
        <v>82</v>
      </c>
      <c r="H44" s="8">
        <v>1940</v>
      </c>
      <c r="I44" s="8">
        <v>99.55</v>
      </c>
      <c r="J44" s="12">
        <v>703082435360</v>
      </c>
    </row>
    <row r="45" spans="2:10" x14ac:dyDescent="0.4">
      <c r="B45" s="8">
        <v>43</v>
      </c>
      <c r="C45" t="s">
        <v>128</v>
      </c>
      <c r="D45" t="s">
        <v>99</v>
      </c>
      <c r="E45" t="s">
        <v>100</v>
      </c>
      <c r="F45" s="8">
        <v>31200</v>
      </c>
      <c r="G45" s="8">
        <v>78</v>
      </c>
      <c r="H45" s="8">
        <v>1945</v>
      </c>
      <c r="I45" s="8">
        <v>99.55</v>
      </c>
      <c r="J45" s="12">
        <v>703082435360</v>
      </c>
    </row>
    <row r="46" spans="2:10" x14ac:dyDescent="0.4">
      <c r="B46" s="8">
        <v>45</v>
      </c>
      <c r="C46" t="s">
        <v>129</v>
      </c>
      <c r="D46" t="s">
        <v>71</v>
      </c>
      <c r="E46" t="s">
        <v>130</v>
      </c>
      <c r="F46" s="8">
        <v>30200</v>
      </c>
      <c r="G46" s="8">
        <v>43</v>
      </c>
      <c r="H46" s="8">
        <v>1980</v>
      </c>
      <c r="I46" s="8">
        <v>125.08</v>
      </c>
      <c r="J46" s="12">
        <v>19910000000000</v>
      </c>
    </row>
    <row r="47" spans="2:10" x14ac:dyDescent="0.4">
      <c r="B47" s="8">
        <v>46</v>
      </c>
      <c r="C47" t="s">
        <v>132</v>
      </c>
      <c r="D47" t="s">
        <v>94</v>
      </c>
      <c r="E47" t="s">
        <v>133</v>
      </c>
      <c r="F47" s="8">
        <v>29700</v>
      </c>
      <c r="G47" s="8">
        <v>87</v>
      </c>
      <c r="H47" s="8">
        <v>1935</v>
      </c>
      <c r="I47" s="8">
        <v>112.85</v>
      </c>
      <c r="J47" s="12">
        <v>3845630030824</v>
      </c>
    </row>
    <row r="48" spans="2:10" x14ac:dyDescent="0.4">
      <c r="B48" s="8">
        <v>48</v>
      </c>
      <c r="C48" t="s">
        <v>134</v>
      </c>
      <c r="D48" t="s">
        <v>43</v>
      </c>
      <c r="E48" t="s">
        <v>135</v>
      </c>
      <c r="F48" s="8">
        <v>28500</v>
      </c>
      <c r="G48" s="8">
        <v>64</v>
      </c>
      <c r="H48" s="8">
        <v>1958</v>
      </c>
      <c r="I48" s="8">
        <v>117.24</v>
      </c>
      <c r="J48" s="12">
        <v>21427700000000</v>
      </c>
    </row>
    <row r="49" spans="2:10" x14ac:dyDescent="0.4">
      <c r="B49" s="8">
        <v>49</v>
      </c>
      <c r="C49" t="s">
        <v>136</v>
      </c>
      <c r="D49" t="s">
        <v>43</v>
      </c>
      <c r="E49" t="s">
        <v>112</v>
      </c>
      <c r="F49" s="8">
        <v>28100</v>
      </c>
      <c r="G49" s="8">
        <v>84</v>
      </c>
      <c r="H49" s="8">
        <v>1938</v>
      </c>
      <c r="I49" s="8">
        <v>117.24</v>
      </c>
      <c r="J49" s="12">
        <v>21427700000000</v>
      </c>
    </row>
    <row r="50" spans="2:10" x14ac:dyDescent="0.4">
      <c r="B50" s="8">
        <v>50</v>
      </c>
      <c r="C50" t="s">
        <v>137</v>
      </c>
      <c r="D50" t="s">
        <v>43</v>
      </c>
      <c r="E50" t="s">
        <v>138</v>
      </c>
      <c r="F50" s="8">
        <v>27800</v>
      </c>
      <c r="G50" s="8">
        <v>76</v>
      </c>
      <c r="H50" s="8">
        <v>1947</v>
      </c>
      <c r="I50" s="8">
        <v>117.24</v>
      </c>
      <c r="J50" s="12">
        <v>21427700000000</v>
      </c>
    </row>
    <row r="51" spans="2:10" x14ac:dyDescent="0.4">
      <c r="B51" s="8">
        <v>51</v>
      </c>
      <c r="C51" t="s">
        <v>139</v>
      </c>
      <c r="D51" t="s">
        <v>94</v>
      </c>
      <c r="E51" t="s">
        <v>140</v>
      </c>
      <c r="F51" s="8">
        <v>27400</v>
      </c>
      <c r="G51" s="8">
        <v>60</v>
      </c>
      <c r="H51" s="8">
        <v>1962</v>
      </c>
      <c r="I51" s="8">
        <v>112.85</v>
      </c>
      <c r="J51" s="12">
        <v>3845630030824</v>
      </c>
    </row>
    <row r="52" spans="2:10" x14ac:dyDescent="0.4">
      <c r="B52" s="8">
        <v>52</v>
      </c>
      <c r="C52" t="s">
        <v>141</v>
      </c>
      <c r="D52" t="s">
        <v>142</v>
      </c>
      <c r="E52" t="s">
        <v>143</v>
      </c>
      <c r="F52" s="8">
        <v>27000</v>
      </c>
      <c r="G52" s="8">
        <v>69</v>
      </c>
      <c r="H52" s="8">
        <v>1954</v>
      </c>
      <c r="I52" s="8">
        <v>119.8</v>
      </c>
      <c r="J52" s="12">
        <v>1392680589329</v>
      </c>
    </row>
    <row r="53" spans="2:10" x14ac:dyDescent="0.4">
      <c r="B53" s="8">
        <v>53</v>
      </c>
      <c r="C53" t="s">
        <v>144</v>
      </c>
      <c r="D53" t="s">
        <v>71</v>
      </c>
      <c r="E53" t="s">
        <v>145</v>
      </c>
      <c r="F53" s="8">
        <v>26700</v>
      </c>
      <c r="G53" s="8">
        <v>51</v>
      </c>
      <c r="H53" s="8">
        <v>1971</v>
      </c>
      <c r="I53" s="8">
        <v>125.08</v>
      </c>
      <c r="J53" s="12">
        <v>19910000000000</v>
      </c>
    </row>
    <row r="54" spans="2:10" x14ac:dyDescent="0.4">
      <c r="B54" s="8">
        <v>54</v>
      </c>
      <c r="C54" t="s">
        <v>146</v>
      </c>
      <c r="D54" t="s">
        <v>57</v>
      </c>
      <c r="E54" t="s">
        <v>143</v>
      </c>
      <c r="F54" s="8">
        <v>26600</v>
      </c>
      <c r="G54" s="8">
        <v>69</v>
      </c>
      <c r="H54" s="8">
        <v>1953</v>
      </c>
      <c r="I54" s="8">
        <v>141.54</v>
      </c>
      <c r="J54" s="12">
        <v>1258286717125</v>
      </c>
    </row>
    <row r="55" spans="2:10" x14ac:dyDescent="0.4">
      <c r="B55" s="8">
        <v>55</v>
      </c>
      <c r="C55" t="s">
        <v>147</v>
      </c>
      <c r="D55" t="s">
        <v>60</v>
      </c>
      <c r="E55" t="s">
        <v>148</v>
      </c>
      <c r="F55" s="8">
        <v>25600</v>
      </c>
      <c r="G55" s="8">
        <v>77</v>
      </c>
      <c r="H55" s="8">
        <v>1945</v>
      </c>
      <c r="I55" s="8">
        <v>180.44</v>
      </c>
      <c r="J55" s="12">
        <v>2611000000000</v>
      </c>
    </row>
    <row r="56" spans="2:10" x14ac:dyDescent="0.4">
      <c r="B56" s="8">
        <v>56</v>
      </c>
      <c r="C56" t="s">
        <v>150</v>
      </c>
      <c r="D56" t="s">
        <v>151</v>
      </c>
      <c r="E56" t="s">
        <v>152</v>
      </c>
      <c r="F56" s="8">
        <v>25500</v>
      </c>
      <c r="G56" s="8">
        <v>74</v>
      </c>
      <c r="H56" s="8">
        <v>1948</v>
      </c>
      <c r="I56" s="8">
        <v>151.18</v>
      </c>
      <c r="J56" s="12">
        <v>1119190780753</v>
      </c>
    </row>
    <row r="57" spans="2:10" x14ac:dyDescent="0.4">
      <c r="B57" s="8">
        <v>57</v>
      </c>
      <c r="C57" t="s">
        <v>153</v>
      </c>
      <c r="D57" t="s">
        <v>43</v>
      </c>
      <c r="E57" t="s">
        <v>154</v>
      </c>
      <c r="F57" s="8">
        <v>25300</v>
      </c>
      <c r="G57" s="8">
        <v>78</v>
      </c>
      <c r="H57" s="8">
        <v>1944</v>
      </c>
      <c r="I57" s="8">
        <v>117.24</v>
      </c>
      <c r="J57" s="12">
        <v>21427700000000</v>
      </c>
    </row>
    <row r="58" spans="2:10" x14ac:dyDescent="0.4">
      <c r="B58" s="8">
        <v>58</v>
      </c>
      <c r="C58" t="s">
        <v>155</v>
      </c>
      <c r="D58" t="s">
        <v>156</v>
      </c>
      <c r="E58" t="s">
        <v>157</v>
      </c>
      <c r="F58" s="8">
        <v>25200</v>
      </c>
      <c r="G58" s="8">
        <v>51</v>
      </c>
      <c r="H58" s="8">
        <v>1972</v>
      </c>
      <c r="I58" s="8">
        <v>114.52</v>
      </c>
      <c r="J58" s="12">
        <v>421142267938</v>
      </c>
    </row>
    <row r="59" spans="2:10" x14ac:dyDescent="0.4">
      <c r="B59" s="8">
        <v>59</v>
      </c>
      <c r="C59" t="s">
        <v>158</v>
      </c>
      <c r="D59" t="s">
        <v>94</v>
      </c>
      <c r="E59" t="s">
        <v>159</v>
      </c>
      <c r="F59" s="8">
        <v>24600</v>
      </c>
      <c r="G59" s="8">
        <v>56</v>
      </c>
      <c r="H59" s="8">
        <v>1966</v>
      </c>
      <c r="I59" s="8">
        <v>112.85</v>
      </c>
      <c r="J59" s="12">
        <v>3845630030824</v>
      </c>
    </row>
    <row r="60" spans="2:10" x14ac:dyDescent="0.4">
      <c r="B60" s="8">
        <v>60</v>
      </c>
      <c r="C60" t="s">
        <v>160</v>
      </c>
      <c r="D60" t="s">
        <v>43</v>
      </c>
      <c r="E60" t="s">
        <v>46</v>
      </c>
      <c r="F60" s="8">
        <v>24400</v>
      </c>
      <c r="G60" s="8">
        <v>52</v>
      </c>
      <c r="H60" s="8">
        <v>1970</v>
      </c>
      <c r="I60" s="8">
        <v>117.24</v>
      </c>
      <c r="J60" s="12">
        <v>21427700000000</v>
      </c>
    </row>
    <row r="61" spans="2:10" x14ac:dyDescent="0.4">
      <c r="B61" s="8">
        <v>61</v>
      </c>
      <c r="C61" t="s">
        <v>161</v>
      </c>
      <c r="D61" t="s">
        <v>151</v>
      </c>
      <c r="E61" t="s">
        <v>162</v>
      </c>
      <c r="F61" s="8">
        <v>24200</v>
      </c>
      <c r="G61" s="8">
        <v>82</v>
      </c>
      <c r="H61" s="8">
        <v>1941</v>
      </c>
      <c r="I61" s="8">
        <v>151.18</v>
      </c>
      <c r="J61" s="12">
        <v>1119190780753</v>
      </c>
    </row>
    <row r="62" spans="2:10" x14ac:dyDescent="0.4">
      <c r="B62" s="8">
        <v>62</v>
      </c>
      <c r="C62" t="s">
        <v>163</v>
      </c>
      <c r="D62" t="s">
        <v>164</v>
      </c>
      <c r="E62" t="s">
        <v>165</v>
      </c>
      <c r="F62" s="8">
        <v>23700</v>
      </c>
      <c r="G62" s="8">
        <v>62</v>
      </c>
      <c r="H62" s="8">
        <v>1961</v>
      </c>
      <c r="I62" s="8">
        <v>180.75</v>
      </c>
      <c r="J62" s="12">
        <v>1699876578871</v>
      </c>
    </row>
    <row r="63" spans="2:10" x14ac:dyDescent="0.4">
      <c r="B63" s="8">
        <v>63</v>
      </c>
      <c r="C63" t="s">
        <v>166</v>
      </c>
      <c r="D63" t="s">
        <v>71</v>
      </c>
      <c r="E63" t="s">
        <v>130</v>
      </c>
      <c r="F63" s="8">
        <v>23500</v>
      </c>
      <c r="G63" s="8">
        <v>58</v>
      </c>
      <c r="H63" s="8">
        <v>1964</v>
      </c>
      <c r="I63" s="8">
        <v>125.08</v>
      </c>
      <c r="J63" s="12">
        <v>19910000000000</v>
      </c>
    </row>
    <row r="64" spans="2:10" x14ac:dyDescent="0.4">
      <c r="B64" s="8">
        <v>64</v>
      </c>
      <c r="C64" t="s">
        <v>167</v>
      </c>
      <c r="D64" t="s">
        <v>71</v>
      </c>
      <c r="E64" t="s">
        <v>168</v>
      </c>
      <c r="F64" s="8">
        <v>23400</v>
      </c>
      <c r="G64" s="8">
        <v>80</v>
      </c>
      <c r="H64" s="8">
        <v>1942</v>
      </c>
      <c r="I64" s="8">
        <v>125.08</v>
      </c>
      <c r="J64" s="12">
        <v>19910000000000</v>
      </c>
    </row>
    <row r="65" spans="2:10" x14ac:dyDescent="0.4">
      <c r="B65" s="8">
        <v>65</v>
      </c>
      <c r="C65" t="s">
        <v>169</v>
      </c>
      <c r="D65" t="s">
        <v>170</v>
      </c>
      <c r="E65" t="s">
        <v>143</v>
      </c>
      <c r="F65" s="8">
        <v>23100</v>
      </c>
      <c r="G65" s="8">
        <v>80</v>
      </c>
      <c r="H65" s="8">
        <v>1943</v>
      </c>
      <c r="I65" s="8">
        <v>131.91</v>
      </c>
      <c r="J65" s="12">
        <v>282318159745</v>
      </c>
    </row>
    <row r="66" spans="2:10" x14ac:dyDescent="0.4">
      <c r="B66" s="8">
        <v>65</v>
      </c>
      <c r="C66" t="s">
        <v>171</v>
      </c>
      <c r="D66" t="s">
        <v>151</v>
      </c>
      <c r="E66" t="s">
        <v>162</v>
      </c>
      <c r="F66" s="8">
        <v>23100</v>
      </c>
      <c r="G66" s="8">
        <v>83</v>
      </c>
      <c r="H66" s="8">
        <v>1939</v>
      </c>
      <c r="I66" s="8">
        <v>151.18</v>
      </c>
      <c r="J66" s="12">
        <v>1119190780753</v>
      </c>
    </row>
    <row r="67" spans="2:10" x14ac:dyDescent="0.4">
      <c r="B67" s="8">
        <v>67</v>
      </c>
      <c r="C67" t="s">
        <v>172</v>
      </c>
      <c r="D67" t="s">
        <v>122</v>
      </c>
      <c r="E67" t="s">
        <v>173</v>
      </c>
      <c r="F67" s="8">
        <v>22900</v>
      </c>
      <c r="G67" s="8">
        <v>70</v>
      </c>
      <c r="H67" s="8">
        <v>1953</v>
      </c>
      <c r="I67" s="8">
        <v>119.62</v>
      </c>
      <c r="J67" s="12">
        <v>2827113184696</v>
      </c>
    </row>
    <row r="68" spans="2:10" x14ac:dyDescent="0.4">
      <c r="B68" s="8">
        <v>68</v>
      </c>
      <c r="C68" t="s">
        <v>174</v>
      </c>
      <c r="D68" t="s">
        <v>60</v>
      </c>
      <c r="E68" t="s">
        <v>175</v>
      </c>
      <c r="F68" s="8">
        <v>22600</v>
      </c>
      <c r="G68" s="8">
        <v>81</v>
      </c>
      <c r="H68" s="8">
        <v>1941</v>
      </c>
      <c r="I68" s="8">
        <v>180.44</v>
      </c>
      <c r="J68" s="12">
        <v>2611000000000</v>
      </c>
    </row>
    <row r="69" spans="2:10" x14ac:dyDescent="0.4">
      <c r="B69" s="8">
        <v>69</v>
      </c>
      <c r="C69" t="s">
        <v>176</v>
      </c>
      <c r="D69" t="s">
        <v>119</v>
      </c>
      <c r="E69" t="s">
        <v>177</v>
      </c>
      <c r="F69" s="8">
        <v>22400</v>
      </c>
      <c r="G69" s="8">
        <v>65</v>
      </c>
      <c r="H69" s="8">
        <v>1957</v>
      </c>
      <c r="I69" s="8">
        <v>105.48</v>
      </c>
      <c r="J69" s="12">
        <v>5081769542380</v>
      </c>
    </row>
    <row r="70" spans="2:10" x14ac:dyDescent="0.4">
      <c r="B70" s="8">
        <v>70</v>
      </c>
      <c r="C70" t="s">
        <v>178</v>
      </c>
      <c r="D70" t="s">
        <v>164</v>
      </c>
      <c r="E70" t="s">
        <v>179</v>
      </c>
      <c r="F70" s="8">
        <v>22100</v>
      </c>
      <c r="G70" s="8">
        <v>66</v>
      </c>
      <c r="H70" s="8">
        <v>1956</v>
      </c>
      <c r="I70" s="8">
        <v>180.75</v>
      </c>
      <c r="J70" s="12">
        <v>1699876578871</v>
      </c>
    </row>
    <row r="71" spans="2:10" x14ac:dyDescent="0.4">
      <c r="B71" s="8">
        <v>71</v>
      </c>
      <c r="C71" t="s">
        <v>180</v>
      </c>
      <c r="D71" t="s">
        <v>40</v>
      </c>
      <c r="E71" t="s">
        <v>181</v>
      </c>
      <c r="F71" s="8">
        <v>22000</v>
      </c>
      <c r="G71" s="8">
        <v>52</v>
      </c>
      <c r="H71" s="8">
        <v>1970</v>
      </c>
      <c r="I71" s="8">
        <v>110.05</v>
      </c>
      <c r="J71" s="12">
        <v>2715518274227</v>
      </c>
    </row>
    <row r="72" spans="2:10" x14ac:dyDescent="0.4">
      <c r="B72" s="8">
        <v>72</v>
      </c>
      <c r="C72" t="s">
        <v>182</v>
      </c>
      <c r="D72" t="s">
        <v>43</v>
      </c>
      <c r="E72" t="s">
        <v>183</v>
      </c>
      <c r="F72" s="8">
        <v>21600</v>
      </c>
      <c r="G72" s="8">
        <v>61</v>
      </c>
      <c r="H72" s="8">
        <v>1961</v>
      </c>
      <c r="I72" s="8">
        <v>117.24</v>
      </c>
      <c r="J72" s="12">
        <v>21427700000000</v>
      </c>
    </row>
    <row r="73" spans="2:10" x14ac:dyDescent="0.4">
      <c r="B73" s="8">
        <v>72</v>
      </c>
      <c r="C73" t="s">
        <v>184</v>
      </c>
      <c r="D73" t="s">
        <v>164</v>
      </c>
      <c r="E73" t="s">
        <v>185</v>
      </c>
      <c r="F73" s="8">
        <v>21600</v>
      </c>
      <c r="G73" s="8">
        <v>67</v>
      </c>
      <c r="H73" s="8">
        <v>1955</v>
      </c>
      <c r="I73" s="8">
        <v>180.75</v>
      </c>
      <c r="J73" s="12">
        <v>1699876578871</v>
      </c>
    </row>
    <row r="74" spans="2:10" x14ac:dyDescent="0.4">
      <c r="B74" s="8">
        <v>74</v>
      </c>
      <c r="C74" t="s">
        <v>186</v>
      </c>
      <c r="D74" t="s">
        <v>43</v>
      </c>
      <c r="E74" t="s">
        <v>79</v>
      </c>
      <c r="F74" s="8">
        <v>21200</v>
      </c>
      <c r="G74" s="8">
        <v>36</v>
      </c>
      <c r="H74" s="8">
        <v>1986</v>
      </c>
      <c r="I74" s="8">
        <v>117.24</v>
      </c>
      <c r="J74" s="12">
        <v>21427700000000</v>
      </c>
    </row>
    <row r="75" spans="2:10" x14ac:dyDescent="0.4">
      <c r="B75" s="8">
        <v>74</v>
      </c>
      <c r="C75" t="s">
        <v>187</v>
      </c>
      <c r="D75" t="s">
        <v>71</v>
      </c>
      <c r="E75" t="s">
        <v>188</v>
      </c>
      <c r="F75" s="8">
        <v>21200</v>
      </c>
      <c r="G75" s="8">
        <v>52</v>
      </c>
      <c r="H75" s="8">
        <v>1970</v>
      </c>
      <c r="I75" s="8">
        <v>125.08</v>
      </c>
      <c r="J75" s="12">
        <v>19910000000000</v>
      </c>
    </row>
    <row r="76" spans="2:10" x14ac:dyDescent="0.4">
      <c r="B76" s="8">
        <v>76</v>
      </c>
      <c r="C76" t="s">
        <v>189</v>
      </c>
      <c r="D76" t="s">
        <v>43</v>
      </c>
      <c r="E76" t="s">
        <v>190</v>
      </c>
      <c r="F76" s="8">
        <v>21100</v>
      </c>
      <c r="G76" s="8">
        <v>60</v>
      </c>
      <c r="H76" s="8">
        <v>1963</v>
      </c>
      <c r="I76" s="8">
        <v>117.24</v>
      </c>
      <c r="J76" s="12">
        <v>21427700000000</v>
      </c>
    </row>
    <row r="77" spans="2:10" x14ac:dyDescent="0.4">
      <c r="B77" s="8">
        <v>77</v>
      </c>
      <c r="C77" t="s">
        <v>191</v>
      </c>
      <c r="D77" t="s">
        <v>43</v>
      </c>
      <c r="E77" t="s">
        <v>192</v>
      </c>
      <c r="F77" s="8">
        <v>21000</v>
      </c>
      <c r="G77" s="8">
        <v>90</v>
      </c>
      <c r="H77" s="8">
        <v>1933</v>
      </c>
      <c r="I77" s="8">
        <v>117.24</v>
      </c>
      <c r="J77" s="12">
        <v>21427700000000</v>
      </c>
    </row>
    <row r="78" spans="2:10" x14ac:dyDescent="0.4">
      <c r="B78" s="8">
        <v>77</v>
      </c>
      <c r="C78" t="s">
        <v>193</v>
      </c>
      <c r="D78" t="s">
        <v>119</v>
      </c>
      <c r="E78" t="s">
        <v>194</v>
      </c>
      <c r="F78" s="8">
        <v>21000</v>
      </c>
      <c r="G78" s="8">
        <v>77</v>
      </c>
      <c r="H78" s="8">
        <v>1945</v>
      </c>
      <c r="I78" s="8">
        <v>105.48</v>
      </c>
      <c r="J78" s="12">
        <v>5081769542380</v>
      </c>
    </row>
    <row r="79" spans="2:10" x14ac:dyDescent="0.4">
      <c r="B79" s="8">
        <v>79</v>
      </c>
      <c r="C79" t="s">
        <v>195</v>
      </c>
      <c r="D79" t="s">
        <v>164</v>
      </c>
      <c r="E79" t="s">
        <v>196</v>
      </c>
      <c r="F79" s="8">
        <v>20900</v>
      </c>
      <c r="G79" s="8">
        <v>57</v>
      </c>
      <c r="H79" s="8">
        <v>1965</v>
      </c>
      <c r="I79" s="8">
        <v>180.75</v>
      </c>
      <c r="J79" s="12">
        <v>1699876578871</v>
      </c>
    </row>
    <row r="80" spans="2:10" x14ac:dyDescent="0.4">
      <c r="B80" s="8">
        <v>80</v>
      </c>
      <c r="C80" t="s">
        <v>197</v>
      </c>
      <c r="D80" t="s">
        <v>164</v>
      </c>
      <c r="E80" t="s">
        <v>198</v>
      </c>
      <c r="F80" s="8">
        <v>20500</v>
      </c>
      <c r="G80" s="8">
        <v>72</v>
      </c>
      <c r="H80" s="8">
        <v>1950</v>
      </c>
      <c r="I80" s="8">
        <v>180.75</v>
      </c>
      <c r="J80" s="12">
        <v>1699876578871</v>
      </c>
    </row>
    <row r="81" spans="2:10" x14ac:dyDescent="0.4">
      <c r="B81" s="8">
        <v>81</v>
      </c>
      <c r="C81" t="s">
        <v>199</v>
      </c>
      <c r="D81" t="s">
        <v>43</v>
      </c>
      <c r="E81" t="s">
        <v>200</v>
      </c>
      <c r="F81" s="8">
        <v>20200</v>
      </c>
      <c r="G81" s="8">
        <v>84</v>
      </c>
      <c r="H81" s="8">
        <v>1938</v>
      </c>
      <c r="I81" s="8">
        <v>117.24</v>
      </c>
      <c r="J81" s="12">
        <v>21427700000000</v>
      </c>
    </row>
    <row r="82" spans="2:10" x14ac:dyDescent="0.4">
      <c r="B82" s="8">
        <v>82</v>
      </c>
      <c r="C82" t="s">
        <v>201</v>
      </c>
      <c r="D82" t="s">
        <v>142</v>
      </c>
      <c r="E82" t="s">
        <v>143</v>
      </c>
      <c r="F82" s="8">
        <v>19600</v>
      </c>
      <c r="G82" s="8">
        <v>61</v>
      </c>
      <c r="H82" s="8">
        <v>1961</v>
      </c>
      <c r="I82" s="8">
        <v>119.8</v>
      </c>
      <c r="J82" s="12">
        <v>1392680589329</v>
      </c>
    </row>
    <row r="83" spans="2:10" x14ac:dyDescent="0.4">
      <c r="B83" s="8">
        <v>83</v>
      </c>
      <c r="C83" t="s">
        <v>202</v>
      </c>
      <c r="D83" t="s">
        <v>43</v>
      </c>
      <c r="E83" t="s">
        <v>112</v>
      </c>
      <c r="F83" s="8">
        <v>19100</v>
      </c>
      <c r="G83" s="8">
        <v>73</v>
      </c>
      <c r="H83" s="8">
        <v>1949</v>
      </c>
      <c r="I83" s="8">
        <v>117.24</v>
      </c>
      <c r="J83" s="12">
        <v>21427700000000</v>
      </c>
    </row>
    <row r="84" spans="2:10" x14ac:dyDescent="0.4">
      <c r="B84" s="8">
        <v>84</v>
      </c>
      <c r="C84" t="s">
        <v>203</v>
      </c>
      <c r="D84" t="s">
        <v>71</v>
      </c>
      <c r="E84" t="s">
        <v>204</v>
      </c>
      <c r="F84" s="8">
        <v>19000</v>
      </c>
      <c r="G84" s="8">
        <v>59</v>
      </c>
      <c r="H84" s="8">
        <v>1963</v>
      </c>
      <c r="I84" s="8">
        <v>125.08</v>
      </c>
      <c r="J84" s="12">
        <v>19910000000000</v>
      </c>
    </row>
    <row r="85" spans="2:10" x14ac:dyDescent="0.4">
      <c r="B85" s="8">
        <v>84</v>
      </c>
      <c r="C85" t="s">
        <v>205</v>
      </c>
      <c r="D85" t="s">
        <v>71</v>
      </c>
      <c r="E85" t="s">
        <v>206</v>
      </c>
      <c r="F85" s="8">
        <v>19000</v>
      </c>
      <c r="G85" s="8">
        <v>55</v>
      </c>
      <c r="H85" s="8">
        <v>1968</v>
      </c>
      <c r="I85" s="8">
        <v>125.08</v>
      </c>
      <c r="J85" s="12">
        <v>19910000000000</v>
      </c>
    </row>
    <row r="86" spans="2:10" x14ac:dyDescent="0.4">
      <c r="B86" s="8">
        <v>86</v>
      </c>
      <c r="C86" t="s">
        <v>207</v>
      </c>
      <c r="D86" t="s">
        <v>71</v>
      </c>
      <c r="E86" t="s">
        <v>208</v>
      </c>
      <c r="F86" s="8">
        <v>18900</v>
      </c>
      <c r="G86" s="8">
        <v>57</v>
      </c>
      <c r="H86" s="8">
        <v>1965</v>
      </c>
      <c r="I86" s="8">
        <v>125.08</v>
      </c>
      <c r="J86" s="12">
        <v>19910000000000</v>
      </c>
    </row>
    <row r="87" spans="2:10" x14ac:dyDescent="0.4">
      <c r="B87" s="8">
        <v>88</v>
      </c>
      <c r="C87" t="s">
        <v>209</v>
      </c>
      <c r="D87" t="s">
        <v>71</v>
      </c>
      <c r="E87" t="s">
        <v>210</v>
      </c>
      <c r="F87" s="8">
        <v>18700</v>
      </c>
      <c r="G87" s="8">
        <v>57</v>
      </c>
      <c r="H87" s="8">
        <v>1966</v>
      </c>
      <c r="I87" s="8">
        <v>125.08</v>
      </c>
      <c r="J87" s="12">
        <v>19910000000000</v>
      </c>
    </row>
    <row r="88" spans="2:10" x14ac:dyDescent="0.4">
      <c r="B88" s="8">
        <v>89</v>
      </c>
      <c r="C88" t="s">
        <v>211</v>
      </c>
      <c r="D88" t="s">
        <v>43</v>
      </c>
      <c r="E88" t="s">
        <v>212</v>
      </c>
      <c r="F88" s="8">
        <v>18500</v>
      </c>
      <c r="G88" s="8">
        <v>77</v>
      </c>
      <c r="H88" s="8">
        <v>1945</v>
      </c>
      <c r="I88" s="8">
        <v>117.24</v>
      </c>
      <c r="J88" s="12">
        <v>21427700000000</v>
      </c>
    </row>
    <row r="89" spans="2:10" x14ac:dyDescent="0.4">
      <c r="B89" s="8">
        <v>89</v>
      </c>
      <c r="C89" t="s">
        <v>213</v>
      </c>
      <c r="D89" t="s">
        <v>43</v>
      </c>
      <c r="E89" t="s">
        <v>112</v>
      </c>
      <c r="F89" s="8">
        <v>18500</v>
      </c>
      <c r="G89" s="8">
        <v>65</v>
      </c>
      <c r="H89" s="8">
        <v>1957</v>
      </c>
      <c r="I89" s="8">
        <v>117.24</v>
      </c>
      <c r="J89" s="12">
        <v>21427700000000</v>
      </c>
    </row>
    <row r="90" spans="2:10" x14ac:dyDescent="0.4">
      <c r="B90" s="8">
        <v>89</v>
      </c>
      <c r="C90" t="s">
        <v>214</v>
      </c>
      <c r="D90" t="s">
        <v>164</v>
      </c>
      <c r="E90" t="s">
        <v>215</v>
      </c>
      <c r="F90" s="8">
        <v>18500</v>
      </c>
      <c r="G90" s="8">
        <v>70</v>
      </c>
      <c r="H90" s="8">
        <v>1952</v>
      </c>
      <c r="I90" s="8">
        <v>180.75</v>
      </c>
      <c r="J90" s="12">
        <v>1699876578871</v>
      </c>
    </row>
    <row r="91" spans="2:10" x14ac:dyDescent="0.4">
      <c r="B91" s="8">
        <v>92</v>
      </c>
      <c r="C91" t="s">
        <v>216</v>
      </c>
      <c r="D91" t="s">
        <v>43</v>
      </c>
      <c r="E91" t="s">
        <v>217</v>
      </c>
      <c r="F91" s="8">
        <v>18000</v>
      </c>
      <c r="G91" s="8">
        <v>61</v>
      </c>
      <c r="H91" s="8">
        <v>1962</v>
      </c>
      <c r="I91" s="8">
        <v>117.24</v>
      </c>
      <c r="J91" s="12">
        <v>21427700000000</v>
      </c>
    </row>
    <row r="92" spans="2:10" x14ac:dyDescent="0.4">
      <c r="B92" s="8">
        <v>93</v>
      </c>
      <c r="C92" t="s">
        <v>218</v>
      </c>
      <c r="D92" t="s">
        <v>122</v>
      </c>
      <c r="E92" t="s">
        <v>219</v>
      </c>
      <c r="F92" s="8">
        <v>17700</v>
      </c>
      <c r="G92" s="8">
        <v>72</v>
      </c>
      <c r="H92" s="8">
        <v>1950</v>
      </c>
      <c r="I92" s="8">
        <v>119.62</v>
      </c>
      <c r="J92" s="12">
        <v>2827113184696</v>
      </c>
    </row>
    <row r="93" spans="2:10" x14ac:dyDescent="0.4">
      <c r="B93" s="8">
        <v>94</v>
      </c>
      <c r="C93" t="s">
        <v>220</v>
      </c>
      <c r="D93" t="s">
        <v>43</v>
      </c>
      <c r="E93" t="s">
        <v>112</v>
      </c>
      <c r="F93" s="8">
        <v>17500</v>
      </c>
      <c r="G93" s="8">
        <v>66</v>
      </c>
      <c r="H93" s="8">
        <v>1956</v>
      </c>
      <c r="I93" s="8">
        <v>117.24</v>
      </c>
      <c r="J93" s="12">
        <v>21427700000000</v>
      </c>
    </row>
    <row r="94" spans="2:10" x14ac:dyDescent="0.4">
      <c r="B94" s="8">
        <v>94</v>
      </c>
      <c r="C94" t="s">
        <v>221</v>
      </c>
      <c r="D94" t="s">
        <v>43</v>
      </c>
      <c r="E94" t="s">
        <v>138</v>
      </c>
      <c r="F94" s="8">
        <v>17500</v>
      </c>
      <c r="G94" s="8">
        <v>87</v>
      </c>
      <c r="H94" s="8">
        <v>1936</v>
      </c>
      <c r="I94" s="8">
        <v>117.24</v>
      </c>
      <c r="J94" s="12">
        <v>21427700000000</v>
      </c>
    </row>
    <row r="95" spans="2:10" x14ac:dyDescent="0.4">
      <c r="B95" s="8">
        <v>94</v>
      </c>
      <c r="C95" t="s">
        <v>222</v>
      </c>
      <c r="D95" t="s">
        <v>60</v>
      </c>
      <c r="E95" t="s">
        <v>219</v>
      </c>
      <c r="F95" s="8">
        <v>17500</v>
      </c>
      <c r="G95" s="8">
        <v>73</v>
      </c>
      <c r="H95" s="8">
        <v>1950</v>
      </c>
      <c r="I95" s="8">
        <v>180.44</v>
      </c>
      <c r="J95" s="12">
        <v>2611000000000</v>
      </c>
    </row>
    <row r="96" spans="2:10" x14ac:dyDescent="0.4">
      <c r="B96" s="8">
        <v>97</v>
      </c>
      <c r="C96" t="s">
        <v>224</v>
      </c>
      <c r="D96" t="s">
        <v>43</v>
      </c>
      <c r="E96" t="s">
        <v>225</v>
      </c>
      <c r="F96" s="8">
        <v>17400</v>
      </c>
      <c r="G96" s="8">
        <v>90</v>
      </c>
      <c r="H96" s="8">
        <v>1932</v>
      </c>
      <c r="I96" s="8">
        <v>117.24</v>
      </c>
      <c r="J96" s="12">
        <v>21427700000000</v>
      </c>
    </row>
    <row r="97" spans="2:10" x14ac:dyDescent="0.4">
      <c r="B97" s="8">
        <v>97</v>
      </c>
      <c r="C97" t="s">
        <v>226</v>
      </c>
      <c r="D97" t="s">
        <v>43</v>
      </c>
      <c r="E97" t="s">
        <v>227</v>
      </c>
      <c r="F97" s="8">
        <v>17400</v>
      </c>
      <c r="G97" s="8">
        <v>83</v>
      </c>
      <c r="H97" s="8">
        <v>1940</v>
      </c>
      <c r="I97" s="8">
        <v>117.24</v>
      </c>
      <c r="J97" s="12">
        <v>21427700000000</v>
      </c>
    </row>
    <row r="98" spans="2:10" x14ac:dyDescent="0.4">
      <c r="B98" s="8">
        <v>99</v>
      </c>
      <c r="C98" t="s">
        <v>228</v>
      </c>
      <c r="D98" t="s">
        <v>43</v>
      </c>
      <c r="E98" t="s">
        <v>229</v>
      </c>
      <c r="F98" s="8">
        <v>17100</v>
      </c>
      <c r="G98" s="8">
        <v>92</v>
      </c>
      <c r="H98" s="8">
        <v>1931</v>
      </c>
      <c r="I98" s="8">
        <v>117.24</v>
      </c>
      <c r="J98" s="12">
        <v>21427700000000</v>
      </c>
    </row>
    <row r="99" spans="2:10" x14ac:dyDescent="0.4">
      <c r="B99" s="8">
        <v>100</v>
      </c>
      <c r="C99" t="s">
        <v>230</v>
      </c>
      <c r="D99" t="s">
        <v>99</v>
      </c>
      <c r="E99" t="s">
        <v>231</v>
      </c>
      <c r="F99" s="8">
        <v>16700</v>
      </c>
      <c r="G99" s="8">
        <v>70</v>
      </c>
      <c r="H99" s="8">
        <v>1953</v>
      </c>
      <c r="I99" s="8">
        <v>99.55</v>
      </c>
      <c r="J99" s="12">
        <v>703082435360</v>
      </c>
    </row>
    <row r="100" spans="2:10" x14ac:dyDescent="0.4">
      <c r="B100" s="8">
        <v>101</v>
      </c>
      <c r="C100" t="s">
        <v>232</v>
      </c>
      <c r="D100" t="s">
        <v>94</v>
      </c>
      <c r="E100" t="s">
        <v>233</v>
      </c>
      <c r="F100" s="8">
        <v>16500</v>
      </c>
      <c r="G100" s="8">
        <v>72</v>
      </c>
      <c r="H100" s="8">
        <v>1951</v>
      </c>
      <c r="I100" s="8">
        <v>112.85</v>
      </c>
      <c r="J100" s="12">
        <v>3845630030824</v>
      </c>
    </row>
    <row r="101" spans="2:10" x14ac:dyDescent="0.4">
      <c r="B101" s="8">
        <v>101</v>
      </c>
      <c r="C101" t="s">
        <v>234</v>
      </c>
      <c r="D101" t="s">
        <v>235</v>
      </c>
      <c r="E101" t="s">
        <v>236</v>
      </c>
      <c r="F101" s="8">
        <v>16500</v>
      </c>
      <c r="G101" s="8">
        <v>55</v>
      </c>
      <c r="H101" s="8">
        <v>1967</v>
      </c>
      <c r="I101" s="8">
        <v>116.48</v>
      </c>
      <c r="J101" s="12">
        <v>246489245495</v>
      </c>
    </row>
    <row r="102" spans="2:10" x14ac:dyDescent="0.4">
      <c r="B102" s="8">
        <v>103</v>
      </c>
      <c r="C102" t="s">
        <v>237</v>
      </c>
      <c r="D102" t="s">
        <v>71</v>
      </c>
      <c r="E102" t="s">
        <v>238</v>
      </c>
      <c r="F102" s="8">
        <v>16300</v>
      </c>
      <c r="G102" s="8">
        <v>72</v>
      </c>
      <c r="H102" s="8">
        <v>1951</v>
      </c>
      <c r="I102" s="8">
        <v>125.08</v>
      </c>
      <c r="J102" s="12">
        <v>19910000000000</v>
      </c>
    </row>
    <row r="103" spans="2:10" x14ac:dyDescent="0.4">
      <c r="B103" s="8">
        <v>104</v>
      </c>
      <c r="C103" t="s">
        <v>239</v>
      </c>
      <c r="D103" t="s">
        <v>240</v>
      </c>
      <c r="E103" t="s">
        <v>241</v>
      </c>
      <c r="F103" s="8">
        <v>16200</v>
      </c>
      <c r="G103" s="8">
        <v>75</v>
      </c>
      <c r="H103" s="8">
        <v>1947</v>
      </c>
      <c r="I103" s="8">
        <v>110.51</v>
      </c>
      <c r="J103" s="12">
        <v>530832908738</v>
      </c>
    </row>
    <row r="104" spans="2:10" x14ac:dyDescent="0.4">
      <c r="B104" s="8">
        <v>104</v>
      </c>
      <c r="C104" t="s">
        <v>242</v>
      </c>
      <c r="D104" t="s">
        <v>43</v>
      </c>
      <c r="E104" t="s">
        <v>65</v>
      </c>
      <c r="F104" s="8">
        <v>16200</v>
      </c>
      <c r="G104" s="8">
        <v>67</v>
      </c>
      <c r="H104" s="8">
        <v>1955</v>
      </c>
      <c r="I104" s="8">
        <v>117.24</v>
      </c>
      <c r="J104" s="12">
        <v>21427700000000</v>
      </c>
    </row>
    <row r="105" spans="2:10" x14ac:dyDescent="0.4">
      <c r="B105" s="8">
        <v>106</v>
      </c>
      <c r="C105" t="s">
        <v>243</v>
      </c>
      <c r="D105" t="s">
        <v>99</v>
      </c>
      <c r="E105" t="s">
        <v>112</v>
      </c>
      <c r="F105" s="8">
        <v>16000</v>
      </c>
      <c r="G105" s="8">
        <v>55</v>
      </c>
      <c r="H105" s="8">
        <v>1968</v>
      </c>
      <c r="I105" s="8">
        <v>99.55</v>
      </c>
      <c r="J105" s="12">
        <v>703082435360</v>
      </c>
    </row>
    <row r="106" spans="2:10" x14ac:dyDescent="0.4">
      <c r="B106" s="8">
        <v>107</v>
      </c>
      <c r="C106" t="s">
        <v>244</v>
      </c>
      <c r="D106" t="s">
        <v>71</v>
      </c>
      <c r="E106" t="s">
        <v>245</v>
      </c>
      <c r="F106" s="8">
        <v>15900</v>
      </c>
      <c r="G106" s="8">
        <v>67</v>
      </c>
      <c r="H106" s="8">
        <v>1956</v>
      </c>
      <c r="I106" s="8">
        <v>125.08</v>
      </c>
      <c r="J106" s="12">
        <v>19910000000000</v>
      </c>
    </row>
    <row r="107" spans="2:10" x14ac:dyDescent="0.4">
      <c r="B107" s="8">
        <v>108</v>
      </c>
      <c r="C107" t="s">
        <v>246</v>
      </c>
      <c r="D107" t="s">
        <v>99</v>
      </c>
      <c r="E107" t="s">
        <v>247</v>
      </c>
      <c r="F107" s="8">
        <v>15800</v>
      </c>
      <c r="G107" s="8">
        <v>83</v>
      </c>
      <c r="H107" s="8">
        <v>1939</v>
      </c>
      <c r="I107" s="8">
        <v>99.55</v>
      </c>
      <c r="J107" s="12">
        <v>703082435360</v>
      </c>
    </row>
    <row r="108" spans="2:10" x14ac:dyDescent="0.4">
      <c r="B108" s="8">
        <v>112</v>
      </c>
      <c r="C108" t="s">
        <v>248</v>
      </c>
      <c r="D108" t="s">
        <v>60</v>
      </c>
      <c r="E108" t="s">
        <v>249</v>
      </c>
      <c r="F108" s="8">
        <v>15600</v>
      </c>
      <c r="G108" s="8">
        <v>67</v>
      </c>
      <c r="H108" s="8">
        <v>1955</v>
      </c>
      <c r="I108" s="8">
        <v>180.44</v>
      </c>
      <c r="J108" s="12">
        <v>2611000000000</v>
      </c>
    </row>
    <row r="109" spans="2:10" x14ac:dyDescent="0.4">
      <c r="B109" s="8">
        <v>113</v>
      </c>
      <c r="C109" t="s">
        <v>250</v>
      </c>
      <c r="D109" t="s">
        <v>43</v>
      </c>
      <c r="E109" t="s">
        <v>251</v>
      </c>
      <c r="F109" s="8">
        <v>15500</v>
      </c>
      <c r="G109" s="8">
        <v>45</v>
      </c>
      <c r="H109" s="8">
        <v>1978</v>
      </c>
      <c r="I109" s="8">
        <v>117.24</v>
      </c>
      <c r="J109" s="12">
        <v>21427700000000</v>
      </c>
    </row>
    <row r="110" spans="2:10" x14ac:dyDescent="0.4">
      <c r="B110" s="8">
        <v>114</v>
      </c>
      <c r="C110" t="s">
        <v>252</v>
      </c>
      <c r="D110" t="s">
        <v>60</v>
      </c>
      <c r="E110" t="s">
        <v>253</v>
      </c>
      <c r="F110" s="8">
        <v>15300</v>
      </c>
      <c r="G110" s="8">
        <v>68</v>
      </c>
      <c r="H110" s="8">
        <v>1955</v>
      </c>
      <c r="I110" s="8">
        <v>180.44</v>
      </c>
      <c r="J110" s="12">
        <v>2611000000000</v>
      </c>
    </row>
    <row r="111" spans="2:10" x14ac:dyDescent="0.4">
      <c r="B111" s="8">
        <v>115</v>
      </c>
      <c r="C111" t="s">
        <v>254</v>
      </c>
      <c r="D111" t="s">
        <v>71</v>
      </c>
      <c r="E111" t="s">
        <v>117</v>
      </c>
      <c r="F111" s="8">
        <v>15200</v>
      </c>
      <c r="G111" s="8">
        <v>56</v>
      </c>
      <c r="H111" s="8">
        <v>1967</v>
      </c>
      <c r="I111" s="8">
        <v>125.08</v>
      </c>
      <c r="J111" s="12">
        <v>19910000000000</v>
      </c>
    </row>
    <row r="112" spans="2:10" x14ac:dyDescent="0.4">
      <c r="B112" s="8">
        <v>116</v>
      </c>
      <c r="C112" t="s">
        <v>255</v>
      </c>
      <c r="D112" t="s">
        <v>256</v>
      </c>
      <c r="E112" t="s">
        <v>58</v>
      </c>
      <c r="F112" s="8">
        <v>14900</v>
      </c>
      <c r="G112" s="8">
        <v>83</v>
      </c>
      <c r="H112" s="8">
        <v>1939</v>
      </c>
      <c r="I112" s="8">
        <v>113.27</v>
      </c>
      <c r="J112" s="12">
        <v>543649976166</v>
      </c>
    </row>
    <row r="113" spans="2:10" x14ac:dyDescent="0.4">
      <c r="B113" s="8">
        <v>116</v>
      </c>
      <c r="C113" t="s">
        <v>257</v>
      </c>
      <c r="D113" t="s">
        <v>43</v>
      </c>
      <c r="E113" t="s">
        <v>95</v>
      </c>
      <c r="F113" s="8">
        <v>14900</v>
      </c>
      <c r="G113" s="8">
        <v>81</v>
      </c>
      <c r="H113" s="8">
        <v>1941</v>
      </c>
      <c r="I113" s="8">
        <v>117.24</v>
      </c>
      <c r="J113" s="12">
        <v>21427700000000</v>
      </c>
    </row>
    <row r="114" spans="2:10" x14ac:dyDescent="0.4">
      <c r="B114" s="8">
        <v>118</v>
      </c>
      <c r="C114" t="s">
        <v>258</v>
      </c>
      <c r="D114" t="s">
        <v>256</v>
      </c>
      <c r="E114" t="s">
        <v>259</v>
      </c>
      <c r="F114" s="8">
        <v>14800</v>
      </c>
      <c r="G114" s="8">
        <v>78</v>
      </c>
      <c r="H114" s="8">
        <v>1944</v>
      </c>
      <c r="I114" s="8">
        <v>113.27</v>
      </c>
      <c r="J114" s="12">
        <v>543649976166</v>
      </c>
    </row>
    <row r="115" spans="2:10" x14ac:dyDescent="0.4">
      <c r="B115" s="8">
        <v>119</v>
      </c>
      <c r="C115" t="s">
        <v>260</v>
      </c>
      <c r="D115" t="s">
        <v>122</v>
      </c>
      <c r="E115" t="s">
        <v>261</v>
      </c>
      <c r="F115" s="8">
        <v>14700</v>
      </c>
      <c r="G115" s="8">
        <v>68</v>
      </c>
      <c r="H115" s="8">
        <v>1954</v>
      </c>
      <c r="I115" s="8">
        <v>119.62</v>
      </c>
      <c r="J115" s="12">
        <v>2827113184696</v>
      </c>
    </row>
    <row r="116" spans="2:10" x14ac:dyDescent="0.4">
      <c r="B116" s="8">
        <v>120</v>
      </c>
      <c r="C116" t="s">
        <v>262</v>
      </c>
      <c r="D116" t="s">
        <v>71</v>
      </c>
      <c r="E116" t="s">
        <v>263</v>
      </c>
      <c r="F116" s="8">
        <v>14600</v>
      </c>
      <c r="G116" s="8">
        <v>60</v>
      </c>
      <c r="H116" s="8">
        <v>1962</v>
      </c>
      <c r="I116" s="8">
        <v>125.08</v>
      </c>
      <c r="J116" s="12">
        <v>19910000000000</v>
      </c>
    </row>
    <row r="117" spans="2:10" x14ac:dyDescent="0.4">
      <c r="B117" s="8">
        <v>121</v>
      </c>
      <c r="C117" t="s">
        <v>264</v>
      </c>
      <c r="D117" t="s">
        <v>71</v>
      </c>
      <c r="E117" t="s">
        <v>204</v>
      </c>
      <c r="F117" s="8">
        <v>14500</v>
      </c>
      <c r="G117" s="8">
        <v>59</v>
      </c>
      <c r="H117" s="8">
        <v>1964</v>
      </c>
      <c r="I117" s="8">
        <v>125.08</v>
      </c>
      <c r="J117" s="12">
        <v>19910000000000</v>
      </c>
    </row>
    <row r="118" spans="2:10" x14ac:dyDescent="0.4">
      <c r="B118" s="8">
        <v>123</v>
      </c>
      <c r="C118" t="s">
        <v>265</v>
      </c>
      <c r="D118" t="s">
        <v>266</v>
      </c>
      <c r="E118" t="s">
        <v>267</v>
      </c>
      <c r="F118" s="8">
        <v>14300</v>
      </c>
      <c r="G118" s="8">
        <v>95</v>
      </c>
      <c r="H118" s="8">
        <v>1927</v>
      </c>
      <c r="I118" s="8">
        <v>114.41</v>
      </c>
      <c r="J118" s="12">
        <v>372062527489</v>
      </c>
    </row>
    <row r="119" spans="2:10" x14ac:dyDescent="0.4">
      <c r="B119" s="8">
        <v>124</v>
      </c>
      <c r="C119" t="s">
        <v>268</v>
      </c>
      <c r="D119" t="s">
        <v>60</v>
      </c>
      <c r="E119" t="s">
        <v>269</v>
      </c>
      <c r="F119" s="8">
        <v>14200</v>
      </c>
      <c r="G119" s="8">
        <v>55</v>
      </c>
      <c r="H119" s="8">
        <v>1967</v>
      </c>
      <c r="I119" s="8">
        <v>180.44</v>
      </c>
      <c r="J119" s="12">
        <v>2611000000000</v>
      </c>
    </row>
    <row r="120" spans="2:10" x14ac:dyDescent="0.4">
      <c r="B120" s="8">
        <v>124</v>
      </c>
      <c r="C120" t="s">
        <v>270</v>
      </c>
      <c r="D120" t="s">
        <v>271</v>
      </c>
      <c r="E120" t="s">
        <v>272</v>
      </c>
      <c r="F120" s="8">
        <v>14200</v>
      </c>
      <c r="G120" s="8">
        <v>65</v>
      </c>
      <c r="H120" s="8">
        <v>1957</v>
      </c>
      <c r="I120" s="8">
        <v>267.51</v>
      </c>
      <c r="J120" s="12">
        <v>448120428859</v>
      </c>
    </row>
    <row r="121" spans="2:10" x14ac:dyDescent="0.4">
      <c r="B121" s="8">
        <v>127</v>
      </c>
      <c r="C121" t="s">
        <v>273</v>
      </c>
      <c r="D121" t="s">
        <v>122</v>
      </c>
      <c r="E121" t="s">
        <v>100</v>
      </c>
      <c r="F121" s="8">
        <v>14000</v>
      </c>
      <c r="G121" s="8">
        <v>67</v>
      </c>
      <c r="H121" s="8">
        <v>1955</v>
      </c>
      <c r="I121" s="8">
        <v>119.62</v>
      </c>
      <c r="J121" s="12">
        <v>2827113184696</v>
      </c>
    </row>
    <row r="122" spans="2:10" x14ac:dyDescent="0.4">
      <c r="B122" s="8">
        <v>128</v>
      </c>
      <c r="C122" t="s">
        <v>274</v>
      </c>
      <c r="D122" t="s">
        <v>71</v>
      </c>
      <c r="E122" t="s">
        <v>200</v>
      </c>
      <c r="F122" s="8">
        <v>13900</v>
      </c>
      <c r="G122" s="8">
        <v>57</v>
      </c>
      <c r="H122" s="8">
        <v>1965</v>
      </c>
      <c r="I122" s="8">
        <v>125.08</v>
      </c>
      <c r="J122" s="12">
        <v>19910000000000</v>
      </c>
    </row>
    <row r="123" spans="2:10" x14ac:dyDescent="0.4">
      <c r="B123" s="8">
        <v>130</v>
      </c>
      <c r="C123" t="s">
        <v>275</v>
      </c>
      <c r="D123" t="s">
        <v>122</v>
      </c>
      <c r="E123" t="s">
        <v>100</v>
      </c>
      <c r="F123" s="8">
        <v>13700</v>
      </c>
      <c r="G123" s="8">
        <v>78</v>
      </c>
      <c r="H123" s="8">
        <v>1945</v>
      </c>
      <c r="I123" s="8">
        <v>119.62</v>
      </c>
      <c r="J123" s="12">
        <v>2827113184696</v>
      </c>
    </row>
    <row r="124" spans="2:10" x14ac:dyDescent="0.4">
      <c r="B124" s="8">
        <v>130</v>
      </c>
      <c r="C124" t="s">
        <v>276</v>
      </c>
      <c r="D124" t="s">
        <v>43</v>
      </c>
      <c r="E124" t="s">
        <v>277</v>
      </c>
      <c r="F124" s="8">
        <v>13700</v>
      </c>
      <c r="G124" s="8">
        <v>76</v>
      </c>
      <c r="H124" s="8">
        <v>1947</v>
      </c>
      <c r="I124" s="8">
        <v>117.24</v>
      </c>
      <c r="J124" s="12">
        <v>21427700000000</v>
      </c>
    </row>
    <row r="125" spans="2:10" x14ac:dyDescent="0.4">
      <c r="B125" s="8">
        <v>130</v>
      </c>
      <c r="C125" t="s">
        <v>278</v>
      </c>
      <c r="D125" t="s">
        <v>43</v>
      </c>
      <c r="E125" t="s">
        <v>279</v>
      </c>
      <c r="F125" s="8">
        <v>13700</v>
      </c>
      <c r="G125" s="8">
        <v>47</v>
      </c>
      <c r="H125" s="8">
        <v>1976</v>
      </c>
      <c r="I125" s="8">
        <v>117.24</v>
      </c>
      <c r="J125" s="12">
        <v>21427700000000</v>
      </c>
    </row>
    <row r="126" spans="2:10" x14ac:dyDescent="0.4">
      <c r="B126" s="8">
        <v>133</v>
      </c>
      <c r="C126" t="s">
        <v>280</v>
      </c>
      <c r="D126" t="s">
        <v>43</v>
      </c>
      <c r="E126" t="s">
        <v>281</v>
      </c>
      <c r="F126" s="8">
        <v>13300</v>
      </c>
      <c r="G126" s="8">
        <v>80</v>
      </c>
      <c r="H126" s="8">
        <v>1942</v>
      </c>
      <c r="I126" s="8">
        <v>117.24</v>
      </c>
      <c r="J126" s="12">
        <v>21427700000000</v>
      </c>
    </row>
    <row r="127" spans="2:10" x14ac:dyDescent="0.4">
      <c r="B127" s="8">
        <v>133</v>
      </c>
      <c r="C127" t="s">
        <v>282</v>
      </c>
      <c r="D127" t="s">
        <v>43</v>
      </c>
      <c r="E127" t="s">
        <v>283</v>
      </c>
      <c r="F127" s="8">
        <v>13300</v>
      </c>
      <c r="G127" s="8">
        <v>80</v>
      </c>
      <c r="H127" s="8">
        <v>1942</v>
      </c>
      <c r="I127" s="8">
        <v>117.24</v>
      </c>
      <c r="J127" s="12">
        <v>21427700000000</v>
      </c>
    </row>
    <row r="128" spans="2:10" x14ac:dyDescent="0.4">
      <c r="B128" s="8">
        <v>136</v>
      </c>
      <c r="C128" t="s">
        <v>284</v>
      </c>
      <c r="D128" t="s">
        <v>71</v>
      </c>
      <c r="E128" t="s">
        <v>285</v>
      </c>
      <c r="F128" s="8">
        <v>13200</v>
      </c>
      <c r="G128" s="8">
        <v>60</v>
      </c>
      <c r="H128" s="8">
        <v>1962</v>
      </c>
      <c r="I128" s="8">
        <v>125.08</v>
      </c>
      <c r="J128" s="12">
        <v>19910000000000</v>
      </c>
    </row>
    <row r="129" spans="2:10" x14ac:dyDescent="0.4">
      <c r="B129" s="8">
        <v>137</v>
      </c>
      <c r="C129" t="s">
        <v>286</v>
      </c>
      <c r="D129" t="s">
        <v>142</v>
      </c>
      <c r="E129" t="s">
        <v>225</v>
      </c>
      <c r="F129" s="8">
        <v>13100</v>
      </c>
      <c r="G129" s="8">
        <v>90</v>
      </c>
      <c r="H129" s="8">
        <v>1933</v>
      </c>
      <c r="I129" s="8">
        <v>119.8</v>
      </c>
      <c r="J129" s="12">
        <v>1392680589329</v>
      </c>
    </row>
    <row r="130" spans="2:10" x14ac:dyDescent="0.4">
      <c r="B130" s="8">
        <v>138</v>
      </c>
      <c r="C130" t="s">
        <v>287</v>
      </c>
      <c r="D130" t="s">
        <v>60</v>
      </c>
      <c r="E130" t="s">
        <v>231</v>
      </c>
      <c r="F130" s="8">
        <v>12900</v>
      </c>
      <c r="G130" s="8">
        <v>64</v>
      </c>
      <c r="H130" s="8">
        <v>1959</v>
      </c>
      <c r="I130" s="8">
        <v>180.44</v>
      </c>
      <c r="J130" s="12">
        <v>2611000000000</v>
      </c>
    </row>
    <row r="131" spans="2:10" x14ac:dyDescent="0.4">
      <c r="B131" s="8">
        <v>138</v>
      </c>
      <c r="C131" t="s">
        <v>288</v>
      </c>
      <c r="D131" t="s">
        <v>43</v>
      </c>
      <c r="E131" t="s">
        <v>289</v>
      </c>
      <c r="F131" s="8">
        <v>12900</v>
      </c>
      <c r="G131" s="8">
        <v>75</v>
      </c>
      <c r="H131" s="8">
        <v>1947</v>
      </c>
      <c r="I131" s="8">
        <v>117.24</v>
      </c>
      <c r="J131" s="12">
        <v>21427700000000</v>
      </c>
    </row>
    <row r="132" spans="2:10" x14ac:dyDescent="0.4">
      <c r="B132" s="8">
        <v>140</v>
      </c>
      <c r="C132" t="s">
        <v>290</v>
      </c>
      <c r="D132" t="s">
        <v>122</v>
      </c>
      <c r="E132" t="s">
        <v>291</v>
      </c>
      <c r="F132" s="8">
        <v>12600</v>
      </c>
      <c r="G132" s="8">
        <v>58</v>
      </c>
      <c r="H132" s="8">
        <v>1964</v>
      </c>
      <c r="I132" s="8">
        <v>119.62</v>
      </c>
      <c r="J132" s="12">
        <v>2827113184696</v>
      </c>
    </row>
    <row r="133" spans="2:10" x14ac:dyDescent="0.4">
      <c r="B133" s="8">
        <v>141</v>
      </c>
      <c r="C133" t="s">
        <v>292</v>
      </c>
      <c r="D133" t="s">
        <v>256</v>
      </c>
      <c r="E133" t="s">
        <v>149</v>
      </c>
      <c r="F133" s="8">
        <v>12300</v>
      </c>
      <c r="G133" s="8">
        <v>57</v>
      </c>
      <c r="H133" s="8">
        <v>1965</v>
      </c>
      <c r="I133" s="8">
        <v>113.27</v>
      </c>
      <c r="J133" s="12">
        <v>543649976166</v>
      </c>
    </row>
    <row r="134" spans="2:10" x14ac:dyDescent="0.4">
      <c r="B134" s="8">
        <v>142</v>
      </c>
      <c r="C134" t="s">
        <v>293</v>
      </c>
      <c r="D134" t="s">
        <v>71</v>
      </c>
      <c r="E134" t="s">
        <v>152</v>
      </c>
      <c r="F134" s="8">
        <v>12200</v>
      </c>
      <c r="G134" s="8">
        <v>50</v>
      </c>
      <c r="H134" s="8">
        <v>1973</v>
      </c>
      <c r="I134" s="8">
        <v>125.08</v>
      </c>
      <c r="J134" s="12">
        <v>19910000000000</v>
      </c>
    </row>
    <row r="135" spans="2:10" x14ac:dyDescent="0.4">
      <c r="B135" s="8">
        <v>142</v>
      </c>
      <c r="C135" t="s">
        <v>294</v>
      </c>
      <c r="D135" t="s">
        <v>71</v>
      </c>
      <c r="E135" t="s">
        <v>175</v>
      </c>
      <c r="F135" s="8">
        <v>12200</v>
      </c>
      <c r="G135" s="8">
        <v>69</v>
      </c>
      <c r="H135" s="8">
        <v>1953</v>
      </c>
      <c r="I135" s="8">
        <v>125.08</v>
      </c>
      <c r="J135" s="12">
        <v>19910000000000</v>
      </c>
    </row>
    <row r="136" spans="2:10" x14ac:dyDescent="0.4">
      <c r="B136" s="8">
        <v>144</v>
      </c>
      <c r="C136" t="s">
        <v>295</v>
      </c>
      <c r="D136" t="s">
        <v>43</v>
      </c>
      <c r="E136" t="s">
        <v>296</v>
      </c>
      <c r="F136" s="8">
        <v>12100</v>
      </c>
      <c r="G136" s="8">
        <v>72</v>
      </c>
      <c r="H136" s="8">
        <v>1950</v>
      </c>
      <c r="I136" s="8">
        <v>117.24</v>
      </c>
      <c r="J136" s="12">
        <v>21427700000000</v>
      </c>
    </row>
    <row r="137" spans="2:10" x14ac:dyDescent="0.4">
      <c r="B137" s="8">
        <v>145</v>
      </c>
      <c r="C137" t="s">
        <v>297</v>
      </c>
      <c r="D137" t="s">
        <v>43</v>
      </c>
      <c r="E137" t="s">
        <v>298</v>
      </c>
      <c r="F137" s="8">
        <v>12000</v>
      </c>
      <c r="G137" s="8">
        <v>59</v>
      </c>
      <c r="H137" s="8">
        <v>1963</v>
      </c>
      <c r="I137" s="8">
        <v>117.24</v>
      </c>
      <c r="J137" s="12">
        <v>21427700000000</v>
      </c>
    </row>
    <row r="138" spans="2:10" x14ac:dyDescent="0.4">
      <c r="B138" s="8">
        <v>147</v>
      </c>
      <c r="C138" t="s">
        <v>299</v>
      </c>
      <c r="D138" t="s">
        <v>43</v>
      </c>
      <c r="E138" t="s">
        <v>225</v>
      </c>
      <c r="F138" s="8">
        <v>11600</v>
      </c>
      <c r="G138" s="8">
        <v>82</v>
      </c>
      <c r="H138" s="8">
        <v>1940</v>
      </c>
      <c r="I138" s="8">
        <v>117.24</v>
      </c>
      <c r="J138" s="12">
        <v>21427700000000</v>
      </c>
    </row>
    <row r="139" spans="2:10" x14ac:dyDescent="0.4">
      <c r="B139" s="8">
        <v>148</v>
      </c>
      <c r="C139" t="s">
        <v>300</v>
      </c>
      <c r="D139" t="s">
        <v>156</v>
      </c>
      <c r="E139" t="s">
        <v>301</v>
      </c>
      <c r="F139" s="8">
        <v>11500</v>
      </c>
      <c r="G139" s="8">
        <v>38</v>
      </c>
      <c r="H139" s="8">
        <v>1984</v>
      </c>
      <c r="I139" s="8">
        <v>114.52</v>
      </c>
      <c r="J139" s="12">
        <v>421142267938</v>
      </c>
    </row>
    <row r="140" spans="2:10" x14ac:dyDescent="0.4">
      <c r="B140" s="8">
        <v>148</v>
      </c>
      <c r="C140" t="s">
        <v>302</v>
      </c>
      <c r="D140" t="s">
        <v>94</v>
      </c>
      <c r="E140" t="s">
        <v>249</v>
      </c>
      <c r="F140" s="8">
        <v>11500</v>
      </c>
      <c r="G140" s="8">
        <v>73</v>
      </c>
      <c r="H140" s="8">
        <v>1950</v>
      </c>
      <c r="I140" s="8">
        <v>112.85</v>
      </c>
      <c r="J140" s="12">
        <v>3845630030824</v>
      </c>
    </row>
    <row r="141" spans="2:10" x14ac:dyDescent="0.4">
      <c r="B141" s="8">
        <v>148</v>
      </c>
      <c r="C141" t="s">
        <v>303</v>
      </c>
      <c r="D141" t="s">
        <v>94</v>
      </c>
      <c r="E141" t="s">
        <v>249</v>
      </c>
      <c r="F141" s="8">
        <v>11500</v>
      </c>
      <c r="G141" s="8">
        <v>73</v>
      </c>
      <c r="H141" s="8">
        <v>1950</v>
      </c>
      <c r="I141" s="8">
        <v>112.85</v>
      </c>
      <c r="J141" s="12">
        <v>3845630030824</v>
      </c>
    </row>
    <row r="142" spans="2:10" x14ac:dyDescent="0.4">
      <c r="B142" s="8">
        <v>151</v>
      </c>
      <c r="C142" t="s">
        <v>304</v>
      </c>
      <c r="D142" t="s">
        <v>71</v>
      </c>
      <c r="E142" t="s">
        <v>305</v>
      </c>
      <c r="F142" s="8">
        <v>11400</v>
      </c>
      <c r="G142" s="8">
        <v>59</v>
      </c>
      <c r="H142" s="8">
        <v>1964</v>
      </c>
      <c r="I142" s="8">
        <v>125.08</v>
      </c>
      <c r="J142" s="12">
        <v>19910000000000</v>
      </c>
    </row>
    <row r="143" spans="2:10" x14ac:dyDescent="0.4">
      <c r="B143" s="8">
        <v>151</v>
      </c>
      <c r="C143" t="s">
        <v>306</v>
      </c>
      <c r="D143" t="s">
        <v>43</v>
      </c>
      <c r="E143" t="s">
        <v>307</v>
      </c>
      <c r="F143" s="8">
        <v>11400</v>
      </c>
      <c r="G143" s="8">
        <v>50</v>
      </c>
      <c r="H143" s="8">
        <v>1972</v>
      </c>
      <c r="I143" s="8">
        <v>117.24</v>
      </c>
      <c r="J143" s="12">
        <v>21427700000000</v>
      </c>
    </row>
    <row r="144" spans="2:10" x14ac:dyDescent="0.4">
      <c r="B144" s="8">
        <v>153</v>
      </c>
      <c r="C144" t="s">
        <v>308</v>
      </c>
      <c r="D144" t="s">
        <v>43</v>
      </c>
      <c r="E144" t="s">
        <v>112</v>
      </c>
      <c r="F144" s="8">
        <v>11300</v>
      </c>
      <c r="G144" s="8">
        <v>74</v>
      </c>
      <c r="H144" s="8">
        <v>1948</v>
      </c>
      <c r="I144" s="8">
        <v>117.24</v>
      </c>
      <c r="J144" s="12">
        <v>21427700000000</v>
      </c>
    </row>
    <row r="145" spans="2:10" x14ac:dyDescent="0.4">
      <c r="B145" s="8">
        <v>153</v>
      </c>
      <c r="C145" t="s">
        <v>310</v>
      </c>
      <c r="D145" t="s">
        <v>309</v>
      </c>
      <c r="E145" t="s">
        <v>311</v>
      </c>
      <c r="F145" s="8">
        <v>11300</v>
      </c>
      <c r="G145" s="8">
        <v>69</v>
      </c>
      <c r="H145" s="8">
        <v>1953</v>
      </c>
      <c r="I145" s="8">
        <v>108.15</v>
      </c>
      <c r="J145" s="12">
        <v>395098666122</v>
      </c>
    </row>
    <row r="146" spans="2:10" x14ac:dyDescent="0.4">
      <c r="B146" s="8">
        <v>153</v>
      </c>
      <c r="C146" t="s">
        <v>312</v>
      </c>
      <c r="D146" t="s">
        <v>142</v>
      </c>
      <c r="E146" t="s">
        <v>131</v>
      </c>
      <c r="F146" s="8">
        <v>11300</v>
      </c>
      <c r="G146" s="8">
        <v>62</v>
      </c>
      <c r="H146" s="8">
        <v>1960</v>
      </c>
      <c r="I146" s="8">
        <v>119.8</v>
      </c>
      <c r="J146" s="12">
        <v>1392680589329</v>
      </c>
    </row>
    <row r="147" spans="2:10" x14ac:dyDescent="0.4">
      <c r="B147" s="8">
        <v>153</v>
      </c>
      <c r="C147" t="s">
        <v>313</v>
      </c>
      <c r="D147" t="s">
        <v>99</v>
      </c>
      <c r="E147" t="s">
        <v>138</v>
      </c>
      <c r="F147" s="8">
        <v>11300</v>
      </c>
      <c r="G147" s="8">
        <v>57</v>
      </c>
      <c r="H147" s="8">
        <v>1965</v>
      </c>
      <c r="I147" s="8">
        <v>99.55</v>
      </c>
      <c r="J147" s="12">
        <v>703082435360</v>
      </c>
    </row>
    <row r="148" spans="2:10" x14ac:dyDescent="0.4">
      <c r="B148" s="8">
        <v>157</v>
      </c>
      <c r="C148" t="s">
        <v>314</v>
      </c>
      <c r="D148" t="s">
        <v>315</v>
      </c>
      <c r="E148" t="s">
        <v>97</v>
      </c>
      <c r="F148" s="8">
        <v>11100</v>
      </c>
      <c r="G148" s="8">
        <v>88</v>
      </c>
      <c r="H148" s="8">
        <v>1934</v>
      </c>
      <c r="I148" s="8">
        <v>110.62</v>
      </c>
      <c r="J148" s="12">
        <v>2001244392042</v>
      </c>
    </row>
    <row r="149" spans="2:10" x14ac:dyDescent="0.4">
      <c r="B149" s="8">
        <v>157</v>
      </c>
      <c r="C149" t="s">
        <v>316</v>
      </c>
      <c r="D149" t="s">
        <v>317</v>
      </c>
      <c r="E149" t="s">
        <v>97</v>
      </c>
      <c r="F149" s="8">
        <v>11100</v>
      </c>
      <c r="G149" s="8">
        <v>72</v>
      </c>
      <c r="H149" s="8">
        <v>1950</v>
      </c>
      <c r="I149" s="8">
        <v>158.93</v>
      </c>
      <c r="J149" s="12">
        <v>351431649241</v>
      </c>
    </row>
    <row r="150" spans="2:10" x14ac:dyDescent="0.4">
      <c r="B150" s="8">
        <v>159</v>
      </c>
      <c r="C150" t="s">
        <v>318</v>
      </c>
      <c r="D150" t="s">
        <v>71</v>
      </c>
      <c r="E150" t="s">
        <v>108</v>
      </c>
      <c r="F150" s="8">
        <v>11000</v>
      </c>
      <c r="G150" s="8">
        <v>51</v>
      </c>
      <c r="H150" s="8">
        <v>1972</v>
      </c>
      <c r="I150" s="8">
        <v>125.08</v>
      </c>
      <c r="J150" s="12">
        <v>19910000000000</v>
      </c>
    </row>
    <row r="151" spans="2:10" x14ac:dyDescent="0.4">
      <c r="B151" s="8">
        <v>161</v>
      </c>
      <c r="C151" t="s">
        <v>319</v>
      </c>
      <c r="D151" t="s">
        <v>43</v>
      </c>
      <c r="E151" t="s">
        <v>320</v>
      </c>
      <c r="F151" s="8">
        <v>10900</v>
      </c>
      <c r="G151" s="8">
        <v>83</v>
      </c>
      <c r="H151" s="8">
        <v>1939</v>
      </c>
      <c r="I151" s="8">
        <v>117.24</v>
      </c>
      <c r="J151" s="12">
        <v>21427700000000</v>
      </c>
    </row>
    <row r="152" spans="2:10" x14ac:dyDescent="0.4">
      <c r="B152" s="8">
        <v>161</v>
      </c>
      <c r="C152" t="s">
        <v>321</v>
      </c>
      <c r="D152" t="s">
        <v>43</v>
      </c>
      <c r="E152" t="s">
        <v>322</v>
      </c>
      <c r="F152" s="8">
        <v>10900</v>
      </c>
      <c r="G152" s="8">
        <v>85</v>
      </c>
      <c r="H152" s="8">
        <v>1937</v>
      </c>
      <c r="I152" s="8">
        <v>117.24</v>
      </c>
      <c r="J152" s="12">
        <v>21427700000000</v>
      </c>
    </row>
    <row r="153" spans="2:10" x14ac:dyDescent="0.4">
      <c r="B153" s="8">
        <v>161</v>
      </c>
      <c r="C153" t="s">
        <v>323</v>
      </c>
      <c r="D153" t="s">
        <v>57</v>
      </c>
      <c r="E153" t="s">
        <v>324</v>
      </c>
      <c r="F153" s="8">
        <v>10900</v>
      </c>
      <c r="G153" s="8">
        <v>67</v>
      </c>
      <c r="H153" s="8">
        <v>1955</v>
      </c>
      <c r="I153" s="8">
        <v>141.54</v>
      </c>
      <c r="J153" s="12">
        <v>1258286717125</v>
      </c>
    </row>
    <row r="154" spans="2:10" x14ac:dyDescent="0.4">
      <c r="B154" s="8">
        <v>164</v>
      </c>
      <c r="C154" t="s">
        <v>325</v>
      </c>
      <c r="D154" t="s">
        <v>43</v>
      </c>
      <c r="E154" t="s">
        <v>84</v>
      </c>
      <c r="F154" s="8">
        <v>10700</v>
      </c>
      <c r="G154" s="8">
        <v>93</v>
      </c>
      <c r="H154" s="8">
        <v>1929</v>
      </c>
      <c r="I154" s="8">
        <v>117.24</v>
      </c>
      <c r="J154" s="12">
        <v>21427700000000</v>
      </c>
    </row>
    <row r="155" spans="2:10" x14ac:dyDescent="0.4">
      <c r="B155" s="8">
        <v>165</v>
      </c>
      <c r="C155" t="s">
        <v>326</v>
      </c>
      <c r="D155" t="s">
        <v>43</v>
      </c>
      <c r="E155" t="s">
        <v>327</v>
      </c>
      <c r="F155" s="8">
        <v>10600</v>
      </c>
      <c r="G155" s="8">
        <v>81</v>
      </c>
      <c r="H155" s="8">
        <v>1941</v>
      </c>
      <c r="I155" s="8">
        <v>117.24</v>
      </c>
      <c r="J155" s="12">
        <v>21427700000000</v>
      </c>
    </row>
    <row r="156" spans="2:10" x14ac:dyDescent="0.4">
      <c r="B156" s="8">
        <v>165</v>
      </c>
      <c r="C156" t="s">
        <v>328</v>
      </c>
      <c r="D156" t="s">
        <v>329</v>
      </c>
      <c r="E156" t="s">
        <v>247</v>
      </c>
      <c r="F156" s="8">
        <v>10600</v>
      </c>
      <c r="G156" s="8">
        <v>73</v>
      </c>
      <c r="H156" s="8">
        <v>1950</v>
      </c>
      <c r="I156" s="8">
        <v>167.4</v>
      </c>
      <c r="J156" s="12">
        <v>1839758040766</v>
      </c>
    </row>
    <row r="157" spans="2:10" x14ac:dyDescent="0.4">
      <c r="B157" s="8">
        <v>167</v>
      </c>
      <c r="C157" t="s">
        <v>330</v>
      </c>
      <c r="D157" t="s">
        <v>164</v>
      </c>
      <c r="E157" t="s">
        <v>331</v>
      </c>
      <c r="F157" s="8">
        <v>10500</v>
      </c>
      <c r="G157" s="8">
        <v>57</v>
      </c>
      <c r="H157" s="8">
        <v>1966</v>
      </c>
      <c r="I157" s="8">
        <v>180.75</v>
      </c>
      <c r="J157" s="12">
        <v>1699876578871</v>
      </c>
    </row>
    <row r="158" spans="2:10" x14ac:dyDescent="0.4">
      <c r="B158" s="8">
        <v>167</v>
      </c>
      <c r="C158" t="s">
        <v>332</v>
      </c>
      <c r="D158" t="s">
        <v>71</v>
      </c>
      <c r="E158" t="s">
        <v>130</v>
      </c>
      <c r="F158" s="8">
        <v>10500</v>
      </c>
      <c r="G158" s="8">
        <v>39</v>
      </c>
      <c r="H158" s="8">
        <v>1984</v>
      </c>
      <c r="I158" s="8">
        <v>125.08</v>
      </c>
      <c r="J158" s="12">
        <v>19910000000000</v>
      </c>
    </row>
    <row r="159" spans="2:10" x14ac:dyDescent="0.4">
      <c r="B159" s="8">
        <v>167</v>
      </c>
      <c r="C159" t="s">
        <v>333</v>
      </c>
      <c r="D159" t="s">
        <v>156</v>
      </c>
      <c r="E159" t="s">
        <v>334</v>
      </c>
      <c r="F159" s="8">
        <v>10500</v>
      </c>
      <c r="G159" s="8">
        <v>45</v>
      </c>
      <c r="H159" s="8">
        <v>1977</v>
      </c>
      <c r="I159" s="8">
        <v>114.52</v>
      </c>
      <c r="J159" s="12">
        <v>421142267938</v>
      </c>
    </row>
    <row r="160" spans="2:10" x14ac:dyDescent="0.4">
      <c r="B160" s="8">
        <v>170</v>
      </c>
      <c r="C160" t="s">
        <v>335</v>
      </c>
      <c r="D160" t="s">
        <v>43</v>
      </c>
      <c r="E160" t="s">
        <v>336</v>
      </c>
      <c r="F160" s="8">
        <v>10300</v>
      </c>
      <c r="G160" s="8">
        <v>70</v>
      </c>
      <c r="H160" s="8">
        <v>1952</v>
      </c>
      <c r="I160" s="8">
        <v>117.24</v>
      </c>
      <c r="J160" s="12">
        <v>21427700000000</v>
      </c>
    </row>
    <row r="161" spans="2:10" x14ac:dyDescent="0.4">
      <c r="B161" s="8">
        <v>171</v>
      </c>
      <c r="C161" t="s">
        <v>337</v>
      </c>
      <c r="D161" t="s">
        <v>142</v>
      </c>
      <c r="E161" t="s">
        <v>338</v>
      </c>
      <c r="F161" s="8">
        <v>10200</v>
      </c>
      <c r="G161" s="8">
        <v>43</v>
      </c>
      <c r="H161" s="8">
        <v>1979</v>
      </c>
      <c r="I161" s="8">
        <v>119.8</v>
      </c>
      <c r="J161" s="12">
        <v>1392680589329</v>
      </c>
    </row>
    <row r="162" spans="2:10" x14ac:dyDescent="0.4">
      <c r="B162" s="8">
        <v>171</v>
      </c>
      <c r="C162" t="s">
        <v>339</v>
      </c>
      <c r="D162" t="s">
        <v>43</v>
      </c>
      <c r="E162" t="s">
        <v>263</v>
      </c>
      <c r="F162" s="8">
        <v>10200</v>
      </c>
      <c r="G162" s="8">
        <v>60</v>
      </c>
      <c r="H162" s="8">
        <v>1962</v>
      </c>
      <c r="I162" s="8">
        <v>117.24</v>
      </c>
      <c r="J162" s="12">
        <v>21427700000000</v>
      </c>
    </row>
    <row r="163" spans="2:10" x14ac:dyDescent="0.4">
      <c r="B163" s="8">
        <v>171</v>
      </c>
      <c r="C163" t="s">
        <v>340</v>
      </c>
      <c r="D163" t="s">
        <v>43</v>
      </c>
      <c r="E163" t="s">
        <v>341</v>
      </c>
      <c r="F163" s="8">
        <v>10200</v>
      </c>
      <c r="G163" s="8">
        <v>82</v>
      </c>
      <c r="H163" s="8">
        <v>1940</v>
      </c>
      <c r="I163" s="8">
        <v>117.24</v>
      </c>
      <c r="J163" s="12">
        <v>21427700000000</v>
      </c>
    </row>
    <row r="164" spans="2:10" x14ac:dyDescent="0.4">
      <c r="B164" s="8">
        <v>171</v>
      </c>
      <c r="C164" t="s">
        <v>342</v>
      </c>
      <c r="D164" t="s">
        <v>43</v>
      </c>
      <c r="E164" t="s">
        <v>198</v>
      </c>
      <c r="F164" s="8">
        <v>10200</v>
      </c>
      <c r="G164" s="8">
        <v>64</v>
      </c>
      <c r="H164" s="8">
        <v>1959</v>
      </c>
      <c r="I164" s="8">
        <v>117.24</v>
      </c>
      <c r="J164" s="12">
        <v>21427700000000</v>
      </c>
    </row>
    <row r="165" spans="2:10" x14ac:dyDescent="0.4">
      <c r="B165" s="8">
        <v>171</v>
      </c>
      <c r="C165" t="s">
        <v>343</v>
      </c>
      <c r="D165" t="s">
        <v>164</v>
      </c>
      <c r="E165" t="s">
        <v>219</v>
      </c>
      <c r="F165" s="8">
        <v>10200</v>
      </c>
      <c r="G165" s="8">
        <v>74</v>
      </c>
      <c r="H165" s="8">
        <v>1948</v>
      </c>
      <c r="I165" s="8">
        <v>180.75</v>
      </c>
      <c r="J165" s="12">
        <v>1699876578871</v>
      </c>
    </row>
    <row r="166" spans="2:10" x14ac:dyDescent="0.4">
      <c r="B166" s="8">
        <v>171</v>
      </c>
      <c r="C166" t="s">
        <v>344</v>
      </c>
      <c r="D166" t="s">
        <v>266</v>
      </c>
      <c r="E166" t="s">
        <v>74</v>
      </c>
      <c r="F166" s="8">
        <v>10200</v>
      </c>
      <c r="G166" s="8">
        <v>41</v>
      </c>
      <c r="H166" s="8">
        <v>1982</v>
      </c>
      <c r="I166" s="8">
        <v>114.41</v>
      </c>
      <c r="J166" s="12">
        <v>372062527489</v>
      </c>
    </row>
    <row r="167" spans="2:10" x14ac:dyDescent="0.4">
      <c r="B167" s="8">
        <v>171</v>
      </c>
      <c r="C167" t="s">
        <v>345</v>
      </c>
      <c r="D167" t="s">
        <v>94</v>
      </c>
      <c r="E167" t="s">
        <v>296</v>
      </c>
      <c r="F167" s="8">
        <v>10200</v>
      </c>
      <c r="G167" s="8">
        <v>58</v>
      </c>
      <c r="H167" s="8">
        <v>1964</v>
      </c>
      <c r="I167" s="8">
        <v>112.85</v>
      </c>
      <c r="J167" s="12">
        <v>3845630030824</v>
      </c>
    </row>
    <row r="168" spans="2:10" x14ac:dyDescent="0.4">
      <c r="B168" s="8">
        <v>171</v>
      </c>
      <c r="C168" t="s">
        <v>346</v>
      </c>
      <c r="D168" t="s">
        <v>43</v>
      </c>
      <c r="E168" t="s">
        <v>79</v>
      </c>
      <c r="F168" s="8">
        <v>10200</v>
      </c>
      <c r="G168" s="8">
        <v>74</v>
      </c>
      <c r="H168" s="8">
        <v>1949</v>
      </c>
      <c r="I168" s="8">
        <v>117.24</v>
      </c>
      <c r="J168" s="12">
        <v>21427700000000</v>
      </c>
    </row>
    <row r="169" spans="2:10" x14ac:dyDescent="0.4">
      <c r="B169" s="8">
        <v>179</v>
      </c>
      <c r="C169" t="s">
        <v>347</v>
      </c>
      <c r="D169" t="s">
        <v>142</v>
      </c>
      <c r="E169" t="s">
        <v>338</v>
      </c>
      <c r="F169" s="8">
        <v>10100</v>
      </c>
      <c r="G169" s="8">
        <v>43</v>
      </c>
      <c r="H169" s="8">
        <v>1979</v>
      </c>
      <c r="I169" s="8">
        <v>119.8</v>
      </c>
      <c r="J169" s="12">
        <v>1392680589329</v>
      </c>
    </row>
    <row r="170" spans="2:10" x14ac:dyDescent="0.4">
      <c r="B170" s="8">
        <v>179</v>
      </c>
      <c r="C170" t="s">
        <v>348</v>
      </c>
      <c r="D170" t="s">
        <v>349</v>
      </c>
      <c r="E170" t="s">
        <v>350</v>
      </c>
      <c r="F170" s="8">
        <v>10100</v>
      </c>
      <c r="G170" s="8">
        <v>81</v>
      </c>
      <c r="H170" s="8">
        <v>1941</v>
      </c>
      <c r="I170" s="8">
        <v>121.46</v>
      </c>
      <c r="J170" s="12">
        <v>364701517788</v>
      </c>
    </row>
    <row r="171" spans="2:10" x14ac:dyDescent="0.4">
      <c r="B171" s="8">
        <v>179</v>
      </c>
      <c r="C171" t="s">
        <v>351</v>
      </c>
      <c r="D171" t="s">
        <v>71</v>
      </c>
      <c r="E171" t="s">
        <v>225</v>
      </c>
      <c r="F171" s="8">
        <v>10100</v>
      </c>
      <c r="G171" s="8">
        <v>59</v>
      </c>
      <c r="H171" s="8">
        <v>1964</v>
      </c>
      <c r="I171" s="8">
        <v>125.08</v>
      </c>
      <c r="J171" s="12">
        <v>19910000000000</v>
      </c>
    </row>
    <row r="172" spans="2:10" x14ac:dyDescent="0.4">
      <c r="B172" s="8">
        <v>182</v>
      </c>
      <c r="C172" t="s">
        <v>352</v>
      </c>
      <c r="D172" t="s">
        <v>43</v>
      </c>
      <c r="E172" t="s">
        <v>198</v>
      </c>
      <c r="F172" s="8">
        <v>10000</v>
      </c>
      <c r="G172" s="8">
        <v>85</v>
      </c>
      <c r="H172" s="8">
        <v>1938</v>
      </c>
      <c r="I172" s="8">
        <v>117.24</v>
      </c>
      <c r="J172" s="12">
        <v>21427700000000</v>
      </c>
    </row>
    <row r="173" spans="2:10" x14ac:dyDescent="0.4">
      <c r="B173" s="8">
        <v>183</v>
      </c>
      <c r="C173" t="s">
        <v>353</v>
      </c>
      <c r="D173" t="s">
        <v>71</v>
      </c>
      <c r="E173" t="s">
        <v>58</v>
      </c>
      <c r="F173" s="8">
        <v>9900</v>
      </c>
      <c r="G173" s="8">
        <v>74</v>
      </c>
      <c r="H173" s="8">
        <v>1948</v>
      </c>
      <c r="I173" s="8">
        <v>125.08</v>
      </c>
      <c r="J173" s="12">
        <v>19910000000000</v>
      </c>
    </row>
    <row r="174" spans="2:10" x14ac:dyDescent="0.4">
      <c r="B174" s="8">
        <v>184</v>
      </c>
      <c r="C174" t="s">
        <v>354</v>
      </c>
      <c r="D174" t="s">
        <v>156</v>
      </c>
      <c r="E174" t="s">
        <v>88</v>
      </c>
      <c r="F174" s="8">
        <v>9800</v>
      </c>
      <c r="G174" s="8">
        <v>74</v>
      </c>
      <c r="H174" s="8">
        <v>1949</v>
      </c>
      <c r="I174" s="8">
        <v>114.52</v>
      </c>
      <c r="J174" s="12">
        <v>421142267938</v>
      </c>
    </row>
    <row r="175" spans="2:10" x14ac:dyDescent="0.4">
      <c r="B175" s="8">
        <v>184</v>
      </c>
      <c r="C175" t="s">
        <v>355</v>
      </c>
      <c r="D175" t="s">
        <v>99</v>
      </c>
      <c r="E175" t="s">
        <v>356</v>
      </c>
      <c r="F175" s="8">
        <v>9800</v>
      </c>
      <c r="G175" s="8">
        <v>80</v>
      </c>
      <c r="H175" s="8">
        <v>1943</v>
      </c>
      <c r="I175" s="8">
        <v>99.55</v>
      </c>
      <c r="J175" s="12">
        <v>703082435360</v>
      </c>
    </row>
    <row r="176" spans="2:10" x14ac:dyDescent="0.4">
      <c r="B176" s="8">
        <v>184</v>
      </c>
      <c r="C176" t="s">
        <v>357</v>
      </c>
      <c r="D176" t="s">
        <v>40</v>
      </c>
      <c r="E176" t="s">
        <v>100</v>
      </c>
      <c r="F176" s="8">
        <v>9800</v>
      </c>
      <c r="G176" s="8">
        <v>51</v>
      </c>
      <c r="H176" s="8">
        <v>1971</v>
      </c>
      <c r="I176" s="8">
        <v>110.05</v>
      </c>
      <c r="J176" s="12">
        <v>2715518274227</v>
      </c>
    </row>
    <row r="177" spans="2:10" x14ac:dyDescent="0.4">
      <c r="B177" s="8">
        <v>184</v>
      </c>
      <c r="C177" t="s">
        <v>358</v>
      </c>
      <c r="D177" t="s">
        <v>40</v>
      </c>
      <c r="E177" t="s">
        <v>100</v>
      </c>
      <c r="F177" s="8">
        <v>9800</v>
      </c>
      <c r="G177" s="8">
        <v>53</v>
      </c>
      <c r="H177" s="8">
        <v>1970</v>
      </c>
      <c r="I177" s="8">
        <v>110.05</v>
      </c>
      <c r="J177" s="12">
        <v>2715518274227</v>
      </c>
    </row>
    <row r="178" spans="2:10" x14ac:dyDescent="0.4">
      <c r="B178" s="8">
        <v>184</v>
      </c>
      <c r="C178" t="s">
        <v>359</v>
      </c>
      <c r="D178" t="s">
        <v>40</v>
      </c>
      <c r="E178" t="s">
        <v>100</v>
      </c>
      <c r="F178" s="8">
        <v>9800</v>
      </c>
      <c r="G178" s="8">
        <v>55</v>
      </c>
      <c r="H178" s="8">
        <v>1968</v>
      </c>
      <c r="I178" s="8">
        <v>110.05</v>
      </c>
      <c r="J178" s="12">
        <v>2715518274227</v>
      </c>
    </row>
    <row r="179" spans="2:10" x14ac:dyDescent="0.4">
      <c r="B179" s="8">
        <v>184</v>
      </c>
      <c r="C179" t="s">
        <v>360</v>
      </c>
      <c r="D179" t="s">
        <v>240</v>
      </c>
      <c r="E179" t="s">
        <v>138</v>
      </c>
      <c r="F179" s="8">
        <v>9800</v>
      </c>
      <c r="G179" s="8">
        <v>75</v>
      </c>
      <c r="H179" s="8">
        <v>1947</v>
      </c>
      <c r="I179" s="8">
        <v>110.51</v>
      </c>
      <c r="J179" s="12">
        <v>530832908738</v>
      </c>
    </row>
    <row r="180" spans="2:10" x14ac:dyDescent="0.4">
      <c r="B180" s="8">
        <v>190</v>
      </c>
      <c r="C180" t="s">
        <v>361</v>
      </c>
      <c r="D180" t="s">
        <v>164</v>
      </c>
      <c r="E180" t="s">
        <v>362</v>
      </c>
      <c r="F180" s="8">
        <v>9700</v>
      </c>
      <c r="G180" s="8">
        <v>63</v>
      </c>
      <c r="H180" s="8">
        <v>1960</v>
      </c>
      <c r="I180" s="8">
        <v>180.75</v>
      </c>
      <c r="J180" s="12">
        <v>1699876578871</v>
      </c>
    </row>
    <row r="181" spans="2:10" x14ac:dyDescent="0.4">
      <c r="B181" s="8">
        <v>190</v>
      </c>
      <c r="C181" t="s">
        <v>363</v>
      </c>
      <c r="D181" t="s">
        <v>364</v>
      </c>
      <c r="E181" t="s">
        <v>365</v>
      </c>
      <c r="F181" s="8">
        <v>9700</v>
      </c>
      <c r="G181" s="8">
        <v>59</v>
      </c>
      <c r="H181" s="8">
        <v>1963</v>
      </c>
      <c r="I181" s="8">
        <v>115.16</v>
      </c>
      <c r="J181" s="12">
        <v>2029000000000</v>
      </c>
    </row>
    <row r="182" spans="2:10" x14ac:dyDescent="0.4">
      <c r="B182" s="8">
        <v>190</v>
      </c>
      <c r="C182" t="s">
        <v>366</v>
      </c>
      <c r="D182" t="s">
        <v>71</v>
      </c>
      <c r="E182" t="s">
        <v>367</v>
      </c>
      <c r="F182" s="8">
        <v>9700</v>
      </c>
      <c r="G182" s="8">
        <v>53</v>
      </c>
      <c r="H182" s="8">
        <v>1969</v>
      </c>
      <c r="I182" s="8">
        <v>125.08</v>
      </c>
      <c r="J182" s="12">
        <v>19910000000000</v>
      </c>
    </row>
    <row r="183" spans="2:10" x14ac:dyDescent="0.4">
      <c r="B183" s="8">
        <v>190</v>
      </c>
      <c r="C183" t="s">
        <v>368</v>
      </c>
      <c r="D183" t="s">
        <v>94</v>
      </c>
      <c r="E183" t="s">
        <v>131</v>
      </c>
      <c r="F183" s="8">
        <v>9700</v>
      </c>
      <c r="G183" s="8">
        <v>76</v>
      </c>
      <c r="H183" s="8">
        <v>1946</v>
      </c>
      <c r="I183" s="8">
        <v>112.85</v>
      </c>
      <c r="J183" s="12">
        <v>3845630030824</v>
      </c>
    </row>
    <row r="184" spans="2:10" x14ac:dyDescent="0.4">
      <c r="B184" s="8">
        <v>190</v>
      </c>
      <c r="C184" t="s">
        <v>369</v>
      </c>
      <c r="D184" t="s">
        <v>71</v>
      </c>
      <c r="E184" t="s">
        <v>249</v>
      </c>
      <c r="F184" s="8">
        <v>9700</v>
      </c>
      <c r="G184" s="8">
        <v>64</v>
      </c>
      <c r="H184" s="8">
        <v>1958</v>
      </c>
      <c r="I184" s="8">
        <v>125.08</v>
      </c>
      <c r="J184" s="12">
        <v>19910000000000</v>
      </c>
    </row>
    <row r="185" spans="2:10" x14ac:dyDescent="0.4">
      <c r="B185" s="8">
        <v>195</v>
      </c>
      <c r="C185" t="s">
        <v>370</v>
      </c>
      <c r="D185" t="s">
        <v>43</v>
      </c>
      <c r="E185" t="s">
        <v>371</v>
      </c>
      <c r="F185" s="8">
        <v>9600</v>
      </c>
      <c r="G185" s="8">
        <v>70</v>
      </c>
      <c r="H185" s="8">
        <v>1952</v>
      </c>
      <c r="I185" s="8">
        <v>117.24</v>
      </c>
      <c r="J185" s="12">
        <v>21427700000000</v>
      </c>
    </row>
    <row r="186" spans="2:10" x14ac:dyDescent="0.4">
      <c r="B186" s="8">
        <v>195</v>
      </c>
      <c r="C186" t="s">
        <v>372</v>
      </c>
      <c r="D186" t="s">
        <v>71</v>
      </c>
      <c r="E186" t="s">
        <v>373</v>
      </c>
      <c r="F186" s="8">
        <v>9600</v>
      </c>
      <c r="G186" s="8">
        <v>70</v>
      </c>
      <c r="H186" s="8">
        <v>1952</v>
      </c>
      <c r="I186" s="8">
        <v>125.08</v>
      </c>
      <c r="J186" s="12">
        <v>19910000000000</v>
      </c>
    </row>
    <row r="187" spans="2:10" x14ac:dyDescent="0.4">
      <c r="B187" s="8">
        <v>195</v>
      </c>
      <c r="C187" t="s">
        <v>374</v>
      </c>
      <c r="D187" t="s">
        <v>71</v>
      </c>
      <c r="E187" t="s">
        <v>173</v>
      </c>
      <c r="F187" s="8">
        <v>9600</v>
      </c>
      <c r="G187" s="8">
        <v>67</v>
      </c>
      <c r="H187" s="8">
        <v>1956</v>
      </c>
      <c r="I187" s="8">
        <v>125.08</v>
      </c>
      <c r="J187" s="12">
        <v>19910000000000</v>
      </c>
    </row>
    <row r="188" spans="2:10" x14ac:dyDescent="0.4">
      <c r="B188" s="8">
        <v>195</v>
      </c>
      <c r="C188" t="s">
        <v>375</v>
      </c>
      <c r="D188" t="s">
        <v>43</v>
      </c>
      <c r="E188" t="s">
        <v>105</v>
      </c>
      <c r="F188" s="8">
        <v>9600</v>
      </c>
      <c r="G188" s="8">
        <v>58</v>
      </c>
      <c r="H188" s="8">
        <v>1964</v>
      </c>
      <c r="I188" s="8">
        <v>117.24</v>
      </c>
      <c r="J188" s="12">
        <v>21427700000000</v>
      </c>
    </row>
    <row r="189" spans="2:10" x14ac:dyDescent="0.4">
      <c r="B189" s="8">
        <v>195</v>
      </c>
      <c r="C189" t="s">
        <v>376</v>
      </c>
      <c r="D189" t="s">
        <v>43</v>
      </c>
      <c r="E189" t="s">
        <v>105</v>
      </c>
      <c r="F189" s="8">
        <v>9600</v>
      </c>
      <c r="G189" s="8">
        <v>62</v>
      </c>
      <c r="H189" s="8">
        <v>1960</v>
      </c>
      <c r="I189" s="8">
        <v>117.24</v>
      </c>
      <c r="J189" s="12">
        <v>21427700000000</v>
      </c>
    </row>
    <row r="190" spans="2:10" x14ac:dyDescent="0.4">
      <c r="B190" s="8">
        <v>195</v>
      </c>
      <c r="C190" t="s">
        <v>377</v>
      </c>
      <c r="D190" t="s">
        <v>43</v>
      </c>
      <c r="E190" t="s">
        <v>105</v>
      </c>
      <c r="F190" s="8">
        <v>9600</v>
      </c>
      <c r="G190" s="8">
        <v>64</v>
      </c>
      <c r="H190" s="8">
        <v>1959</v>
      </c>
      <c r="I190" s="8">
        <v>117.24</v>
      </c>
      <c r="J190" s="12">
        <v>21427700000000</v>
      </c>
    </row>
    <row r="191" spans="2:10" x14ac:dyDescent="0.4">
      <c r="B191" s="8">
        <v>195</v>
      </c>
      <c r="C191" t="s">
        <v>378</v>
      </c>
      <c r="D191" t="s">
        <v>43</v>
      </c>
      <c r="E191" t="s">
        <v>105</v>
      </c>
      <c r="F191" s="8">
        <v>9600</v>
      </c>
      <c r="G191" s="8">
        <v>66</v>
      </c>
      <c r="H191" s="8">
        <v>1956</v>
      </c>
      <c r="I191" s="8">
        <v>117.24</v>
      </c>
      <c r="J191" s="12">
        <v>21427700000000</v>
      </c>
    </row>
    <row r="192" spans="2:10" x14ac:dyDescent="0.4">
      <c r="B192" s="8">
        <v>202</v>
      </c>
      <c r="C192" t="s">
        <v>379</v>
      </c>
      <c r="D192" t="s">
        <v>40</v>
      </c>
      <c r="E192" t="s">
        <v>138</v>
      </c>
      <c r="F192" s="8">
        <v>9500</v>
      </c>
      <c r="G192" s="8">
        <v>71</v>
      </c>
      <c r="H192" s="8">
        <v>1952</v>
      </c>
      <c r="I192" s="8">
        <v>110.05</v>
      </c>
      <c r="J192" s="12">
        <v>2715518274227</v>
      </c>
    </row>
    <row r="193" spans="2:10" x14ac:dyDescent="0.4">
      <c r="B193" s="8">
        <v>202</v>
      </c>
      <c r="C193" t="s">
        <v>380</v>
      </c>
      <c r="D193" t="s">
        <v>83</v>
      </c>
      <c r="E193" t="s">
        <v>58</v>
      </c>
      <c r="F193" s="8">
        <v>9500</v>
      </c>
      <c r="G193" s="8">
        <v>94</v>
      </c>
      <c r="H193" s="8">
        <v>1928</v>
      </c>
      <c r="I193" s="8">
        <v>116.76</v>
      </c>
      <c r="J193" s="12">
        <v>1736425629520</v>
      </c>
    </row>
    <row r="194" spans="2:10" x14ac:dyDescent="0.4">
      <c r="B194" s="8">
        <v>204</v>
      </c>
      <c r="C194" t="s">
        <v>381</v>
      </c>
      <c r="D194" t="s">
        <v>99</v>
      </c>
      <c r="E194" t="s">
        <v>382</v>
      </c>
      <c r="F194" s="8">
        <v>9400</v>
      </c>
      <c r="G194" s="8">
        <v>57</v>
      </c>
      <c r="H194" s="8">
        <v>1965</v>
      </c>
      <c r="I194" s="8">
        <v>99.55</v>
      </c>
      <c r="J194" s="12">
        <v>703082435360</v>
      </c>
    </row>
    <row r="195" spans="2:10" x14ac:dyDescent="0.4">
      <c r="B195" s="8">
        <v>204</v>
      </c>
      <c r="C195" t="s">
        <v>383</v>
      </c>
      <c r="D195" t="s">
        <v>71</v>
      </c>
      <c r="E195" t="s">
        <v>384</v>
      </c>
      <c r="F195" s="8">
        <v>9400</v>
      </c>
      <c r="G195" s="8">
        <v>44</v>
      </c>
      <c r="H195" s="8">
        <v>1979</v>
      </c>
      <c r="I195" s="8">
        <v>125.08</v>
      </c>
      <c r="J195" s="12">
        <v>19910000000000</v>
      </c>
    </row>
    <row r="196" spans="2:10" x14ac:dyDescent="0.4">
      <c r="B196" s="8">
        <v>206</v>
      </c>
      <c r="C196" t="s">
        <v>385</v>
      </c>
      <c r="D196" t="s">
        <v>43</v>
      </c>
      <c r="E196" t="s">
        <v>386</v>
      </c>
      <c r="F196" s="8">
        <v>9300</v>
      </c>
      <c r="G196" s="8">
        <v>41</v>
      </c>
      <c r="H196" s="8">
        <v>1981</v>
      </c>
      <c r="I196" s="8">
        <v>117.24</v>
      </c>
      <c r="J196" s="12">
        <v>21427700000000</v>
      </c>
    </row>
    <row r="197" spans="2:10" x14ac:dyDescent="0.4">
      <c r="B197" s="8">
        <v>206</v>
      </c>
      <c r="C197" t="s">
        <v>387</v>
      </c>
      <c r="D197" t="s">
        <v>122</v>
      </c>
      <c r="E197" t="s">
        <v>388</v>
      </c>
      <c r="F197" s="8">
        <v>9300</v>
      </c>
      <c r="G197" s="8">
        <v>75</v>
      </c>
      <c r="H197" s="8">
        <v>1947</v>
      </c>
      <c r="I197" s="8">
        <v>119.62</v>
      </c>
      <c r="J197" s="12">
        <v>2827113184696</v>
      </c>
    </row>
    <row r="198" spans="2:10" x14ac:dyDescent="0.4">
      <c r="B198" s="8">
        <v>208</v>
      </c>
      <c r="C198" t="s">
        <v>389</v>
      </c>
      <c r="D198" t="s">
        <v>164</v>
      </c>
      <c r="E198" t="s">
        <v>196</v>
      </c>
      <c r="F198" s="8">
        <v>9200</v>
      </c>
      <c r="G198" s="8">
        <v>56</v>
      </c>
      <c r="H198" s="8">
        <v>1966</v>
      </c>
      <c r="I198" s="8">
        <v>180.75</v>
      </c>
      <c r="J198" s="12">
        <v>1699876578871</v>
      </c>
    </row>
    <row r="199" spans="2:10" x14ac:dyDescent="0.4">
      <c r="B199" s="8">
        <v>208</v>
      </c>
      <c r="C199" t="s">
        <v>390</v>
      </c>
      <c r="D199" t="s">
        <v>240</v>
      </c>
      <c r="E199" t="s">
        <v>58</v>
      </c>
      <c r="F199" s="8">
        <v>9200</v>
      </c>
      <c r="G199" s="8">
        <v>79</v>
      </c>
      <c r="H199" s="8">
        <v>1943</v>
      </c>
      <c r="I199" s="8">
        <v>110.51</v>
      </c>
      <c r="J199" s="12">
        <v>530832908738</v>
      </c>
    </row>
    <row r="200" spans="2:10" x14ac:dyDescent="0.4">
      <c r="B200" s="8">
        <v>208</v>
      </c>
      <c r="C200" t="s">
        <v>391</v>
      </c>
      <c r="D200" t="s">
        <v>235</v>
      </c>
      <c r="E200" t="s">
        <v>392</v>
      </c>
      <c r="F200" s="8">
        <v>9200</v>
      </c>
      <c r="G200" s="8">
        <v>47</v>
      </c>
      <c r="H200" s="8">
        <v>1975</v>
      </c>
      <c r="I200" s="8">
        <v>116.48</v>
      </c>
      <c r="J200" s="12">
        <v>246489245495</v>
      </c>
    </row>
    <row r="201" spans="2:10" x14ac:dyDescent="0.4">
      <c r="B201" s="8">
        <v>208</v>
      </c>
      <c r="C201" t="s">
        <v>393</v>
      </c>
      <c r="D201" t="s">
        <v>43</v>
      </c>
      <c r="E201" t="s">
        <v>394</v>
      </c>
      <c r="F201" s="8">
        <v>9200</v>
      </c>
      <c r="G201" s="8">
        <v>82</v>
      </c>
      <c r="H201" s="8">
        <v>1941</v>
      </c>
      <c r="I201" s="8">
        <v>117.24</v>
      </c>
      <c r="J201" s="12">
        <v>21427700000000</v>
      </c>
    </row>
    <row r="202" spans="2:10" x14ac:dyDescent="0.4">
      <c r="B202" s="8">
        <v>208</v>
      </c>
      <c r="C202" t="s">
        <v>395</v>
      </c>
      <c r="D202" t="s">
        <v>60</v>
      </c>
      <c r="E202" t="s">
        <v>396</v>
      </c>
      <c r="F202" s="8">
        <v>9200</v>
      </c>
      <c r="G202" s="8">
        <v>77</v>
      </c>
      <c r="H202" s="8">
        <v>1945</v>
      </c>
      <c r="I202" s="8">
        <v>180.44</v>
      </c>
      <c r="J202" s="12">
        <v>2611000000000</v>
      </c>
    </row>
    <row r="203" spans="2:10" x14ac:dyDescent="0.4">
      <c r="B203" s="8">
        <v>208</v>
      </c>
      <c r="C203" t="s">
        <v>397</v>
      </c>
      <c r="D203" t="s">
        <v>43</v>
      </c>
      <c r="E203" t="s">
        <v>154</v>
      </c>
      <c r="F203" s="8">
        <v>9200</v>
      </c>
      <c r="G203" s="8">
        <v>85</v>
      </c>
      <c r="H203" s="8">
        <v>1937</v>
      </c>
      <c r="I203" s="8">
        <v>117.24</v>
      </c>
      <c r="J203" s="12">
        <v>21427700000000</v>
      </c>
    </row>
    <row r="204" spans="2:10" x14ac:dyDescent="0.4">
      <c r="B204" s="8">
        <v>208</v>
      </c>
      <c r="C204" t="s">
        <v>398</v>
      </c>
      <c r="D204" t="s">
        <v>43</v>
      </c>
      <c r="E204" t="s">
        <v>399</v>
      </c>
      <c r="F204" s="8">
        <v>9200</v>
      </c>
      <c r="G204" s="8">
        <v>63</v>
      </c>
      <c r="H204" s="8">
        <v>1960</v>
      </c>
      <c r="I204" s="8">
        <v>117.24</v>
      </c>
      <c r="J204" s="12">
        <v>21427700000000</v>
      </c>
    </row>
    <row r="205" spans="2:10" x14ac:dyDescent="0.4">
      <c r="B205" s="8">
        <v>215</v>
      </c>
      <c r="C205" t="s">
        <v>400</v>
      </c>
      <c r="D205" t="s">
        <v>43</v>
      </c>
      <c r="E205" t="s">
        <v>65</v>
      </c>
      <c r="F205" s="8">
        <v>9000</v>
      </c>
      <c r="G205" s="8">
        <v>72</v>
      </c>
      <c r="H205" s="8">
        <v>1951</v>
      </c>
      <c r="I205" s="8">
        <v>117.24</v>
      </c>
      <c r="J205" s="12">
        <v>21427700000000</v>
      </c>
    </row>
    <row r="206" spans="2:10" x14ac:dyDescent="0.4">
      <c r="B206" s="8">
        <v>215</v>
      </c>
      <c r="C206" t="s">
        <v>401</v>
      </c>
      <c r="D206" t="s">
        <v>99</v>
      </c>
      <c r="E206" t="s">
        <v>143</v>
      </c>
      <c r="F206" s="8">
        <v>9000</v>
      </c>
      <c r="G206" s="8">
        <v>66</v>
      </c>
      <c r="H206" s="8">
        <v>1957</v>
      </c>
      <c r="I206" s="8">
        <v>99.55</v>
      </c>
      <c r="J206" s="12">
        <v>703082435360</v>
      </c>
    </row>
    <row r="207" spans="2:10" x14ac:dyDescent="0.4">
      <c r="B207" s="8">
        <v>215</v>
      </c>
      <c r="C207" t="s">
        <v>402</v>
      </c>
      <c r="D207" t="s">
        <v>94</v>
      </c>
      <c r="E207" t="s">
        <v>225</v>
      </c>
      <c r="F207" s="8">
        <v>9000</v>
      </c>
      <c r="G207" s="8">
        <v>55</v>
      </c>
      <c r="H207" s="8">
        <v>1967</v>
      </c>
      <c r="I207" s="8">
        <v>112.85</v>
      </c>
      <c r="J207" s="12">
        <v>3845630030824</v>
      </c>
    </row>
    <row r="208" spans="2:10" x14ac:dyDescent="0.4">
      <c r="B208" s="8">
        <v>215</v>
      </c>
      <c r="C208" t="s">
        <v>403</v>
      </c>
      <c r="D208" t="s">
        <v>83</v>
      </c>
      <c r="E208" t="s">
        <v>404</v>
      </c>
      <c r="F208" s="8">
        <v>9000</v>
      </c>
      <c r="G208" s="8">
        <v>73</v>
      </c>
      <c r="H208" s="8">
        <v>1950</v>
      </c>
      <c r="I208" s="8">
        <v>116.76</v>
      </c>
      <c r="J208" s="12">
        <v>1736425629520</v>
      </c>
    </row>
    <row r="209" spans="2:10" x14ac:dyDescent="0.4">
      <c r="B209" s="8">
        <v>215</v>
      </c>
      <c r="C209" t="s">
        <v>405</v>
      </c>
      <c r="D209" t="s">
        <v>71</v>
      </c>
      <c r="E209" t="s">
        <v>406</v>
      </c>
      <c r="F209" s="8">
        <v>9000</v>
      </c>
      <c r="G209" s="8">
        <v>57</v>
      </c>
      <c r="H209" s="8">
        <v>1966</v>
      </c>
      <c r="I209" s="8">
        <v>125.08</v>
      </c>
      <c r="J209" s="12">
        <v>19910000000000</v>
      </c>
    </row>
    <row r="210" spans="2:10" x14ac:dyDescent="0.4">
      <c r="B210" s="8">
        <v>220</v>
      </c>
      <c r="C210" t="s">
        <v>407</v>
      </c>
      <c r="D210" t="s">
        <v>122</v>
      </c>
      <c r="E210" t="s">
        <v>408</v>
      </c>
      <c r="F210" s="8">
        <v>8900</v>
      </c>
      <c r="G210" s="8">
        <v>68</v>
      </c>
      <c r="H210" s="8">
        <v>1955</v>
      </c>
      <c r="I210" s="8">
        <v>119.62</v>
      </c>
      <c r="J210" s="12">
        <v>2827113184696</v>
      </c>
    </row>
    <row r="211" spans="2:10" x14ac:dyDescent="0.4">
      <c r="B211" s="8">
        <v>220</v>
      </c>
      <c r="C211" t="s">
        <v>409</v>
      </c>
      <c r="D211" t="s">
        <v>122</v>
      </c>
      <c r="E211" t="s">
        <v>408</v>
      </c>
      <c r="F211" s="8">
        <v>8900</v>
      </c>
      <c r="G211" s="8">
        <v>63</v>
      </c>
      <c r="H211" s="8">
        <v>1960</v>
      </c>
      <c r="I211" s="8">
        <v>119.62</v>
      </c>
      <c r="J211" s="12">
        <v>2827113184696</v>
      </c>
    </row>
    <row r="212" spans="2:10" x14ac:dyDescent="0.4">
      <c r="B212" s="8">
        <v>220</v>
      </c>
      <c r="C212" t="s">
        <v>410</v>
      </c>
      <c r="D212" t="s">
        <v>122</v>
      </c>
      <c r="E212" t="s">
        <v>408</v>
      </c>
      <c r="F212" s="8">
        <v>8900</v>
      </c>
      <c r="G212" s="8">
        <v>70</v>
      </c>
      <c r="H212" s="8">
        <v>1952</v>
      </c>
      <c r="I212" s="8">
        <v>119.62</v>
      </c>
      <c r="J212" s="12">
        <v>2827113184696</v>
      </c>
    </row>
    <row r="213" spans="2:10" x14ac:dyDescent="0.4">
      <c r="B213" s="8">
        <v>223</v>
      </c>
      <c r="C213" t="s">
        <v>411</v>
      </c>
      <c r="D213" t="s">
        <v>164</v>
      </c>
      <c r="E213" t="s">
        <v>412</v>
      </c>
      <c r="F213" s="8">
        <v>8800</v>
      </c>
      <c r="G213" s="8">
        <v>47</v>
      </c>
      <c r="H213" s="8">
        <v>1975</v>
      </c>
      <c r="I213" s="8">
        <v>180.75</v>
      </c>
      <c r="J213" s="12">
        <v>1699876578871</v>
      </c>
    </row>
    <row r="214" spans="2:10" x14ac:dyDescent="0.4">
      <c r="B214" s="8">
        <v>223</v>
      </c>
      <c r="C214" t="s">
        <v>413</v>
      </c>
      <c r="D214" t="s">
        <v>43</v>
      </c>
      <c r="E214" t="s">
        <v>414</v>
      </c>
      <c r="F214" s="8">
        <v>8800</v>
      </c>
      <c r="G214" s="8">
        <v>71</v>
      </c>
      <c r="H214" s="8">
        <v>1951</v>
      </c>
      <c r="I214" s="8">
        <v>117.24</v>
      </c>
      <c r="J214" s="12">
        <v>21427700000000</v>
      </c>
    </row>
    <row r="215" spans="2:10" x14ac:dyDescent="0.4">
      <c r="B215" s="8">
        <v>223</v>
      </c>
      <c r="C215" t="s">
        <v>415</v>
      </c>
      <c r="D215" t="s">
        <v>71</v>
      </c>
      <c r="E215" t="s">
        <v>130</v>
      </c>
      <c r="F215" s="8">
        <v>8800</v>
      </c>
      <c r="G215" s="8">
        <v>49</v>
      </c>
      <c r="H215" s="8">
        <v>1974</v>
      </c>
      <c r="I215" s="8">
        <v>125.08</v>
      </c>
      <c r="J215" s="12">
        <v>19910000000000</v>
      </c>
    </row>
    <row r="216" spans="2:10" x14ac:dyDescent="0.4">
      <c r="B216" s="8">
        <v>223</v>
      </c>
      <c r="C216" t="s">
        <v>416</v>
      </c>
      <c r="D216" t="s">
        <v>43</v>
      </c>
      <c r="E216" t="s">
        <v>74</v>
      </c>
      <c r="F216" s="8">
        <v>8800</v>
      </c>
      <c r="G216" s="8">
        <v>38</v>
      </c>
      <c r="H216" s="8">
        <v>1984</v>
      </c>
      <c r="I216" s="8">
        <v>117.24</v>
      </c>
      <c r="J216" s="12">
        <v>21427700000000</v>
      </c>
    </row>
    <row r="217" spans="2:10" x14ac:dyDescent="0.4">
      <c r="B217" s="8">
        <v>223</v>
      </c>
      <c r="C217" t="s">
        <v>417</v>
      </c>
      <c r="D217" t="s">
        <v>43</v>
      </c>
      <c r="E217" t="s">
        <v>418</v>
      </c>
      <c r="F217" s="8">
        <v>8800</v>
      </c>
      <c r="G217" s="8">
        <v>55</v>
      </c>
      <c r="H217" s="8">
        <v>1967</v>
      </c>
      <c r="I217" s="8">
        <v>117.24</v>
      </c>
      <c r="J217" s="12">
        <v>21427700000000</v>
      </c>
    </row>
    <row r="218" spans="2:10" x14ac:dyDescent="0.4">
      <c r="B218" s="8">
        <v>223</v>
      </c>
      <c r="C218" t="s">
        <v>419</v>
      </c>
      <c r="D218" t="s">
        <v>71</v>
      </c>
      <c r="E218" t="s">
        <v>117</v>
      </c>
      <c r="F218" s="8">
        <v>8800</v>
      </c>
      <c r="G218" s="8">
        <v>64</v>
      </c>
      <c r="H218" s="8">
        <v>1959</v>
      </c>
      <c r="I218" s="8">
        <v>125.08</v>
      </c>
      <c r="J218" s="12">
        <v>19910000000000</v>
      </c>
    </row>
    <row r="219" spans="2:10" x14ac:dyDescent="0.4">
      <c r="B219" s="8">
        <v>223</v>
      </c>
      <c r="C219" t="s">
        <v>420</v>
      </c>
      <c r="D219" t="s">
        <v>122</v>
      </c>
      <c r="E219" t="s">
        <v>198</v>
      </c>
      <c r="F219" s="8">
        <v>8800</v>
      </c>
      <c r="G219" s="8">
        <v>72</v>
      </c>
      <c r="H219" s="8">
        <v>1951</v>
      </c>
      <c r="I219" s="8">
        <v>119.62</v>
      </c>
      <c r="J219" s="12">
        <v>2827113184696</v>
      </c>
    </row>
    <row r="220" spans="2:10" x14ac:dyDescent="0.4">
      <c r="B220" s="8">
        <v>230</v>
      </c>
      <c r="C220" t="s">
        <v>421</v>
      </c>
      <c r="D220" t="s">
        <v>71</v>
      </c>
      <c r="E220" t="s">
        <v>173</v>
      </c>
      <c r="F220" s="8">
        <v>8700</v>
      </c>
      <c r="G220" s="8">
        <v>52</v>
      </c>
      <c r="H220" s="8">
        <v>1971</v>
      </c>
      <c r="I220" s="8">
        <v>125.08</v>
      </c>
      <c r="J220" s="12">
        <v>19910000000000</v>
      </c>
    </row>
    <row r="221" spans="2:10" x14ac:dyDescent="0.4">
      <c r="B221" s="8">
        <v>230</v>
      </c>
      <c r="C221" t="s">
        <v>422</v>
      </c>
      <c r="D221" t="s">
        <v>94</v>
      </c>
      <c r="E221" t="s">
        <v>423</v>
      </c>
      <c r="F221" s="8">
        <v>8700</v>
      </c>
      <c r="G221" s="8">
        <v>79</v>
      </c>
      <c r="H221" s="8">
        <v>1943</v>
      </c>
      <c r="I221" s="8">
        <v>112.85</v>
      </c>
      <c r="J221" s="12">
        <v>3845630030824</v>
      </c>
    </row>
    <row r="222" spans="2:10" x14ac:dyDescent="0.4">
      <c r="B222" s="8">
        <v>232</v>
      </c>
      <c r="C222" t="s">
        <v>424</v>
      </c>
      <c r="D222" t="s">
        <v>43</v>
      </c>
      <c r="E222" t="s">
        <v>365</v>
      </c>
      <c r="F222" s="8">
        <v>8600</v>
      </c>
      <c r="G222" s="8">
        <v>71</v>
      </c>
      <c r="H222" s="8">
        <v>1951</v>
      </c>
      <c r="I222" s="8">
        <v>117.24</v>
      </c>
      <c r="J222" s="12">
        <v>21427700000000</v>
      </c>
    </row>
    <row r="223" spans="2:10" x14ac:dyDescent="0.4">
      <c r="B223" s="8">
        <v>232</v>
      </c>
      <c r="C223" t="s">
        <v>425</v>
      </c>
      <c r="D223" t="s">
        <v>426</v>
      </c>
      <c r="E223" t="s">
        <v>138</v>
      </c>
      <c r="F223" s="8">
        <v>8600</v>
      </c>
      <c r="G223" s="8">
        <v>67</v>
      </c>
      <c r="H223" s="8">
        <v>1955</v>
      </c>
      <c r="I223" s="8">
        <v>114.24</v>
      </c>
      <c r="J223" s="12">
        <v>206928765544</v>
      </c>
    </row>
    <row r="224" spans="2:10" x14ac:dyDescent="0.4">
      <c r="B224" s="8">
        <v>232</v>
      </c>
      <c r="C224" t="s">
        <v>427</v>
      </c>
      <c r="D224" t="s">
        <v>60</v>
      </c>
      <c r="E224" t="s">
        <v>428</v>
      </c>
      <c r="F224" s="8">
        <v>8600</v>
      </c>
      <c r="G224" s="8">
        <v>68</v>
      </c>
      <c r="H224" s="8">
        <v>1954</v>
      </c>
      <c r="I224" s="8">
        <v>180.44</v>
      </c>
      <c r="J224" s="12">
        <v>2611000000000</v>
      </c>
    </row>
    <row r="225" spans="2:10" x14ac:dyDescent="0.4">
      <c r="B225" s="8">
        <v>232</v>
      </c>
      <c r="C225" t="s">
        <v>429</v>
      </c>
      <c r="D225" t="s">
        <v>94</v>
      </c>
      <c r="E225" t="s">
        <v>338</v>
      </c>
      <c r="F225" s="8">
        <v>8600</v>
      </c>
      <c r="G225" s="8">
        <v>79</v>
      </c>
      <c r="H225" s="8">
        <v>1944</v>
      </c>
      <c r="I225" s="8">
        <v>112.85</v>
      </c>
      <c r="J225" s="12">
        <v>3845630030824</v>
      </c>
    </row>
    <row r="226" spans="2:10" x14ac:dyDescent="0.4">
      <c r="B226" s="8">
        <v>232</v>
      </c>
      <c r="C226" t="s">
        <v>430</v>
      </c>
      <c r="D226" t="s">
        <v>99</v>
      </c>
      <c r="E226" t="s">
        <v>247</v>
      </c>
      <c r="F226" s="8">
        <v>8600</v>
      </c>
      <c r="G226" s="8">
        <v>75</v>
      </c>
      <c r="H226" s="8">
        <v>1948</v>
      </c>
      <c r="I226" s="8">
        <v>99.55</v>
      </c>
      <c r="J226" s="12">
        <v>703082435360</v>
      </c>
    </row>
    <row r="227" spans="2:10" x14ac:dyDescent="0.4">
      <c r="B227" s="8">
        <v>232</v>
      </c>
      <c r="C227" t="s">
        <v>431</v>
      </c>
      <c r="D227" t="s">
        <v>432</v>
      </c>
      <c r="E227" t="s">
        <v>225</v>
      </c>
      <c r="F227" s="8">
        <v>8600</v>
      </c>
      <c r="G227" s="8">
        <v>73</v>
      </c>
      <c r="H227" s="8">
        <v>1949</v>
      </c>
      <c r="I227" s="8">
        <v>129.61000000000001</v>
      </c>
      <c r="J227" s="12">
        <v>376795508680</v>
      </c>
    </row>
    <row r="228" spans="2:10" x14ac:dyDescent="0.4">
      <c r="B228" s="8">
        <v>232</v>
      </c>
      <c r="C228" t="s">
        <v>433</v>
      </c>
      <c r="D228" t="s">
        <v>43</v>
      </c>
      <c r="E228" t="s">
        <v>65</v>
      </c>
      <c r="F228" s="8">
        <v>8600</v>
      </c>
      <c r="G228" s="8">
        <v>67</v>
      </c>
      <c r="H228" s="8">
        <v>1955</v>
      </c>
      <c r="I228" s="8">
        <v>117.24</v>
      </c>
      <c r="J228" s="12">
        <v>21427700000000</v>
      </c>
    </row>
    <row r="229" spans="2:10" x14ac:dyDescent="0.4">
      <c r="B229" s="8">
        <v>239</v>
      </c>
      <c r="C229" t="s">
        <v>434</v>
      </c>
      <c r="D229" t="s">
        <v>43</v>
      </c>
      <c r="E229" t="s">
        <v>138</v>
      </c>
      <c r="F229" s="8">
        <v>8500</v>
      </c>
      <c r="G229" s="8">
        <v>47</v>
      </c>
      <c r="H229" s="8">
        <v>1975</v>
      </c>
      <c r="I229" s="8">
        <v>117.24</v>
      </c>
      <c r="J229" s="12">
        <v>21427700000000</v>
      </c>
    </row>
    <row r="230" spans="2:10" x14ac:dyDescent="0.4">
      <c r="B230" s="8">
        <v>239</v>
      </c>
      <c r="C230" t="s">
        <v>435</v>
      </c>
      <c r="D230" t="s">
        <v>43</v>
      </c>
      <c r="E230" t="s">
        <v>79</v>
      </c>
      <c r="F230" s="8">
        <v>8500</v>
      </c>
      <c r="G230" s="8">
        <v>74</v>
      </c>
      <c r="H230" s="8">
        <v>1948</v>
      </c>
      <c r="I230" s="8">
        <v>117.24</v>
      </c>
      <c r="J230" s="12">
        <v>21427700000000</v>
      </c>
    </row>
    <row r="231" spans="2:10" x14ac:dyDescent="0.4">
      <c r="B231" s="8">
        <v>239</v>
      </c>
      <c r="C231" t="s">
        <v>436</v>
      </c>
      <c r="D231" t="s">
        <v>71</v>
      </c>
      <c r="E231" t="s">
        <v>437</v>
      </c>
      <c r="F231" s="8">
        <v>8500</v>
      </c>
      <c r="G231" s="8">
        <v>55</v>
      </c>
      <c r="H231" s="8">
        <v>1968</v>
      </c>
      <c r="I231" s="8">
        <v>125.08</v>
      </c>
      <c r="J231" s="12">
        <v>19910000000000</v>
      </c>
    </row>
    <row r="232" spans="2:10" x14ac:dyDescent="0.4">
      <c r="B232" s="8">
        <v>242</v>
      </c>
      <c r="C232" t="s">
        <v>438</v>
      </c>
      <c r="D232" t="s">
        <v>43</v>
      </c>
      <c r="E232" t="s">
        <v>439</v>
      </c>
      <c r="F232" s="8">
        <v>8400</v>
      </c>
      <c r="G232" s="8">
        <v>75</v>
      </c>
      <c r="H232" s="8">
        <v>1947</v>
      </c>
      <c r="I232" s="8">
        <v>117.24</v>
      </c>
      <c r="J232" s="12">
        <v>21427700000000</v>
      </c>
    </row>
    <row r="233" spans="2:10" x14ac:dyDescent="0.4">
      <c r="B233" s="8">
        <v>242</v>
      </c>
      <c r="C233" t="s">
        <v>440</v>
      </c>
      <c r="D233" t="s">
        <v>317</v>
      </c>
      <c r="E233" t="s">
        <v>441</v>
      </c>
      <c r="F233" s="8">
        <v>8400</v>
      </c>
      <c r="G233" s="8">
        <v>77</v>
      </c>
      <c r="H233" s="8">
        <v>1945</v>
      </c>
      <c r="I233" s="8">
        <v>158.93</v>
      </c>
      <c r="J233" s="12">
        <v>351431649241</v>
      </c>
    </row>
    <row r="234" spans="2:10" x14ac:dyDescent="0.4">
      <c r="B234" s="8">
        <v>242</v>
      </c>
      <c r="C234" t="s">
        <v>442</v>
      </c>
      <c r="D234" t="s">
        <v>142</v>
      </c>
      <c r="E234" t="s">
        <v>439</v>
      </c>
      <c r="F234" s="8">
        <v>8400</v>
      </c>
      <c r="G234" s="8">
        <v>72</v>
      </c>
      <c r="H234" s="8">
        <v>1950</v>
      </c>
      <c r="I234" s="8">
        <v>119.8</v>
      </c>
      <c r="J234" s="12">
        <v>1392680589329</v>
      </c>
    </row>
    <row r="235" spans="2:10" x14ac:dyDescent="0.4">
      <c r="B235" s="8">
        <v>242</v>
      </c>
      <c r="C235" t="s">
        <v>443</v>
      </c>
      <c r="D235" t="s">
        <v>71</v>
      </c>
      <c r="E235" t="s">
        <v>444</v>
      </c>
      <c r="F235" s="8">
        <v>8400</v>
      </c>
      <c r="G235" s="8">
        <v>77</v>
      </c>
      <c r="H235" s="8">
        <v>1946</v>
      </c>
      <c r="I235" s="8">
        <v>125.08</v>
      </c>
      <c r="J235" s="12">
        <v>19910000000000</v>
      </c>
    </row>
    <row r="236" spans="2:10" x14ac:dyDescent="0.4">
      <c r="B236" s="8">
        <v>246</v>
      </c>
      <c r="C236" t="s">
        <v>445</v>
      </c>
      <c r="D236" t="s">
        <v>43</v>
      </c>
      <c r="E236" t="s">
        <v>446</v>
      </c>
      <c r="F236" s="8">
        <v>8300</v>
      </c>
      <c r="G236" s="8">
        <v>75</v>
      </c>
      <c r="H236" s="8">
        <v>1948</v>
      </c>
      <c r="I236" s="8">
        <v>117.24</v>
      </c>
      <c r="J236" s="12">
        <v>21427700000000</v>
      </c>
    </row>
    <row r="237" spans="2:10" x14ac:dyDescent="0.4">
      <c r="B237" s="8">
        <v>249</v>
      </c>
      <c r="C237" t="s">
        <v>447</v>
      </c>
      <c r="D237" t="s">
        <v>164</v>
      </c>
      <c r="E237" t="s">
        <v>291</v>
      </c>
      <c r="F237" s="8">
        <v>8200</v>
      </c>
      <c r="G237" s="8">
        <v>61</v>
      </c>
      <c r="H237" s="8">
        <v>1961</v>
      </c>
      <c r="I237" s="8">
        <v>180.75</v>
      </c>
      <c r="J237" s="12">
        <v>1699876578871</v>
      </c>
    </row>
    <row r="238" spans="2:10" x14ac:dyDescent="0.4">
      <c r="B238" s="8">
        <v>249</v>
      </c>
      <c r="C238" t="s">
        <v>448</v>
      </c>
      <c r="D238" t="s">
        <v>271</v>
      </c>
      <c r="E238" t="s">
        <v>272</v>
      </c>
      <c r="F238" s="8">
        <v>8200</v>
      </c>
      <c r="G238" s="8">
        <v>62</v>
      </c>
      <c r="H238" s="8">
        <v>1960</v>
      </c>
      <c r="I238" s="8">
        <v>267.51</v>
      </c>
      <c r="J238" s="12">
        <v>448120428859</v>
      </c>
    </row>
    <row r="239" spans="2:10" x14ac:dyDescent="0.4">
      <c r="B239" s="8">
        <v>249</v>
      </c>
      <c r="C239" t="s">
        <v>449</v>
      </c>
      <c r="D239" t="s">
        <v>43</v>
      </c>
      <c r="E239" t="s">
        <v>365</v>
      </c>
      <c r="F239" s="8">
        <v>8200</v>
      </c>
      <c r="G239" s="8">
        <v>79</v>
      </c>
      <c r="H239" s="8">
        <v>1943</v>
      </c>
      <c r="I239" s="8">
        <v>117.24</v>
      </c>
      <c r="J239" s="12">
        <v>21427700000000</v>
      </c>
    </row>
    <row r="240" spans="2:10" x14ac:dyDescent="0.4">
      <c r="B240" s="8">
        <v>249</v>
      </c>
      <c r="C240" t="s">
        <v>450</v>
      </c>
      <c r="D240" t="s">
        <v>60</v>
      </c>
      <c r="E240" t="s">
        <v>225</v>
      </c>
      <c r="F240" s="8">
        <v>8200</v>
      </c>
      <c r="G240" s="8">
        <v>91</v>
      </c>
      <c r="H240" s="8">
        <v>1931</v>
      </c>
      <c r="I240" s="8">
        <v>180.44</v>
      </c>
      <c r="J240" s="12">
        <v>2611000000000</v>
      </c>
    </row>
    <row r="241" spans="2:10" x14ac:dyDescent="0.4">
      <c r="B241" s="8">
        <v>249</v>
      </c>
      <c r="C241" t="s">
        <v>451</v>
      </c>
      <c r="D241" t="s">
        <v>71</v>
      </c>
      <c r="E241" t="s">
        <v>225</v>
      </c>
      <c r="F241" s="8">
        <v>8200</v>
      </c>
      <c r="G241" s="8">
        <v>68</v>
      </c>
      <c r="H241" s="8">
        <v>1954</v>
      </c>
      <c r="I241" s="8">
        <v>125.08</v>
      </c>
      <c r="J241" s="12">
        <v>19910000000000</v>
      </c>
    </row>
    <row r="242" spans="2:10" x14ac:dyDescent="0.4">
      <c r="B242" s="8">
        <v>249</v>
      </c>
      <c r="C242" t="s">
        <v>452</v>
      </c>
      <c r="D242" t="s">
        <v>71</v>
      </c>
      <c r="E242" t="s">
        <v>225</v>
      </c>
      <c r="F242" s="8">
        <v>8200</v>
      </c>
      <c r="G242" s="8">
        <v>41</v>
      </c>
      <c r="H242" s="8">
        <v>1981</v>
      </c>
      <c r="I242" s="8">
        <v>125.08</v>
      </c>
      <c r="J242" s="12">
        <v>19910000000000</v>
      </c>
    </row>
    <row r="243" spans="2:10" x14ac:dyDescent="0.4">
      <c r="B243" s="8">
        <v>256</v>
      </c>
      <c r="C243" t="s">
        <v>453</v>
      </c>
      <c r="D243" t="s">
        <v>40</v>
      </c>
      <c r="E243" t="s">
        <v>58</v>
      </c>
      <c r="F243" s="8">
        <v>8100</v>
      </c>
      <c r="G243" s="8">
        <v>69</v>
      </c>
      <c r="H243" s="8">
        <v>1953</v>
      </c>
      <c r="I243" s="8">
        <v>110.05</v>
      </c>
      <c r="J243" s="12">
        <v>2715518274227</v>
      </c>
    </row>
    <row r="244" spans="2:10" x14ac:dyDescent="0.4">
      <c r="B244" s="8">
        <v>256</v>
      </c>
      <c r="C244" t="s">
        <v>454</v>
      </c>
      <c r="D244" t="s">
        <v>40</v>
      </c>
      <c r="E244" t="s">
        <v>58</v>
      </c>
      <c r="F244" s="8">
        <v>8100</v>
      </c>
      <c r="G244" s="8">
        <v>66</v>
      </c>
      <c r="H244" s="8">
        <v>1957</v>
      </c>
      <c r="I244" s="8">
        <v>110.05</v>
      </c>
      <c r="J244" s="12">
        <v>2715518274227</v>
      </c>
    </row>
    <row r="245" spans="2:10" x14ac:dyDescent="0.4">
      <c r="B245" s="8">
        <v>256</v>
      </c>
      <c r="C245" t="s">
        <v>455</v>
      </c>
      <c r="D245" t="s">
        <v>43</v>
      </c>
      <c r="E245" t="s">
        <v>456</v>
      </c>
      <c r="F245" s="8">
        <v>8100</v>
      </c>
      <c r="G245" s="8">
        <v>65</v>
      </c>
      <c r="H245" s="8">
        <v>1957</v>
      </c>
      <c r="I245" s="8">
        <v>117.24</v>
      </c>
      <c r="J245" s="12">
        <v>21427700000000</v>
      </c>
    </row>
    <row r="246" spans="2:10" x14ac:dyDescent="0.4">
      <c r="B246" s="8">
        <v>256</v>
      </c>
      <c r="C246" t="s">
        <v>457</v>
      </c>
      <c r="D246" t="s">
        <v>40</v>
      </c>
      <c r="E246" t="s">
        <v>58</v>
      </c>
      <c r="F246" s="8">
        <v>8100</v>
      </c>
      <c r="G246" s="8">
        <v>58</v>
      </c>
      <c r="H246" s="8">
        <v>1965</v>
      </c>
      <c r="I246" s="8">
        <v>110.05</v>
      </c>
      <c r="J246" s="12">
        <v>2715518274227</v>
      </c>
    </row>
    <row r="247" spans="2:10" x14ac:dyDescent="0.4">
      <c r="B247" s="8">
        <v>256</v>
      </c>
      <c r="C247" t="s">
        <v>458</v>
      </c>
      <c r="D247" t="s">
        <v>99</v>
      </c>
      <c r="E247" t="s">
        <v>459</v>
      </c>
      <c r="F247" s="8">
        <v>8100</v>
      </c>
      <c r="G247" s="8">
        <v>54</v>
      </c>
      <c r="H247" s="8">
        <v>1969</v>
      </c>
      <c r="I247" s="8">
        <v>99.55</v>
      </c>
      <c r="J247" s="12">
        <v>703082435360</v>
      </c>
    </row>
    <row r="248" spans="2:10" x14ac:dyDescent="0.4">
      <c r="B248" s="8">
        <v>261</v>
      </c>
      <c r="C248" t="s">
        <v>460</v>
      </c>
      <c r="D248" t="s">
        <v>43</v>
      </c>
      <c r="E248" t="s">
        <v>386</v>
      </c>
      <c r="F248" s="8">
        <v>8000</v>
      </c>
      <c r="G248" s="8">
        <v>39</v>
      </c>
      <c r="H248" s="8">
        <v>1983</v>
      </c>
      <c r="I248" s="8">
        <v>117.24</v>
      </c>
      <c r="J248" s="12">
        <v>21427700000000</v>
      </c>
    </row>
    <row r="249" spans="2:10" x14ac:dyDescent="0.4">
      <c r="B249" s="8">
        <v>261</v>
      </c>
      <c r="C249" t="s">
        <v>461</v>
      </c>
      <c r="D249" t="s">
        <v>164</v>
      </c>
      <c r="E249" t="s">
        <v>198</v>
      </c>
      <c r="F249" s="8">
        <v>8000</v>
      </c>
      <c r="G249" s="8">
        <v>66</v>
      </c>
      <c r="H249" s="8">
        <v>1956</v>
      </c>
      <c r="I249" s="8">
        <v>180.75</v>
      </c>
      <c r="J249" s="12">
        <v>1699876578871</v>
      </c>
    </row>
    <row r="250" spans="2:10" x14ac:dyDescent="0.4">
      <c r="B250" s="8">
        <v>261</v>
      </c>
      <c r="C250" t="s">
        <v>462</v>
      </c>
      <c r="D250" t="s">
        <v>43</v>
      </c>
      <c r="E250" t="s">
        <v>463</v>
      </c>
      <c r="F250" s="8">
        <v>8000</v>
      </c>
      <c r="G250" s="8">
        <v>93</v>
      </c>
      <c r="H250" s="8">
        <v>1929</v>
      </c>
      <c r="I250" s="8">
        <v>117.24</v>
      </c>
      <c r="J250" s="12">
        <v>21427700000000</v>
      </c>
    </row>
    <row r="251" spans="2:10" x14ac:dyDescent="0.4">
      <c r="B251" s="8">
        <v>261</v>
      </c>
      <c r="C251" t="s">
        <v>464</v>
      </c>
      <c r="D251" t="s">
        <v>43</v>
      </c>
      <c r="E251" t="s">
        <v>465</v>
      </c>
      <c r="F251" s="8">
        <v>8000</v>
      </c>
      <c r="G251" s="8">
        <v>85</v>
      </c>
      <c r="H251" s="8">
        <v>1937</v>
      </c>
      <c r="I251" s="8">
        <v>117.24</v>
      </c>
      <c r="J251" s="12">
        <v>21427700000000</v>
      </c>
    </row>
    <row r="252" spans="2:10" x14ac:dyDescent="0.4">
      <c r="B252" s="8">
        <v>261</v>
      </c>
      <c r="C252" t="s">
        <v>466</v>
      </c>
      <c r="D252" t="s">
        <v>43</v>
      </c>
      <c r="E252" t="s">
        <v>365</v>
      </c>
      <c r="F252" s="8">
        <v>8000</v>
      </c>
      <c r="G252" s="8">
        <v>60</v>
      </c>
      <c r="H252" s="8">
        <v>1962</v>
      </c>
      <c r="I252" s="8">
        <v>117.24</v>
      </c>
      <c r="J252" s="12">
        <v>21427700000000</v>
      </c>
    </row>
    <row r="253" spans="2:10" x14ac:dyDescent="0.4">
      <c r="B253" s="8">
        <v>261</v>
      </c>
      <c r="C253" t="s">
        <v>467</v>
      </c>
      <c r="D253" t="s">
        <v>235</v>
      </c>
      <c r="E253" t="s">
        <v>468</v>
      </c>
      <c r="F253" s="8">
        <v>8000</v>
      </c>
      <c r="G253" s="8">
        <v>58</v>
      </c>
      <c r="H253" s="8">
        <v>1964</v>
      </c>
      <c r="I253" s="8">
        <v>116.48</v>
      </c>
      <c r="J253" s="12">
        <v>246489245495</v>
      </c>
    </row>
    <row r="254" spans="2:10" x14ac:dyDescent="0.4">
      <c r="B254" s="8">
        <v>268</v>
      </c>
      <c r="C254" t="s">
        <v>469</v>
      </c>
      <c r="D254" t="s">
        <v>43</v>
      </c>
      <c r="E254" t="s">
        <v>365</v>
      </c>
      <c r="F254" s="8">
        <v>7900</v>
      </c>
      <c r="G254" s="8">
        <v>52</v>
      </c>
      <c r="H254" s="8">
        <v>1970</v>
      </c>
      <c r="I254" s="8">
        <v>117.24</v>
      </c>
      <c r="J254" s="12">
        <v>21427700000000</v>
      </c>
    </row>
    <row r="255" spans="2:10" x14ac:dyDescent="0.4">
      <c r="B255" s="8">
        <v>268</v>
      </c>
      <c r="C255" t="s">
        <v>470</v>
      </c>
      <c r="D255" t="s">
        <v>71</v>
      </c>
      <c r="E255" t="s">
        <v>471</v>
      </c>
      <c r="F255" s="8">
        <v>7900</v>
      </c>
      <c r="G255" s="8">
        <v>52</v>
      </c>
      <c r="H255" s="8">
        <v>1970</v>
      </c>
      <c r="I255" s="8">
        <v>125.08</v>
      </c>
      <c r="J255" s="12">
        <v>19910000000000</v>
      </c>
    </row>
    <row r="256" spans="2:10" x14ac:dyDescent="0.4">
      <c r="B256" s="8">
        <v>268</v>
      </c>
      <c r="C256" t="s">
        <v>472</v>
      </c>
      <c r="D256" t="s">
        <v>43</v>
      </c>
      <c r="E256" t="s">
        <v>79</v>
      </c>
      <c r="F256" s="8">
        <v>7900</v>
      </c>
      <c r="G256" s="8">
        <v>71</v>
      </c>
      <c r="H256" s="8">
        <v>1951</v>
      </c>
      <c r="I256" s="8">
        <v>117.24</v>
      </c>
      <c r="J256" s="12">
        <v>21427700000000</v>
      </c>
    </row>
    <row r="257" spans="2:10" x14ac:dyDescent="0.4">
      <c r="B257" s="8">
        <v>268</v>
      </c>
      <c r="C257" t="s">
        <v>473</v>
      </c>
      <c r="D257" t="s">
        <v>364</v>
      </c>
      <c r="E257" t="s">
        <v>474</v>
      </c>
      <c r="F257" s="8">
        <v>7900</v>
      </c>
      <c r="G257" s="8">
        <v>54</v>
      </c>
      <c r="H257" s="8">
        <v>1968</v>
      </c>
      <c r="I257" s="8">
        <v>115.16</v>
      </c>
      <c r="J257" s="12">
        <v>2029000000000</v>
      </c>
    </row>
    <row r="258" spans="2:10" x14ac:dyDescent="0.4">
      <c r="B258" s="8">
        <v>268</v>
      </c>
      <c r="C258" t="s">
        <v>475</v>
      </c>
      <c r="D258" t="s">
        <v>43</v>
      </c>
      <c r="E258" t="s">
        <v>365</v>
      </c>
      <c r="F258" s="8">
        <v>7900</v>
      </c>
      <c r="G258" s="8">
        <v>54</v>
      </c>
      <c r="H258" s="8">
        <v>1968</v>
      </c>
      <c r="I258" s="8">
        <v>117.24</v>
      </c>
      <c r="J258" s="12">
        <v>21427700000000</v>
      </c>
    </row>
    <row r="259" spans="2:10" x14ac:dyDescent="0.4">
      <c r="B259" s="8">
        <v>268</v>
      </c>
      <c r="C259" t="s">
        <v>476</v>
      </c>
      <c r="D259" t="s">
        <v>43</v>
      </c>
      <c r="E259" t="s">
        <v>112</v>
      </c>
      <c r="F259" s="8">
        <v>7900</v>
      </c>
      <c r="G259" s="8">
        <v>72</v>
      </c>
      <c r="H259" s="8">
        <v>1951</v>
      </c>
      <c r="I259" s="8">
        <v>117.24</v>
      </c>
      <c r="J259" s="12">
        <v>21427700000000</v>
      </c>
    </row>
    <row r="260" spans="2:10" x14ac:dyDescent="0.4">
      <c r="B260" s="8">
        <v>268</v>
      </c>
      <c r="C260" t="s">
        <v>477</v>
      </c>
      <c r="D260" t="s">
        <v>164</v>
      </c>
      <c r="E260" t="s">
        <v>478</v>
      </c>
      <c r="F260" s="8">
        <v>7900</v>
      </c>
      <c r="G260" s="8">
        <v>57</v>
      </c>
      <c r="H260" s="8">
        <v>1966</v>
      </c>
      <c r="I260" s="8">
        <v>180.75</v>
      </c>
      <c r="J260" s="12">
        <v>1699876578871</v>
      </c>
    </row>
    <row r="261" spans="2:10" x14ac:dyDescent="0.4">
      <c r="B261" s="8">
        <v>268</v>
      </c>
      <c r="C261" t="s">
        <v>479</v>
      </c>
      <c r="D261" t="s">
        <v>114</v>
      </c>
      <c r="E261" t="s">
        <v>480</v>
      </c>
      <c r="F261" s="8">
        <v>7900</v>
      </c>
      <c r="G261" s="8">
        <v>50</v>
      </c>
      <c r="H261" s="8">
        <v>1972</v>
      </c>
      <c r="I261" s="8">
        <v>118.06</v>
      </c>
      <c r="J261" s="12">
        <v>446314739528</v>
      </c>
    </row>
    <row r="262" spans="2:10" x14ac:dyDescent="0.4">
      <c r="B262" s="8">
        <v>276</v>
      </c>
      <c r="C262" t="s">
        <v>481</v>
      </c>
      <c r="D262" t="s">
        <v>43</v>
      </c>
      <c r="E262" t="s">
        <v>55</v>
      </c>
      <c r="F262" s="8">
        <v>7800</v>
      </c>
      <c r="G262" s="8">
        <v>73</v>
      </c>
      <c r="H262" s="8">
        <v>1949</v>
      </c>
      <c r="I262" s="8">
        <v>117.24</v>
      </c>
      <c r="J262" s="12">
        <v>21427700000000</v>
      </c>
    </row>
    <row r="263" spans="2:10" x14ac:dyDescent="0.4">
      <c r="B263" s="8">
        <v>276</v>
      </c>
      <c r="C263" t="s">
        <v>482</v>
      </c>
      <c r="D263" t="s">
        <v>71</v>
      </c>
      <c r="E263" t="s">
        <v>483</v>
      </c>
      <c r="F263" s="8">
        <v>7800</v>
      </c>
      <c r="G263" s="8">
        <v>66</v>
      </c>
      <c r="H263" s="8">
        <v>1956</v>
      </c>
      <c r="I263" s="8">
        <v>125.08</v>
      </c>
      <c r="J263" s="12">
        <v>19910000000000</v>
      </c>
    </row>
    <row r="264" spans="2:10" x14ac:dyDescent="0.4">
      <c r="B264" s="8">
        <v>276</v>
      </c>
      <c r="C264" t="s">
        <v>484</v>
      </c>
      <c r="D264" t="s">
        <v>71</v>
      </c>
      <c r="E264" t="s">
        <v>485</v>
      </c>
      <c r="F264" s="8">
        <v>7800</v>
      </c>
      <c r="G264" s="8">
        <v>53</v>
      </c>
      <c r="H264" s="8">
        <v>1970</v>
      </c>
      <c r="I264" s="8">
        <v>125.08</v>
      </c>
      <c r="J264" s="12">
        <v>19910000000000</v>
      </c>
    </row>
    <row r="265" spans="2:10" x14ac:dyDescent="0.4">
      <c r="B265" s="8">
        <v>276</v>
      </c>
      <c r="C265" t="s">
        <v>486</v>
      </c>
      <c r="D265" t="s">
        <v>71</v>
      </c>
      <c r="E265" t="s">
        <v>487</v>
      </c>
      <c r="F265" s="8">
        <v>7800</v>
      </c>
      <c r="G265" s="8">
        <v>58</v>
      </c>
      <c r="H265" s="8">
        <v>1964</v>
      </c>
      <c r="I265" s="8">
        <v>125.08</v>
      </c>
      <c r="J265" s="12">
        <v>19910000000000</v>
      </c>
    </row>
    <row r="266" spans="2:10" x14ac:dyDescent="0.4">
      <c r="B266" s="8">
        <v>282</v>
      </c>
      <c r="C266" t="s">
        <v>488</v>
      </c>
      <c r="D266" t="s">
        <v>40</v>
      </c>
      <c r="E266" t="s">
        <v>181</v>
      </c>
      <c r="F266" s="8">
        <v>7700</v>
      </c>
      <c r="G266" s="8">
        <v>55</v>
      </c>
      <c r="H266" s="8">
        <v>1967</v>
      </c>
      <c r="I266" s="8">
        <v>110.05</v>
      </c>
      <c r="J266" s="12">
        <v>2715518274227</v>
      </c>
    </row>
    <row r="267" spans="2:10" x14ac:dyDescent="0.4">
      <c r="B267" s="8">
        <v>282</v>
      </c>
      <c r="C267" t="s">
        <v>489</v>
      </c>
      <c r="D267" t="s">
        <v>40</v>
      </c>
      <c r="E267" t="s">
        <v>181</v>
      </c>
      <c r="F267" s="8">
        <v>7700</v>
      </c>
      <c r="G267" s="8">
        <v>42</v>
      </c>
      <c r="H267" s="8">
        <v>1980</v>
      </c>
      <c r="I267" s="8">
        <v>110.05</v>
      </c>
      <c r="J267" s="12">
        <v>2715518274227</v>
      </c>
    </row>
    <row r="268" spans="2:10" x14ac:dyDescent="0.4">
      <c r="B268" s="8">
        <v>282</v>
      </c>
      <c r="C268" t="s">
        <v>490</v>
      </c>
      <c r="D268" t="s">
        <v>43</v>
      </c>
      <c r="E268" t="s">
        <v>491</v>
      </c>
      <c r="F268" s="8">
        <v>7700</v>
      </c>
      <c r="G268" s="8">
        <v>80</v>
      </c>
      <c r="H268" s="8">
        <v>1943</v>
      </c>
      <c r="I268" s="8">
        <v>117.24</v>
      </c>
      <c r="J268" s="12">
        <v>21427700000000</v>
      </c>
    </row>
    <row r="269" spans="2:10" x14ac:dyDescent="0.4">
      <c r="B269" s="8">
        <v>282</v>
      </c>
      <c r="C269" t="s">
        <v>492</v>
      </c>
      <c r="D269" t="s">
        <v>71</v>
      </c>
      <c r="E269" t="s">
        <v>493</v>
      </c>
      <c r="F269" s="8">
        <v>7700</v>
      </c>
      <c r="G269" s="8">
        <v>54</v>
      </c>
      <c r="H269" s="8">
        <v>1968</v>
      </c>
      <c r="I269" s="8">
        <v>125.08</v>
      </c>
      <c r="J269" s="12">
        <v>19910000000000</v>
      </c>
    </row>
    <row r="270" spans="2:10" x14ac:dyDescent="0.4">
      <c r="B270" s="8">
        <v>282</v>
      </c>
      <c r="C270" t="s">
        <v>494</v>
      </c>
      <c r="D270" t="s">
        <v>71</v>
      </c>
      <c r="E270" t="s">
        <v>305</v>
      </c>
      <c r="F270" s="8">
        <v>7700</v>
      </c>
      <c r="G270" s="8">
        <v>71</v>
      </c>
      <c r="H270" s="8">
        <v>1951</v>
      </c>
      <c r="I270" s="8">
        <v>125.08</v>
      </c>
      <c r="J270" s="12">
        <v>19910000000000</v>
      </c>
    </row>
    <row r="271" spans="2:10" x14ac:dyDescent="0.4">
      <c r="B271" s="8">
        <v>282</v>
      </c>
      <c r="C271" t="s">
        <v>495</v>
      </c>
      <c r="D271" t="s">
        <v>43</v>
      </c>
      <c r="E271" t="s">
        <v>190</v>
      </c>
      <c r="F271" s="8">
        <v>7700</v>
      </c>
      <c r="G271" s="8">
        <v>68</v>
      </c>
      <c r="H271" s="8">
        <v>1954</v>
      </c>
      <c r="I271" s="8">
        <v>117.24</v>
      </c>
      <c r="J271" s="12">
        <v>21427700000000</v>
      </c>
    </row>
    <row r="272" spans="2:10" x14ac:dyDescent="0.4">
      <c r="B272" s="8">
        <v>282</v>
      </c>
      <c r="C272" t="s">
        <v>496</v>
      </c>
      <c r="D272" t="s">
        <v>43</v>
      </c>
      <c r="E272" t="s">
        <v>263</v>
      </c>
      <c r="F272" s="8">
        <v>7700</v>
      </c>
      <c r="G272" s="8">
        <v>68</v>
      </c>
      <c r="H272" s="8">
        <v>1955</v>
      </c>
      <c r="I272" s="8">
        <v>117.24</v>
      </c>
      <c r="J272" s="12">
        <v>21427700000000</v>
      </c>
    </row>
    <row r="273" spans="2:10" x14ac:dyDescent="0.4">
      <c r="B273" s="8">
        <v>282</v>
      </c>
      <c r="C273" t="s">
        <v>497</v>
      </c>
      <c r="D273" t="s">
        <v>498</v>
      </c>
      <c r="E273" t="s">
        <v>225</v>
      </c>
      <c r="F273" s="8">
        <v>7700</v>
      </c>
      <c r="G273" s="8">
        <v>61</v>
      </c>
      <c r="H273" s="8">
        <v>1961</v>
      </c>
      <c r="I273" s="8">
        <v>120.27</v>
      </c>
      <c r="J273" s="12">
        <v>403336363636</v>
      </c>
    </row>
    <row r="274" spans="2:10" x14ac:dyDescent="0.4">
      <c r="B274" s="8">
        <v>290</v>
      </c>
      <c r="C274" t="s">
        <v>499</v>
      </c>
      <c r="D274" t="s">
        <v>71</v>
      </c>
      <c r="E274" t="s">
        <v>500</v>
      </c>
      <c r="F274" s="8">
        <v>7600</v>
      </c>
      <c r="G274" s="8">
        <v>54</v>
      </c>
      <c r="H274" s="8">
        <v>1968</v>
      </c>
      <c r="I274" s="8">
        <v>125.08</v>
      </c>
      <c r="J274" s="12">
        <v>19910000000000</v>
      </c>
    </row>
    <row r="275" spans="2:10" x14ac:dyDescent="0.4">
      <c r="B275" s="8">
        <v>290</v>
      </c>
      <c r="C275" t="s">
        <v>501</v>
      </c>
      <c r="D275" t="s">
        <v>60</v>
      </c>
      <c r="E275" t="s">
        <v>249</v>
      </c>
      <c r="F275" s="8">
        <v>7600</v>
      </c>
      <c r="G275" s="8">
        <v>89</v>
      </c>
      <c r="H275" s="8">
        <v>1933</v>
      </c>
      <c r="I275" s="8">
        <v>180.44</v>
      </c>
      <c r="J275" s="12">
        <v>2611000000000</v>
      </c>
    </row>
    <row r="276" spans="2:10" x14ac:dyDescent="0.4">
      <c r="B276" s="8">
        <v>290</v>
      </c>
      <c r="C276" t="s">
        <v>502</v>
      </c>
      <c r="D276" t="s">
        <v>122</v>
      </c>
      <c r="E276" t="s">
        <v>173</v>
      </c>
      <c r="F276" s="8">
        <v>7600</v>
      </c>
      <c r="G276" s="8">
        <v>67</v>
      </c>
      <c r="H276" s="8">
        <v>1955</v>
      </c>
      <c r="I276" s="8">
        <v>119.62</v>
      </c>
      <c r="J276" s="12">
        <v>2827113184696</v>
      </c>
    </row>
    <row r="277" spans="2:10" x14ac:dyDescent="0.4">
      <c r="B277" s="8">
        <v>290</v>
      </c>
      <c r="C277" t="s">
        <v>503</v>
      </c>
      <c r="D277" t="s">
        <v>43</v>
      </c>
      <c r="E277" t="s">
        <v>386</v>
      </c>
      <c r="F277" s="8">
        <v>7600</v>
      </c>
      <c r="G277" s="8">
        <v>41</v>
      </c>
      <c r="H277" s="8">
        <v>1981</v>
      </c>
      <c r="I277" s="8">
        <v>117.24</v>
      </c>
      <c r="J277" s="12">
        <v>21427700000000</v>
      </c>
    </row>
    <row r="278" spans="2:10" x14ac:dyDescent="0.4">
      <c r="B278" s="8">
        <v>290</v>
      </c>
      <c r="C278" t="s">
        <v>504</v>
      </c>
      <c r="D278" t="s">
        <v>266</v>
      </c>
      <c r="E278" t="s">
        <v>223</v>
      </c>
      <c r="F278" s="8">
        <v>7600</v>
      </c>
      <c r="G278" s="8">
        <v>64</v>
      </c>
      <c r="H278" s="8">
        <v>1959</v>
      </c>
      <c r="I278" s="8">
        <v>114.41</v>
      </c>
      <c r="J278" s="12">
        <v>372062527489</v>
      </c>
    </row>
    <row r="279" spans="2:10" x14ac:dyDescent="0.4">
      <c r="B279" s="8">
        <v>290</v>
      </c>
      <c r="C279" t="s">
        <v>505</v>
      </c>
      <c r="D279" t="s">
        <v>122</v>
      </c>
      <c r="E279" t="s">
        <v>173</v>
      </c>
      <c r="F279" s="8">
        <v>7600</v>
      </c>
      <c r="G279" s="8">
        <v>66</v>
      </c>
      <c r="H279" s="8">
        <v>1957</v>
      </c>
      <c r="I279" s="8">
        <v>119.62</v>
      </c>
      <c r="J279" s="12">
        <v>2827113184696</v>
      </c>
    </row>
    <row r="280" spans="2:10" x14ac:dyDescent="0.4">
      <c r="B280" s="8">
        <v>290</v>
      </c>
      <c r="C280" t="s">
        <v>506</v>
      </c>
      <c r="D280" t="s">
        <v>43</v>
      </c>
      <c r="E280" t="s">
        <v>225</v>
      </c>
      <c r="F280" s="8">
        <v>7600</v>
      </c>
      <c r="G280" s="8">
        <v>85</v>
      </c>
      <c r="H280" s="8">
        <v>1938</v>
      </c>
      <c r="I280" s="8">
        <v>117.24</v>
      </c>
      <c r="J280" s="12">
        <v>21427700000000</v>
      </c>
    </row>
    <row r="281" spans="2:10" x14ac:dyDescent="0.4">
      <c r="B281" s="8">
        <v>290</v>
      </c>
      <c r="C281" t="s">
        <v>507</v>
      </c>
      <c r="D281" t="s">
        <v>71</v>
      </c>
      <c r="E281" t="s">
        <v>249</v>
      </c>
      <c r="F281" s="8">
        <v>7600</v>
      </c>
      <c r="G281" s="8">
        <v>62</v>
      </c>
      <c r="H281" s="8">
        <v>1961</v>
      </c>
      <c r="I281" s="8">
        <v>125.08</v>
      </c>
      <c r="J281" s="12">
        <v>19910000000000</v>
      </c>
    </row>
    <row r="282" spans="2:10" x14ac:dyDescent="0.4">
      <c r="B282" s="8">
        <v>299</v>
      </c>
      <c r="C282" t="s">
        <v>508</v>
      </c>
      <c r="D282" t="s">
        <v>43</v>
      </c>
      <c r="E282" t="s">
        <v>463</v>
      </c>
      <c r="F282" s="8">
        <v>7500</v>
      </c>
      <c r="G282" s="8">
        <v>80</v>
      </c>
      <c r="H282" s="8">
        <v>1942</v>
      </c>
      <c r="I282" s="8">
        <v>117.24</v>
      </c>
      <c r="J282" s="12">
        <v>21427700000000</v>
      </c>
    </row>
    <row r="283" spans="2:10" x14ac:dyDescent="0.4">
      <c r="B283" s="8">
        <v>299</v>
      </c>
      <c r="C283" t="s">
        <v>509</v>
      </c>
      <c r="D283" t="s">
        <v>43</v>
      </c>
      <c r="E283" t="s">
        <v>510</v>
      </c>
      <c r="F283" s="8">
        <v>7500</v>
      </c>
      <c r="G283" s="8">
        <v>85</v>
      </c>
      <c r="H283" s="8">
        <v>1938</v>
      </c>
      <c r="I283" s="8">
        <v>117.24</v>
      </c>
      <c r="J283" s="12">
        <v>21427700000000</v>
      </c>
    </row>
    <row r="284" spans="2:10" x14ac:dyDescent="0.4">
      <c r="B284" s="8">
        <v>299</v>
      </c>
      <c r="C284" t="s">
        <v>511</v>
      </c>
      <c r="D284" t="s">
        <v>71</v>
      </c>
      <c r="E284" t="s">
        <v>471</v>
      </c>
      <c r="F284" s="8">
        <v>7500</v>
      </c>
      <c r="G284" s="8">
        <v>59</v>
      </c>
      <c r="H284" s="8">
        <v>1964</v>
      </c>
      <c r="I284" s="8">
        <v>125.08</v>
      </c>
      <c r="J284" s="12">
        <v>19910000000000</v>
      </c>
    </row>
    <row r="285" spans="2:10" x14ac:dyDescent="0.4">
      <c r="B285" s="8">
        <v>299</v>
      </c>
      <c r="C285" t="s">
        <v>512</v>
      </c>
      <c r="D285" t="s">
        <v>43</v>
      </c>
      <c r="E285" t="s">
        <v>112</v>
      </c>
      <c r="F285" s="8">
        <v>7500</v>
      </c>
      <c r="G285" s="8">
        <v>68</v>
      </c>
      <c r="H285" s="8">
        <v>1954</v>
      </c>
      <c r="I285" s="8">
        <v>117.24</v>
      </c>
      <c r="J285" s="12">
        <v>21427700000000</v>
      </c>
    </row>
    <row r="286" spans="2:10" x14ac:dyDescent="0.4">
      <c r="B286" s="8">
        <v>299</v>
      </c>
      <c r="C286" t="s">
        <v>513</v>
      </c>
      <c r="D286" t="s">
        <v>43</v>
      </c>
      <c r="E286" t="s">
        <v>365</v>
      </c>
      <c r="F286" s="8">
        <v>7500</v>
      </c>
      <c r="G286" s="8">
        <v>79</v>
      </c>
      <c r="H286" s="8">
        <v>1944</v>
      </c>
      <c r="I286" s="8">
        <v>117.24</v>
      </c>
      <c r="J286" s="12">
        <v>21427700000000</v>
      </c>
    </row>
    <row r="287" spans="2:10" x14ac:dyDescent="0.4">
      <c r="B287" s="8">
        <v>299</v>
      </c>
      <c r="C287" t="s">
        <v>514</v>
      </c>
      <c r="D287" t="s">
        <v>266</v>
      </c>
      <c r="E287" t="s">
        <v>515</v>
      </c>
      <c r="F287" s="8">
        <v>7500</v>
      </c>
      <c r="G287" s="8">
        <v>52</v>
      </c>
      <c r="H287" s="8">
        <v>1970</v>
      </c>
      <c r="I287" s="8">
        <v>114.41</v>
      </c>
      <c r="J287" s="12">
        <v>372062527489</v>
      </c>
    </row>
    <row r="288" spans="2:10" x14ac:dyDescent="0.4">
      <c r="B288" s="8">
        <v>305</v>
      </c>
      <c r="C288" t="s">
        <v>516</v>
      </c>
      <c r="D288" t="s">
        <v>43</v>
      </c>
      <c r="E288" t="s">
        <v>338</v>
      </c>
      <c r="F288" s="8">
        <v>7400</v>
      </c>
      <c r="G288" s="8">
        <v>80</v>
      </c>
      <c r="H288" s="8">
        <v>1943</v>
      </c>
      <c r="I288" s="8">
        <v>117.24</v>
      </c>
      <c r="J288" s="12">
        <v>21427700000000</v>
      </c>
    </row>
    <row r="289" spans="2:10" x14ac:dyDescent="0.4">
      <c r="B289" s="8">
        <v>305</v>
      </c>
      <c r="C289" t="s">
        <v>517</v>
      </c>
      <c r="D289" t="s">
        <v>122</v>
      </c>
      <c r="E289" t="s">
        <v>483</v>
      </c>
      <c r="F289" s="8">
        <v>7400</v>
      </c>
      <c r="G289" s="8">
        <v>70</v>
      </c>
      <c r="H289" s="8">
        <v>1952</v>
      </c>
      <c r="I289" s="8">
        <v>119.62</v>
      </c>
      <c r="J289" s="12">
        <v>2827113184696</v>
      </c>
    </row>
    <row r="290" spans="2:10" x14ac:dyDescent="0.4">
      <c r="B290" s="8">
        <v>305</v>
      </c>
      <c r="C290" t="s">
        <v>518</v>
      </c>
      <c r="D290" t="s">
        <v>71</v>
      </c>
      <c r="E290" t="s">
        <v>519</v>
      </c>
      <c r="F290" s="8">
        <v>7400</v>
      </c>
      <c r="G290" s="8">
        <v>59</v>
      </c>
      <c r="H290" s="8">
        <v>1964</v>
      </c>
      <c r="I290" s="8">
        <v>125.08</v>
      </c>
      <c r="J290" s="12">
        <v>19910000000000</v>
      </c>
    </row>
    <row r="291" spans="2:10" x14ac:dyDescent="0.4">
      <c r="B291" s="8">
        <v>305</v>
      </c>
      <c r="C291" t="s">
        <v>520</v>
      </c>
      <c r="D291" t="s">
        <v>266</v>
      </c>
      <c r="E291" t="s">
        <v>225</v>
      </c>
      <c r="F291" s="8">
        <v>7400</v>
      </c>
      <c r="G291" s="8">
        <v>71</v>
      </c>
      <c r="H291" s="8">
        <v>1952</v>
      </c>
      <c r="I291" s="8">
        <v>114.41</v>
      </c>
      <c r="J291" s="12">
        <v>372062527489</v>
      </c>
    </row>
    <row r="292" spans="2:10" x14ac:dyDescent="0.4">
      <c r="B292" s="8">
        <v>305</v>
      </c>
      <c r="C292" t="s">
        <v>521</v>
      </c>
      <c r="D292" t="s">
        <v>43</v>
      </c>
      <c r="E292" t="s">
        <v>522</v>
      </c>
      <c r="F292" s="8">
        <v>7400</v>
      </c>
      <c r="G292" s="8">
        <v>72</v>
      </c>
      <c r="H292" s="8">
        <v>1951</v>
      </c>
      <c r="I292" s="8">
        <v>117.24</v>
      </c>
      <c r="J292" s="12">
        <v>21427700000000</v>
      </c>
    </row>
    <row r="293" spans="2:10" x14ac:dyDescent="0.4">
      <c r="B293" s="8">
        <v>305</v>
      </c>
      <c r="C293" t="s">
        <v>523</v>
      </c>
      <c r="D293" t="s">
        <v>524</v>
      </c>
      <c r="E293" t="s">
        <v>525</v>
      </c>
      <c r="F293" s="8">
        <v>7400</v>
      </c>
      <c r="G293" s="8">
        <v>62</v>
      </c>
      <c r="H293" s="8">
        <v>1961</v>
      </c>
      <c r="I293" s="8">
        <v>288.57</v>
      </c>
      <c r="J293" s="12">
        <v>303175127598</v>
      </c>
    </row>
    <row r="294" spans="2:10" x14ac:dyDescent="0.4">
      <c r="B294" s="8">
        <v>305</v>
      </c>
      <c r="C294" t="s">
        <v>526</v>
      </c>
      <c r="D294" t="s">
        <v>43</v>
      </c>
      <c r="E294" t="s">
        <v>527</v>
      </c>
      <c r="F294" s="8">
        <v>7400</v>
      </c>
      <c r="G294" s="8">
        <v>81</v>
      </c>
      <c r="H294" s="8">
        <v>1941</v>
      </c>
      <c r="I294" s="8">
        <v>117.24</v>
      </c>
      <c r="J294" s="12">
        <v>21427700000000</v>
      </c>
    </row>
    <row r="295" spans="2:10" x14ac:dyDescent="0.4">
      <c r="B295" s="8">
        <v>312</v>
      </c>
      <c r="C295" t="s">
        <v>528</v>
      </c>
      <c r="D295" t="s">
        <v>60</v>
      </c>
      <c r="E295" t="s">
        <v>529</v>
      </c>
      <c r="F295" s="8">
        <v>7300</v>
      </c>
      <c r="G295" s="8">
        <v>91</v>
      </c>
      <c r="H295" s="8">
        <v>1931</v>
      </c>
      <c r="I295" s="8">
        <v>180.44</v>
      </c>
      <c r="J295" s="12">
        <v>2611000000000</v>
      </c>
    </row>
    <row r="296" spans="2:10" x14ac:dyDescent="0.4">
      <c r="B296" s="8">
        <v>312</v>
      </c>
      <c r="C296" t="s">
        <v>530</v>
      </c>
      <c r="D296" t="s">
        <v>164</v>
      </c>
      <c r="E296" t="s">
        <v>531</v>
      </c>
      <c r="F296" s="8">
        <v>7300</v>
      </c>
      <c r="G296" s="8">
        <v>59</v>
      </c>
      <c r="H296" s="8">
        <v>1963</v>
      </c>
      <c r="I296" s="8">
        <v>180.75</v>
      </c>
      <c r="J296" s="12">
        <v>1699876578871</v>
      </c>
    </row>
    <row r="297" spans="2:10" x14ac:dyDescent="0.4">
      <c r="B297" s="8">
        <v>312</v>
      </c>
      <c r="C297" t="s">
        <v>532</v>
      </c>
      <c r="D297" t="s">
        <v>533</v>
      </c>
      <c r="E297" t="s">
        <v>120</v>
      </c>
      <c r="F297" s="8">
        <v>7300</v>
      </c>
      <c r="G297" s="8">
        <v>50</v>
      </c>
      <c r="H297" s="8">
        <v>1972</v>
      </c>
      <c r="I297" s="8">
        <v>110.35</v>
      </c>
      <c r="J297" s="12">
        <v>348078018464</v>
      </c>
    </row>
    <row r="298" spans="2:10" x14ac:dyDescent="0.4">
      <c r="B298" s="8">
        <v>312</v>
      </c>
      <c r="C298" t="s">
        <v>534</v>
      </c>
      <c r="D298" t="s">
        <v>432</v>
      </c>
      <c r="E298" t="s">
        <v>535</v>
      </c>
      <c r="F298" s="8">
        <v>7300</v>
      </c>
      <c r="G298" s="8">
        <v>63</v>
      </c>
      <c r="H298" s="8">
        <v>1960</v>
      </c>
      <c r="I298" s="8">
        <v>129.61000000000001</v>
      </c>
      <c r="J298" s="12">
        <v>376795508680</v>
      </c>
    </row>
    <row r="299" spans="2:10" x14ac:dyDescent="0.4">
      <c r="B299" s="8">
        <v>312</v>
      </c>
      <c r="C299" t="s">
        <v>536</v>
      </c>
      <c r="D299" t="s">
        <v>71</v>
      </c>
      <c r="E299" t="s">
        <v>537</v>
      </c>
      <c r="F299" s="8">
        <v>7300</v>
      </c>
      <c r="G299" s="8">
        <v>55</v>
      </c>
      <c r="H299" s="8">
        <v>1967</v>
      </c>
      <c r="I299" s="8">
        <v>125.08</v>
      </c>
      <c r="J299" s="12">
        <v>19910000000000</v>
      </c>
    </row>
    <row r="300" spans="2:10" x14ac:dyDescent="0.4">
      <c r="B300" s="8">
        <v>317</v>
      </c>
      <c r="C300" t="s">
        <v>538</v>
      </c>
      <c r="D300" t="s">
        <v>43</v>
      </c>
      <c r="E300" t="s">
        <v>135</v>
      </c>
      <c r="F300" s="8">
        <v>7200</v>
      </c>
      <c r="G300" s="8">
        <v>65</v>
      </c>
      <c r="H300" s="8">
        <v>1957</v>
      </c>
      <c r="I300" s="8">
        <v>117.24</v>
      </c>
      <c r="J300" s="12">
        <v>21427700000000</v>
      </c>
    </row>
    <row r="301" spans="2:10" x14ac:dyDescent="0.4">
      <c r="B301" s="8">
        <v>317</v>
      </c>
      <c r="C301" t="s">
        <v>539</v>
      </c>
      <c r="D301" t="s">
        <v>43</v>
      </c>
      <c r="E301" t="s">
        <v>540</v>
      </c>
      <c r="F301" s="8">
        <v>7200</v>
      </c>
      <c r="G301" s="8">
        <v>68</v>
      </c>
      <c r="H301" s="8">
        <v>1954</v>
      </c>
      <c r="I301" s="8">
        <v>117.24</v>
      </c>
      <c r="J301" s="12">
        <v>21427700000000</v>
      </c>
    </row>
    <row r="302" spans="2:10" x14ac:dyDescent="0.4">
      <c r="B302" s="8">
        <v>317</v>
      </c>
      <c r="C302" t="s">
        <v>541</v>
      </c>
      <c r="D302" t="s">
        <v>43</v>
      </c>
      <c r="E302" t="s">
        <v>542</v>
      </c>
      <c r="F302" s="8">
        <v>7200</v>
      </c>
      <c r="G302" s="8">
        <v>79</v>
      </c>
      <c r="H302" s="8">
        <v>1943</v>
      </c>
      <c r="I302" s="8">
        <v>117.24</v>
      </c>
      <c r="J302" s="12">
        <v>21427700000000</v>
      </c>
    </row>
    <row r="303" spans="2:10" x14ac:dyDescent="0.4">
      <c r="B303" s="8">
        <v>317</v>
      </c>
      <c r="C303" t="s">
        <v>543</v>
      </c>
      <c r="D303" t="s">
        <v>43</v>
      </c>
      <c r="E303" t="s">
        <v>544</v>
      </c>
      <c r="F303" s="8">
        <v>7200</v>
      </c>
      <c r="G303" s="8">
        <v>78</v>
      </c>
      <c r="H303" s="8">
        <v>1944</v>
      </c>
      <c r="I303" s="8">
        <v>117.24</v>
      </c>
      <c r="J303" s="12">
        <v>21427700000000</v>
      </c>
    </row>
    <row r="304" spans="2:10" x14ac:dyDescent="0.4">
      <c r="B304" s="8">
        <v>317</v>
      </c>
      <c r="C304" t="s">
        <v>545</v>
      </c>
      <c r="D304" t="s">
        <v>156</v>
      </c>
      <c r="E304" t="s">
        <v>546</v>
      </c>
      <c r="F304" s="8">
        <v>7200</v>
      </c>
      <c r="G304" s="8">
        <v>41</v>
      </c>
      <c r="H304" s="8">
        <v>1981</v>
      </c>
      <c r="I304" s="8">
        <v>114.52</v>
      </c>
      <c r="J304" s="12">
        <v>421142267938</v>
      </c>
    </row>
    <row r="305" spans="2:10" x14ac:dyDescent="0.4">
      <c r="B305" s="8">
        <v>317</v>
      </c>
      <c r="C305" t="s">
        <v>547</v>
      </c>
      <c r="D305" t="s">
        <v>119</v>
      </c>
      <c r="E305" t="s">
        <v>548</v>
      </c>
      <c r="F305" s="8">
        <v>7200</v>
      </c>
      <c r="G305" s="8">
        <v>61</v>
      </c>
      <c r="H305" s="8">
        <v>1961</v>
      </c>
      <c r="I305" s="8">
        <v>105.48</v>
      </c>
      <c r="J305" s="12">
        <v>5081769542380</v>
      </c>
    </row>
    <row r="306" spans="2:10" x14ac:dyDescent="0.4">
      <c r="B306" s="8">
        <v>317</v>
      </c>
      <c r="C306" t="s">
        <v>549</v>
      </c>
      <c r="D306" t="s">
        <v>71</v>
      </c>
      <c r="E306" t="s">
        <v>550</v>
      </c>
      <c r="F306" s="8">
        <v>7200</v>
      </c>
      <c r="G306" s="8">
        <v>77</v>
      </c>
      <c r="H306" s="8">
        <v>1945</v>
      </c>
      <c r="I306" s="8">
        <v>125.08</v>
      </c>
      <c r="J306" s="12">
        <v>19910000000000</v>
      </c>
    </row>
    <row r="307" spans="2:10" x14ac:dyDescent="0.4">
      <c r="B307" s="8">
        <v>325</v>
      </c>
      <c r="C307" t="s">
        <v>551</v>
      </c>
      <c r="D307" t="s">
        <v>43</v>
      </c>
      <c r="E307" t="s">
        <v>552</v>
      </c>
      <c r="F307" s="8">
        <v>7100</v>
      </c>
      <c r="G307" s="8">
        <v>79</v>
      </c>
      <c r="H307" s="8">
        <v>1943</v>
      </c>
      <c r="I307" s="8">
        <v>117.24</v>
      </c>
      <c r="J307" s="12">
        <v>21427700000000</v>
      </c>
    </row>
    <row r="308" spans="2:10" x14ac:dyDescent="0.4">
      <c r="B308" s="8">
        <v>325</v>
      </c>
      <c r="C308" t="s">
        <v>553</v>
      </c>
      <c r="D308" t="s">
        <v>114</v>
      </c>
      <c r="E308" t="s">
        <v>554</v>
      </c>
      <c r="F308" s="8">
        <v>7100</v>
      </c>
      <c r="G308" s="8">
        <v>76</v>
      </c>
      <c r="H308" s="8">
        <v>1947</v>
      </c>
      <c r="I308" s="8">
        <v>118.06</v>
      </c>
      <c r="J308" s="12">
        <v>446314739528</v>
      </c>
    </row>
    <row r="309" spans="2:10" x14ac:dyDescent="0.4">
      <c r="B309" s="8">
        <v>325</v>
      </c>
      <c r="C309" t="s">
        <v>555</v>
      </c>
      <c r="D309" t="s">
        <v>43</v>
      </c>
      <c r="E309" t="s">
        <v>556</v>
      </c>
      <c r="F309" s="8">
        <v>7100</v>
      </c>
      <c r="G309" s="8">
        <v>61</v>
      </c>
      <c r="H309" s="8">
        <v>1961</v>
      </c>
      <c r="I309" s="8">
        <v>117.24</v>
      </c>
      <c r="J309" s="12">
        <v>21427700000000</v>
      </c>
    </row>
    <row r="310" spans="2:10" x14ac:dyDescent="0.4">
      <c r="B310" s="8">
        <v>325</v>
      </c>
      <c r="C310" t="s">
        <v>557</v>
      </c>
      <c r="D310" t="s">
        <v>71</v>
      </c>
      <c r="E310" t="s">
        <v>558</v>
      </c>
      <c r="F310" s="8">
        <v>7100</v>
      </c>
      <c r="G310" s="8">
        <v>66</v>
      </c>
      <c r="H310" s="8">
        <v>1956</v>
      </c>
      <c r="I310" s="8">
        <v>125.08</v>
      </c>
      <c r="J310" s="12">
        <v>19910000000000</v>
      </c>
    </row>
    <row r="311" spans="2:10" x14ac:dyDescent="0.4">
      <c r="B311" s="8">
        <v>325</v>
      </c>
      <c r="C311" t="s">
        <v>559</v>
      </c>
      <c r="D311" t="s">
        <v>99</v>
      </c>
      <c r="E311" t="s">
        <v>560</v>
      </c>
      <c r="F311" s="8">
        <v>7100</v>
      </c>
      <c r="G311" s="8">
        <v>72</v>
      </c>
      <c r="H311" s="8">
        <v>1950</v>
      </c>
      <c r="I311" s="8">
        <v>99.55</v>
      </c>
      <c r="J311" s="12">
        <v>703082435360</v>
      </c>
    </row>
    <row r="312" spans="2:10" x14ac:dyDescent="0.4">
      <c r="B312" s="8">
        <v>325</v>
      </c>
      <c r="C312" t="s">
        <v>561</v>
      </c>
      <c r="D312" t="s">
        <v>266</v>
      </c>
      <c r="E312" t="s">
        <v>231</v>
      </c>
      <c r="F312" s="8">
        <v>7100</v>
      </c>
      <c r="G312" s="8">
        <v>94</v>
      </c>
      <c r="H312" s="8">
        <v>1929</v>
      </c>
      <c r="I312" s="8">
        <v>114.41</v>
      </c>
      <c r="J312" s="12">
        <v>372062527489</v>
      </c>
    </row>
    <row r="313" spans="2:10" x14ac:dyDescent="0.4">
      <c r="B313" s="8">
        <v>325</v>
      </c>
      <c r="C313" t="s">
        <v>562</v>
      </c>
      <c r="D313" t="s">
        <v>71</v>
      </c>
      <c r="E313" t="s">
        <v>563</v>
      </c>
      <c r="F313" s="8">
        <v>7100</v>
      </c>
      <c r="G313" s="8">
        <v>71</v>
      </c>
      <c r="H313" s="8">
        <v>1952</v>
      </c>
      <c r="I313" s="8">
        <v>125.08</v>
      </c>
      <c r="J313" s="12">
        <v>19910000000000</v>
      </c>
    </row>
    <row r="314" spans="2:10" x14ac:dyDescent="0.4">
      <c r="B314" s="8">
        <v>332</v>
      </c>
      <c r="C314" t="s">
        <v>564</v>
      </c>
      <c r="D314" t="s">
        <v>43</v>
      </c>
      <c r="E314" t="s">
        <v>341</v>
      </c>
      <c r="F314" s="8">
        <v>7000</v>
      </c>
      <c r="G314" s="8">
        <v>58</v>
      </c>
      <c r="H314" s="8">
        <v>1964</v>
      </c>
      <c r="I314" s="8">
        <v>117.24</v>
      </c>
      <c r="J314" s="12">
        <v>21427700000000</v>
      </c>
    </row>
    <row r="315" spans="2:10" x14ac:dyDescent="0.4">
      <c r="B315" s="8">
        <v>332</v>
      </c>
      <c r="C315" t="s">
        <v>565</v>
      </c>
      <c r="D315" t="s">
        <v>122</v>
      </c>
      <c r="E315" t="s">
        <v>145</v>
      </c>
      <c r="F315" s="8">
        <v>7000</v>
      </c>
      <c r="G315" s="8">
        <v>37</v>
      </c>
      <c r="H315" s="8">
        <v>1985</v>
      </c>
      <c r="I315" s="8">
        <v>119.62</v>
      </c>
      <c r="J315" s="12">
        <v>2827113184696</v>
      </c>
    </row>
    <row r="316" spans="2:10" x14ac:dyDescent="0.4">
      <c r="B316" s="8">
        <v>332</v>
      </c>
      <c r="C316" t="s">
        <v>566</v>
      </c>
      <c r="D316" t="s">
        <v>122</v>
      </c>
      <c r="E316" t="s">
        <v>145</v>
      </c>
      <c r="F316" s="8">
        <v>7000</v>
      </c>
      <c r="G316" s="8">
        <v>41</v>
      </c>
      <c r="H316" s="8">
        <v>1982</v>
      </c>
      <c r="I316" s="8">
        <v>119.62</v>
      </c>
      <c r="J316" s="12">
        <v>2827113184696</v>
      </c>
    </row>
    <row r="317" spans="2:10" x14ac:dyDescent="0.4">
      <c r="B317" s="8">
        <v>332</v>
      </c>
      <c r="C317" t="s">
        <v>567</v>
      </c>
      <c r="D317" t="s">
        <v>43</v>
      </c>
      <c r="E317" t="s">
        <v>568</v>
      </c>
      <c r="F317" s="8">
        <v>7000</v>
      </c>
      <c r="G317" s="8">
        <v>77</v>
      </c>
      <c r="H317" s="8">
        <v>1945</v>
      </c>
      <c r="I317" s="8">
        <v>117.24</v>
      </c>
      <c r="J317" s="12">
        <v>21427700000000</v>
      </c>
    </row>
    <row r="318" spans="2:10" x14ac:dyDescent="0.4">
      <c r="B318" s="8">
        <v>332</v>
      </c>
      <c r="C318" t="s">
        <v>569</v>
      </c>
      <c r="D318" t="s">
        <v>60</v>
      </c>
      <c r="E318" t="s">
        <v>267</v>
      </c>
      <c r="F318" s="8">
        <v>7000</v>
      </c>
      <c r="G318" s="8">
        <v>80</v>
      </c>
      <c r="H318" s="8">
        <v>1942</v>
      </c>
      <c r="I318" s="8">
        <v>180.44</v>
      </c>
      <c r="J318" s="12">
        <v>2611000000000</v>
      </c>
    </row>
    <row r="319" spans="2:10" x14ac:dyDescent="0.4">
      <c r="B319" s="8">
        <v>332</v>
      </c>
      <c r="C319" t="s">
        <v>570</v>
      </c>
      <c r="D319" t="s">
        <v>43</v>
      </c>
      <c r="E319" t="s">
        <v>571</v>
      </c>
      <c r="F319" s="8">
        <v>7000</v>
      </c>
      <c r="G319" s="8">
        <v>83</v>
      </c>
      <c r="H319" s="8">
        <v>1939</v>
      </c>
      <c r="I319" s="8">
        <v>117.24</v>
      </c>
      <c r="J319" s="12">
        <v>21427700000000</v>
      </c>
    </row>
    <row r="320" spans="2:10" x14ac:dyDescent="0.4">
      <c r="B320" s="8">
        <v>332</v>
      </c>
      <c r="C320" t="s">
        <v>572</v>
      </c>
      <c r="D320" t="s">
        <v>60</v>
      </c>
      <c r="E320" t="s">
        <v>58</v>
      </c>
      <c r="F320" s="8">
        <v>7000</v>
      </c>
      <c r="G320" s="8">
        <v>55</v>
      </c>
      <c r="H320" s="8">
        <v>1967</v>
      </c>
      <c r="I320" s="8">
        <v>180.44</v>
      </c>
      <c r="J320" s="12">
        <v>2611000000000</v>
      </c>
    </row>
    <row r="321" spans="2:10" x14ac:dyDescent="0.4">
      <c r="B321" s="8">
        <v>332</v>
      </c>
      <c r="C321" t="s">
        <v>573</v>
      </c>
      <c r="D321" t="s">
        <v>60</v>
      </c>
      <c r="E321" t="s">
        <v>58</v>
      </c>
      <c r="F321" s="8">
        <v>7000</v>
      </c>
      <c r="G321" s="8">
        <v>58</v>
      </c>
      <c r="H321" s="8">
        <v>1964</v>
      </c>
      <c r="I321" s="8">
        <v>180.44</v>
      </c>
      <c r="J321" s="12">
        <v>2611000000000</v>
      </c>
    </row>
    <row r="322" spans="2:10" x14ac:dyDescent="0.4">
      <c r="B322" s="8">
        <v>332</v>
      </c>
      <c r="C322" t="s">
        <v>574</v>
      </c>
      <c r="D322" t="s">
        <v>43</v>
      </c>
      <c r="E322" t="s">
        <v>575</v>
      </c>
      <c r="F322" s="8">
        <v>7000</v>
      </c>
      <c r="G322" s="8">
        <v>69</v>
      </c>
      <c r="H322" s="8">
        <v>1953</v>
      </c>
      <c r="I322" s="8">
        <v>117.24</v>
      </c>
      <c r="J322" s="12">
        <v>21427700000000</v>
      </c>
    </row>
    <row r="323" spans="2:10" x14ac:dyDescent="0.4">
      <c r="B323" s="8">
        <v>332</v>
      </c>
      <c r="C323" t="s">
        <v>576</v>
      </c>
      <c r="D323" t="s">
        <v>43</v>
      </c>
      <c r="E323" t="s">
        <v>575</v>
      </c>
      <c r="F323" s="8">
        <v>7000</v>
      </c>
      <c r="G323" s="8">
        <v>67</v>
      </c>
      <c r="H323" s="8">
        <v>1955</v>
      </c>
      <c r="I323" s="8">
        <v>117.24</v>
      </c>
      <c r="J323" s="12">
        <v>21427700000000</v>
      </c>
    </row>
    <row r="324" spans="2:10" x14ac:dyDescent="0.4">
      <c r="B324" s="8">
        <v>332</v>
      </c>
      <c r="C324" t="s">
        <v>577</v>
      </c>
      <c r="D324" t="s">
        <v>43</v>
      </c>
      <c r="E324" t="s">
        <v>550</v>
      </c>
      <c r="F324" s="8">
        <v>7000</v>
      </c>
      <c r="G324" s="8">
        <v>71</v>
      </c>
      <c r="H324" s="8">
        <v>1952</v>
      </c>
      <c r="I324" s="8">
        <v>117.24</v>
      </c>
      <c r="J324" s="12">
        <v>21427700000000</v>
      </c>
    </row>
    <row r="325" spans="2:10" x14ac:dyDescent="0.4">
      <c r="B325" s="8">
        <v>344</v>
      </c>
      <c r="C325" t="s">
        <v>578</v>
      </c>
      <c r="D325" t="s">
        <v>43</v>
      </c>
      <c r="E325" t="s">
        <v>579</v>
      </c>
      <c r="F325" s="8">
        <v>6900</v>
      </c>
      <c r="G325" s="8">
        <v>87</v>
      </c>
      <c r="H325" s="8">
        <v>1936</v>
      </c>
      <c r="I325" s="8">
        <v>117.24</v>
      </c>
      <c r="J325" s="12">
        <v>21427700000000</v>
      </c>
    </row>
    <row r="326" spans="2:10" x14ac:dyDescent="0.4">
      <c r="B326" s="8">
        <v>344</v>
      </c>
      <c r="C326" t="s">
        <v>580</v>
      </c>
      <c r="D326" t="s">
        <v>43</v>
      </c>
      <c r="E326" t="s">
        <v>581</v>
      </c>
      <c r="F326" s="8">
        <v>6900</v>
      </c>
      <c r="G326" s="8">
        <v>89</v>
      </c>
      <c r="H326" s="8">
        <v>1934</v>
      </c>
      <c r="I326" s="8">
        <v>117.24</v>
      </c>
      <c r="J326" s="12">
        <v>21427700000000</v>
      </c>
    </row>
    <row r="327" spans="2:10" x14ac:dyDescent="0.4">
      <c r="B327" s="8">
        <v>344</v>
      </c>
      <c r="C327" t="s">
        <v>582</v>
      </c>
      <c r="D327" t="s">
        <v>43</v>
      </c>
      <c r="E327" t="s">
        <v>583</v>
      </c>
      <c r="F327" s="8">
        <v>6900</v>
      </c>
      <c r="G327" s="8">
        <v>55</v>
      </c>
      <c r="H327" s="8">
        <v>1967</v>
      </c>
      <c r="I327" s="8">
        <v>117.24</v>
      </c>
      <c r="J327" s="12">
        <v>21427700000000</v>
      </c>
    </row>
    <row r="328" spans="2:10" x14ac:dyDescent="0.4">
      <c r="B328" s="8">
        <v>344</v>
      </c>
      <c r="C328" t="s">
        <v>584</v>
      </c>
      <c r="D328" t="s">
        <v>71</v>
      </c>
      <c r="E328" t="s">
        <v>585</v>
      </c>
      <c r="F328" s="8">
        <v>6900</v>
      </c>
      <c r="G328" s="8">
        <v>58</v>
      </c>
      <c r="H328" s="8">
        <v>1964</v>
      </c>
      <c r="I328" s="8">
        <v>125.08</v>
      </c>
      <c r="J328" s="12">
        <v>19910000000000</v>
      </c>
    </row>
    <row r="329" spans="2:10" x14ac:dyDescent="0.4">
      <c r="B329" s="8">
        <v>344</v>
      </c>
      <c r="C329" t="s">
        <v>586</v>
      </c>
      <c r="D329" t="s">
        <v>43</v>
      </c>
      <c r="E329" t="s">
        <v>225</v>
      </c>
      <c r="F329" s="8">
        <v>6900</v>
      </c>
      <c r="G329" s="8">
        <v>80</v>
      </c>
      <c r="H329" s="8">
        <v>1942</v>
      </c>
      <c r="I329" s="8">
        <v>117.24</v>
      </c>
      <c r="J329" s="12">
        <v>21427700000000</v>
      </c>
    </row>
    <row r="330" spans="2:10" x14ac:dyDescent="0.4">
      <c r="B330" s="8">
        <v>344</v>
      </c>
      <c r="C330" t="s">
        <v>587</v>
      </c>
      <c r="D330" t="s">
        <v>67</v>
      </c>
      <c r="E330" t="s">
        <v>68</v>
      </c>
      <c r="F330" s="8">
        <v>6900</v>
      </c>
      <c r="G330" s="8">
        <v>54</v>
      </c>
      <c r="H330" s="8">
        <v>1968</v>
      </c>
      <c r="I330" s="8">
        <v>110.96</v>
      </c>
      <c r="J330" s="12">
        <v>1394116310769</v>
      </c>
    </row>
    <row r="331" spans="2:10" x14ac:dyDescent="0.4">
      <c r="B331" s="8">
        <v>344</v>
      </c>
      <c r="C331" t="s">
        <v>588</v>
      </c>
      <c r="D331" t="s">
        <v>43</v>
      </c>
      <c r="E331" t="s">
        <v>589</v>
      </c>
      <c r="F331" s="8">
        <v>6900</v>
      </c>
      <c r="G331" s="8">
        <v>68</v>
      </c>
      <c r="H331" s="8">
        <v>1954</v>
      </c>
      <c r="I331" s="8">
        <v>117.24</v>
      </c>
      <c r="J331" s="12">
        <v>21427700000000</v>
      </c>
    </row>
    <row r="332" spans="2:10" x14ac:dyDescent="0.4">
      <c r="B332" s="8">
        <v>352</v>
      </c>
      <c r="C332" t="s">
        <v>590</v>
      </c>
      <c r="D332" t="s">
        <v>43</v>
      </c>
      <c r="E332" t="s">
        <v>544</v>
      </c>
      <c r="F332" s="8">
        <v>6800</v>
      </c>
      <c r="G332" s="8">
        <v>59</v>
      </c>
      <c r="H332" s="8">
        <v>1964</v>
      </c>
      <c r="I332" s="8">
        <v>117.24</v>
      </c>
      <c r="J332" s="12">
        <v>21427700000000</v>
      </c>
    </row>
    <row r="333" spans="2:10" x14ac:dyDescent="0.4">
      <c r="B333" s="8">
        <v>352</v>
      </c>
      <c r="C333" t="s">
        <v>591</v>
      </c>
      <c r="D333" t="s">
        <v>315</v>
      </c>
      <c r="E333" t="s">
        <v>84</v>
      </c>
      <c r="F333" s="8">
        <v>6800</v>
      </c>
      <c r="G333" s="8">
        <v>86</v>
      </c>
      <c r="H333" s="8">
        <v>1936</v>
      </c>
      <c r="I333" s="8">
        <v>110.62</v>
      </c>
      <c r="J333" s="12">
        <v>2001244392042</v>
      </c>
    </row>
    <row r="334" spans="2:10" x14ac:dyDescent="0.4">
      <c r="B334" s="8">
        <v>352</v>
      </c>
      <c r="C334" t="s">
        <v>592</v>
      </c>
      <c r="D334" t="s">
        <v>122</v>
      </c>
      <c r="E334" t="s">
        <v>593</v>
      </c>
      <c r="F334" s="8">
        <v>6800</v>
      </c>
      <c r="G334" s="8">
        <v>55</v>
      </c>
      <c r="H334" s="8">
        <v>1967</v>
      </c>
      <c r="I334" s="8">
        <v>119.62</v>
      </c>
      <c r="J334" s="12">
        <v>2827113184696</v>
      </c>
    </row>
    <row r="335" spans="2:10" x14ac:dyDescent="0.4">
      <c r="B335" s="8">
        <v>352</v>
      </c>
      <c r="C335" t="s">
        <v>594</v>
      </c>
      <c r="D335" t="s">
        <v>43</v>
      </c>
      <c r="E335" t="s">
        <v>544</v>
      </c>
      <c r="F335" s="8">
        <v>6800</v>
      </c>
      <c r="G335" s="8">
        <v>40</v>
      </c>
      <c r="H335" s="8">
        <v>1982</v>
      </c>
      <c r="I335" s="8">
        <v>117.24</v>
      </c>
      <c r="J335" s="12">
        <v>21427700000000</v>
      </c>
    </row>
    <row r="336" spans="2:10" x14ac:dyDescent="0.4">
      <c r="B336" s="8">
        <v>352</v>
      </c>
      <c r="C336" t="s">
        <v>595</v>
      </c>
      <c r="D336" t="s">
        <v>43</v>
      </c>
      <c r="E336" t="s">
        <v>544</v>
      </c>
      <c r="F336" s="8">
        <v>6800</v>
      </c>
      <c r="G336" s="8">
        <v>53</v>
      </c>
      <c r="H336" s="8">
        <v>1969</v>
      </c>
      <c r="I336" s="8">
        <v>117.24</v>
      </c>
      <c r="J336" s="12">
        <v>21427700000000</v>
      </c>
    </row>
    <row r="337" spans="2:10" x14ac:dyDescent="0.4">
      <c r="B337" s="8">
        <v>352</v>
      </c>
      <c r="C337" t="s">
        <v>596</v>
      </c>
      <c r="D337" t="s">
        <v>43</v>
      </c>
      <c r="E337" t="s">
        <v>183</v>
      </c>
      <c r="F337" s="8">
        <v>6800</v>
      </c>
      <c r="G337" s="8">
        <v>58</v>
      </c>
      <c r="H337" s="8">
        <v>1964</v>
      </c>
      <c r="I337" s="8">
        <v>117.24</v>
      </c>
      <c r="J337" s="12">
        <v>21427700000000</v>
      </c>
    </row>
    <row r="338" spans="2:10" x14ac:dyDescent="0.4">
      <c r="B338" s="8">
        <v>352</v>
      </c>
      <c r="C338" t="s">
        <v>597</v>
      </c>
      <c r="D338" t="s">
        <v>43</v>
      </c>
      <c r="E338" t="s">
        <v>598</v>
      </c>
      <c r="F338" s="8">
        <v>6800</v>
      </c>
      <c r="G338" s="8">
        <v>61</v>
      </c>
      <c r="H338" s="8">
        <v>1961</v>
      </c>
      <c r="I338" s="8">
        <v>117.24</v>
      </c>
      <c r="J338" s="12">
        <v>21427700000000</v>
      </c>
    </row>
    <row r="339" spans="2:10" x14ac:dyDescent="0.4">
      <c r="B339" s="8">
        <v>352</v>
      </c>
      <c r="C339" t="s">
        <v>599</v>
      </c>
      <c r="D339" t="s">
        <v>43</v>
      </c>
      <c r="E339" t="s">
        <v>600</v>
      </c>
      <c r="F339" s="8">
        <v>6800</v>
      </c>
      <c r="G339" s="8">
        <v>94</v>
      </c>
      <c r="H339" s="8">
        <v>1929</v>
      </c>
      <c r="I339" s="8">
        <v>117.24</v>
      </c>
      <c r="J339" s="12">
        <v>21427700000000</v>
      </c>
    </row>
    <row r="340" spans="2:10" x14ac:dyDescent="0.4">
      <c r="B340" s="8">
        <v>352</v>
      </c>
      <c r="C340" t="s">
        <v>601</v>
      </c>
      <c r="D340" t="s">
        <v>43</v>
      </c>
      <c r="E340" t="s">
        <v>112</v>
      </c>
      <c r="F340" s="8">
        <v>6800</v>
      </c>
      <c r="G340" s="8">
        <v>53</v>
      </c>
      <c r="H340" s="8">
        <v>1969</v>
      </c>
      <c r="I340" s="8">
        <v>117.24</v>
      </c>
      <c r="J340" s="12">
        <v>21427700000000</v>
      </c>
    </row>
    <row r="341" spans="2:10" x14ac:dyDescent="0.4">
      <c r="B341" s="8">
        <v>352</v>
      </c>
      <c r="C341" t="s">
        <v>602</v>
      </c>
      <c r="D341" t="s">
        <v>43</v>
      </c>
      <c r="E341" t="s">
        <v>112</v>
      </c>
      <c r="F341" s="8">
        <v>6800</v>
      </c>
      <c r="G341" s="8">
        <v>61</v>
      </c>
      <c r="H341" s="8">
        <v>1961</v>
      </c>
      <c r="I341" s="8">
        <v>117.24</v>
      </c>
      <c r="J341" s="12">
        <v>21427700000000</v>
      </c>
    </row>
    <row r="342" spans="2:10" x14ac:dyDescent="0.4">
      <c r="B342" s="8">
        <v>352</v>
      </c>
      <c r="C342" t="s">
        <v>603</v>
      </c>
      <c r="D342" t="s">
        <v>164</v>
      </c>
      <c r="E342" t="s">
        <v>604</v>
      </c>
      <c r="F342" s="8">
        <v>6800</v>
      </c>
      <c r="G342" s="8">
        <v>65</v>
      </c>
      <c r="H342" s="8">
        <v>1957</v>
      </c>
      <c r="I342" s="8">
        <v>180.75</v>
      </c>
      <c r="J342" s="12">
        <v>1699876578871</v>
      </c>
    </row>
    <row r="343" spans="2:10" x14ac:dyDescent="0.4">
      <c r="B343" s="8">
        <v>352</v>
      </c>
      <c r="C343" t="s">
        <v>605</v>
      </c>
      <c r="D343" t="s">
        <v>71</v>
      </c>
      <c r="E343" t="s">
        <v>537</v>
      </c>
      <c r="F343" s="8">
        <v>6800</v>
      </c>
      <c r="G343" s="8">
        <v>58</v>
      </c>
      <c r="H343" s="8">
        <v>1964</v>
      </c>
      <c r="I343" s="8">
        <v>125.08</v>
      </c>
      <c r="J343" s="12">
        <v>19910000000000</v>
      </c>
    </row>
    <row r="344" spans="2:10" x14ac:dyDescent="0.4">
      <c r="B344" s="8">
        <v>352</v>
      </c>
      <c r="C344" t="s">
        <v>606</v>
      </c>
      <c r="D344" t="s">
        <v>43</v>
      </c>
      <c r="E344" t="s">
        <v>544</v>
      </c>
      <c r="F344" s="8">
        <v>6800</v>
      </c>
      <c r="G344" s="8">
        <v>61</v>
      </c>
      <c r="H344" s="8">
        <v>1961</v>
      </c>
      <c r="I344" s="8">
        <v>117.24</v>
      </c>
      <c r="J344" s="12">
        <v>21427700000000</v>
      </c>
    </row>
    <row r="345" spans="2:10" x14ac:dyDescent="0.4">
      <c r="B345" s="8">
        <v>365</v>
      </c>
      <c r="C345" t="s">
        <v>607</v>
      </c>
      <c r="D345" t="s">
        <v>43</v>
      </c>
      <c r="E345" t="s">
        <v>608</v>
      </c>
      <c r="F345" s="8">
        <v>6700</v>
      </c>
      <c r="G345" s="8">
        <v>72</v>
      </c>
      <c r="H345" s="8">
        <v>1950</v>
      </c>
      <c r="I345" s="8">
        <v>117.24</v>
      </c>
      <c r="J345" s="12">
        <v>21427700000000</v>
      </c>
    </row>
    <row r="346" spans="2:10" x14ac:dyDescent="0.4">
      <c r="B346" s="8">
        <v>365</v>
      </c>
      <c r="C346" t="s">
        <v>609</v>
      </c>
      <c r="D346" t="s">
        <v>122</v>
      </c>
      <c r="E346" t="s">
        <v>112</v>
      </c>
      <c r="F346" s="8">
        <v>6700</v>
      </c>
      <c r="G346" s="8">
        <v>56</v>
      </c>
      <c r="H346" s="8">
        <v>1966</v>
      </c>
      <c r="I346" s="8">
        <v>119.62</v>
      </c>
      <c r="J346" s="12">
        <v>2827113184696</v>
      </c>
    </row>
    <row r="347" spans="2:10" x14ac:dyDescent="0.4">
      <c r="B347" s="8">
        <v>365</v>
      </c>
      <c r="C347" t="s">
        <v>610</v>
      </c>
      <c r="D347" t="s">
        <v>533</v>
      </c>
      <c r="E347" t="s">
        <v>611</v>
      </c>
      <c r="F347" s="8">
        <v>6700</v>
      </c>
      <c r="G347" s="8">
        <v>75</v>
      </c>
      <c r="H347" s="8">
        <v>1947</v>
      </c>
      <c r="I347" s="8">
        <v>110.35</v>
      </c>
      <c r="J347" s="12">
        <v>348078018464</v>
      </c>
    </row>
    <row r="348" spans="2:10" x14ac:dyDescent="0.4">
      <c r="B348" s="8">
        <v>365</v>
      </c>
      <c r="C348" t="s">
        <v>612</v>
      </c>
      <c r="D348" t="s">
        <v>533</v>
      </c>
      <c r="E348" t="s">
        <v>611</v>
      </c>
      <c r="F348" s="8">
        <v>6700</v>
      </c>
      <c r="G348" s="8">
        <v>47</v>
      </c>
      <c r="H348" s="8">
        <v>1976</v>
      </c>
      <c r="I348" s="8">
        <v>110.35</v>
      </c>
      <c r="J348" s="12">
        <v>348078018464</v>
      </c>
    </row>
    <row r="349" spans="2:10" x14ac:dyDescent="0.4">
      <c r="B349" s="8">
        <v>365</v>
      </c>
      <c r="C349" t="s">
        <v>613</v>
      </c>
      <c r="D349" t="s">
        <v>533</v>
      </c>
      <c r="E349" t="s">
        <v>611</v>
      </c>
      <c r="F349" s="8">
        <v>6700</v>
      </c>
      <c r="G349" s="8">
        <v>44</v>
      </c>
      <c r="H349" s="8">
        <v>1979</v>
      </c>
      <c r="I349" s="8">
        <v>110.35</v>
      </c>
      <c r="J349" s="12">
        <v>348078018464</v>
      </c>
    </row>
    <row r="350" spans="2:10" x14ac:dyDescent="0.4">
      <c r="B350" s="8">
        <v>365</v>
      </c>
      <c r="C350" t="s">
        <v>614</v>
      </c>
      <c r="D350" t="s">
        <v>315</v>
      </c>
      <c r="E350" t="s">
        <v>249</v>
      </c>
      <c r="F350" s="8">
        <v>6700</v>
      </c>
      <c r="G350" s="8">
        <v>80</v>
      </c>
      <c r="H350" s="8">
        <v>1943</v>
      </c>
      <c r="I350" s="8">
        <v>110.62</v>
      </c>
      <c r="J350" s="12">
        <v>2001244392042</v>
      </c>
    </row>
    <row r="351" spans="2:10" x14ac:dyDescent="0.4">
      <c r="B351" s="8">
        <v>365</v>
      </c>
      <c r="C351" t="s">
        <v>615</v>
      </c>
      <c r="D351" t="s">
        <v>71</v>
      </c>
      <c r="E351" t="s">
        <v>117</v>
      </c>
      <c r="F351" s="8">
        <v>6700</v>
      </c>
      <c r="G351" s="8">
        <v>55</v>
      </c>
      <c r="H351" s="8">
        <v>1968</v>
      </c>
      <c r="I351" s="8">
        <v>125.08</v>
      </c>
      <c r="J351" s="12">
        <v>19910000000000</v>
      </c>
    </row>
    <row r="352" spans="2:10" x14ac:dyDescent="0.4">
      <c r="B352" s="8">
        <v>365</v>
      </c>
      <c r="C352" t="s">
        <v>616</v>
      </c>
      <c r="D352" t="s">
        <v>71</v>
      </c>
      <c r="E352" t="s">
        <v>617</v>
      </c>
      <c r="F352" s="8">
        <v>6700</v>
      </c>
      <c r="G352" s="8">
        <v>60</v>
      </c>
      <c r="H352" s="8">
        <v>1962</v>
      </c>
      <c r="I352" s="8">
        <v>125.08</v>
      </c>
      <c r="J352" s="12">
        <v>19910000000000</v>
      </c>
    </row>
    <row r="353" spans="2:10" x14ac:dyDescent="0.4">
      <c r="B353" s="8">
        <v>365</v>
      </c>
      <c r="C353" t="s">
        <v>618</v>
      </c>
      <c r="D353" t="s">
        <v>99</v>
      </c>
      <c r="E353" t="s">
        <v>173</v>
      </c>
      <c r="F353" s="8">
        <v>6700</v>
      </c>
      <c r="G353" s="8">
        <v>54</v>
      </c>
      <c r="H353" s="8">
        <v>1969</v>
      </c>
      <c r="I353" s="8">
        <v>99.55</v>
      </c>
      <c r="J353" s="12">
        <v>703082435360</v>
      </c>
    </row>
    <row r="354" spans="2:10" x14ac:dyDescent="0.4">
      <c r="B354" s="8">
        <v>365</v>
      </c>
      <c r="C354" t="s">
        <v>619</v>
      </c>
      <c r="D354" t="s">
        <v>40</v>
      </c>
      <c r="E354" t="s">
        <v>177</v>
      </c>
      <c r="F354" s="8">
        <v>6700</v>
      </c>
      <c r="G354" s="8">
        <v>55</v>
      </c>
      <c r="H354" s="8">
        <v>1967</v>
      </c>
      <c r="I354" s="8">
        <v>110.05</v>
      </c>
      <c r="J354" s="12">
        <v>2715518274227</v>
      </c>
    </row>
    <row r="355" spans="2:10" x14ac:dyDescent="0.4">
      <c r="B355" s="8">
        <v>365</v>
      </c>
      <c r="C355" t="s">
        <v>620</v>
      </c>
      <c r="D355" t="s">
        <v>43</v>
      </c>
      <c r="E355" t="s">
        <v>621</v>
      </c>
      <c r="F355" s="8">
        <v>6700</v>
      </c>
      <c r="G355" s="8">
        <v>72</v>
      </c>
      <c r="H355" s="8">
        <v>1951</v>
      </c>
      <c r="I355" s="8">
        <v>117.24</v>
      </c>
      <c r="J355" s="12">
        <v>21427700000000</v>
      </c>
    </row>
    <row r="356" spans="2:10" x14ac:dyDescent="0.4">
      <c r="B356" s="8">
        <v>365</v>
      </c>
      <c r="C356" t="s">
        <v>622</v>
      </c>
      <c r="D356" t="s">
        <v>43</v>
      </c>
      <c r="E356" t="s">
        <v>225</v>
      </c>
      <c r="F356" s="8">
        <v>6700</v>
      </c>
      <c r="G356" s="8">
        <v>84</v>
      </c>
      <c r="H356" s="8">
        <v>1938</v>
      </c>
      <c r="I356" s="8">
        <v>117.24</v>
      </c>
      <c r="J356" s="12">
        <v>21427700000000</v>
      </c>
    </row>
    <row r="357" spans="2:10" x14ac:dyDescent="0.4">
      <c r="B357" s="8">
        <v>365</v>
      </c>
      <c r="C357" t="s">
        <v>623</v>
      </c>
      <c r="D357" t="s">
        <v>43</v>
      </c>
      <c r="E357" t="s">
        <v>225</v>
      </c>
      <c r="F357" s="8">
        <v>6700</v>
      </c>
      <c r="G357" s="8">
        <v>83</v>
      </c>
      <c r="H357" s="8">
        <v>1939</v>
      </c>
      <c r="I357" s="8">
        <v>117.24</v>
      </c>
      <c r="J357" s="12">
        <v>21427700000000</v>
      </c>
    </row>
    <row r="358" spans="2:10" x14ac:dyDescent="0.4">
      <c r="B358" s="8">
        <v>365</v>
      </c>
      <c r="C358" t="s">
        <v>624</v>
      </c>
      <c r="D358" t="s">
        <v>43</v>
      </c>
      <c r="E358" t="s">
        <v>112</v>
      </c>
      <c r="F358" s="8">
        <v>6700</v>
      </c>
      <c r="G358" s="8">
        <v>92</v>
      </c>
      <c r="H358" s="8">
        <v>1930</v>
      </c>
      <c r="I358" s="8">
        <v>117.24</v>
      </c>
      <c r="J358" s="12">
        <v>21427700000000</v>
      </c>
    </row>
    <row r="359" spans="2:10" x14ac:dyDescent="0.4">
      <c r="B359" s="8">
        <v>365</v>
      </c>
      <c r="C359" t="s">
        <v>625</v>
      </c>
      <c r="D359" t="s">
        <v>43</v>
      </c>
      <c r="E359" t="s">
        <v>626</v>
      </c>
      <c r="F359" s="8">
        <v>6700</v>
      </c>
      <c r="G359" s="8">
        <v>71</v>
      </c>
      <c r="H359" s="8">
        <v>1951</v>
      </c>
      <c r="I359" s="8">
        <v>117.24</v>
      </c>
      <c r="J359" s="12">
        <v>21427700000000</v>
      </c>
    </row>
    <row r="360" spans="2:10" x14ac:dyDescent="0.4">
      <c r="B360" s="8">
        <v>365</v>
      </c>
      <c r="C360" t="s">
        <v>627</v>
      </c>
      <c r="D360" t="s">
        <v>533</v>
      </c>
      <c r="E360" t="s">
        <v>611</v>
      </c>
      <c r="F360" s="8">
        <v>6700</v>
      </c>
      <c r="G360" s="8">
        <v>39</v>
      </c>
      <c r="H360" s="8">
        <v>1983</v>
      </c>
      <c r="I360" s="8">
        <v>110.35</v>
      </c>
      <c r="J360" s="12">
        <v>348078018464</v>
      </c>
    </row>
    <row r="361" spans="2:10" x14ac:dyDescent="0.4">
      <c r="B361" s="8">
        <v>365</v>
      </c>
      <c r="C361" t="s">
        <v>628</v>
      </c>
      <c r="D361" t="s">
        <v>43</v>
      </c>
      <c r="E361" t="s">
        <v>626</v>
      </c>
      <c r="F361" s="8">
        <v>6700</v>
      </c>
      <c r="G361" s="8">
        <v>81</v>
      </c>
      <c r="H361" s="8">
        <v>1941</v>
      </c>
      <c r="I361" s="8">
        <v>117.24</v>
      </c>
      <c r="J361" s="12">
        <v>21427700000000</v>
      </c>
    </row>
    <row r="362" spans="2:10" x14ac:dyDescent="0.4">
      <c r="B362" s="8">
        <v>365</v>
      </c>
      <c r="C362" t="s">
        <v>629</v>
      </c>
      <c r="D362" t="s">
        <v>71</v>
      </c>
      <c r="E362" t="s">
        <v>630</v>
      </c>
      <c r="F362" s="8">
        <v>6700</v>
      </c>
      <c r="G362" s="8">
        <v>65</v>
      </c>
      <c r="H362" s="8">
        <v>1958</v>
      </c>
      <c r="I362" s="8">
        <v>125.08</v>
      </c>
      <c r="J362" s="12">
        <v>19910000000000</v>
      </c>
    </row>
    <row r="363" spans="2:10" x14ac:dyDescent="0.4">
      <c r="B363" s="8">
        <v>383</v>
      </c>
      <c r="C363" t="s">
        <v>631</v>
      </c>
      <c r="D363" t="s">
        <v>99</v>
      </c>
      <c r="E363" t="s">
        <v>173</v>
      </c>
      <c r="F363" s="8">
        <v>6600</v>
      </c>
      <c r="G363" s="8">
        <v>47</v>
      </c>
      <c r="H363" s="8">
        <v>1976</v>
      </c>
      <c r="I363" s="8">
        <v>99.55</v>
      </c>
      <c r="J363" s="12">
        <v>703082435360</v>
      </c>
    </row>
    <row r="364" spans="2:10" x14ac:dyDescent="0.4">
      <c r="B364" s="8">
        <v>383</v>
      </c>
      <c r="C364" t="s">
        <v>632</v>
      </c>
      <c r="D364" t="s">
        <v>43</v>
      </c>
      <c r="E364" t="s">
        <v>633</v>
      </c>
      <c r="F364" s="8">
        <v>6600</v>
      </c>
      <c r="G364" s="8">
        <v>68</v>
      </c>
      <c r="H364" s="8">
        <v>1954</v>
      </c>
      <c r="I364" s="8">
        <v>117.24</v>
      </c>
      <c r="J364" s="12">
        <v>21427700000000</v>
      </c>
    </row>
    <row r="365" spans="2:10" x14ac:dyDescent="0.4">
      <c r="B365" s="8">
        <v>383</v>
      </c>
      <c r="C365" t="s">
        <v>634</v>
      </c>
      <c r="D365" t="s">
        <v>43</v>
      </c>
      <c r="E365" t="s">
        <v>633</v>
      </c>
      <c r="F365" s="8">
        <v>6600</v>
      </c>
      <c r="G365" s="8">
        <v>70</v>
      </c>
      <c r="H365" s="8">
        <v>1953</v>
      </c>
      <c r="I365" s="8">
        <v>117.24</v>
      </c>
      <c r="J365" s="12">
        <v>21427700000000</v>
      </c>
    </row>
    <row r="366" spans="2:10" x14ac:dyDescent="0.4">
      <c r="B366" s="8">
        <v>383</v>
      </c>
      <c r="C366" t="s">
        <v>635</v>
      </c>
      <c r="D366" t="s">
        <v>43</v>
      </c>
      <c r="E366" t="s">
        <v>633</v>
      </c>
      <c r="F366" s="8">
        <v>6600</v>
      </c>
      <c r="G366" s="8">
        <v>67</v>
      </c>
      <c r="H366" s="8">
        <v>1955</v>
      </c>
      <c r="I366" s="8">
        <v>117.24</v>
      </c>
      <c r="J366" s="12">
        <v>21427700000000</v>
      </c>
    </row>
    <row r="367" spans="2:10" x14ac:dyDescent="0.4">
      <c r="B367" s="8">
        <v>383</v>
      </c>
      <c r="C367" t="s">
        <v>636</v>
      </c>
      <c r="D367" t="s">
        <v>43</v>
      </c>
      <c r="E367" t="s">
        <v>112</v>
      </c>
      <c r="F367" s="8">
        <v>6600</v>
      </c>
      <c r="G367" s="8">
        <v>78</v>
      </c>
      <c r="H367" s="8">
        <v>1945</v>
      </c>
      <c r="I367" s="8">
        <v>117.24</v>
      </c>
      <c r="J367" s="12">
        <v>21427700000000</v>
      </c>
    </row>
    <row r="368" spans="2:10" x14ac:dyDescent="0.4">
      <c r="B368" s="8">
        <v>383</v>
      </c>
      <c r="C368" t="s">
        <v>637</v>
      </c>
      <c r="D368" t="s">
        <v>43</v>
      </c>
      <c r="E368" t="s">
        <v>190</v>
      </c>
      <c r="F368" s="8">
        <v>6600</v>
      </c>
      <c r="G368" s="8">
        <v>63</v>
      </c>
      <c r="H368" s="8">
        <v>1959</v>
      </c>
      <c r="I368" s="8">
        <v>117.24</v>
      </c>
      <c r="J368" s="12">
        <v>21427700000000</v>
      </c>
    </row>
    <row r="369" spans="2:10" x14ac:dyDescent="0.4">
      <c r="B369" s="8">
        <v>383</v>
      </c>
      <c r="C369" t="s">
        <v>638</v>
      </c>
      <c r="D369" t="s">
        <v>94</v>
      </c>
      <c r="E369" t="s">
        <v>138</v>
      </c>
      <c r="F369" s="8">
        <v>6600</v>
      </c>
      <c r="G369" s="8">
        <v>47</v>
      </c>
      <c r="H369" s="8">
        <v>1976</v>
      </c>
      <c r="I369" s="8">
        <v>112.85</v>
      </c>
      <c r="J369" s="12">
        <v>3845630030824</v>
      </c>
    </row>
    <row r="370" spans="2:10" x14ac:dyDescent="0.4">
      <c r="B370" s="8">
        <v>390</v>
      </c>
      <c r="C370" t="s">
        <v>639</v>
      </c>
      <c r="D370" t="s">
        <v>43</v>
      </c>
      <c r="E370" t="s">
        <v>365</v>
      </c>
      <c r="F370" s="8">
        <v>6500</v>
      </c>
      <c r="G370" s="8">
        <v>80</v>
      </c>
      <c r="H370" s="8">
        <v>1942</v>
      </c>
      <c r="I370" s="8">
        <v>117.24</v>
      </c>
      <c r="J370" s="12">
        <v>21427700000000</v>
      </c>
    </row>
    <row r="371" spans="2:10" x14ac:dyDescent="0.4">
      <c r="B371" s="8">
        <v>390</v>
      </c>
      <c r="C371" t="s">
        <v>640</v>
      </c>
      <c r="D371" t="s">
        <v>43</v>
      </c>
      <c r="E371" t="s">
        <v>52</v>
      </c>
      <c r="F371" s="8">
        <v>6500</v>
      </c>
      <c r="G371" s="8">
        <v>58</v>
      </c>
      <c r="H371" s="8">
        <v>1964</v>
      </c>
      <c r="I371" s="8">
        <v>117.24</v>
      </c>
      <c r="J371" s="12">
        <v>21427700000000</v>
      </c>
    </row>
    <row r="372" spans="2:10" x14ac:dyDescent="0.4">
      <c r="B372" s="8">
        <v>390</v>
      </c>
      <c r="C372" t="s">
        <v>641</v>
      </c>
      <c r="D372" t="s">
        <v>43</v>
      </c>
      <c r="E372" t="s">
        <v>225</v>
      </c>
      <c r="F372" s="8">
        <v>6500</v>
      </c>
      <c r="G372" s="8">
        <v>93</v>
      </c>
      <c r="H372" s="8">
        <v>1930</v>
      </c>
      <c r="I372" s="8">
        <v>117.24</v>
      </c>
      <c r="J372" s="12">
        <v>21427700000000</v>
      </c>
    </row>
    <row r="373" spans="2:10" x14ac:dyDescent="0.4">
      <c r="B373" s="8">
        <v>390</v>
      </c>
      <c r="C373" t="s">
        <v>642</v>
      </c>
      <c r="D373" t="s">
        <v>122</v>
      </c>
      <c r="E373" t="s">
        <v>643</v>
      </c>
      <c r="F373" s="8">
        <v>6500</v>
      </c>
      <c r="G373" s="8">
        <v>84</v>
      </c>
      <c r="H373" s="8">
        <v>1938</v>
      </c>
      <c r="I373" s="8">
        <v>119.62</v>
      </c>
      <c r="J373" s="12">
        <v>2827113184696</v>
      </c>
    </row>
    <row r="374" spans="2:10" x14ac:dyDescent="0.4">
      <c r="B374" s="8">
        <v>390</v>
      </c>
      <c r="C374" t="s">
        <v>644</v>
      </c>
      <c r="D374" t="s">
        <v>99</v>
      </c>
      <c r="E374" t="s">
        <v>225</v>
      </c>
      <c r="F374" s="8">
        <v>6500</v>
      </c>
      <c r="G374" s="8">
        <v>51</v>
      </c>
      <c r="H374" s="8">
        <v>1971</v>
      </c>
      <c r="I374" s="8">
        <v>99.55</v>
      </c>
      <c r="J374" s="12">
        <v>703082435360</v>
      </c>
    </row>
    <row r="375" spans="2:10" x14ac:dyDescent="0.4">
      <c r="B375" s="8">
        <v>397</v>
      </c>
      <c r="C375" t="s">
        <v>645</v>
      </c>
      <c r="D375" t="s">
        <v>240</v>
      </c>
      <c r="E375" t="s">
        <v>138</v>
      </c>
      <c r="F375" s="8">
        <v>6400</v>
      </c>
      <c r="G375" s="8">
        <v>71</v>
      </c>
      <c r="H375" s="8">
        <v>1951</v>
      </c>
      <c r="I375" s="8">
        <v>110.51</v>
      </c>
      <c r="J375" s="12">
        <v>530832908738</v>
      </c>
    </row>
    <row r="376" spans="2:10" x14ac:dyDescent="0.4">
      <c r="B376" s="8">
        <v>397</v>
      </c>
      <c r="C376" t="s">
        <v>646</v>
      </c>
      <c r="D376" t="s">
        <v>43</v>
      </c>
      <c r="E376" t="s">
        <v>647</v>
      </c>
      <c r="F376" s="8">
        <v>6400</v>
      </c>
      <c r="G376" s="8">
        <v>62</v>
      </c>
      <c r="H376" s="8">
        <v>1960</v>
      </c>
      <c r="I376" s="8">
        <v>117.24</v>
      </c>
      <c r="J376" s="12">
        <v>21427700000000</v>
      </c>
    </row>
    <row r="377" spans="2:10" x14ac:dyDescent="0.4">
      <c r="B377" s="8">
        <v>397</v>
      </c>
      <c r="C377" t="s">
        <v>648</v>
      </c>
      <c r="D377" t="s">
        <v>43</v>
      </c>
      <c r="E377" t="s">
        <v>112</v>
      </c>
      <c r="F377" s="8">
        <v>6400</v>
      </c>
      <c r="G377" s="8">
        <v>69</v>
      </c>
      <c r="H377" s="8">
        <v>1953</v>
      </c>
      <c r="I377" s="8">
        <v>117.24</v>
      </c>
      <c r="J377" s="12">
        <v>21427700000000</v>
      </c>
    </row>
    <row r="378" spans="2:10" x14ac:dyDescent="0.4">
      <c r="B378" s="8">
        <v>397</v>
      </c>
      <c r="C378" t="s">
        <v>649</v>
      </c>
      <c r="D378" t="s">
        <v>71</v>
      </c>
      <c r="E378" t="s">
        <v>650</v>
      </c>
      <c r="F378" s="8">
        <v>6400</v>
      </c>
      <c r="G378" s="8">
        <v>59</v>
      </c>
      <c r="H378" s="8">
        <v>1963</v>
      </c>
      <c r="I378" s="8">
        <v>125.08</v>
      </c>
      <c r="J378" s="12">
        <v>19910000000000</v>
      </c>
    </row>
    <row r="379" spans="2:10" x14ac:dyDescent="0.4">
      <c r="B379" s="8">
        <v>397</v>
      </c>
      <c r="C379" t="s">
        <v>651</v>
      </c>
      <c r="D379" t="s">
        <v>40</v>
      </c>
      <c r="E379" t="s">
        <v>291</v>
      </c>
      <c r="F379" s="8">
        <v>6400</v>
      </c>
      <c r="G379" s="8">
        <v>60</v>
      </c>
      <c r="H379" s="8">
        <v>1962</v>
      </c>
      <c r="I379" s="8">
        <v>110.05</v>
      </c>
      <c r="J379" s="12">
        <v>2715518274227</v>
      </c>
    </row>
    <row r="380" spans="2:10" x14ac:dyDescent="0.4">
      <c r="B380" s="8">
        <v>397</v>
      </c>
      <c r="C380" t="s">
        <v>652</v>
      </c>
      <c r="D380" t="s">
        <v>653</v>
      </c>
      <c r="E380" t="s">
        <v>231</v>
      </c>
      <c r="F380" s="8">
        <v>6400</v>
      </c>
      <c r="G380" s="8">
        <v>90</v>
      </c>
      <c r="H380" s="8">
        <v>1933</v>
      </c>
      <c r="I380" s="8">
        <v>140.94999999999999</v>
      </c>
      <c r="J380" s="12">
        <v>323802808108</v>
      </c>
    </row>
    <row r="381" spans="2:10" x14ac:dyDescent="0.4">
      <c r="B381" s="8">
        <v>397</v>
      </c>
      <c r="C381" t="s">
        <v>654</v>
      </c>
      <c r="D381" t="s">
        <v>43</v>
      </c>
      <c r="E381" t="s">
        <v>655</v>
      </c>
      <c r="F381" s="8">
        <v>6400</v>
      </c>
      <c r="G381" s="8">
        <v>88</v>
      </c>
      <c r="H381" s="8">
        <v>1934</v>
      </c>
      <c r="I381" s="8">
        <v>117.24</v>
      </c>
      <c r="J381" s="12">
        <v>21427700000000</v>
      </c>
    </row>
    <row r="382" spans="2:10" x14ac:dyDescent="0.4">
      <c r="B382" s="8">
        <v>405</v>
      </c>
      <c r="C382" t="s">
        <v>656</v>
      </c>
      <c r="D382" t="s">
        <v>122</v>
      </c>
      <c r="E382" t="s">
        <v>558</v>
      </c>
      <c r="F382" s="8">
        <v>6300</v>
      </c>
      <c r="G382" s="8">
        <v>77</v>
      </c>
      <c r="H382" s="8">
        <v>1945</v>
      </c>
      <c r="I382" s="8">
        <v>119.62</v>
      </c>
      <c r="J382" s="12">
        <v>2827113184696</v>
      </c>
    </row>
    <row r="383" spans="2:10" x14ac:dyDescent="0.4">
      <c r="B383" s="8">
        <v>405</v>
      </c>
      <c r="C383" t="s">
        <v>657</v>
      </c>
      <c r="D383" t="s">
        <v>71</v>
      </c>
      <c r="E383" t="s">
        <v>658</v>
      </c>
      <c r="F383" s="8">
        <v>6300</v>
      </c>
      <c r="G383" s="8">
        <v>58</v>
      </c>
      <c r="H383" s="8">
        <v>1965</v>
      </c>
      <c r="I383" s="8">
        <v>125.08</v>
      </c>
      <c r="J383" s="12">
        <v>19910000000000</v>
      </c>
    </row>
    <row r="384" spans="2:10" x14ac:dyDescent="0.4">
      <c r="B384" s="8">
        <v>405</v>
      </c>
      <c r="C384" t="s">
        <v>659</v>
      </c>
      <c r="D384" t="s">
        <v>122</v>
      </c>
      <c r="E384" t="s">
        <v>365</v>
      </c>
      <c r="F384" s="8">
        <v>6300</v>
      </c>
      <c r="G384" s="8">
        <v>66</v>
      </c>
      <c r="H384" s="8">
        <v>1956</v>
      </c>
      <c r="I384" s="8">
        <v>119.62</v>
      </c>
      <c r="J384" s="12">
        <v>2827113184696</v>
      </c>
    </row>
    <row r="385" spans="2:10" x14ac:dyDescent="0.4">
      <c r="B385" s="8">
        <v>405</v>
      </c>
      <c r="C385" t="s">
        <v>660</v>
      </c>
      <c r="D385" t="s">
        <v>40</v>
      </c>
      <c r="E385" t="s">
        <v>249</v>
      </c>
      <c r="F385" s="8">
        <v>6300</v>
      </c>
      <c r="G385" s="8">
        <v>85</v>
      </c>
      <c r="H385" s="8">
        <v>1938</v>
      </c>
      <c r="I385" s="8">
        <v>110.05</v>
      </c>
      <c r="J385" s="12">
        <v>2715518274227</v>
      </c>
    </row>
    <row r="386" spans="2:10" x14ac:dyDescent="0.4">
      <c r="B386" s="8">
        <v>405</v>
      </c>
      <c r="C386" t="s">
        <v>661</v>
      </c>
      <c r="D386" t="s">
        <v>71</v>
      </c>
      <c r="E386" t="s">
        <v>662</v>
      </c>
      <c r="F386" s="8">
        <v>6300</v>
      </c>
      <c r="G386" s="8">
        <v>59</v>
      </c>
      <c r="H386" s="8">
        <v>1964</v>
      </c>
      <c r="I386" s="8">
        <v>125.08</v>
      </c>
      <c r="J386" s="12">
        <v>19910000000000</v>
      </c>
    </row>
    <row r="387" spans="2:10" x14ac:dyDescent="0.4">
      <c r="B387" s="8">
        <v>405</v>
      </c>
      <c r="C387" t="s">
        <v>663</v>
      </c>
      <c r="D387" t="s">
        <v>309</v>
      </c>
      <c r="E387" t="s">
        <v>664</v>
      </c>
      <c r="F387" s="8">
        <v>6300</v>
      </c>
      <c r="G387" s="8">
        <v>96</v>
      </c>
      <c r="H387" s="8">
        <v>1926</v>
      </c>
      <c r="I387" s="8">
        <v>108.15</v>
      </c>
      <c r="J387" s="12">
        <v>395098666122</v>
      </c>
    </row>
    <row r="388" spans="2:10" x14ac:dyDescent="0.4">
      <c r="B388" s="8">
        <v>411</v>
      </c>
      <c r="C388" t="s">
        <v>665</v>
      </c>
      <c r="D388" t="s">
        <v>57</v>
      </c>
      <c r="E388" t="s">
        <v>666</v>
      </c>
      <c r="F388" s="8">
        <v>6200</v>
      </c>
      <c r="G388" s="8">
        <v>59</v>
      </c>
      <c r="H388" s="8">
        <v>1963</v>
      </c>
      <c r="I388" s="8">
        <v>141.54</v>
      </c>
      <c r="J388" s="12">
        <v>1258286717125</v>
      </c>
    </row>
    <row r="389" spans="2:10" x14ac:dyDescent="0.4">
      <c r="B389" s="8">
        <v>411</v>
      </c>
      <c r="C389" t="s">
        <v>667</v>
      </c>
      <c r="D389" t="s">
        <v>240</v>
      </c>
      <c r="E389" t="s">
        <v>138</v>
      </c>
      <c r="F389" s="8">
        <v>6200</v>
      </c>
      <c r="G389" s="8">
        <v>85</v>
      </c>
      <c r="H389" s="8">
        <v>1938</v>
      </c>
      <c r="I389" s="8">
        <v>110.51</v>
      </c>
      <c r="J389" s="12">
        <v>530832908738</v>
      </c>
    </row>
    <row r="390" spans="2:10" x14ac:dyDescent="0.4">
      <c r="B390" s="8">
        <v>411</v>
      </c>
      <c r="C390" t="s">
        <v>668</v>
      </c>
      <c r="D390" t="s">
        <v>669</v>
      </c>
      <c r="E390" t="s">
        <v>670</v>
      </c>
      <c r="F390" s="8">
        <v>6200</v>
      </c>
      <c r="G390" s="8">
        <v>89</v>
      </c>
      <c r="H390" s="8">
        <v>1933</v>
      </c>
      <c r="I390" s="8">
        <v>115.91</v>
      </c>
      <c r="J390" s="12">
        <v>909070395161</v>
      </c>
    </row>
    <row r="391" spans="2:10" x14ac:dyDescent="0.4">
      <c r="B391" s="8">
        <v>411</v>
      </c>
      <c r="C391" t="s">
        <v>671</v>
      </c>
      <c r="D391" t="s">
        <v>71</v>
      </c>
      <c r="E391" t="s">
        <v>550</v>
      </c>
      <c r="F391" s="8">
        <v>6200</v>
      </c>
      <c r="G391" s="8">
        <v>59</v>
      </c>
      <c r="H391" s="8">
        <v>1964</v>
      </c>
      <c r="I391" s="8">
        <v>125.08</v>
      </c>
      <c r="J391" s="12">
        <v>19910000000000</v>
      </c>
    </row>
    <row r="392" spans="2:10" x14ac:dyDescent="0.4">
      <c r="B392" s="8">
        <v>411</v>
      </c>
      <c r="C392" t="s">
        <v>672</v>
      </c>
      <c r="D392" t="s">
        <v>71</v>
      </c>
      <c r="E392" t="s">
        <v>673</v>
      </c>
      <c r="F392" s="8">
        <v>6200</v>
      </c>
      <c r="G392" s="8">
        <v>59</v>
      </c>
      <c r="H392" s="8">
        <v>1964</v>
      </c>
      <c r="I392" s="8">
        <v>125.08</v>
      </c>
      <c r="J392" s="12">
        <v>19910000000000</v>
      </c>
    </row>
    <row r="393" spans="2:10" x14ac:dyDescent="0.4">
      <c r="B393" s="8">
        <v>411</v>
      </c>
      <c r="C393" t="s">
        <v>674</v>
      </c>
      <c r="D393" t="s">
        <v>71</v>
      </c>
      <c r="E393" t="s">
        <v>675</v>
      </c>
      <c r="F393" s="8">
        <v>6200</v>
      </c>
      <c r="G393" s="8">
        <v>51</v>
      </c>
      <c r="H393" s="8">
        <v>1972</v>
      </c>
      <c r="I393" s="8">
        <v>125.08</v>
      </c>
      <c r="J393" s="12">
        <v>19910000000000</v>
      </c>
    </row>
    <row r="394" spans="2:10" x14ac:dyDescent="0.4">
      <c r="B394" s="8">
        <v>411</v>
      </c>
      <c r="C394" t="s">
        <v>676</v>
      </c>
      <c r="D394" t="s">
        <v>677</v>
      </c>
      <c r="E394" t="s">
        <v>138</v>
      </c>
      <c r="F394" s="8">
        <v>6200</v>
      </c>
      <c r="G394" s="8">
        <v>60</v>
      </c>
      <c r="H394" s="8">
        <v>1962</v>
      </c>
      <c r="I394" s="8">
        <v>114.11</v>
      </c>
      <c r="J394" s="12">
        <v>592164400688</v>
      </c>
    </row>
    <row r="395" spans="2:10" x14ac:dyDescent="0.4">
      <c r="B395" s="8">
        <v>418</v>
      </c>
      <c r="C395" t="s">
        <v>678</v>
      </c>
      <c r="D395" t="s">
        <v>271</v>
      </c>
      <c r="E395" t="s">
        <v>679</v>
      </c>
      <c r="F395" s="8">
        <v>6100</v>
      </c>
      <c r="G395" s="8">
        <v>69</v>
      </c>
      <c r="H395" s="8">
        <v>1953</v>
      </c>
      <c r="I395" s="8">
        <v>267.51</v>
      </c>
      <c r="J395" s="12">
        <v>448120428859</v>
      </c>
    </row>
    <row r="396" spans="2:10" x14ac:dyDescent="0.4">
      <c r="B396" s="8">
        <v>418</v>
      </c>
      <c r="C396" t="s">
        <v>680</v>
      </c>
      <c r="D396" t="s">
        <v>43</v>
      </c>
      <c r="E396" t="s">
        <v>365</v>
      </c>
      <c r="F396" s="8">
        <v>6100</v>
      </c>
      <c r="G396" s="8">
        <v>58</v>
      </c>
      <c r="H396" s="8">
        <v>1964</v>
      </c>
      <c r="I396" s="8">
        <v>117.24</v>
      </c>
      <c r="J396" s="12">
        <v>21427700000000</v>
      </c>
    </row>
    <row r="397" spans="2:10" x14ac:dyDescent="0.4">
      <c r="B397" s="8">
        <v>418</v>
      </c>
      <c r="C397" t="s">
        <v>681</v>
      </c>
      <c r="D397" t="s">
        <v>94</v>
      </c>
      <c r="E397" t="s">
        <v>682</v>
      </c>
      <c r="F397" s="8">
        <v>6100</v>
      </c>
      <c r="G397" s="8">
        <v>79</v>
      </c>
      <c r="H397" s="8">
        <v>1943</v>
      </c>
      <c r="I397" s="8">
        <v>112.85</v>
      </c>
      <c r="J397" s="12">
        <v>3845630030824</v>
      </c>
    </row>
    <row r="398" spans="2:10" x14ac:dyDescent="0.4">
      <c r="B398" s="8">
        <v>418</v>
      </c>
      <c r="C398" t="s">
        <v>683</v>
      </c>
      <c r="D398" t="s">
        <v>94</v>
      </c>
      <c r="E398" t="s">
        <v>682</v>
      </c>
      <c r="F398" s="8">
        <v>6100</v>
      </c>
      <c r="G398" s="8">
        <v>72</v>
      </c>
      <c r="H398" s="8">
        <v>1951</v>
      </c>
      <c r="I398" s="8">
        <v>112.85</v>
      </c>
      <c r="J398" s="12">
        <v>3845630030824</v>
      </c>
    </row>
    <row r="399" spans="2:10" x14ac:dyDescent="0.4">
      <c r="B399" s="8">
        <v>425</v>
      </c>
      <c r="C399" t="s">
        <v>684</v>
      </c>
      <c r="D399" t="s">
        <v>164</v>
      </c>
      <c r="E399" t="s">
        <v>685</v>
      </c>
      <c r="F399" s="8">
        <v>6000</v>
      </c>
      <c r="G399" s="8">
        <v>64</v>
      </c>
      <c r="H399" s="8">
        <v>1959</v>
      </c>
      <c r="I399" s="8">
        <v>180.75</v>
      </c>
      <c r="J399" s="12">
        <v>1699876578871</v>
      </c>
    </row>
    <row r="400" spans="2:10" x14ac:dyDescent="0.4">
      <c r="B400" s="8">
        <v>425</v>
      </c>
      <c r="C400" t="s">
        <v>686</v>
      </c>
      <c r="D400" t="s">
        <v>43</v>
      </c>
      <c r="E400" t="s">
        <v>225</v>
      </c>
      <c r="F400" s="8">
        <v>6000</v>
      </c>
      <c r="G400" s="8">
        <v>85</v>
      </c>
      <c r="H400" s="8">
        <v>1938</v>
      </c>
      <c r="I400" s="8">
        <v>117.24</v>
      </c>
      <c r="J400" s="12">
        <v>21427700000000</v>
      </c>
    </row>
    <row r="401" spans="2:10" x14ac:dyDescent="0.4">
      <c r="B401" s="8">
        <v>425</v>
      </c>
      <c r="C401" t="s">
        <v>687</v>
      </c>
      <c r="D401" t="s">
        <v>83</v>
      </c>
      <c r="E401" t="s">
        <v>688</v>
      </c>
      <c r="F401" s="8">
        <v>6000</v>
      </c>
      <c r="G401" s="8">
        <v>74</v>
      </c>
      <c r="H401" s="8">
        <v>1949</v>
      </c>
      <c r="I401" s="8">
        <v>116.76</v>
      </c>
      <c r="J401" s="12">
        <v>1736425629520</v>
      </c>
    </row>
    <row r="402" spans="2:10" x14ac:dyDescent="0.4">
      <c r="B402" s="8">
        <v>425</v>
      </c>
      <c r="C402" t="s">
        <v>689</v>
      </c>
      <c r="D402" t="s">
        <v>43</v>
      </c>
      <c r="E402" t="s">
        <v>690</v>
      </c>
      <c r="F402" s="8">
        <v>6000</v>
      </c>
      <c r="G402" s="8">
        <v>63</v>
      </c>
      <c r="H402" s="8">
        <v>1959</v>
      </c>
      <c r="I402" s="8">
        <v>117.24</v>
      </c>
      <c r="J402" s="12">
        <v>21427700000000</v>
      </c>
    </row>
    <row r="403" spans="2:10" x14ac:dyDescent="0.4">
      <c r="B403" s="8">
        <v>425</v>
      </c>
      <c r="C403" t="s">
        <v>691</v>
      </c>
      <c r="D403" t="s">
        <v>60</v>
      </c>
      <c r="E403" t="s">
        <v>253</v>
      </c>
      <c r="F403" s="8">
        <v>6000</v>
      </c>
      <c r="G403" s="8">
        <v>65</v>
      </c>
      <c r="H403" s="8">
        <v>1958</v>
      </c>
      <c r="I403" s="8">
        <v>180.44</v>
      </c>
      <c r="J403" s="12">
        <v>2611000000000</v>
      </c>
    </row>
    <row r="404" spans="2:10" x14ac:dyDescent="0.4">
      <c r="B404" s="8">
        <v>425</v>
      </c>
      <c r="C404" t="s">
        <v>692</v>
      </c>
      <c r="D404" t="s">
        <v>256</v>
      </c>
      <c r="E404" t="s">
        <v>58</v>
      </c>
      <c r="F404" s="8">
        <v>6000</v>
      </c>
      <c r="G404" s="8">
        <v>88</v>
      </c>
      <c r="H404" s="8">
        <v>1934</v>
      </c>
      <c r="I404" s="8">
        <v>113.27</v>
      </c>
      <c r="J404" s="12">
        <v>543649976166</v>
      </c>
    </row>
    <row r="405" spans="2:10" x14ac:dyDescent="0.4">
      <c r="B405" s="8">
        <v>425</v>
      </c>
      <c r="C405" t="s">
        <v>693</v>
      </c>
      <c r="D405" t="s">
        <v>309</v>
      </c>
      <c r="E405" t="s">
        <v>138</v>
      </c>
      <c r="F405" s="8">
        <v>6000</v>
      </c>
      <c r="G405" s="8">
        <v>92</v>
      </c>
      <c r="H405" s="8">
        <v>1930</v>
      </c>
      <c r="I405" s="8">
        <v>108.15</v>
      </c>
      <c r="J405" s="12">
        <v>395098666122</v>
      </c>
    </row>
    <row r="406" spans="2:10" x14ac:dyDescent="0.4">
      <c r="B406" s="8">
        <v>425</v>
      </c>
      <c r="C406" t="s">
        <v>694</v>
      </c>
      <c r="D406" t="s">
        <v>43</v>
      </c>
      <c r="E406" t="s">
        <v>138</v>
      </c>
      <c r="F406" s="8">
        <v>6000</v>
      </c>
      <c r="G406" s="8">
        <v>76</v>
      </c>
      <c r="H406" s="8">
        <v>1946</v>
      </c>
      <c r="I406" s="8">
        <v>117.24</v>
      </c>
      <c r="J406" s="12">
        <v>21427700000000</v>
      </c>
    </row>
    <row r="407" spans="2:10" x14ac:dyDescent="0.4">
      <c r="B407" s="8">
        <v>425</v>
      </c>
      <c r="C407" t="s">
        <v>695</v>
      </c>
      <c r="D407" t="s">
        <v>43</v>
      </c>
      <c r="E407" t="s">
        <v>696</v>
      </c>
      <c r="F407" s="8">
        <v>6000</v>
      </c>
      <c r="G407" s="8">
        <v>71</v>
      </c>
      <c r="H407" s="8">
        <v>1951</v>
      </c>
      <c r="I407" s="8">
        <v>117.24</v>
      </c>
      <c r="J407" s="12">
        <v>21427700000000</v>
      </c>
    </row>
    <row r="408" spans="2:10" x14ac:dyDescent="0.4">
      <c r="B408" s="8">
        <v>425</v>
      </c>
      <c r="C408" t="s">
        <v>697</v>
      </c>
      <c r="D408" t="s">
        <v>43</v>
      </c>
      <c r="E408" t="s">
        <v>95</v>
      </c>
      <c r="F408" s="8">
        <v>6000</v>
      </c>
      <c r="G408" s="8">
        <v>85</v>
      </c>
      <c r="H408" s="8">
        <v>1937</v>
      </c>
      <c r="I408" s="8">
        <v>117.24</v>
      </c>
      <c r="J408" s="12">
        <v>21427700000000</v>
      </c>
    </row>
    <row r="409" spans="2:10" x14ac:dyDescent="0.4">
      <c r="B409" s="8">
        <v>437</v>
      </c>
      <c r="C409" t="s">
        <v>698</v>
      </c>
      <c r="D409" t="s">
        <v>71</v>
      </c>
      <c r="E409" t="s">
        <v>225</v>
      </c>
      <c r="F409" s="8">
        <v>5900</v>
      </c>
      <c r="G409" s="8">
        <v>60</v>
      </c>
      <c r="H409" s="8">
        <v>1963</v>
      </c>
      <c r="I409" s="8">
        <v>125.08</v>
      </c>
      <c r="J409" s="12">
        <v>19910000000000</v>
      </c>
    </row>
    <row r="410" spans="2:10" x14ac:dyDescent="0.4">
      <c r="B410" s="8">
        <v>437</v>
      </c>
      <c r="C410" t="s">
        <v>699</v>
      </c>
      <c r="D410" t="s">
        <v>256</v>
      </c>
      <c r="E410" t="s">
        <v>58</v>
      </c>
      <c r="F410" s="8">
        <v>5900</v>
      </c>
      <c r="G410" s="8">
        <v>93</v>
      </c>
      <c r="H410" s="8">
        <v>1930</v>
      </c>
      <c r="I410" s="8">
        <v>113.27</v>
      </c>
      <c r="J410" s="12">
        <v>543649976166</v>
      </c>
    </row>
    <row r="411" spans="2:10" x14ac:dyDescent="0.4">
      <c r="B411" s="8">
        <v>437</v>
      </c>
      <c r="C411" t="s">
        <v>700</v>
      </c>
      <c r="D411" t="s">
        <v>43</v>
      </c>
      <c r="E411" t="s">
        <v>112</v>
      </c>
      <c r="F411" s="8">
        <v>5900</v>
      </c>
      <c r="G411" s="8">
        <v>61</v>
      </c>
      <c r="H411" s="8">
        <v>1961</v>
      </c>
      <c r="I411" s="8">
        <v>117.24</v>
      </c>
      <c r="J411" s="12">
        <v>21427700000000</v>
      </c>
    </row>
    <row r="412" spans="2:10" x14ac:dyDescent="0.4">
      <c r="B412" s="8">
        <v>437</v>
      </c>
      <c r="C412" t="s">
        <v>701</v>
      </c>
      <c r="D412" t="s">
        <v>43</v>
      </c>
      <c r="E412" t="s">
        <v>702</v>
      </c>
      <c r="F412" s="8">
        <v>5900</v>
      </c>
      <c r="G412" s="8">
        <v>62</v>
      </c>
      <c r="H412" s="8">
        <v>1960</v>
      </c>
      <c r="I412" s="8">
        <v>117.24</v>
      </c>
      <c r="J412" s="12">
        <v>21427700000000</v>
      </c>
    </row>
    <row r="413" spans="2:10" x14ac:dyDescent="0.4">
      <c r="B413" s="8">
        <v>437</v>
      </c>
      <c r="C413" t="s">
        <v>703</v>
      </c>
      <c r="D413" t="s">
        <v>71</v>
      </c>
      <c r="E413" t="s">
        <v>704</v>
      </c>
      <c r="F413" s="8">
        <v>5900</v>
      </c>
      <c r="G413" s="8">
        <v>66</v>
      </c>
      <c r="H413" s="8">
        <v>1957</v>
      </c>
      <c r="I413" s="8">
        <v>125.08</v>
      </c>
      <c r="J413" s="12">
        <v>19910000000000</v>
      </c>
    </row>
    <row r="414" spans="2:10" x14ac:dyDescent="0.4">
      <c r="B414" s="8">
        <v>442</v>
      </c>
      <c r="C414" t="s">
        <v>705</v>
      </c>
      <c r="D414" t="s">
        <v>43</v>
      </c>
      <c r="E414" t="s">
        <v>365</v>
      </c>
      <c r="F414" s="8">
        <v>5800</v>
      </c>
      <c r="G414" s="8">
        <v>58</v>
      </c>
      <c r="H414" s="8">
        <v>1964</v>
      </c>
      <c r="I414" s="8">
        <v>117.24</v>
      </c>
      <c r="J414" s="12">
        <v>21427700000000</v>
      </c>
    </row>
    <row r="415" spans="2:10" x14ac:dyDescent="0.4">
      <c r="B415" s="8">
        <v>442</v>
      </c>
      <c r="C415" t="s">
        <v>706</v>
      </c>
      <c r="D415" t="s">
        <v>533</v>
      </c>
      <c r="E415" t="s">
        <v>263</v>
      </c>
      <c r="F415" s="8">
        <v>5800</v>
      </c>
      <c r="G415" s="8">
        <v>75</v>
      </c>
      <c r="H415" s="8">
        <v>1947</v>
      </c>
      <c r="I415" s="8">
        <v>110.35</v>
      </c>
      <c r="J415" s="12">
        <v>348078018464</v>
      </c>
    </row>
    <row r="416" spans="2:10" x14ac:dyDescent="0.4">
      <c r="B416" s="8">
        <v>442</v>
      </c>
      <c r="C416" t="s">
        <v>707</v>
      </c>
      <c r="D416" t="s">
        <v>43</v>
      </c>
      <c r="E416" t="s">
        <v>249</v>
      </c>
      <c r="F416" s="8">
        <v>5800</v>
      </c>
      <c r="G416" s="8">
        <v>70</v>
      </c>
      <c r="H416" s="8">
        <v>1952</v>
      </c>
      <c r="I416" s="8">
        <v>117.24</v>
      </c>
      <c r="J416" s="12">
        <v>21427700000000</v>
      </c>
    </row>
    <row r="417" spans="2:10" x14ac:dyDescent="0.4">
      <c r="B417" s="8">
        <v>445</v>
      </c>
      <c r="C417" t="s">
        <v>708</v>
      </c>
      <c r="D417" t="s">
        <v>709</v>
      </c>
      <c r="E417" t="s">
        <v>710</v>
      </c>
      <c r="F417" s="8">
        <v>5700</v>
      </c>
      <c r="G417" s="8">
        <v>56</v>
      </c>
      <c r="H417" s="8">
        <v>1966</v>
      </c>
      <c r="I417" s="8">
        <v>281.66000000000003</v>
      </c>
      <c r="J417" s="12">
        <v>153781069118</v>
      </c>
    </row>
    <row r="418" spans="2:10" x14ac:dyDescent="0.4">
      <c r="B418" s="8">
        <v>445</v>
      </c>
      <c r="C418" t="s">
        <v>711</v>
      </c>
      <c r="D418" t="s">
        <v>43</v>
      </c>
      <c r="E418" t="s">
        <v>589</v>
      </c>
      <c r="F418" s="8">
        <v>5700</v>
      </c>
      <c r="G418" s="8">
        <v>88</v>
      </c>
      <c r="H418" s="8">
        <v>1934</v>
      </c>
      <c r="I418" s="8">
        <v>117.24</v>
      </c>
      <c r="J418" s="12">
        <v>21427700000000</v>
      </c>
    </row>
    <row r="419" spans="2:10" x14ac:dyDescent="0.4">
      <c r="B419" s="8">
        <v>445</v>
      </c>
      <c r="C419" t="s">
        <v>712</v>
      </c>
      <c r="D419" t="s">
        <v>83</v>
      </c>
      <c r="E419" t="s">
        <v>198</v>
      </c>
      <c r="F419" s="8">
        <v>5700</v>
      </c>
      <c r="G419" s="8">
        <v>93</v>
      </c>
      <c r="H419" s="8">
        <v>1930</v>
      </c>
      <c r="I419" s="8">
        <v>116.76</v>
      </c>
      <c r="J419" s="12">
        <v>1736425629520</v>
      </c>
    </row>
    <row r="420" spans="2:10" x14ac:dyDescent="0.4">
      <c r="B420" s="8">
        <v>445</v>
      </c>
      <c r="C420" t="s">
        <v>713</v>
      </c>
      <c r="D420" t="s">
        <v>240</v>
      </c>
      <c r="E420" t="s">
        <v>540</v>
      </c>
      <c r="F420" s="8">
        <v>5700</v>
      </c>
      <c r="G420" s="8">
        <v>71</v>
      </c>
      <c r="H420" s="8">
        <v>1951</v>
      </c>
      <c r="I420" s="8">
        <v>110.51</v>
      </c>
      <c r="J420" s="12">
        <v>530832908738</v>
      </c>
    </row>
    <row r="421" spans="2:10" x14ac:dyDescent="0.4">
      <c r="B421" s="8">
        <v>445</v>
      </c>
      <c r="C421" t="s">
        <v>714</v>
      </c>
      <c r="D421" t="s">
        <v>99</v>
      </c>
      <c r="E421" t="s">
        <v>529</v>
      </c>
      <c r="F421" s="8">
        <v>5700</v>
      </c>
      <c r="G421" s="8">
        <v>77</v>
      </c>
      <c r="H421" s="8">
        <v>1945</v>
      </c>
      <c r="I421" s="8">
        <v>99.55</v>
      </c>
      <c r="J421" s="12">
        <v>703082435360</v>
      </c>
    </row>
    <row r="422" spans="2:10" x14ac:dyDescent="0.4">
      <c r="B422" s="8">
        <v>445</v>
      </c>
      <c r="C422" t="s">
        <v>715</v>
      </c>
      <c r="D422" t="s">
        <v>43</v>
      </c>
      <c r="E422" t="s">
        <v>138</v>
      </c>
      <c r="F422" s="8">
        <v>5700</v>
      </c>
      <c r="G422" s="8">
        <v>51</v>
      </c>
      <c r="H422" s="8">
        <v>1971</v>
      </c>
      <c r="I422" s="8">
        <v>117.24</v>
      </c>
      <c r="J422" s="12">
        <v>21427700000000</v>
      </c>
    </row>
    <row r="423" spans="2:10" x14ac:dyDescent="0.4">
      <c r="B423" s="8">
        <v>445</v>
      </c>
      <c r="C423" t="s">
        <v>716</v>
      </c>
      <c r="D423" t="s">
        <v>43</v>
      </c>
      <c r="E423" t="s">
        <v>138</v>
      </c>
      <c r="F423" s="8">
        <v>5700</v>
      </c>
      <c r="G423" s="8">
        <v>59</v>
      </c>
      <c r="H423" s="8">
        <v>1964</v>
      </c>
      <c r="I423" s="8">
        <v>117.24</v>
      </c>
      <c r="J423" s="12">
        <v>21427700000000</v>
      </c>
    </row>
    <row r="424" spans="2:10" x14ac:dyDescent="0.4">
      <c r="B424" s="8">
        <v>445</v>
      </c>
      <c r="C424" t="s">
        <v>717</v>
      </c>
      <c r="D424" t="s">
        <v>43</v>
      </c>
      <c r="E424" t="s">
        <v>138</v>
      </c>
      <c r="F424" s="8">
        <v>5700</v>
      </c>
      <c r="G424" s="8">
        <v>56</v>
      </c>
      <c r="H424" s="8">
        <v>1966</v>
      </c>
      <c r="I424" s="8">
        <v>117.24</v>
      </c>
      <c r="J424" s="12">
        <v>21427700000000</v>
      </c>
    </row>
    <row r="425" spans="2:10" x14ac:dyDescent="0.4">
      <c r="B425" s="8">
        <v>455</v>
      </c>
      <c r="C425" t="s">
        <v>718</v>
      </c>
      <c r="D425" t="s">
        <v>43</v>
      </c>
      <c r="E425" t="s">
        <v>719</v>
      </c>
      <c r="F425" s="8">
        <v>5600</v>
      </c>
      <c r="G425" s="8">
        <v>79</v>
      </c>
      <c r="H425" s="8">
        <v>1943</v>
      </c>
      <c r="I425" s="8">
        <v>117.24</v>
      </c>
      <c r="J425" s="12">
        <v>21427700000000</v>
      </c>
    </row>
    <row r="426" spans="2:10" x14ac:dyDescent="0.4">
      <c r="B426" s="8">
        <v>455</v>
      </c>
      <c r="C426" t="s">
        <v>720</v>
      </c>
      <c r="D426" t="s">
        <v>71</v>
      </c>
      <c r="E426" t="s">
        <v>188</v>
      </c>
      <c r="F426" s="8">
        <v>5600</v>
      </c>
      <c r="G426" s="8">
        <v>52</v>
      </c>
      <c r="H426" s="8">
        <v>1970</v>
      </c>
      <c r="I426" s="8">
        <v>125.08</v>
      </c>
      <c r="J426" s="12">
        <v>19910000000000</v>
      </c>
    </row>
    <row r="427" spans="2:10" x14ac:dyDescent="0.4">
      <c r="B427" s="8">
        <v>455</v>
      </c>
      <c r="C427" t="s">
        <v>721</v>
      </c>
      <c r="D427" t="s">
        <v>60</v>
      </c>
      <c r="E427" t="s">
        <v>722</v>
      </c>
      <c r="F427" s="8">
        <v>5600</v>
      </c>
      <c r="G427" s="8">
        <v>81</v>
      </c>
      <c r="H427" s="8">
        <v>1942</v>
      </c>
      <c r="I427" s="8">
        <v>180.44</v>
      </c>
      <c r="J427" s="12">
        <v>2611000000000</v>
      </c>
    </row>
    <row r="428" spans="2:10" x14ac:dyDescent="0.4">
      <c r="B428" s="8">
        <v>455</v>
      </c>
      <c r="C428" t="s">
        <v>723</v>
      </c>
      <c r="D428" t="s">
        <v>43</v>
      </c>
      <c r="E428" t="s">
        <v>138</v>
      </c>
      <c r="F428" s="8">
        <v>5600</v>
      </c>
      <c r="G428" s="8">
        <v>87</v>
      </c>
      <c r="H428" s="8">
        <v>1935</v>
      </c>
      <c r="I428" s="8">
        <v>117.24</v>
      </c>
      <c r="J428" s="12">
        <v>21427700000000</v>
      </c>
    </row>
    <row r="429" spans="2:10" x14ac:dyDescent="0.4">
      <c r="B429" s="8">
        <v>455</v>
      </c>
      <c r="C429" t="s">
        <v>724</v>
      </c>
      <c r="D429" t="s">
        <v>71</v>
      </c>
      <c r="E429" t="s">
        <v>725</v>
      </c>
      <c r="F429" s="8">
        <v>5600</v>
      </c>
      <c r="G429" s="8">
        <v>56</v>
      </c>
      <c r="H429" s="8">
        <v>1967</v>
      </c>
      <c r="I429" s="8">
        <v>125.08</v>
      </c>
      <c r="J429" s="12">
        <v>19910000000000</v>
      </c>
    </row>
    <row r="430" spans="2:10" x14ac:dyDescent="0.4">
      <c r="B430" s="8">
        <v>455</v>
      </c>
      <c r="C430" t="s">
        <v>726</v>
      </c>
      <c r="D430" t="s">
        <v>43</v>
      </c>
      <c r="E430" t="s">
        <v>727</v>
      </c>
      <c r="F430" s="8">
        <v>5600</v>
      </c>
      <c r="G430" s="8">
        <v>65</v>
      </c>
      <c r="H430" s="8">
        <v>1958</v>
      </c>
      <c r="I430" s="8">
        <v>117.24</v>
      </c>
      <c r="J430" s="12">
        <v>21427700000000</v>
      </c>
    </row>
    <row r="431" spans="2:10" x14ac:dyDescent="0.4">
      <c r="B431" s="8">
        <v>455</v>
      </c>
      <c r="C431" t="s">
        <v>728</v>
      </c>
      <c r="D431" t="s">
        <v>43</v>
      </c>
      <c r="E431" t="s">
        <v>727</v>
      </c>
      <c r="F431" s="8">
        <v>5600</v>
      </c>
      <c r="G431" s="8">
        <v>69</v>
      </c>
      <c r="H431" s="8">
        <v>1953</v>
      </c>
      <c r="I431" s="8">
        <v>117.24</v>
      </c>
      <c r="J431" s="12">
        <v>21427700000000</v>
      </c>
    </row>
    <row r="432" spans="2:10" x14ac:dyDescent="0.4">
      <c r="B432" s="8">
        <v>455</v>
      </c>
      <c r="C432" t="s">
        <v>729</v>
      </c>
      <c r="D432" t="s">
        <v>309</v>
      </c>
      <c r="E432" t="s">
        <v>730</v>
      </c>
      <c r="F432" s="8">
        <v>5600</v>
      </c>
      <c r="G432" s="8">
        <v>51</v>
      </c>
      <c r="H432" s="8">
        <v>1971</v>
      </c>
      <c r="I432" s="8">
        <v>108.15</v>
      </c>
      <c r="J432" s="12">
        <v>395098666122</v>
      </c>
    </row>
    <row r="433" spans="2:10" x14ac:dyDescent="0.4">
      <c r="B433" s="8">
        <v>455</v>
      </c>
      <c r="C433" t="s">
        <v>731</v>
      </c>
      <c r="D433" t="s">
        <v>364</v>
      </c>
      <c r="E433" t="s">
        <v>732</v>
      </c>
      <c r="F433" s="8">
        <v>5600</v>
      </c>
      <c r="G433" s="8">
        <v>65</v>
      </c>
      <c r="H433" s="8">
        <v>1957</v>
      </c>
      <c r="I433" s="8">
        <v>115.16</v>
      </c>
      <c r="J433" s="12">
        <v>2029000000000</v>
      </c>
    </row>
    <row r="434" spans="2:10" x14ac:dyDescent="0.4">
      <c r="B434" s="8">
        <v>455</v>
      </c>
      <c r="C434" t="s">
        <v>733</v>
      </c>
      <c r="D434" t="s">
        <v>71</v>
      </c>
      <c r="E434" t="s">
        <v>296</v>
      </c>
      <c r="F434" s="8">
        <v>5600</v>
      </c>
      <c r="G434" s="8">
        <v>59</v>
      </c>
      <c r="H434" s="8">
        <v>1964</v>
      </c>
      <c r="I434" s="8">
        <v>125.08</v>
      </c>
      <c r="J434" s="12">
        <v>19910000000000</v>
      </c>
    </row>
    <row r="435" spans="2:10" x14ac:dyDescent="0.4">
      <c r="B435" s="8">
        <v>466</v>
      </c>
      <c r="C435" t="s">
        <v>734</v>
      </c>
      <c r="D435" t="s">
        <v>43</v>
      </c>
      <c r="E435" t="s">
        <v>735</v>
      </c>
      <c r="F435" s="8">
        <v>5500</v>
      </c>
      <c r="G435" s="8">
        <v>73</v>
      </c>
      <c r="H435" s="8">
        <v>1949</v>
      </c>
      <c r="I435" s="8">
        <v>117.24</v>
      </c>
      <c r="J435" s="12">
        <v>21427700000000</v>
      </c>
    </row>
    <row r="436" spans="2:10" x14ac:dyDescent="0.4">
      <c r="B436" s="8">
        <v>466</v>
      </c>
      <c r="C436" t="s">
        <v>736</v>
      </c>
      <c r="D436" t="s">
        <v>43</v>
      </c>
      <c r="E436" t="s">
        <v>439</v>
      </c>
      <c r="F436" s="8">
        <v>5500</v>
      </c>
      <c r="G436" s="8">
        <v>65</v>
      </c>
      <c r="H436" s="8">
        <v>1957</v>
      </c>
      <c r="I436" s="8">
        <v>117.24</v>
      </c>
      <c r="J436" s="12">
        <v>21427700000000</v>
      </c>
    </row>
    <row r="437" spans="2:10" x14ac:dyDescent="0.4">
      <c r="B437" s="8">
        <v>466</v>
      </c>
      <c r="C437" t="s">
        <v>737</v>
      </c>
      <c r="D437" t="s">
        <v>43</v>
      </c>
      <c r="E437" t="s">
        <v>738</v>
      </c>
      <c r="F437" s="8">
        <v>5500</v>
      </c>
      <c r="G437" s="8">
        <v>32</v>
      </c>
      <c r="H437" s="8">
        <v>1990</v>
      </c>
      <c r="I437" s="8">
        <v>117.24</v>
      </c>
      <c r="J437" s="12">
        <v>21427700000000</v>
      </c>
    </row>
    <row r="438" spans="2:10" x14ac:dyDescent="0.4">
      <c r="B438" s="8">
        <v>466</v>
      </c>
      <c r="C438" t="s">
        <v>739</v>
      </c>
      <c r="D438" t="s">
        <v>43</v>
      </c>
      <c r="E438" t="s">
        <v>740</v>
      </c>
      <c r="F438" s="8">
        <v>5500</v>
      </c>
      <c r="G438" s="8">
        <v>34</v>
      </c>
      <c r="H438" s="8">
        <v>1988</v>
      </c>
      <c r="I438" s="8">
        <v>117.24</v>
      </c>
      <c r="J438" s="12">
        <v>21427700000000</v>
      </c>
    </row>
    <row r="439" spans="2:10" x14ac:dyDescent="0.4">
      <c r="B439" s="8">
        <v>466</v>
      </c>
      <c r="C439" t="s">
        <v>741</v>
      </c>
      <c r="D439" t="s">
        <v>43</v>
      </c>
      <c r="E439" t="s">
        <v>742</v>
      </c>
      <c r="F439" s="8">
        <v>5500</v>
      </c>
      <c r="G439" s="8">
        <v>93</v>
      </c>
      <c r="H439" s="8">
        <v>1929</v>
      </c>
      <c r="I439" s="8">
        <v>117.24</v>
      </c>
      <c r="J439" s="12">
        <v>21427700000000</v>
      </c>
    </row>
    <row r="440" spans="2:10" x14ac:dyDescent="0.4">
      <c r="B440" s="8">
        <v>466</v>
      </c>
      <c r="C440" t="s">
        <v>743</v>
      </c>
      <c r="D440" t="s">
        <v>315</v>
      </c>
      <c r="E440" t="s">
        <v>204</v>
      </c>
      <c r="F440" s="8">
        <v>5500</v>
      </c>
      <c r="G440" s="8">
        <v>77</v>
      </c>
      <c r="H440" s="8">
        <v>1945</v>
      </c>
      <c r="I440" s="8">
        <v>110.62</v>
      </c>
      <c r="J440" s="12">
        <v>2001244392042</v>
      </c>
    </row>
    <row r="441" spans="2:10" x14ac:dyDescent="0.4">
      <c r="B441" s="8">
        <v>466</v>
      </c>
      <c r="C441" t="s">
        <v>744</v>
      </c>
      <c r="D441" t="s">
        <v>43</v>
      </c>
      <c r="E441" t="s">
        <v>745</v>
      </c>
      <c r="F441" s="8">
        <v>5500</v>
      </c>
      <c r="G441" s="8">
        <v>58</v>
      </c>
      <c r="H441" s="8">
        <v>1965</v>
      </c>
      <c r="I441" s="8">
        <v>117.24</v>
      </c>
      <c r="J441" s="12">
        <v>21427700000000</v>
      </c>
    </row>
    <row r="442" spans="2:10" x14ac:dyDescent="0.4">
      <c r="B442" s="8">
        <v>466</v>
      </c>
      <c r="C442" t="s">
        <v>746</v>
      </c>
      <c r="D442" t="s">
        <v>83</v>
      </c>
      <c r="E442" t="s">
        <v>58</v>
      </c>
      <c r="F442" s="8">
        <v>5500</v>
      </c>
      <c r="G442" s="8">
        <v>95</v>
      </c>
      <c r="H442" s="8">
        <v>1928</v>
      </c>
      <c r="I442" s="8">
        <v>116.76</v>
      </c>
      <c r="J442" s="12">
        <v>1736425629520</v>
      </c>
    </row>
    <row r="443" spans="2:10" x14ac:dyDescent="0.4">
      <c r="B443" s="8">
        <v>466</v>
      </c>
      <c r="C443" t="s">
        <v>747</v>
      </c>
      <c r="D443" t="s">
        <v>71</v>
      </c>
      <c r="E443" t="s">
        <v>173</v>
      </c>
      <c r="F443" s="8">
        <v>5500</v>
      </c>
      <c r="G443" s="8">
        <v>68</v>
      </c>
      <c r="H443" s="8">
        <v>1955</v>
      </c>
      <c r="I443" s="8">
        <v>125.08</v>
      </c>
      <c r="J443" s="12">
        <v>19910000000000</v>
      </c>
    </row>
    <row r="444" spans="2:10" x14ac:dyDescent="0.4">
      <c r="B444" s="8">
        <v>466</v>
      </c>
      <c r="C444" t="s">
        <v>748</v>
      </c>
      <c r="D444" t="s">
        <v>94</v>
      </c>
      <c r="E444" t="s">
        <v>249</v>
      </c>
      <c r="F444" s="8">
        <v>5500</v>
      </c>
      <c r="G444" s="8">
        <v>81</v>
      </c>
      <c r="H444" s="8">
        <v>1941</v>
      </c>
      <c r="I444" s="8">
        <v>112.85</v>
      </c>
      <c r="J444" s="12">
        <v>3845630030824</v>
      </c>
    </row>
    <row r="445" spans="2:10" x14ac:dyDescent="0.4">
      <c r="B445" s="8">
        <v>466</v>
      </c>
      <c r="C445" t="s">
        <v>749</v>
      </c>
      <c r="D445" t="s">
        <v>94</v>
      </c>
      <c r="E445" t="s">
        <v>249</v>
      </c>
      <c r="F445" s="8">
        <v>5500</v>
      </c>
      <c r="G445" s="8">
        <v>58</v>
      </c>
      <c r="H445" s="8">
        <v>1965</v>
      </c>
      <c r="I445" s="8">
        <v>112.85</v>
      </c>
      <c r="J445" s="12">
        <v>3845630030824</v>
      </c>
    </row>
    <row r="446" spans="2:10" x14ac:dyDescent="0.4">
      <c r="B446" s="8">
        <v>466</v>
      </c>
      <c r="C446" t="s">
        <v>750</v>
      </c>
      <c r="D446" t="s">
        <v>43</v>
      </c>
      <c r="E446" t="s">
        <v>522</v>
      </c>
      <c r="F446" s="8">
        <v>5500</v>
      </c>
      <c r="G446" s="8">
        <v>66</v>
      </c>
      <c r="H446" s="8">
        <v>1956</v>
      </c>
      <c r="I446" s="8">
        <v>117.24</v>
      </c>
      <c r="J446" s="12">
        <v>21427700000000</v>
      </c>
    </row>
    <row r="447" spans="2:10" x14ac:dyDescent="0.4">
      <c r="B447" s="8">
        <v>466</v>
      </c>
      <c r="C447" t="s">
        <v>751</v>
      </c>
      <c r="D447" t="s">
        <v>43</v>
      </c>
      <c r="E447" t="s">
        <v>439</v>
      </c>
      <c r="F447" s="8">
        <v>5500</v>
      </c>
      <c r="G447" s="8">
        <v>78</v>
      </c>
      <c r="H447" s="8">
        <v>1945</v>
      </c>
      <c r="I447" s="8">
        <v>117.24</v>
      </c>
      <c r="J447" s="12">
        <v>21427700000000</v>
      </c>
    </row>
    <row r="448" spans="2:10" x14ac:dyDescent="0.4">
      <c r="B448" s="8">
        <v>466</v>
      </c>
      <c r="C448" t="s">
        <v>752</v>
      </c>
      <c r="D448" t="s">
        <v>43</v>
      </c>
      <c r="E448" t="s">
        <v>112</v>
      </c>
      <c r="F448" s="8">
        <v>5500</v>
      </c>
      <c r="G448" s="8">
        <v>78</v>
      </c>
      <c r="H448" s="8">
        <v>1944</v>
      </c>
      <c r="I448" s="8">
        <v>117.24</v>
      </c>
      <c r="J448" s="12">
        <v>21427700000000</v>
      </c>
    </row>
    <row r="449" spans="2:10" x14ac:dyDescent="0.4">
      <c r="B449" s="8">
        <v>466</v>
      </c>
      <c r="C449" t="s">
        <v>753</v>
      </c>
      <c r="D449" t="s">
        <v>315</v>
      </c>
      <c r="E449" t="s">
        <v>754</v>
      </c>
      <c r="F449" s="8">
        <v>5500</v>
      </c>
      <c r="G449" s="8">
        <v>80</v>
      </c>
      <c r="H449" s="8">
        <v>1943</v>
      </c>
      <c r="I449" s="8">
        <v>110.62</v>
      </c>
      <c r="J449" s="12">
        <v>2001244392042</v>
      </c>
    </row>
    <row r="450" spans="2:10" x14ac:dyDescent="0.4">
      <c r="B450" s="8">
        <v>466</v>
      </c>
      <c r="C450" t="s">
        <v>755</v>
      </c>
      <c r="D450" t="s">
        <v>43</v>
      </c>
      <c r="E450" t="s">
        <v>439</v>
      </c>
      <c r="F450" s="8">
        <v>5500</v>
      </c>
      <c r="G450" s="8">
        <v>80</v>
      </c>
      <c r="H450" s="8">
        <v>1942</v>
      </c>
      <c r="I450" s="8">
        <v>117.24</v>
      </c>
      <c r="J450" s="12">
        <v>21427700000000</v>
      </c>
    </row>
    <row r="451" spans="2:10" x14ac:dyDescent="0.4">
      <c r="B451" s="8">
        <v>466</v>
      </c>
      <c r="C451" t="s">
        <v>756</v>
      </c>
      <c r="D451" t="s">
        <v>142</v>
      </c>
      <c r="E451" t="s">
        <v>338</v>
      </c>
      <c r="F451" s="8">
        <v>5500</v>
      </c>
      <c r="G451" s="8">
        <v>68</v>
      </c>
      <c r="H451" s="8">
        <v>1955</v>
      </c>
      <c r="I451" s="8">
        <v>119.8</v>
      </c>
      <c r="J451" s="12">
        <v>1392680589329</v>
      </c>
    </row>
    <row r="452" spans="2:10" x14ac:dyDescent="0.4">
      <c r="B452" s="8">
        <v>466</v>
      </c>
      <c r="C452" t="s">
        <v>757</v>
      </c>
      <c r="D452" t="s">
        <v>71</v>
      </c>
      <c r="E452" t="s">
        <v>732</v>
      </c>
      <c r="F452" s="8">
        <v>5500</v>
      </c>
      <c r="G452" s="8">
        <v>56</v>
      </c>
      <c r="H452" s="8">
        <v>1967</v>
      </c>
      <c r="I452" s="8">
        <v>125.08</v>
      </c>
      <c r="J452" s="12">
        <v>19910000000000</v>
      </c>
    </row>
    <row r="453" spans="2:10" x14ac:dyDescent="0.4">
      <c r="B453" s="8">
        <v>486</v>
      </c>
      <c r="C453" t="s">
        <v>758</v>
      </c>
      <c r="D453" t="s">
        <v>315</v>
      </c>
      <c r="E453" t="s">
        <v>97</v>
      </c>
      <c r="F453" s="8">
        <v>5400</v>
      </c>
      <c r="G453" s="8">
        <v>77</v>
      </c>
      <c r="H453" s="8">
        <v>1946</v>
      </c>
      <c r="I453" s="8">
        <v>110.62</v>
      </c>
      <c r="J453" s="12">
        <v>2001244392042</v>
      </c>
    </row>
    <row r="454" spans="2:10" x14ac:dyDescent="0.4">
      <c r="B454" s="8">
        <v>486</v>
      </c>
      <c r="C454" t="s">
        <v>759</v>
      </c>
      <c r="D454" t="s">
        <v>60</v>
      </c>
      <c r="E454" t="s">
        <v>267</v>
      </c>
      <c r="F454" s="8">
        <v>5400</v>
      </c>
      <c r="G454" s="8">
        <v>81</v>
      </c>
      <c r="H454" s="8">
        <v>1941</v>
      </c>
      <c r="I454" s="8">
        <v>180.44</v>
      </c>
      <c r="J454" s="12">
        <v>2611000000000</v>
      </c>
    </row>
    <row r="455" spans="2:10" x14ac:dyDescent="0.4">
      <c r="B455" s="8">
        <v>486</v>
      </c>
      <c r="C455" t="s">
        <v>760</v>
      </c>
      <c r="D455" t="s">
        <v>43</v>
      </c>
      <c r="E455" t="s">
        <v>761</v>
      </c>
      <c r="F455" s="8">
        <v>5400</v>
      </c>
      <c r="G455" s="8">
        <v>43</v>
      </c>
      <c r="H455" s="8">
        <v>1980</v>
      </c>
      <c r="I455" s="8">
        <v>117.24</v>
      </c>
      <c r="J455" s="12">
        <v>21427700000000</v>
      </c>
    </row>
    <row r="456" spans="2:10" x14ac:dyDescent="0.4">
      <c r="B456" s="8">
        <v>486</v>
      </c>
      <c r="C456" t="s">
        <v>762</v>
      </c>
      <c r="D456" t="s">
        <v>266</v>
      </c>
      <c r="E456" t="s">
        <v>696</v>
      </c>
      <c r="F456" s="8">
        <v>5400</v>
      </c>
      <c r="G456" s="8">
        <v>68</v>
      </c>
      <c r="H456" s="8">
        <v>1955</v>
      </c>
      <c r="I456" s="8">
        <v>114.41</v>
      </c>
      <c r="J456" s="12">
        <v>372062527489</v>
      </c>
    </row>
    <row r="457" spans="2:10" x14ac:dyDescent="0.4">
      <c r="B457" s="8">
        <v>486</v>
      </c>
      <c r="C457" t="s">
        <v>763</v>
      </c>
      <c r="D457" t="s">
        <v>71</v>
      </c>
      <c r="E457" t="s">
        <v>764</v>
      </c>
      <c r="F457" s="8">
        <v>5400</v>
      </c>
      <c r="G457" s="8">
        <v>58</v>
      </c>
      <c r="H457" s="8">
        <v>1965</v>
      </c>
      <c r="I457" s="8">
        <v>125.08</v>
      </c>
      <c r="J457" s="12">
        <v>19910000000000</v>
      </c>
    </row>
    <row r="458" spans="2:10" x14ac:dyDescent="0.4">
      <c r="B458" s="8">
        <v>486</v>
      </c>
      <c r="C458" t="s">
        <v>765</v>
      </c>
      <c r="D458" t="s">
        <v>99</v>
      </c>
      <c r="E458" t="s">
        <v>766</v>
      </c>
      <c r="F458" s="8">
        <v>5400</v>
      </c>
      <c r="G458" s="8">
        <v>77</v>
      </c>
      <c r="H458" s="8">
        <v>1946</v>
      </c>
      <c r="I458" s="8">
        <v>99.55</v>
      </c>
      <c r="J458" s="12">
        <v>703082435360</v>
      </c>
    </row>
    <row r="459" spans="2:10" x14ac:dyDescent="0.4">
      <c r="B459" s="8">
        <v>486</v>
      </c>
      <c r="C459" t="s">
        <v>767</v>
      </c>
      <c r="D459" t="s">
        <v>315</v>
      </c>
      <c r="E459" t="s">
        <v>97</v>
      </c>
      <c r="F459" s="8">
        <v>5400</v>
      </c>
      <c r="G459" s="8">
        <v>73</v>
      </c>
      <c r="H459" s="8">
        <v>1949</v>
      </c>
      <c r="I459" s="8">
        <v>110.62</v>
      </c>
      <c r="J459" s="12">
        <v>2001244392042</v>
      </c>
    </row>
    <row r="460" spans="2:10" x14ac:dyDescent="0.4">
      <c r="B460" s="8">
        <v>486</v>
      </c>
      <c r="C460" t="s">
        <v>768</v>
      </c>
      <c r="D460" t="s">
        <v>94</v>
      </c>
      <c r="E460" t="s">
        <v>769</v>
      </c>
      <c r="F460" s="8">
        <v>5400</v>
      </c>
      <c r="G460" s="8">
        <v>70</v>
      </c>
      <c r="H460" s="8">
        <v>1952</v>
      </c>
      <c r="I460" s="8">
        <v>112.85</v>
      </c>
      <c r="J460" s="12">
        <v>3845630030824</v>
      </c>
    </row>
    <row r="461" spans="2:10" x14ac:dyDescent="0.4">
      <c r="B461" s="8">
        <v>486</v>
      </c>
      <c r="C461" t="s">
        <v>770</v>
      </c>
      <c r="D461" t="s">
        <v>94</v>
      </c>
      <c r="E461" t="s">
        <v>769</v>
      </c>
      <c r="F461" s="8">
        <v>5400</v>
      </c>
      <c r="G461" s="8">
        <v>58</v>
      </c>
      <c r="H461" s="8">
        <v>1965</v>
      </c>
      <c r="I461" s="8">
        <v>112.85</v>
      </c>
      <c r="J461" s="12">
        <v>3845630030824</v>
      </c>
    </row>
    <row r="462" spans="2:10" x14ac:dyDescent="0.4">
      <c r="B462" s="8">
        <v>486</v>
      </c>
      <c r="C462" t="s">
        <v>771</v>
      </c>
      <c r="D462" t="s">
        <v>114</v>
      </c>
      <c r="E462" t="s">
        <v>769</v>
      </c>
      <c r="F462" s="8">
        <v>5400</v>
      </c>
      <c r="G462" s="8">
        <v>59</v>
      </c>
      <c r="H462" s="8">
        <v>1963</v>
      </c>
      <c r="I462" s="8">
        <v>118.06</v>
      </c>
      <c r="J462" s="12">
        <v>446314739528</v>
      </c>
    </row>
    <row r="463" spans="2:10" x14ac:dyDescent="0.4">
      <c r="B463" s="8">
        <v>486</v>
      </c>
      <c r="C463" t="s">
        <v>772</v>
      </c>
      <c r="D463" t="s">
        <v>114</v>
      </c>
      <c r="E463" t="s">
        <v>769</v>
      </c>
      <c r="F463" s="8">
        <v>5400</v>
      </c>
      <c r="G463" s="8">
        <v>71</v>
      </c>
      <c r="H463" s="8">
        <v>1951</v>
      </c>
      <c r="I463" s="8">
        <v>118.06</v>
      </c>
      <c r="J463" s="12">
        <v>446314739528</v>
      </c>
    </row>
    <row r="464" spans="2:10" x14ac:dyDescent="0.4">
      <c r="B464" s="8">
        <v>497</v>
      </c>
      <c r="C464" t="s">
        <v>773</v>
      </c>
      <c r="D464" t="s">
        <v>43</v>
      </c>
      <c r="E464" t="s">
        <v>702</v>
      </c>
      <c r="F464" s="8">
        <v>5300</v>
      </c>
      <c r="G464" s="8">
        <v>49</v>
      </c>
      <c r="H464" s="8">
        <v>1973</v>
      </c>
      <c r="I464" s="8">
        <v>117.24</v>
      </c>
      <c r="J464" s="12">
        <v>21427700000000</v>
      </c>
    </row>
    <row r="465" spans="2:10" x14ac:dyDescent="0.4">
      <c r="B465" s="8">
        <v>497</v>
      </c>
      <c r="C465" t="s">
        <v>774</v>
      </c>
      <c r="D465" t="s">
        <v>43</v>
      </c>
      <c r="E465" t="s">
        <v>225</v>
      </c>
      <c r="F465" s="8">
        <v>5300</v>
      </c>
      <c r="G465" s="8">
        <v>64</v>
      </c>
      <c r="H465" s="8">
        <v>1959</v>
      </c>
      <c r="I465" s="8">
        <v>117.24</v>
      </c>
      <c r="J465" s="12">
        <v>21427700000000</v>
      </c>
    </row>
    <row r="466" spans="2:10" x14ac:dyDescent="0.4">
      <c r="B466" s="8">
        <v>497</v>
      </c>
      <c r="C466" t="s">
        <v>775</v>
      </c>
      <c r="D466" t="s">
        <v>776</v>
      </c>
      <c r="E466" t="s">
        <v>777</v>
      </c>
      <c r="F466" s="8">
        <v>5300</v>
      </c>
      <c r="G466" s="8">
        <v>60</v>
      </c>
      <c r="H466" s="8">
        <v>1962</v>
      </c>
      <c r="I466" s="8">
        <v>234.44</v>
      </c>
      <c r="J466" s="12">
        <v>754411708203</v>
      </c>
    </row>
    <row r="467" spans="2:10" x14ac:dyDescent="0.4">
      <c r="B467" s="8">
        <v>497</v>
      </c>
      <c r="C467" t="s">
        <v>778</v>
      </c>
      <c r="D467" t="s">
        <v>43</v>
      </c>
      <c r="E467" t="s">
        <v>183</v>
      </c>
      <c r="F467" s="8">
        <v>5300</v>
      </c>
      <c r="G467" s="8">
        <v>59</v>
      </c>
      <c r="H467" s="8">
        <v>1963</v>
      </c>
      <c r="I467" s="8">
        <v>117.24</v>
      </c>
      <c r="J467" s="12">
        <v>21427700000000</v>
      </c>
    </row>
    <row r="468" spans="2:10" x14ac:dyDescent="0.4">
      <c r="B468" s="8">
        <v>497</v>
      </c>
      <c r="C468" t="s">
        <v>779</v>
      </c>
      <c r="D468" t="s">
        <v>43</v>
      </c>
      <c r="E468" t="s">
        <v>414</v>
      </c>
      <c r="F468" s="8">
        <v>5300</v>
      </c>
      <c r="G468" s="8">
        <v>65</v>
      </c>
      <c r="H468" s="8">
        <v>1957</v>
      </c>
      <c r="I468" s="8">
        <v>117.24</v>
      </c>
      <c r="J468" s="12">
        <v>21427700000000</v>
      </c>
    </row>
    <row r="469" spans="2:10" x14ac:dyDescent="0.4">
      <c r="B469" s="8">
        <v>497</v>
      </c>
      <c r="C469" t="s">
        <v>780</v>
      </c>
      <c r="D469" t="s">
        <v>151</v>
      </c>
      <c r="E469" t="s">
        <v>483</v>
      </c>
      <c r="F469" s="8">
        <v>5300</v>
      </c>
      <c r="G469" s="8">
        <v>78</v>
      </c>
      <c r="H469" s="8">
        <v>1944</v>
      </c>
      <c r="I469" s="8">
        <v>151.18</v>
      </c>
      <c r="J469" s="12">
        <v>1119190780753</v>
      </c>
    </row>
    <row r="470" spans="2:10" x14ac:dyDescent="0.4">
      <c r="B470" s="8">
        <v>497</v>
      </c>
      <c r="C470" t="s">
        <v>781</v>
      </c>
      <c r="D470" t="s">
        <v>43</v>
      </c>
      <c r="E470" t="s">
        <v>727</v>
      </c>
      <c r="F470" s="8">
        <v>5300</v>
      </c>
      <c r="G470" s="8">
        <v>72</v>
      </c>
      <c r="H470" s="8">
        <v>1950</v>
      </c>
      <c r="I470" s="8">
        <v>117.24</v>
      </c>
      <c r="J470" s="12">
        <v>21427700000000</v>
      </c>
    </row>
    <row r="471" spans="2:10" x14ac:dyDescent="0.4">
      <c r="B471" s="8">
        <v>497</v>
      </c>
      <c r="C471" t="s">
        <v>782</v>
      </c>
      <c r="D471" t="s">
        <v>43</v>
      </c>
      <c r="E471" t="s">
        <v>527</v>
      </c>
      <c r="F471" s="8">
        <v>5300</v>
      </c>
      <c r="G471" s="8">
        <v>80</v>
      </c>
      <c r="H471" s="8">
        <v>1943</v>
      </c>
      <c r="I471" s="8">
        <v>117.24</v>
      </c>
      <c r="J471" s="12">
        <v>21427700000000</v>
      </c>
    </row>
    <row r="472" spans="2:10" x14ac:dyDescent="0.4">
      <c r="B472" s="8">
        <v>497</v>
      </c>
      <c r="C472" t="s">
        <v>783</v>
      </c>
      <c r="D472" t="s">
        <v>43</v>
      </c>
      <c r="E472" t="s">
        <v>527</v>
      </c>
      <c r="F472" s="8">
        <v>5300</v>
      </c>
      <c r="G472" s="8">
        <v>86</v>
      </c>
      <c r="H472" s="8">
        <v>1936</v>
      </c>
      <c r="I472" s="8">
        <v>117.24</v>
      </c>
      <c r="J472" s="12">
        <v>21427700000000</v>
      </c>
    </row>
    <row r="473" spans="2:10" x14ac:dyDescent="0.4">
      <c r="B473" s="8">
        <v>497</v>
      </c>
      <c r="C473" t="s">
        <v>784</v>
      </c>
      <c r="D473" t="s">
        <v>43</v>
      </c>
      <c r="E473" t="s">
        <v>785</v>
      </c>
      <c r="F473" s="8">
        <v>5300</v>
      </c>
      <c r="G473" s="8">
        <v>78</v>
      </c>
      <c r="H473" s="8">
        <v>1944</v>
      </c>
      <c r="I473" s="8">
        <v>117.24</v>
      </c>
      <c r="J473" s="12">
        <v>21427700000000</v>
      </c>
    </row>
    <row r="474" spans="2:10" x14ac:dyDescent="0.4">
      <c r="B474" s="8">
        <v>497</v>
      </c>
      <c r="C474" t="s">
        <v>786</v>
      </c>
      <c r="D474" t="s">
        <v>43</v>
      </c>
      <c r="E474" t="s">
        <v>787</v>
      </c>
      <c r="F474" s="8">
        <v>5300</v>
      </c>
      <c r="G474" s="8">
        <v>62</v>
      </c>
      <c r="H474" s="8">
        <v>1960</v>
      </c>
      <c r="I474" s="8">
        <v>117.24</v>
      </c>
      <c r="J474" s="12">
        <v>21427700000000</v>
      </c>
    </row>
    <row r="475" spans="2:10" x14ac:dyDescent="0.4">
      <c r="B475" s="8">
        <v>497</v>
      </c>
      <c r="C475" t="s">
        <v>788</v>
      </c>
      <c r="D475" t="s">
        <v>43</v>
      </c>
      <c r="E475" t="s">
        <v>487</v>
      </c>
      <c r="F475" s="8">
        <v>5300</v>
      </c>
      <c r="G475" s="8">
        <v>81</v>
      </c>
      <c r="H475" s="8">
        <v>1941</v>
      </c>
      <c r="I475" s="8">
        <v>117.24</v>
      </c>
      <c r="J475" s="12">
        <v>21427700000000</v>
      </c>
    </row>
    <row r="476" spans="2:10" x14ac:dyDescent="0.4">
      <c r="B476" s="8">
        <v>497</v>
      </c>
      <c r="C476" t="s">
        <v>789</v>
      </c>
      <c r="D476" t="s">
        <v>94</v>
      </c>
      <c r="E476" t="s">
        <v>790</v>
      </c>
      <c r="F476" s="8">
        <v>5300</v>
      </c>
      <c r="G476" s="8">
        <v>77</v>
      </c>
      <c r="H476" s="8">
        <v>1945</v>
      </c>
      <c r="I476" s="8">
        <v>112.85</v>
      </c>
      <c r="J476" s="12">
        <v>3845630030824</v>
      </c>
    </row>
    <row r="477" spans="2:10" x14ac:dyDescent="0.4">
      <c r="B477" s="8">
        <v>497</v>
      </c>
      <c r="C477" t="s">
        <v>791</v>
      </c>
      <c r="D477" t="s">
        <v>156</v>
      </c>
      <c r="E477" t="s">
        <v>95</v>
      </c>
      <c r="F477" s="8">
        <v>5300</v>
      </c>
      <c r="G477" s="8">
        <v>67</v>
      </c>
      <c r="H477" s="8">
        <v>1955</v>
      </c>
      <c r="I477" s="8">
        <v>114.52</v>
      </c>
      <c r="J477" s="12">
        <v>421142267938</v>
      </c>
    </row>
  </sheetData>
  <pageMargins left="0.7" right="0.7" top="0.75" bottom="0.75" header="0.3" footer="0.3"/>
  <ignoredErrors>
    <ignoredError sqref="F4 F8:J10 F11:J39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B723-EA74-7141-9ECA-095A607E7320}">
  <dimension ref="B2:I477"/>
  <sheetViews>
    <sheetView zoomScale="160" zoomScaleNormal="160" workbookViewId="0">
      <selection activeCell="B2" sqref="B2"/>
    </sheetView>
  </sheetViews>
  <sheetFormatPr defaultColWidth="11.1640625" defaultRowHeight="16" x14ac:dyDescent="0.4"/>
  <cols>
    <col min="1" max="1" width="3.6640625" customWidth="1"/>
    <col min="2" max="2" width="4.5" style="8" bestFit="1" customWidth="1"/>
    <col min="3" max="3" width="33.6640625" bestFit="1" customWidth="1"/>
    <col min="4" max="4" width="17.58203125" bestFit="1" customWidth="1"/>
    <col min="5" max="5" width="30.33203125" bestFit="1" customWidth="1"/>
    <col min="6" max="6" width="9.58203125" bestFit="1" customWidth="1"/>
    <col min="7" max="7" width="3.6640625" bestFit="1" customWidth="1"/>
    <col min="8" max="8" width="8.5" bestFit="1" customWidth="1"/>
    <col min="9" max="9" width="19" bestFit="1" customWidth="1"/>
  </cols>
  <sheetData>
    <row r="2" spans="2:9" x14ac:dyDescent="0.4">
      <c r="B2" s="22" t="s">
        <v>29</v>
      </c>
      <c r="C2" s="14" t="s">
        <v>792</v>
      </c>
      <c r="D2" s="14" t="s">
        <v>30</v>
      </c>
      <c r="E2" s="14" t="s">
        <v>31</v>
      </c>
      <c r="F2" s="13" t="s">
        <v>32</v>
      </c>
      <c r="G2" s="13" t="s">
        <v>33</v>
      </c>
      <c r="H2" s="13" t="s">
        <v>34</v>
      </c>
      <c r="I2" s="21" t="s">
        <v>849</v>
      </c>
    </row>
    <row r="3" spans="2:9" x14ac:dyDescent="0.4">
      <c r="B3" s="8">
        <v>1</v>
      </c>
      <c r="C3" t="s">
        <v>39</v>
      </c>
      <c r="D3" t="s">
        <v>40</v>
      </c>
      <c r="E3" t="s">
        <v>41</v>
      </c>
      <c r="F3" s="8">
        <v>211000</v>
      </c>
      <c r="G3" s="8">
        <v>74</v>
      </c>
      <c r="H3" s="8">
        <v>1949</v>
      </c>
      <c r="I3" s="20">
        <v>2715518274227</v>
      </c>
    </row>
    <row r="4" spans="2:9" x14ac:dyDescent="0.4">
      <c r="B4" s="8">
        <v>2</v>
      </c>
      <c r="C4" t="s">
        <v>42</v>
      </c>
      <c r="D4" t="s">
        <v>43</v>
      </c>
      <c r="E4" t="s">
        <v>44</v>
      </c>
      <c r="F4" s="8" t="e">
        <f>8/0</f>
        <v>#DIV/0!</v>
      </c>
      <c r="G4" s="8">
        <v>51</v>
      </c>
      <c r="H4" s="8">
        <v>1971</v>
      </c>
      <c r="I4" s="20">
        <v>21427700000000</v>
      </c>
    </row>
    <row r="5" spans="2:9" x14ac:dyDescent="0.4">
      <c r="B5" s="8">
        <v>3</v>
      </c>
      <c r="C5" t="s">
        <v>45</v>
      </c>
      <c r="D5" t="s">
        <v>43</v>
      </c>
      <c r="E5" t="s">
        <v>46</v>
      </c>
      <c r="F5" s="8">
        <v>114000</v>
      </c>
      <c r="G5" s="8">
        <v>59</v>
      </c>
      <c r="H5" s="8">
        <v>1964</v>
      </c>
      <c r="I5" s="20">
        <v>21427700000000</v>
      </c>
    </row>
    <row r="6" spans="2:9" x14ac:dyDescent="0.4">
      <c r="B6" s="8">
        <v>4</v>
      </c>
      <c r="C6" t="s">
        <v>47</v>
      </c>
      <c r="D6" t="s">
        <v>43</v>
      </c>
      <c r="E6" t="s">
        <v>48</v>
      </c>
      <c r="F6" s="8">
        <v>107000</v>
      </c>
      <c r="G6" s="8">
        <v>78</v>
      </c>
      <c r="H6" s="8">
        <v>1944</v>
      </c>
      <c r="I6" s="20">
        <v>21427700000000</v>
      </c>
    </row>
    <row r="7" spans="2:9" x14ac:dyDescent="0.4">
      <c r="B7" s="8">
        <v>5</v>
      </c>
      <c r="C7" t="s">
        <v>49</v>
      </c>
      <c r="D7" t="s">
        <v>43</v>
      </c>
      <c r="E7" t="s">
        <v>50</v>
      </c>
      <c r="F7" s="8">
        <v>106000</v>
      </c>
      <c r="G7" s="8">
        <v>92</v>
      </c>
      <c r="H7" s="8">
        <v>1930</v>
      </c>
      <c r="I7" s="20">
        <v>21427700000000</v>
      </c>
    </row>
    <row r="8" spans="2:9" x14ac:dyDescent="0.4">
      <c r="B8" s="8">
        <v>6</v>
      </c>
      <c r="C8" t="s">
        <v>51</v>
      </c>
      <c r="D8" t="s">
        <v>43</v>
      </c>
      <c r="E8" t="s">
        <v>52</v>
      </c>
      <c r="F8" s="8" t="e">
        <f>8/0</f>
        <v>#DIV/0!</v>
      </c>
      <c r="G8" s="8">
        <v>67</v>
      </c>
      <c r="H8" s="8">
        <v>1955</v>
      </c>
      <c r="I8" s="20">
        <v>21427700000000</v>
      </c>
    </row>
    <row r="9" spans="2:9" x14ac:dyDescent="0.4">
      <c r="B9" s="8">
        <v>7</v>
      </c>
      <c r="C9" t="s">
        <v>53</v>
      </c>
      <c r="D9" t="s">
        <v>43</v>
      </c>
      <c r="E9" t="s">
        <v>54</v>
      </c>
      <c r="F9" s="8">
        <v>94500</v>
      </c>
      <c r="G9" s="8">
        <v>81</v>
      </c>
      <c r="H9" s="8">
        <v>1942</v>
      </c>
      <c r="I9" s="20">
        <v>21427700000000</v>
      </c>
    </row>
    <row r="10" spans="2:9" x14ac:dyDescent="0.4">
      <c r="B10" s="8">
        <v>8</v>
      </c>
      <c r="C10" t="s">
        <v>56</v>
      </c>
      <c r="D10" t="s">
        <v>57</v>
      </c>
      <c r="E10" t="s">
        <v>55</v>
      </c>
      <c r="F10" s="8">
        <v>93000</v>
      </c>
      <c r="G10" s="8">
        <v>83</v>
      </c>
      <c r="H10" s="8">
        <v>1940</v>
      </c>
      <c r="I10" s="20">
        <v>1258286717125</v>
      </c>
    </row>
    <row r="11" spans="2:9" x14ac:dyDescent="0.4">
      <c r="B11" s="8">
        <v>9</v>
      </c>
      <c r="C11" t="s">
        <v>59</v>
      </c>
      <c r="D11" t="s">
        <v>60</v>
      </c>
      <c r="E11" t="s">
        <v>58</v>
      </c>
      <c r="F11" s="8">
        <v>83400</v>
      </c>
      <c r="G11" s="8">
        <v>65</v>
      </c>
      <c r="H11" s="8">
        <v>1957</v>
      </c>
      <c r="I11" s="20">
        <v>2611000000000</v>
      </c>
    </row>
    <row r="12" spans="2:9" x14ac:dyDescent="0.4">
      <c r="B12" s="8">
        <v>10</v>
      </c>
      <c r="C12" t="s">
        <v>61</v>
      </c>
      <c r="D12" t="s">
        <v>43</v>
      </c>
      <c r="E12" t="s">
        <v>52</v>
      </c>
      <c r="F12" s="8">
        <v>80700</v>
      </c>
      <c r="G12" s="8">
        <v>67</v>
      </c>
      <c r="H12" s="8">
        <v>1956</v>
      </c>
      <c r="I12" s="20">
        <v>21427700000000</v>
      </c>
    </row>
    <row r="13" spans="2:9" x14ac:dyDescent="0.4">
      <c r="B13" s="8">
        <v>11</v>
      </c>
      <c r="C13" t="s">
        <v>62</v>
      </c>
      <c r="D13" t="s">
        <v>40</v>
      </c>
      <c r="E13" t="s">
        <v>63</v>
      </c>
      <c r="F13" s="8">
        <v>80500</v>
      </c>
      <c r="G13" s="8">
        <v>69</v>
      </c>
      <c r="H13" s="8">
        <v>1953</v>
      </c>
      <c r="I13" s="20">
        <v>2715518274227</v>
      </c>
    </row>
    <row r="14" spans="2:9" x14ac:dyDescent="0.4">
      <c r="B14" s="8">
        <v>12</v>
      </c>
      <c r="C14" t="s">
        <v>64</v>
      </c>
      <c r="D14" t="s">
        <v>43</v>
      </c>
      <c r="E14" t="s">
        <v>65</v>
      </c>
      <c r="F14" s="8">
        <v>79200</v>
      </c>
      <c r="G14" s="8">
        <v>50</v>
      </c>
      <c r="H14" s="8">
        <v>1973</v>
      </c>
      <c r="I14" s="20">
        <v>21427700000000</v>
      </c>
    </row>
    <row r="15" spans="2:9" x14ac:dyDescent="0.4">
      <c r="B15" s="8">
        <v>13</v>
      </c>
      <c r="C15" t="s">
        <v>66</v>
      </c>
      <c r="D15" t="s">
        <v>67</v>
      </c>
      <c r="E15" t="s">
        <v>68</v>
      </c>
      <c r="F15" s="8">
        <v>77300</v>
      </c>
      <c r="G15" s="8">
        <v>87</v>
      </c>
      <c r="H15" s="8">
        <v>1936</v>
      </c>
      <c r="I15" s="20">
        <v>1394116310769</v>
      </c>
    </row>
    <row r="16" spans="2:9" x14ac:dyDescent="0.4">
      <c r="B16" s="8">
        <v>14</v>
      </c>
      <c r="C16" t="s">
        <v>69</v>
      </c>
      <c r="D16" t="s">
        <v>43</v>
      </c>
      <c r="E16" t="s">
        <v>65</v>
      </c>
      <c r="F16" s="8">
        <v>76000</v>
      </c>
      <c r="G16" s="8">
        <v>49</v>
      </c>
      <c r="H16" s="8">
        <v>1973</v>
      </c>
      <c r="I16" s="20">
        <v>21427700000000</v>
      </c>
    </row>
    <row r="17" spans="2:9" x14ac:dyDescent="0.4">
      <c r="B17" s="8">
        <v>15</v>
      </c>
      <c r="C17" t="s">
        <v>70</v>
      </c>
      <c r="D17" t="s">
        <v>71</v>
      </c>
      <c r="E17" t="s">
        <v>72</v>
      </c>
      <c r="F17" s="8">
        <v>68000</v>
      </c>
      <c r="G17" s="8">
        <v>68</v>
      </c>
      <c r="H17" s="8">
        <v>1954</v>
      </c>
      <c r="I17" s="20">
        <v>19910000000000</v>
      </c>
    </row>
    <row r="18" spans="2:9" x14ac:dyDescent="0.4">
      <c r="B18" s="8">
        <v>16</v>
      </c>
      <c r="C18" t="s">
        <v>73</v>
      </c>
      <c r="D18" t="s">
        <v>43</v>
      </c>
      <c r="E18" t="s">
        <v>74</v>
      </c>
      <c r="F18" s="8">
        <v>64400</v>
      </c>
      <c r="G18" s="8">
        <v>38</v>
      </c>
      <c r="H18" s="8">
        <v>1984</v>
      </c>
      <c r="I18" s="20">
        <v>21427700000000</v>
      </c>
    </row>
    <row r="19" spans="2:9" x14ac:dyDescent="0.4">
      <c r="B19" s="8">
        <v>17</v>
      </c>
      <c r="C19" t="s">
        <v>75</v>
      </c>
      <c r="D19" t="s">
        <v>43</v>
      </c>
      <c r="E19" t="s">
        <v>76</v>
      </c>
      <c r="F19" s="8">
        <v>59000</v>
      </c>
      <c r="G19" s="8">
        <v>87</v>
      </c>
      <c r="H19" s="8">
        <v>1935</v>
      </c>
      <c r="I19" s="20">
        <v>21427700000000</v>
      </c>
    </row>
    <row r="20" spans="2:9" x14ac:dyDescent="0.4">
      <c r="B20" s="8">
        <v>17</v>
      </c>
      <c r="C20" t="s">
        <v>77</v>
      </c>
      <c r="D20" t="s">
        <v>43</v>
      </c>
      <c r="E20" t="s">
        <v>76</v>
      </c>
      <c r="F20" s="8">
        <v>59000</v>
      </c>
      <c r="G20" s="8">
        <v>60</v>
      </c>
      <c r="H20" s="8">
        <v>1962</v>
      </c>
      <c r="I20" s="20">
        <v>21427700000000</v>
      </c>
    </row>
    <row r="21" spans="2:9" x14ac:dyDescent="0.4">
      <c r="B21" s="8">
        <v>19</v>
      </c>
      <c r="C21" t="s">
        <v>78</v>
      </c>
      <c r="D21" t="s">
        <v>43</v>
      </c>
      <c r="E21" t="s">
        <v>79</v>
      </c>
      <c r="F21" s="8">
        <v>58800</v>
      </c>
      <c r="G21" s="8">
        <v>74</v>
      </c>
      <c r="H21" s="8">
        <v>1948</v>
      </c>
      <c r="I21" s="20">
        <v>21427700000000</v>
      </c>
    </row>
    <row r="22" spans="2:9" x14ac:dyDescent="0.4">
      <c r="B22" s="8">
        <v>20</v>
      </c>
      <c r="C22" t="s">
        <v>80</v>
      </c>
      <c r="D22" t="s">
        <v>43</v>
      </c>
      <c r="E22" t="s">
        <v>79</v>
      </c>
      <c r="F22" s="8">
        <v>57600</v>
      </c>
      <c r="G22" s="8">
        <v>78</v>
      </c>
      <c r="H22" s="8">
        <v>1944</v>
      </c>
      <c r="I22" s="20">
        <v>21427700000000</v>
      </c>
    </row>
    <row r="23" spans="2:9" x14ac:dyDescent="0.4">
      <c r="B23" s="8">
        <v>21</v>
      </c>
      <c r="C23" t="s">
        <v>81</v>
      </c>
      <c r="D23" t="s">
        <v>43</v>
      </c>
      <c r="E23" t="s">
        <v>79</v>
      </c>
      <c r="F23" s="8" t="e">
        <f>8/0</f>
        <v>#DIV/0!</v>
      </c>
      <c r="G23" s="8">
        <v>73</v>
      </c>
      <c r="H23" s="8">
        <v>1949</v>
      </c>
      <c r="I23" s="20">
        <v>21427700000000</v>
      </c>
    </row>
    <row r="24" spans="2:9" x14ac:dyDescent="0.4">
      <c r="B24" s="8">
        <v>22</v>
      </c>
      <c r="C24" t="s">
        <v>82</v>
      </c>
      <c r="D24" t="s">
        <v>83</v>
      </c>
      <c r="E24" t="s">
        <v>84</v>
      </c>
      <c r="F24" s="8">
        <v>54400</v>
      </c>
      <c r="G24" s="8">
        <v>65</v>
      </c>
      <c r="H24" s="8">
        <v>1957</v>
      </c>
      <c r="I24" s="20">
        <v>1736425629520</v>
      </c>
    </row>
    <row r="25" spans="2:9" x14ac:dyDescent="0.4">
      <c r="B25" s="8">
        <v>23</v>
      </c>
      <c r="C25" t="s">
        <v>85</v>
      </c>
      <c r="D25" t="s">
        <v>43</v>
      </c>
      <c r="E25" t="s">
        <v>86</v>
      </c>
      <c r="F25" s="8">
        <v>50100</v>
      </c>
      <c r="G25" s="8">
        <v>58</v>
      </c>
      <c r="H25" s="8">
        <v>1965</v>
      </c>
      <c r="I25" s="20">
        <v>21427700000000</v>
      </c>
    </row>
    <row r="26" spans="2:9" x14ac:dyDescent="0.4">
      <c r="B26" s="8">
        <v>24</v>
      </c>
      <c r="C26" t="s">
        <v>87</v>
      </c>
      <c r="D26" t="s">
        <v>60</v>
      </c>
      <c r="E26" t="s">
        <v>88</v>
      </c>
      <c r="F26" s="8">
        <v>47200</v>
      </c>
      <c r="G26" s="8">
        <v>60</v>
      </c>
      <c r="H26" s="8">
        <v>1962</v>
      </c>
      <c r="I26" s="20">
        <v>2611000000000</v>
      </c>
    </row>
    <row r="27" spans="2:9" x14ac:dyDescent="0.4">
      <c r="B27" s="8">
        <v>25</v>
      </c>
      <c r="C27" t="s">
        <v>89</v>
      </c>
      <c r="D27" t="s">
        <v>43</v>
      </c>
      <c r="E27" t="s">
        <v>90</v>
      </c>
      <c r="F27" s="8">
        <v>45100</v>
      </c>
      <c r="G27" s="8">
        <v>85</v>
      </c>
      <c r="H27" s="8">
        <v>1938</v>
      </c>
      <c r="I27" s="20">
        <v>21427700000000</v>
      </c>
    </row>
    <row r="28" spans="2:9" x14ac:dyDescent="0.4">
      <c r="B28" s="8">
        <v>26</v>
      </c>
      <c r="C28" t="s">
        <v>91</v>
      </c>
      <c r="D28" t="s">
        <v>71</v>
      </c>
      <c r="E28" t="s">
        <v>92</v>
      </c>
      <c r="F28" s="8">
        <v>45000</v>
      </c>
      <c r="G28" s="8">
        <v>39</v>
      </c>
      <c r="H28" s="8">
        <v>1984</v>
      </c>
      <c r="I28" s="20">
        <v>21427700000000</v>
      </c>
    </row>
    <row r="29" spans="2:9" x14ac:dyDescent="0.4">
      <c r="B29" s="8">
        <v>27</v>
      </c>
      <c r="C29" t="s">
        <v>93</v>
      </c>
      <c r="D29" t="s">
        <v>94</v>
      </c>
      <c r="E29" t="s">
        <v>95</v>
      </c>
      <c r="F29" s="8">
        <v>42900</v>
      </c>
      <c r="G29" s="8">
        <v>83</v>
      </c>
      <c r="H29" s="8">
        <v>1939</v>
      </c>
      <c r="I29" s="20">
        <v>3845630030824</v>
      </c>
    </row>
    <row r="30" spans="2:9" x14ac:dyDescent="0.4">
      <c r="B30" s="8">
        <v>28</v>
      </c>
      <c r="C30" t="s">
        <v>96</v>
      </c>
      <c r="D30" t="s">
        <v>40</v>
      </c>
      <c r="E30" t="s">
        <v>97</v>
      </c>
      <c r="F30" s="8">
        <v>40100</v>
      </c>
      <c r="G30" s="8">
        <v>86</v>
      </c>
      <c r="H30" s="8">
        <v>1936</v>
      </c>
      <c r="I30" s="20">
        <v>2715518274227</v>
      </c>
    </row>
    <row r="31" spans="2:9" x14ac:dyDescent="0.4">
      <c r="B31" s="8">
        <v>29</v>
      </c>
      <c r="C31" t="s">
        <v>98</v>
      </c>
      <c r="D31" t="s">
        <v>99</v>
      </c>
      <c r="E31" t="s">
        <v>100</v>
      </c>
      <c r="F31" s="8">
        <v>39100</v>
      </c>
      <c r="G31" s="8">
        <v>85</v>
      </c>
      <c r="H31" s="8">
        <v>1937</v>
      </c>
      <c r="I31" s="20">
        <v>703082435360</v>
      </c>
    </row>
    <row r="32" spans="2:9" x14ac:dyDescent="0.4">
      <c r="B32" s="8">
        <v>30</v>
      </c>
      <c r="C32" t="s">
        <v>101</v>
      </c>
      <c r="D32" t="s">
        <v>102</v>
      </c>
      <c r="E32" t="s">
        <v>103</v>
      </c>
      <c r="F32" s="8">
        <v>38900</v>
      </c>
      <c r="G32" s="8">
        <v>58</v>
      </c>
      <c r="H32" s="8">
        <v>1964</v>
      </c>
      <c r="I32" s="20">
        <v>529606710418</v>
      </c>
    </row>
    <row r="33" spans="2:9" x14ac:dyDescent="0.4">
      <c r="B33" s="8">
        <v>31</v>
      </c>
      <c r="C33" t="s">
        <v>104</v>
      </c>
      <c r="D33" t="s">
        <v>43</v>
      </c>
      <c r="E33" t="s">
        <v>105</v>
      </c>
      <c r="F33" s="8">
        <v>38300</v>
      </c>
      <c r="G33" s="8">
        <v>83</v>
      </c>
      <c r="H33" s="8">
        <v>1939</v>
      </c>
      <c r="I33" s="20">
        <v>21427700000000</v>
      </c>
    </row>
    <row r="34" spans="2:9" x14ac:dyDescent="0.4">
      <c r="B34" s="8">
        <v>31</v>
      </c>
      <c r="C34" t="s">
        <v>106</v>
      </c>
      <c r="D34" t="s">
        <v>43</v>
      </c>
      <c r="E34" t="s">
        <v>105</v>
      </c>
      <c r="F34" s="8">
        <v>38300</v>
      </c>
      <c r="G34" s="8">
        <v>87</v>
      </c>
      <c r="H34" s="8">
        <v>1935</v>
      </c>
      <c r="I34" s="20">
        <v>21427700000000</v>
      </c>
    </row>
    <row r="35" spans="2:9" x14ac:dyDescent="0.4">
      <c r="B35" s="8">
        <v>34</v>
      </c>
      <c r="C35" t="s">
        <v>107</v>
      </c>
      <c r="D35" t="s">
        <v>71</v>
      </c>
      <c r="E35" t="s">
        <v>108</v>
      </c>
      <c r="F35" s="8">
        <v>35300</v>
      </c>
      <c r="G35" s="8">
        <v>51</v>
      </c>
      <c r="H35" s="8">
        <v>1971</v>
      </c>
      <c r="I35" s="20">
        <v>19910000000000</v>
      </c>
    </row>
    <row r="36" spans="2:9" x14ac:dyDescent="0.4">
      <c r="B36" s="8">
        <v>35</v>
      </c>
      <c r="C36" t="s">
        <v>109</v>
      </c>
      <c r="D36" t="s">
        <v>43</v>
      </c>
      <c r="E36" t="s">
        <v>110</v>
      </c>
      <c r="F36" s="8">
        <v>35000</v>
      </c>
      <c r="G36" s="8">
        <v>77</v>
      </c>
      <c r="H36" s="8">
        <v>1945</v>
      </c>
      <c r="I36" s="20">
        <v>21427700000000</v>
      </c>
    </row>
    <row r="37" spans="2:9" x14ac:dyDescent="0.4">
      <c r="B37" s="8">
        <v>35</v>
      </c>
      <c r="C37" t="s">
        <v>111</v>
      </c>
      <c r="D37" t="s">
        <v>43</v>
      </c>
      <c r="E37" t="s">
        <v>112</v>
      </c>
      <c r="F37" s="8">
        <v>35000</v>
      </c>
      <c r="G37" s="8">
        <v>54</v>
      </c>
      <c r="H37" s="8">
        <v>1968</v>
      </c>
      <c r="I37" s="20">
        <v>21427700000000</v>
      </c>
    </row>
    <row r="38" spans="2:9" x14ac:dyDescent="0.4">
      <c r="B38" s="8">
        <v>37</v>
      </c>
      <c r="C38" t="s">
        <v>113</v>
      </c>
      <c r="D38" t="s">
        <v>114</v>
      </c>
      <c r="E38" t="s">
        <v>115</v>
      </c>
      <c r="F38" s="8" t="e">
        <f>8/0</f>
        <v>#DIV/0!</v>
      </c>
      <c r="G38" s="8">
        <v>30</v>
      </c>
      <c r="H38" s="8">
        <v>1992</v>
      </c>
      <c r="I38" s="20">
        <v>21427700000000</v>
      </c>
    </row>
    <row r="39" spans="2:9" x14ac:dyDescent="0.4">
      <c r="B39" s="8">
        <v>38</v>
      </c>
      <c r="C39" t="s">
        <v>116</v>
      </c>
      <c r="D39" t="s">
        <v>71</v>
      </c>
      <c r="E39" t="s">
        <v>117</v>
      </c>
      <c r="F39" s="8">
        <v>33400</v>
      </c>
      <c r="G39" s="8">
        <v>54</v>
      </c>
      <c r="H39" s="8">
        <v>1969</v>
      </c>
      <c r="I39" s="20">
        <v>19910000000000</v>
      </c>
    </row>
    <row r="40" spans="2:9" x14ac:dyDescent="0.4">
      <c r="B40" s="8">
        <v>39</v>
      </c>
      <c r="C40" t="s">
        <v>118</v>
      </c>
      <c r="D40" t="s">
        <v>119</v>
      </c>
      <c r="E40" t="s">
        <v>120</v>
      </c>
      <c r="F40" s="8">
        <v>32600</v>
      </c>
      <c r="G40" s="8">
        <v>74</v>
      </c>
      <c r="H40" s="8">
        <v>1949</v>
      </c>
      <c r="I40" s="20">
        <v>5081769542380</v>
      </c>
    </row>
    <row r="41" spans="2:9" x14ac:dyDescent="0.4">
      <c r="B41" s="8">
        <v>40</v>
      </c>
      <c r="C41" t="s">
        <v>121</v>
      </c>
      <c r="D41" t="s">
        <v>122</v>
      </c>
      <c r="E41" t="s">
        <v>123</v>
      </c>
      <c r="F41" s="8">
        <v>32100</v>
      </c>
      <c r="G41" s="8">
        <v>65</v>
      </c>
      <c r="H41" s="8">
        <v>1957</v>
      </c>
      <c r="I41" s="20">
        <v>2827113184696</v>
      </c>
    </row>
    <row r="42" spans="2:9" x14ac:dyDescent="0.4">
      <c r="B42" s="8">
        <v>41</v>
      </c>
      <c r="C42" t="s">
        <v>124</v>
      </c>
      <c r="D42" t="s">
        <v>43</v>
      </c>
      <c r="E42" t="s">
        <v>125</v>
      </c>
      <c r="F42" s="8">
        <v>31600</v>
      </c>
      <c r="G42" s="8">
        <v>74</v>
      </c>
      <c r="H42" s="8">
        <v>1948</v>
      </c>
      <c r="I42" s="20">
        <v>21427700000000</v>
      </c>
    </row>
    <row r="43" spans="2:9" x14ac:dyDescent="0.4">
      <c r="B43" s="8">
        <v>41</v>
      </c>
      <c r="C43" t="s">
        <v>126</v>
      </c>
      <c r="D43" t="s">
        <v>43</v>
      </c>
      <c r="E43" t="s">
        <v>125</v>
      </c>
      <c r="F43" s="8">
        <v>31600</v>
      </c>
      <c r="G43" s="8">
        <v>72</v>
      </c>
      <c r="H43" s="8">
        <v>1951</v>
      </c>
      <c r="I43" s="20">
        <v>21427700000000</v>
      </c>
    </row>
    <row r="44" spans="2:9" x14ac:dyDescent="0.4">
      <c r="B44" s="8">
        <v>43</v>
      </c>
      <c r="C44" t="s">
        <v>127</v>
      </c>
      <c r="D44" t="s">
        <v>99</v>
      </c>
      <c r="E44" t="s">
        <v>100</v>
      </c>
      <c r="F44" s="8">
        <v>31200</v>
      </c>
      <c r="G44" s="8">
        <v>82</v>
      </c>
      <c r="H44" s="8">
        <v>1940</v>
      </c>
      <c r="I44" s="20">
        <v>703082435360</v>
      </c>
    </row>
    <row r="45" spans="2:9" x14ac:dyDescent="0.4">
      <c r="B45" s="8">
        <v>43</v>
      </c>
      <c r="C45" t="s">
        <v>128</v>
      </c>
      <c r="D45" t="s">
        <v>99</v>
      </c>
      <c r="E45" t="s">
        <v>100</v>
      </c>
      <c r="F45" s="8">
        <v>31200</v>
      </c>
      <c r="G45" s="8">
        <v>78</v>
      </c>
      <c r="H45" s="8">
        <v>1945</v>
      </c>
      <c r="I45" s="20">
        <v>703082435360</v>
      </c>
    </row>
    <row r="46" spans="2:9" x14ac:dyDescent="0.4">
      <c r="B46" s="8">
        <v>45</v>
      </c>
      <c r="C46" t="s">
        <v>129</v>
      </c>
      <c r="D46" t="s">
        <v>71</v>
      </c>
      <c r="E46" t="s">
        <v>130</v>
      </c>
      <c r="F46" s="8">
        <v>30200</v>
      </c>
      <c r="G46" s="8">
        <v>43</v>
      </c>
      <c r="H46" s="8">
        <v>1980</v>
      </c>
      <c r="I46" s="20">
        <v>19910000000000</v>
      </c>
    </row>
    <row r="47" spans="2:9" x14ac:dyDescent="0.4">
      <c r="B47" s="8">
        <v>46</v>
      </c>
      <c r="C47" t="s">
        <v>132</v>
      </c>
      <c r="D47" t="s">
        <v>94</v>
      </c>
      <c r="E47" t="s">
        <v>133</v>
      </c>
      <c r="F47" s="8">
        <v>29700</v>
      </c>
      <c r="G47" s="8">
        <v>87</v>
      </c>
      <c r="H47" s="8">
        <v>1935</v>
      </c>
      <c r="I47" s="20">
        <v>3845630030824</v>
      </c>
    </row>
    <row r="48" spans="2:9" x14ac:dyDescent="0.4">
      <c r="B48" s="8">
        <v>48</v>
      </c>
      <c r="C48" t="s">
        <v>134</v>
      </c>
      <c r="D48" t="s">
        <v>43</v>
      </c>
      <c r="E48" t="s">
        <v>135</v>
      </c>
      <c r="F48" s="8">
        <v>28500</v>
      </c>
      <c r="G48" s="8">
        <v>64</v>
      </c>
      <c r="H48" s="8">
        <v>1958</v>
      </c>
      <c r="I48" s="20">
        <v>21427700000000</v>
      </c>
    </row>
    <row r="49" spans="2:9" x14ac:dyDescent="0.4">
      <c r="B49" s="8">
        <v>49</v>
      </c>
      <c r="C49" t="s">
        <v>136</v>
      </c>
      <c r="D49" t="s">
        <v>43</v>
      </c>
      <c r="E49" t="s">
        <v>112</v>
      </c>
      <c r="F49" s="8">
        <v>28100</v>
      </c>
      <c r="G49" s="8">
        <v>84</v>
      </c>
      <c r="H49" s="8">
        <v>1938</v>
      </c>
      <c r="I49" s="20">
        <v>21427700000000</v>
      </c>
    </row>
    <row r="50" spans="2:9" x14ac:dyDescent="0.4">
      <c r="B50" s="8">
        <v>50</v>
      </c>
      <c r="C50" t="s">
        <v>137</v>
      </c>
      <c r="D50" t="s">
        <v>43</v>
      </c>
      <c r="E50" t="s">
        <v>138</v>
      </c>
      <c r="F50" s="8">
        <v>27800</v>
      </c>
      <c r="G50" s="8">
        <v>76</v>
      </c>
      <c r="H50" s="8">
        <v>1947</v>
      </c>
      <c r="I50" s="20">
        <v>21427700000000</v>
      </c>
    </row>
    <row r="51" spans="2:9" x14ac:dyDescent="0.4">
      <c r="B51" s="8">
        <v>51</v>
      </c>
      <c r="C51" t="s">
        <v>139</v>
      </c>
      <c r="D51" t="s">
        <v>94</v>
      </c>
      <c r="E51" t="s">
        <v>140</v>
      </c>
      <c r="F51" s="8">
        <v>27400</v>
      </c>
      <c r="G51" s="8">
        <v>60</v>
      </c>
      <c r="H51" s="8">
        <v>1962</v>
      </c>
      <c r="I51" s="20">
        <v>3845630030824</v>
      </c>
    </row>
    <row r="52" spans="2:9" x14ac:dyDescent="0.4">
      <c r="B52" s="8">
        <v>52</v>
      </c>
      <c r="C52" t="s">
        <v>141</v>
      </c>
      <c r="D52" t="s">
        <v>142</v>
      </c>
      <c r="E52" t="s">
        <v>143</v>
      </c>
      <c r="F52" s="8">
        <v>27000</v>
      </c>
      <c r="G52" s="8">
        <v>69</v>
      </c>
      <c r="H52" s="8">
        <v>1954</v>
      </c>
      <c r="I52" s="20">
        <v>1392680589329</v>
      </c>
    </row>
    <row r="53" spans="2:9" x14ac:dyDescent="0.4">
      <c r="B53" s="8">
        <v>53</v>
      </c>
      <c r="C53" t="s">
        <v>144</v>
      </c>
      <c r="D53" t="s">
        <v>71</v>
      </c>
      <c r="E53" t="s">
        <v>145</v>
      </c>
      <c r="F53" s="8">
        <v>26700</v>
      </c>
      <c r="G53" s="8">
        <v>51</v>
      </c>
      <c r="H53" s="8">
        <v>1971</v>
      </c>
      <c r="I53" s="20">
        <v>19910000000000</v>
      </c>
    </row>
    <row r="54" spans="2:9" x14ac:dyDescent="0.4">
      <c r="B54" s="8">
        <v>54</v>
      </c>
      <c r="C54" t="s">
        <v>146</v>
      </c>
      <c r="D54" t="s">
        <v>57</v>
      </c>
      <c r="E54" t="s">
        <v>143</v>
      </c>
      <c r="F54" s="8">
        <v>26600</v>
      </c>
      <c r="G54" s="8">
        <v>69</v>
      </c>
      <c r="H54" s="8">
        <v>1953</v>
      </c>
      <c r="I54" s="20">
        <v>1258286717125</v>
      </c>
    </row>
    <row r="55" spans="2:9" x14ac:dyDescent="0.4">
      <c r="B55" s="8">
        <v>55</v>
      </c>
      <c r="C55" t="s">
        <v>147</v>
      </c>
      <c r="D55" t="s">
        <v>60</v>
      </c>
      <c r="E55" t="s">
        <v>148</v>
      </c>
      <c r="F55" s="8">
        <v>25600</v>
      </c>
      <c r="G55" s="8">
        <v>77</v>
      </c>
      <c r="H55" s="8">
        <v>1945</v>
      </c>
      <c r="I55" s="20">
        <v>2611000000000</v>
      </c>
    </row>
    <row r="56" spans="2:9" x14ac:dyDescent="0.4">
      <c r="B56" s="8">
        <v>56</v>
      </c>
      <c r="C56" t="s">
        <v>150</v>
      </c>
      <c r="D56" t="s">
        <v>151</v>
      </c>
      <c r="E56" t="s">
        <v>152</v>
      </c>
      <c r="F56" s="8">
        <v>25500</v>
      </c>
      <c r="G56" s="8">
        <v>74</v>
      </c>
      <c r="H56" s="8">
        <v>1948</v>
      </c>
      <c r="I56" s="20">
        <v>1119190780753</v>
      </c>
    </row>
    <row r="57" spans="2:9" x14ac:dyDescent="0.4">
      <c r="B57" s="8">
        <v>57</v>
      </c>
      <c r="C57" t="s">
        <v>153</v>
      </c>
      <c r="D57" t="s">
        <v>43</v>
      </c>
      <c r="E57" t="s">
        <v>154</v>
      </c>
      <c r="F57" s="8">
        <v>25300</v>
      </c>
      <c r="G57" s="8">
        <v>78</v>
      </c>
      <c r="H57" s="8">
        <v>1944</v>
      </c>
      <c r="I57" s="20">
        <v>21427700000000</v>
      </c>
    </row>
    <row r="58" spans="2:9" x14ac:dyDescent="0.4">
      <c r="B58" s="8">
        <v>58</v>
      </c>
      <c r="C58" t="s">
        <v>155</v>
      </c>
      <c r="D58" t="s">
        <v>156</v>
      </c>
      <c r="E58" t="s">
        <v>157</v>
      </c>
      <c r="F58" s="8">
        <v>25200</v>
      </c>
      <c r="G58" s="8">
        <v>51</v>
      </c>
      <c r="H58" s="8">
        <v>1972</v>
      </c>
      <c r="I58" s="20">
        <v>421142267938</v>
      </c>
    </row>
    <row r="59" spans="2:9" x14ac:dyDescent="0.4">
      <c r="B59" s="8">
        <v>59</v>
      </c>
      <c r="C59" t="s">
        <v>158</v>
      </c>
      <c r="D59" t="s">
        <v>94</v>
      </c>
      <c r="E59" t="s">
        <v>159</v>
      </c>
      <c r="F59" s="8">
        <v>24600</v>
      </c>
      <c r="G59" s="8">
        <v>56</v>
      </c>
      <c r="H59" s="8">
        <v>1966</v>
      </c>
      <c r="I59" s="20">
        <v>3845630030824</v>
      </c>
    </row>
    <row r="60" spans="2:9" x14ac:dyDescent="0.4">
      <c r="B60" s="8">
        <v>60</v>
      </c>
      <c r="C60" t="s">
        <v>160</v>
      </c>
      <c r="D60" t="s">
        <v>43</v>
      </c>
      <c r="E60" t="s">
        <v>46</v>
      </c>
      <c r="F60" s="8">
        <v>24400</v>
      </c>
      <c r="G60" s="8">
        <v>52</v>
      </c>
      <c r="H60" s="8">
        <v>1970</v>
      </c>
      <c r="I60" s="20">
        <v>21427700000000</v>
      </c>
    </row>
    <row r="61" spans="2:9" x14ac:dyDescent="0.4">
      <c r="B61" s="8">
        <v>61</v>
      </c>
      <c r="C61" t="s">
        <v>161</v>
      </c>
      <c r="D61" t="s">
        <v>151</v>
      </c>
      <c r="E61" t="s">
        <v>162</v>
      </c>
      <c r="F61" s="8">
        <v>24200</v>
      </c>
      <c r="G61" s="8">
        <v>82</v>
      </c>
      <c r="H61" s="8">
        <v>1941</v>
      </c>
      <c r="I61" s="20">
        <v>1119190780753</v>
      </c>
    </row>
    <row r="62" spans="2:9" x14ac:dyDescent="0.4">
      <c r="B62" s="8">
        <v>62</v>
      </c>
      <c r="C62" t="s">
        <v>163</v>
      </c>
      <c r="D62" t="s">
        <v>164</v>
      </c>
      <c r="E62" t="s">
        <v>165</v>
      </c>
      <c r="F62" s="8">
        <v>23700</v>
      </c>
      <c r="G62" s="8">
        <v>62</v>
      </c>
      <c r="H62" s="8">
        <v>1961</v>
      </c>
      <c r="I62" s="20">
        <v>1699876578871</v>
      </c>
    </row>
    <row r="63" spans="2:9" x14ac:dyDescent="0.4">
      <c r="B63" s="8">
        <v>63</v>
      </c>
      <c r="C63" t="s">
        <v>166</v>
      </c>
      <c r="D63" t="s">
        <v>71</v>
      </c>
      <c r="E63" t="s">
        <v>130</v>
      </c>
      <c r="F63" s="8">
        <v>23500</v>
      </c>
      <c r="G63" s="8">
        <v>58</v>
      </c>
      <c r="H63" s="8">
        <v>1964</v>
      </c>
      <c r="I63" s="20">
        <v>19910000000000</v>
      </c>
    </row>
    <row r="64" spans="2:9" x14ac:dyDescent="0.4">
      <c r="B64" s="8">
        <v>64</v>
      </c>
      <c r="C64" t="s">
        <v>167</v>
      </c>
      <c r="D64" t="s">
        <v>71</v>
      </c>
      <c r="E64" t="s">
        <v>168</v>
      </c>
      <c r="F64" s="8">
        <v>23400</v>
      </c>
      <c r="G64" s="8">
        <v>80</v>
      </c>
      <c r="H64" s="8">
        <v>1942</v>
      </c>
      <c r="I64" s="20">
        <v>19910000000000</v>
      </c>
    </row>
    <row r="65" spans="2:9" x14ac:dyDescent="0.4">
      <c r="B65" s="8">
        <v>65</v>
      </c>
      <c r="C65" t="s">
        <v>169</v>
      </c>
      <c r="D65" t="s">
        <v>170</v>
      </c>
      <c r="E65" t="s">
        <v>143</v>
      </c>
      <c r="F65" s="8">
        <v>23100</v>
      </c>
      <c r="G65" s="8">
        <v>80</v>
      </c>
      <c r="H65" s="8">
        <v>1943</v>
      </c>
      <c r="I65" s="20">
        <v>282318159745</v>
      </c>
    </row>
    <row r="66" spans="2:9" x14ac:dyDescent="0.4">
      <c r="B66" s="8">
        <v>65</v>
      </c>
      <c r="C66" t="s">
        <v>171</v>
      </c>
      <c r="D66" t="s">
        <v>151</v>
      </c>
      <c r="E66" t="s">
        <v>162</v>
      </c>
      <c r="F66" s="8">
        <v>23100</v>
      </c>
      <c r="G66" s="8">
        <v>83</v>
      </c>
      <c r="H66" s="8">
        <v>1939</v>
      </c>
      <c r="I66" s="20">
        <v>1119190780753</v>
      </c>
    </row>
    <row r="67" spans="2:9" x14ac:dyDescent="0.4">
      <c r="B67" s="8">
        <v>67</v>
      </c>
      <c r="C67" t="s">
        <v>172</v>
      </c>
      <c r="D67" t="s">
        <v>122</v>
      </c>
      <c r="E67" t="s">
        <v>173</v>
      </c>
      <c r="F67" s="8">
        <v>22900</v>
      </c>
      <c r="G67" s="8">
        <v>70</v>
      </c>
      <c r="H67" s="8">
        <v>1953</v>
      </c>
      <c r="I67" s="20">
        <v>2827113184696</v>
      </c>
    </row>
    <row r="68" spans="2:9" x14ac:dyDescent="0.4">
      <c r="B68" s="8">
        <v>68</v>
      </c>
      <c r="C68" t="s">
        <v>174</v>
      </c>
      <c r="D68" t="s">
        <v>60</v>
      </c>
      <c r="E68" t="s">
        <v>175</v>
      </c>
      <c r="F68" s="8">
        <v>22600</v>
      </c>
      <c r="G68" s="8">
        <v>81</v>
      </c>
      <c r="H68" s="8">
        <v>1941</v>
      </c>
      <c r="I68" s="20">
        <v>2611000000000</v>
      </c>
    </row>
    <row r="69" spans="2:9" x14ac:dyDescent="0.4">
      <c r="B69" s="8">
        <v>69</v>
      </c>
      <c r="C69" t="s">
        <v>176</v>
      </c>
      <c r="D69" t="s">
        <v>119</v>
      </c>
      <c r="E69" t="s">
        <v>177</v>
      </c>
      <c r="F69" s="8">
        <v>22400</v>
      </c>
      <c r="G69" s="8">
        <v>65</v>
      </c>
      <c r="H69" s="8">
        <v>1957</v>
      </c>
      <c r="I69" s="20">
        <v>5081769542380</v>
      </c>
    </row>
    <row r="70" spans="2:9" x14ac:dyDescent="0.4">
      <c r="B70" s="8">
        <v>70</v>
      </c>
      <c r="C70" t="s">
        <v>178</v>
      </c>
      <c r="D70" t="s">
        <v>164</v>
      </c>
      <c r="E70" t="s">
        <v>179</v>
      </c>
      <c r="F70" s="8">
        <v>22100</v>
      </c>
      <c r="G70" s="8">
        <v>66</v>
      </c>
      <c r="H70" s="8">
        <v>1956</v>
      </c>
      <c r="I70" s="20">
        <v>1699876578871</v>
      </c>
    </row>
    <row r="71" spans="2:9" x14ac:dyDescent="0.4">
      <c r="B71" s="8">
        <v>71</v>
      </c>
      <c r="C71" t="s">
        <v>180</v>
      </c>
      <c r="D71" t="s">
        <v>40</v>
      </c>
      <c r="E71" t="s">
        <v>181</v>
      </c>
      <c r="F71" s="8">
        <v>22000</v>
      </c>
      <c r="G71" s="8">
        <v>52</v>
      </c>
      <c r="H71" s="8">
        <v>1970</v>
      </c>
      <c r="I71" s="20">
        <v>2715518274227</v>
      </c>
    </row>
    <row r="72" spans="2:9" x14ac:dyDescent="0.4">
      <c r="B72" s="8">
        <v>72</v>
      </c>
      <c r="C72" t="s">
        <v>182</v>
      </c>
      <c r="D72" t="s">
        <v>43</v>
      </c>
      <c r="E72" t="s">
        <v>183</v>
      </c>
      <c r="F72" s="8">
        <v>21600</v>
      </c>
      <c r="G72" s="8">
        <v>61</v>
      </c>
      <c r="H72" s="8">
        <v>1961</v>
      </c>
      <c r="I72" s="20">
        <v>21427700000000</v>
      </c>
    </row>
    <row r="73" spans="2:9" x14ac:dyDescent="0.4">
      <c r="B73" s="8">
        <v>72</v>
      </c>
      <c r="C73" t="s">
        <v>184</v>
      </c>
      <c r="D73" t="s">
        <v>164</v>
      </c>
      <c r="E73" t="s">
        <v>185</v>
      </c>
      <c r="F73" s="8">
        <v>21600</v>
      </c>
      <c r="G73" s="8">
        <v>67</v>
      </c>
      <c r="H73" s="8">
        <v>1955</v>
      </c>
      <c r="I73" s="20">
        <v>1699876578871</v>
      </c>
    </row>
    <row r="74" spans="2:9" x14ac:dyDescent="0.4">
      <c r="B74" s="8">
        <v>74</v>
      </c>
      <c r="C74" t="s">
        <v>186</v>
      </c>
      <c r="D74" t="s">
        <v>43</v>
      </c>
      <c r="E74" t="s">
        <v>79</v>
      </c>
      <c r="F74" s="8">
        <v>21200</v>
      </c>
      <c r="G74" s="8">
        <v>36</v>
      </c>
      <c r="H74" s="8">
        <v>1986</v>
      </c>
      <c r="I74" s="20">
        <v>21427700000000</v>
      </c>
    </row>
    <row r="75" spans="2:9" x14ac:dyDescent="0.4">
      <c r="B75" s="8">
        <v>74</v>
      </c>
      <c r="C75" t="s">
        <v>187</v>
      </c>
      <c r="D75" t="s">
        <v>71</v>
      </c>
      <c r="E75" t="s">
        <v>188</v>
      </c>
      <c r="F75" s="8">
        <v>21200</v>
      </c>
      <c r="G75" s="8">
        <v>52</v>
      </c>
      <c r="H75" s="8">
        <v>1970</v>
      </c>
      <c r="I75" s="20">
        <v>19910000000000</v>
      </c>
    </row>
    <row r="76" spans="2:9" x14ac:dyDescent="0.4">
      <c r="B76" s="8">
        <v>76</v>
      </c>
      <c r="C76" t="s">
        <v>189</v>
      </c>
      <c r="D76" t="s">
        <v>43</v>
      </c>
      <c r="E76" t="s">
        <v>190</v>
      </c>
      <c r="F76" s="8">
        <v>21100</v>
      </c>
      <c r="G76" s="8">
        <v>60</v>
      </c>
      <c r="H76" s="8">
        <v>1963</v>
      </c>
      <c r="I76" s="20">
        <v>21427700000000</v>
      </c>
    </row>
    <row r="77" spans="2:9" x14ac:dyDescent="0.4">
      <c r="B77" s="8">
        <v>77</v>
      </c>
      <c r="C77" t="s">
        <v>191</v>
      </c>
      <c r="D77" t="s">
        <v>43</v>
      </c>
      <c r="E77" t="s">
        <v>192</v>
      </c>
      <c r="F77" s="8">
        <v>21000</v>
      </c>
      <c r="G77" s="8">
        <v>90</v>
      </c>
      <c r="H77" s="8">
        <v>1933</v>
      </c>
      <c r="I77" s="20">
        <v>21427700000000</v>
      </c>
    </row>
    <row r="78" spans="2:9" x14ac:dyDescent="0.4">
      <c r="B78" s="8">
        <v>77</v>
      </c>
      <c r="C78" t="s">
        <v>193</v>
      </c>
      <c r="D78" t="s">
        <v>119</v>
      </c>
      <c r="E78" t="s">
        <v>194</v>
      </c>
      <c r="F78" s="8">
        <v>21000</v>
      </c>
      <c r="G78" s="8">
        <v>77</v>
      </c>
      <c r="H78" s="8">
        <v>1945</v>
      </c>
      <c r="I78" s="20">
        <v>5081769542380</v>
      </c>
    </row>
    <row r="79" spans="2:9" x14ac:dyDescent="0.4">
      <c r="B79" s="8">
        <v>79</v>
      </c>
      <c r="C79" t="s">
        <v>195</v>
      </c>
      <c r="D79" t="s">
        <v>164</v>
      </c>
      <c r="E79" t="s">
        <v>196</v>
      </c>
      <c r="F79" s="8">
        <v>20900</v>
      </c>
      <c r="G79" s="8">
        <v>57</v>
      </c>
      <c r="H79" s="8">
        <v>1965</v>
      </c>
      <c r="I79" s="20">
        <v>1699876578871</v>
      </c>
    </row>
    <row r="80" spans="2:9" x14ac:dyDescent="0.4">
      <c r="B80" s="8">
        <v>80</v>
      </c>
      <c r="C80" t="s">
        <v>197</v>
      </c>
      <c r="D80" t="s">
        <v>164</v>
      </c>
      <c r="E80" t="s">
        <v>198</v>
      </c>
      <c r="F80" s="8">
        <v>20500</v>
      </c>
      <c r="G80" s="8">
        <v>72</v>
      </c>
      <c r="H80" s="8">
        <v>1950</v>
      </c>
      <c r="I80" s="20">
        <v>1699876578871</v>
      </c>
    </row>
    <row r="81" spans="2:9" x14ac:dyDescent="0.4">
      <c r="B81" s="8">
        <v>81</v>
      </c>
      <c r="C81" t="s">
        <v>199</v>
      </c>
      <c r="D81" t="s">
        <v>43</v>
      </c>
      <c r="E81" t="s">
        <v>200</v>
      </c>
      <c r="F81" s="8">
        <v>20200</v>
      </c>
      <c r="G81" s="8">
        <v>84</v>
      </c>
      <c r="H81" s="8">
        <v>1938</v>
      </c>
      <c r="I81" s="20">
        <v>21427700000000</v>
      </c>
    </row>
    <row r="82" spans="2:9" x14ac:dyDescent="0.4">
      <c r="B82" s="8">
        <v>82</v>
      </c>
      <c r="C82" t="s">
        <v>201</v>
      </c>
      <c r="D82" t="s">
        <v>142</v>
      </c>
      <c r="E82" t="s">
        <v>143</v>
      </c>
      <c r="F82" s="8">
        <v>19600</v>
      </c>
      <c r="G82" s="8">
        <v>61</v>
      </c>
      <c r="H82" s="8">
        <v>1961</v>
      </c>
      <c r="I82" s="20">
        <v>1392680589329</v>
      </c>
    </row>
    <row r="83" spans="2:9" x14ac:dyDescent="0.4">
      <c r="B83" s="8">
        <v>83</v>
      </c>
      <c r="C83" t="s">
        <v>202</v>
      </c>
      <c r="D83" t="s">
        <v>43</v>
      </c>
      <c r="E83" t="s">
        <v>112</v>
      </c>
      <c r="F83" s="8">
        <v>19100</v>
      </c>
      <c r="G83" s="8">
        <v>73</v>
      </c>
      <c r="H83" s="8">
        <v>1949</v>
      </c>
      <c r="I83" s="20">
        <v>21427700000000</v>
      </c>
    </row>
    <row r="84" spans="2:9" x14ac:dyDescent="0.4">
      <c r="B84" s="8">
        <v>84</v>
      </c>
      <c r="C84" t="s">
        <v>203</v>
      </c>
      <c r="D84" t="s">
        <v>71</v>
      </c>
      <c r="E84" t="s">
        <v>204</v>
      </c>
      <c r="F84" s="8">
        <v>19000</v>
      </c>
      <c r="G84" s="8">
        <v>59</v>
      </c>
      <c r="H84" s="8">
        <v>1963</v>
      </c>
      <c r="I84" s="20">
        <v>19910000000000</v>
      </c>
    </row>
    <row r="85" spans="2:9" x14ac:dyDescent="0.4">
      <c r="B85" s="8">
        <v>84</v>
      </c>
      <c r="C85" t="s">
        <v>205</v>
      </c>
      <c r="D85" t="s">
        <v>71</v>
      </c>
      <c r="E85" t="s">
        <v>206</v>
      </c>
      <c r="F85" s="8">
        <v>19000</v>
      </c>
      <c r="G85" s="8">
        <v>55</v>
      </c>
      <c r="H85" s="8">
        <v>1968</v>
      </c>
      <c r="I85" s="20">
        <v>19910000000000</v>
      </c>
    </row>
    <row r="86" spans="2:9" x14ac:dyDescent="0.4">
      <c r="B86" s="8">
        <v>86</v>
      </c>
      <c r="C86" t="s">
        <v>207</v>
      </c>
      <c r="D86" t="s">
        <v>71</v>
      </c>
      <c r="E86" t="s">
        <v>208</v>
      </c>
      <c r="F86" s="8">
        <v>18900</v>
      </c>
      <c r="G86" s="8">
        <v>57</v>
      </c>
      <c r="H86" s="8">
        <v>1965</v>
      </c>
      <c r="I86" s="20">
        <v>19910000000000</v>
      </c>
    </row>
    <row r="87" spans="2:9" x14ac:dyDescent="0.4">
      <c r="B87" s="8">
        <v>88</v>
      </c>
      <c r="C87" t="s">
        <v>209</v>
      </c>
      <c r="D87" t="s">
        <v>71</v>
      </c>
      <c r="E87" t="s">
        <v>210</v>
      </c>
      <c r="F87" s="8">
        <v>18700</v>
      </c>
      <c r="G87" s="8">
        <v>57</v>
      </c>
      <c r="H87" s="8">
        <v>1966</v>
      </c>
      <c r="I87" s="20">
        <v>19910000000000</v>
      </c>
    </row>
    <row r="88" spans="2:9" x14ac:dyDescent="0.4">
      <c r="B88" s="8">
        <v>89</v>
      </c>
      <c r="C88" t="s">
        <v>211</v>
      </c>
      <c r="D88" t="s">
        <v>43</v>
      </c>
      <c r="E88" t="s">
        <v>212</v>
      </c>
      <c r="F88" s="8">
        <v>18500</v>
      </c>
      <c r="G88" s="8">
        <v>77</v>
      </c>
      <c r="H88" s="8">
        <v>1945</v>
      </c>
      <c r="I88" s="20">
        <v>21427700000000</v>
      </c>
    </row>
    <row r="89" spans="2:9" x14ac:dyDescent="0.4">
      <c r="B89" s="8">
        <v>89</v>
      </c>
      <c r="C89" t="s">
        <v>213</v>
      </c>
      <c r="D89" t="s">
        <v>43</v>
      </c>
      <c r="E89" t="s">
        <v>112</v>
      </c>
      <c r="F89" s="8">
        <v>18500</v>
      </c>
      <c r="G89" s="8">
        <v>65</v>
      </c>
      <c r="H89" s="8">
        <v>1957</v>
      </c>
      <c r="I89" s="20">
        <v>21427700000000</v>
      </c>
    </row>
    <row r="90" spans="2:9" x14ac:dyDescent="0.4">
      <c r="B90" s="8">
        <v>89</v>
      </c>
      <c r="C90" t="s">
        <v>214</v>
      </c>
      <c r="D90" t="s">
        <v>164</v>
      </c>
      <c r="E90" t="s">
        <v>215</v>
      </c>
      <c r="F90" s="8">
        <v>18500</v>
      </c>
      <c r="G90" s="8">
        <v>70</v>
      </c>
      <c r="H90" s="8">
        <v>1952</v>
      </c>
      <c r="I90" s="20">
        <v>1699876578871</v>
      </c>
    </row>
    <row r="91" spans="2:9" x14ac:dyDescent="0.4">
      <c r="B91" s="8">
        <v>92</v>
      </c>
      <c r="C91" t="s">
        <v>216</v>
      </c>
      <c r="D91" t="s">
        <v>43</v>
      </c>
      <c r="E91" t="s">
        <v>217</v>
      </c>
      <c r="F91" s="8">
        <v>18000</v>
      </c>
      <c r="G91" s="8">
        <v>61</v>
      </c>
      <c r="H91" s="8">
        <v>1962</v>
      </c>
      <c r="I91" s="20">
        <v>21427700000000</v>
      </c>
    </row>
    <row r="92" spans="2:9" x14ac:dyDescent="0.4">
      <c r="B92" s="8">
        <v>93</v>
      </c>
      <c r="C92" t="s">
        <v>218</v>
      </c>
      <c r="D92" t="s">
        <v>122</v>
      </c>
      <c r="E92" t="s">
        <v>219</v>
      </c>
      <c r="F92" s="8">
        <v>17700</v>
      </c>
      <c r="G92" s="8">
        <v>72</v>
      </c>
      <c r="H92" s="8">
        <v>1950</v>
      </c>
      <c r="I92" s="20">
        <v>2827113184696</v>
      </c>
    </row>
    <row r="93" spans="2:9" x14ac:dyDescent="0.4">
      <c r="B93" s="8">
        <v>94</v>
      </c>
      <c r="C93" t="s">
        <v>220</v>
      </c>
      <c r="D93" t="s">
        <v>43</v>
      </c>
      <c r="E93" t="s">
        <v>112</v>
      </c>
      <c r="F93" s="8">
        <v>17500</v>
      </c>
      <c r="G93" s="8">
        <v>66</v>
      </c>
      <c r="H93" s="8">
        <v>1956</v>
      </c>
      <c r="I93" s="20">
        <v>21427700000000</v>
      </c>
    </row>
    <row r="94" spans="2:9" x14ac:dyDescent="0.4">
      <c r="B94" s="8">
        <v>94</v>
      </c>
      <c r="C94" t="s">
        <v>221</v>
      </c>
      <c r="D94" t="s">
        <v>43</v>
      </c>
      <c r="E94" t="s">
        <v>138</v>
      </c>
      <c r="F94" s="8">
        <v>17500</v>
      </c>
      <c r="G94" s="8">
        <v>87</v>
      </c>
      <c r="H94" s="8">
        <v>1936</v>
      </c>
      <c r="I94" s="20">
        <v>21427700000000</v>
      </c>
    </row>
    <row r="95" spans="2:9" x14ac:dyDescent="0.4">
      <c r="B95" s="8">
        <v>94</v>
      </c>
      <c r="C95" t="s">
        <v>222</v>
      </c>
      <c r="D95" t="s">
        <v>60</v>
      </c>
      <c r="E95" t="s">
        <v>219</v>
      </c>
      <c r="F95" s="8">
        <v>17500</v>
      </c>
      <c r="G95" s="8">
        <v>73</v>
      </c>
      <c r="H95" s="8">
        <v>1950</v>
      </c>
      <c r="I95" s="20">
        <v>2611000000000</v>
      </c>
    </row>
    <row r="96" spans="2:9" x14ac:dyDescent="0.4">
      <c r="B96" s="8">
        <v>97</v>
      </c>
      <c r="C96" t="s">
        <v>224</v>
      </c>
      <c r="D96" t="s">
        <v>43</v>
      </c>
      <c r="E96" t="s">
        <v>225</v>
      </c>
      <c r="F96" s="8">
        <v>17400</v>
      </c>
      <c r="G96" s="8">
        <v>90</v>
      </c>
      <c r="H96" s="8">
        <v>1932</v>
      </c>
      <c r="I96" s="20">
        <v>21427700000000</v>
      </c>
    </row>
    <row r="97" spans="2:9" x14ac:dyDescent="0.4">
      <c r="B97" s="8">
        <v>97</v>
      </c>
      <c r="C97" t="s">
        <v>226</v>
      </c>
      <c r="D97" t="s">
        <v>43</v>
      </c>
      <c r="E97" t="s">
        <v>227</v>
      </c>
      <c r="F97" s="8">
        <v>17400</v>
      </c>
      <c r="G97" s="8">
        <v>83</v>
      </c>
      <c r="H97" s="8">
        <v>1940</v>
      </c>
      <c r="I97" s="20">
        <v>21427700000000</v>
      </c>
    </row>
    <row r="98" spans="2:9" x14ac:dyDescent="0.4">
      <c r="B98" s="8">
        <v>99</v>
      </c>
      <c r="C98" t="s">
        <v>228</v>
      </c>
      <c r="D98" t="s">
        <v>43</v>
      </c>
      <c r="E98" t="s">
        <v>229</v>
      </c>
      <c r="F98" s="8">
        <v>17100</v>
      </c>
      <c r="G98" s="8">
        <v>92</v>
      </c>
      <c r="H98" s="8">
        <v>1931</v>
      </c>
      <c r="I98" s="20">
        <v>21427700000000</v>
      </c>
    </row>
    <row r="99" spans="2:9" x14ac:dyDescent="0.4">
      <c r="B99" s="8">
        <v>100</v>
      </c>
      <c r="C99" t="s">
        <v>230</v>
      </c>
      <c r="D99" t="s">
        <v>99</v>
      </c>
      <c r="E99" t="s">
        <v>231</v>
      </c>
      <c r="F99" s="8">
        <v>16700</v>
      </c>
      <c r="G99" s="8">
        <v>70</v>
      </c>
      <c r="H99" s="8">
        <v>1953</v>
      </c>
      <c r="I99" s="20">
        <v>703082435360</v>
      </c>
    </row>
    <row r="100" spans="2:9" x14ac:dyDescent="0.4">
      <c r="B100" s="8">
        <v>101</v>
      </c>
      <c r="C100" t="s">
        <v>232</v>
      </c>
      <c r="D100" t="s">
        <v>94</v>
      </c>
      <c r="E100" t="s">
        <v>233</v>
      </c>
      <c r="F100" s="8">
        <v>16500</v>
      </c>
      <c r="G100" s="8">
        <v>72</v>
      </c>
      <c r="H100" s="8">
        <v>1951</v>
      </c>
      <c r="I100" s="20">
        <v>3845630030824</v>
      </c>
    </row>
    <row r="101" spans="2:9" x14ac:dyDescent="0.4">
      <c r="B101" s="8">
        <v>101</v>
      </c>
      <c r="C101" t="s">
        <v>234</v>
      </c>
      <c r="D101" t="s">
        <v>235</v>
      </c>
      <c r="E101" t="s">
        <v>236</v>
      </c>
      <c r="F101" s="8">
        <v>16500</v>
      </c>
      <c r="G101" s="8">
        <v>55</v>
      </c>
      <c r="H101" s="8">
        <v>1967</v>
      </c>
      <c r="I101" s="20">
        <v>246489245495</v>
      </c>
    </row>
    <row r="102" spans="2:9" x14ac:dyDescent="0.4">
      <c r="B102" s="8">
        <v>103</v>
      </c>
      <c r="C102" t="s">
        <v>237</v>
      </c>
      <c r="D102" t="s">
        <v>71</v>
      </c>
      <c r="E102" t="s">
        <v>238</v>
      </c>
      <c r="F102" s="8">
        <v>16300</v>
      </c>
      <c r="G102" s="8">
        <v>72</v>
      </c>
      <c r="H102" s="8">
        <v>1951</v>
      </c>
      <c r="I102" s="20">
        <v>19910000000000</v>
      </c>
    </row>
    <row r="103" spans="2:9" x14ac:dyDescent="0.4">
      <c r="B103" s="8">
        <v>104</v>
      </c>
      <c r="C103" t="s">
        <v>239</v>
      </c>
      <c r="D103" t="s">
        <v>240</v>
      </c>
      <c r="E103" t="s">
        <v>241</v>
      </c>
      <c r="F103" s="8">
        <v>16200</v>
      </c>
      <c r="G103" s="8">
        <v>75</v>
      </c>
      <c r="H103" s="8">
        <v>1947</v>
      </c>
      <c r="I103" s="20">
        <v>530832908738</v>
      </c>
    </row>
    <row r="104" spans="2:9" x14ac:dyDescent="0.4">
      <c r="B104" s="8">
        <v>104</v>
      </c>
      <c r="C104" t="s">
        <v>242</v>
      </c>
      <c r="D104" t="s">
        <v>43</v>
      </c>
      <c r="E104" t="s">
        <v>65</v>
      </c>
      <c r="F104" s="8">
        <v>16200</v>
      </c>
      <c r="G104" s="8">
        <v>67</v>
      </c>
      <c r="H104" s="8">
        <v>1955</v>
      </c>
      <c r="I104" s="20">
        <v>21427700000000</v>
      </c>
    </row>
    <row r="105" spans="2:9" x14ac:dyDescent="0.4">
      <c r="B105" s="8">
        <v>106</v>
      </c>
      <c r="C105" t="s">
        <v>243</v>
      </c>
      <c r="D105" t="s">
        <v>99</v>
      </c>
      <c r="E105" t="s">
        <v>112</v>
      </c>
      <c r="F105" s="8">
        <v>16000</v>
      </c>
      <c r="G105" s="8">
        <v>55</v>
      </c>
      <c r="H105" s="8">
        <v>1968</v>
      </c>
      <c r="I105" s="20">
        <v>703082435360</v>
      </c>
    </row>
    <row r="106" spans="2:9" x14ac:dyDescent="0.4">
      <c r="B106" s="8">
        <v>107</v>
      </c>
      <c r="C106" t="s">
        <v>244</v>
      </c>
      <c r="D106" t="s">
        <v>71</v>
      </c>
      <c r="E106" t="s">
        <v>245</v>
      </c>
      <c r="F106" s="8">
        <v>15900</v>
      </c>
      <c r="G106" s="8">
        <v>67</v>
      </c>
      <c r="H106" s="8">
        <v>1956</v>
      </c>
      <c r="I106" s="20">
        <v>19910000000000</v>
      </c>
    </row>
    <row r="107" spans="2:9" x14ac:dyDescent="0.4">
      <c r="B107" s="8">
        <v>108</v>
      </c>
      <c r="C107" t="s">
        <v>246</v>
      </c>
      <c r="D107" t="s">
        <v>99</v>
      </c>
      <c r="E107" t="s">
        <v>247</v>
      </c>
      <c r="F107" s="8">
        <v>15800</v>
      </c>
      <c r="G107" s="8">
        <v>83</v>
      </c>
      <c r="H107" s="8">
        <v>1939</v>
      </c>
      <c r="I107" s="20">
        <v>703082435360</v>
      </c>
    </row>
    <row r="108" spans="2:9" x14ac:dyDescent="0.4">
      <c r="B108" s="8">
        <v>112</v>
      </c>
      <c r="C108" t="s">
        <v>248</v>
      </c>
      <c r="D108" t="s">
        <v>60</v>
      </c>
      <c r="E108" t="s">
        <v>249</v>
      </c>
      <c r="F108" s="8">
        <v>15600</v>
      </c>
      <c r="G108" s="8">
        <v>67</v>
      </c>
      <c r="H108" s="8">
        <v>1955</v>
      </c>
      <c r="I108" s="20">
        <v>2611000000000</v>
      </c>
    </row>
    <row r="109" spans="2:9" x14ac:dyDescent="0.4">
      <c r="B109" s="8">
        <v>113</v>
      </c>
      <c r="C109" t="s">
        <v>250</v>
      </c>
      <c r="D109" t="s">
        <v>43</v>
      </c>
      <c r="E109" t="s">
        <v>251</v>
      </c>
      <c r="F109" s="8">
        <v>15500</v>
      </c>
      <c r="G109" s="8">
        <v>45</v>
      </c>
      <c r="H109" s="8">
        <v>1978</v>
      </c>
      <c r="I109" s="20">
        <v>21427700000000</v>
      </c>
    </row>
    <row r="110" spans="2:9" x14ac:dyDescent="0.4">
      <c r="B110" s="8">
        <v>114</v>
      </c>
      <c r="C110" t="s">
        <v>252</v>
      </c>
      <c r="D110" t="s">
        <v>60</v>
      </c>
      <c r="E110" t="s">
        <v>253</v>
      </c>
      <c r="F110" s="8">
        <v>15300</v>
      </c>
      <c r="G110" s="8">
        <v>68</v>
      </c>
      <c r="H110" s="8">
        <v>1955</v>
      </c>
      <c r="I110" s="20">
        <v>2611000000000</v>
      </c>
    </row>
    <row r="111" spans="2:9" x14ac:dyDescent="0.4">
      <c r="B111" s="8">
        <v>115</v>
      </c>
      <c r="C111" t="s">
        <v>254</v>
      </c>
      <c r="D111" t="s">
        <v>71</v>
      </c>
      <c r="E111" t="s">
        <v>117</v>
      </c>
      <c r="F111" s="8">
        <v>15200</v>
      </c>
      <c r="G111" s="8">
        <v>56</v>
      </c>
      <c r="H111" s="8">
        <v>1967</v>
      </c>
      <c r="I111" s="20">
        <v>19910000000000</v>
      </c>
    </row>
    <row r="112" spans="2:9" x14ac:dyDescent="0.4">
      <c r="B112" s="8">
        <v>116</v>
      </c>
      <c r="C112" t="s">
        <v>255</v>
      </c>
      <c r="D112" t="s">
        <v>256</v>
      </c>
      <c r="E112" t="s">
        <v>58</v>
      </c>
      <c r="F112" s="8">
        <v>14900</v>
      </c>
      <c r="G112" s="8">
        <v>83</v>
      </c>
      <c r="H112" s="8">
        <v>1939</v>
      </c>
      <c r="I112" s="20">
        <v>543649976166</v>
      </c>
    </row>
    <row r="113" spans="2:9" x14ac:dyDescent="0.4">
      <c r="B113" s="8">
        <v>116</v>
      </c>
      <c r="C113" t="s">
        <v>257</v>
      </c>
      <c r="D113" t="s">
        <v>43</v>
      </c>
      <c r="E113" t="s">
        <v>95</v>
      </c>
      <c r="F113" s="8">
        <v>14900</v>
      </c>
      <c r="G113" s="8">
        <v>81</v>
      </c>
      <c r="H113" s="8">
        <v>1941</v>
      </c>
      <c r="I113" s="20">
        <v>21427700000000</v>
      </c>
    </row>
    <row r="114" spans="2:9" x14ac:dyDescent="0.4">
      <c r="B114" s="8">
        <v>118</v>
      </c>
      <c r="C114" t="s">
        <v>258</v>
      </c>
      <c r="D114" t="s">
        <v>256</v>
      </c>
      <c r="E114" t="s">
        <v>259</v>
      </c>
      <c r="F114" s="8">
        <v>14800</v>
      </c>
      <c r="G114" s="8">
        <v>78</v>
      </c>
      <c r="H114" s="8">
        <v>1944</v>
      </c>
      <c r="I114" s="20">
        <v>543649976166</v>
      </c>
    </row>
    <row r="115" spans="2:9" x14ac:dyDescent="0.4">
      <c r="B115" s="8">
        <v>119</v>
      </c>
      <c r="C115" t="s">
        <v>260</v>
      </c>
      <c r="D115" t="s">
        <v>122</v>
      </c>
      <c r="E115" t="s">
        <v>261</v>
      </c>
      <c r="F115" s="8">
        <v>14700</v>
      </c>
      <c r="G115" s="8">
        <v>68</v>
      </c>
      <c r="H115" s="8">
        <v>1954</v>
      </c>
      <c r="I115" s="20">
        <v>2827113184696</v>
      </c>
    </row>
    <row r="116" spans="2:9" x14ac:dyDescent="0.4">
      <c r="B116" s="8">
        <v>120</v>
      </c>
      <c r="C116" t="s">
        <v>262</v>
      </c>
      <c r="D116" t="s">
        <v>71</v>
      </c>
      <c r="E116" t="s">
        <v>263</v>
      </c>
      <c r="F116" s="8">
        <v>14600</v>
      </c>
      <c r="G116" s="8">
        <v>60</v>
      </c>
      <c r="H116" s="8">
        <v>1962</v>
      </c>
      <c r="I116" s="20">
        <v>19910000000000</v>
      </c>
    </row>
    <row r="117" spans="2:9" x14ac:dyDescent="0.4">
      <c r="B117" s="8">
        <v>121</v>
      </c>
      <c r="C117" t="s">
        <v>264</v>
      </c>
      <c r="D117" t="s">
        <v>71</v>
      </c>
      <c r="E117" t="s">
        <v>204</v>
      </c>
      <c r="F117" s="8">
        <v>14500</v>
      </c>
      <c r="G117" s="8">
        <v>59</v>
      </c>
      <c r="H117" s="8">
        <v>1964</v>
      </c>
      <c r="I117" s="20">
        <v>19910000000000</v>
      </c>
    </row>
    <row r="118" spans="2:9" x14ac:dyDescent="0.4">
      <c r="B118" s="8">
        <v>123</v>
      </c>
      <c r="C118" t="s">
        <v>265</v>
      </c>
      <c r="D118" t="s">
        <v>266</v>
      </c>
      <c r="E118" t="s">
        <v>267</v>
      </c>
      <c r="F118" s="8">
        <v>14300</v>
      </c>
      <c r="G118" s="8">
        <v>95</v>
      </c>
      <c r="H118" s="8">
        <v>1927</v>
      </c>
      <c r="I118" s="20">
        <v>372062527489</v>
      </c>
    </row>
    <row r="119" spans="2:9" x14ac:dyDescent="0.4">
      <c r="B119" s="8">
        <v>124</v>
      </c>
      <c r="C119" t="s">
        <v>268</v>
      </c>
      <c r="D119" t="s">
        <v>60</v>
      </c>
      <c r="E119" t="s">
        <v>269</v>
      </c>
      <c r="F119" s="8">
        <v>14200</v>
      </c>
      <c r="G119" s="8">
        <v>55</v>
      </c>
      <c r="H119" s="8">
        <v>1967</v>
      </c>
      <c r="I119" s="20">
        <v>2611000000000</v>
      </c>
    </row>
    <row r="120" spans="2:9" x14ac:dyDescent="0.4">
      <c r="B120" s="8">
        <v>124</v>
      </c>
      <c r="C120" t="s">
        <v>270</v>
      </c>
      <c r="D120" t="s">
        <v>271</v>
      </c>
      <c r="E120" t="s">
        <v>272</v>
      </c>
      <c r="F120" s="8">
        <v>14200</v>
      </c>
      <c r="G120" s="8">
        <v>65</v>
      </c>
      <c r="H120" s="8">
        <v>1957</v>
      </c>
      <c r="I120" s="20">
        <v>448120428859</v>
      </c>
    </row>
    <row r="121" spans="2:9" x14ac:dyDescent="0.4">
      <c r="B121" s="8">
        <v>127</v>
      </c>
      <c r="C121" t="s">
        <v>273</v>
      </c>
      <c r="D121" t="s">
        <v>122</v>
      </c>
      <c r="E121" t="s">
        <v>100</v>
      </c>
      <c r="F121" s="8">
        <v>14000</v>
      </c>
      <c r="G121" s="8">
        <v>67</v>
      </c>
      <c r="H121" s="8">
        <v>1955</v>
      </c>
      <c r="I121" s="20">
        <v>2827113184696</v>
      </c>
    </row>
    <row r="122" spans="2:9" x14ac:dyDescent="0.4">
      <c r="B122" s="8">
        <v>128</v>
      </c>
      <c r="C122" t="s">
        <v>274</v>
      </c>
      <c r="D122" t="s">
        <v>71</v>
      </c>
      <c r="E122" t="s">
        <v>200</v>
      </c>
      <c r="F122" s="8">
        <v>13900</v>
      </c>
      <c r="G122" s="8">
        <v>57</v>
      </c>
      <c r="H122" s="8">
        <v>1965</v>
      </c>
      <c r="I122" s="20">
        <v>19910000000000</v>
      </c>
    </row>
    <row r="123" spans="2:9" x14ac:dyDescent="0.4">
      <c r="B123" s="8">
        <v>130</v>
      </c>
      <c r="C123" t="s">
        <v>275</v>
      </c>
      <c r="D123" t="s">
        <v>122</v>
      </c>
      <c r="E123" t="s">
        <v>100</v>
      </c>
      <c r="F123" s="8">
        <v>13700</v>
      </c>
      <c r="G123" s="8">
        <v>78</v>
      </c>
      <c r="H123" s="8">
        <v>1945</v>
      </c>
      <c r="I123" s="20">
        <v>2827113184696</v>
      </c>
    </row>
    <row r="124" spans="2:9" x14ac:dyDescent="0.4">
      <c r="B124" s="8">
        <v>130</v>
      </c>
      <c r="C124" t="s">
        <v>276</v>
      </c>
      <c r="D124" t="s">
        <v>43</v>
      </c>
      <c r="E124" t="s">
        <v>277</v>
      </c>
      <c r="F124" s="8">
        <v>13700</v>
      </c>
      <c r="G124" s="8">
        <v>76</v>
      </c>
      <c r="H124" s="8">
        <v>1947</v>
      </c>
      <c r="I124" s="20">
        <v>21427700000000</v>
      </c>
    </row>
    <row r="125" spans="2:9" x14ac:dyDescent="0.4">
      <c r="B125" s="8">
        <v>130</v>
      </c>
      <c r="C125" t="s">
        <v>278</v>
      </c>
      <c r="D125" t="s">
        <v>43</v>
      </c>
      <c r="E125" t="s">
        <v>279</v>
      </c>
      <c r="F125" s="8">
        <v>13700</v>
      </c>
      <c r="G125" s="8">
        <v>47</v>
      </c>
      <c r="H125" s="8">
        <v>1976</v>
      </c>
      <c r="I125" s="20">
        <v>21427700000000</v>
      </c>
    </row>
    <row r="126" spans="2:9" x14ac:dyDescent="0.4">
      <c r="B126" s="8">
        <v>133</v>
      </c>
      <c r="C126" t="s">
        <v>280</v>
      </c>
      <c r="D126" t="s">
        <v>43</v>
      </c>
      <c r="E126" t="s">
        <v>281</v>
      </c>
      <c r="F126" s="8">
        <v>13300</v>
      </c>
      <c r="G126" s="8">
        <v>80</v>
      </c>
      <c r="H126" s="8">
        <v>1942</v>
      </c>
      <c r="I126" s="20">
        <v>21427700000000</v>
      </c>
    </row>
    <row r="127" spans="2:9" x14ac:dyDescent="0.4">
      <c r="B127" s="8">
        <v>133</v>
      </c>
      <c r="C127" t="s">
        <v>282</v>
      </c>
      <c r="D127" t="s">
        <v>43</v>
      </c>
      <c r="E127" t="s">
        <v>283</v>
      </c>
      <c r="F127" s="8">
        <v>13300</v>
      </c>
      <c r="G127" s="8">
        <v>80</v>
      </c>
      <c r="H127" s="8">
        <v>1942</v>
      </c>
      <c r="I127" s="20">
        <v>21427700000000</v>
      </c>
    </row>
    <row r="128" spans="2:9" x14ac:dyDescent="0.4">
      <c r="B128" s="8">
        <v>136</v>
      </c>
      <c r="C128" t="s">
        <v>284</v>
      </c>
      <c r="D128" t="s">
        <v>71</v>
      </c>
      <c r="E128" t="s">
        <v>285</v>
      </c>
      <c r="F128" s="8">
        <v>13200</v>
      </c>
      <c r="G128" s="8">
        <v>60</v>
      </c>
      <c r="H128" s="8">
        <v>1962</v>
      </c>
      <c r="I128" s="20">
        <v>19910000000000</v>
      </c>
    </row>
    <row r="129" spans="2:9" x14ac:dyDescent="0.4">
      <c r="B129" s="8">
        <v>137</v>
      </c>
      <c r="C129" t="s">
        <v>286</v>
      </c>
      <c r="D129" t="s">
        <v>142</v>
      </c>
      <c r="E129" t="s">
        <v>225</v>
      </c>
      <c r="F129" s="8">
        <v>13100</v>
      </c>
      <c r="G129" s="8">
        <v>90</v>
      </c>
      <c r="H129" s="8">
        <v>1933</v>
      </c>
      <c r="I129" s="20">
        <v>1392680589329</v>
      </c>
    </row>
    <row r="130" spans="2:9" x14ac:dyDescent="0.4">
      <c r="B130" s="8">
        <v>138</v>
      </c>
      <c r="C130" t="s">
        <v>287</v>
      </c>
      <c r="D130" t="s">
        <v>60</v>
      </c>
      <c r="E130" t="s">
        <v>231</v>
      </c>
      <c r="F130" s="8">
        <v>12900</v>
      </c>
      <c r="G130" s="8">
        <v>64</v>
      </c>
      <c r="H130" s="8">
        <v>1959</v>
      </c>
      <c r="I130" s="20">
        <v>2611000000000</v>
      </c>
    </row>
    <row r="131" spans="2:9" x14ac:dyDescent="0.4">
      <c r="B131" s="8">
        <v>138</v>
      </c>
      <c r="C131" t="s">
        <v>288</v>
      </c>
      <c r="D131" t="s">
        <v>43</v>
      </c>
      <c r="E131" t="s">
        <v>289</v>
      </c>
      <c r="F131" s="8">
        <v>12900</v>
      </c>
      <c r="G131" s="8">
        <v>75</v>
      </c>
      <c r="H131" s="8">
        <v>1947</v>
      </c>
      <c r="I131" s="20">
        <v>21427700000000</v>
      </c>
    </row>
    <row r="132" spans="2:9" x14ac:dyDescent="0.4">
      <c r="B132" s="8">
        <v>140</v>
      </c>
      <c r="C132" t="s">
        <v>290</v>
      </c>
      <c r="D132" t="s">
        <v>122</v>
      </c>
      <c r="E132" t="s">
        <v>291</v>
      </c>
      <c r="F132" s="8">
        <v>12600</v>
      </c>
      <c r="G132" s="8">
        <v>58</v>
      </c>
      <c r="H132" s="8">
        <v>1964</v>
      </c>
      <c r="I132" s="20">
        <v>2827113184696</v>
      </c>
    </row>
    <row r="133" spans="2:9" x14ac:dyDescent="0.4">
      <c r="B133" s="8">
        <v>141</v>
      </c>
      <c r="C133" t="s">
        <v>292</v>
      </c>
      <c r="D133" t="s">
        <v>256</v>
      </c>
      <c r="E133" t="s">
        <v>149</v>
      </c>
      <c r="F133" s="8">
        <v>12300</v>
      </c>
      <c r="G133" s="8">
        <v>57</v>
      </c>
      <c r="H133" s="8">
        <v>1965</v>
      </c>
      <c r="I133" s="20">
        <v>543649976166</v>
      </c>
    </row>
    <row r="134" spans="2:9" x14ac:dyDescent="0.4">
      <c r="B134" s="8">
        <v>142</v>
      </c>
      <c r="C134" t="s">
        <v>293</v>
      </c>
      <c r="D134" t="s">
        <v>71</v>
      </c>
      <c r="E134" t="s">
        <v>152</v>
      </c>
      <c r="F134" s="8">
        <v>12200</v>
      </c>
      <c r="G134" s="8">
        <v>50</v>
      </c>
      <c r="H134" s="8">
        <v>1973</v>
      </c>
      <c r="I134" s="20">
        <v>19910000000000</v>
      </c>
    </row>
    <row r="135" spans="2:9" x14ac:dyDescent="0.4">
      <c r="B135" s="8">
        <v>142</v>
      </c>
      <c r="C135" t="s">
        <v>294</v>
      </c>
      <c r="D135" t="s">
        <v>71</v>
      </c>
      <c r="E135" t="s">
        <v>175</v>
      </c>
      <c r="F135" s="8">
        <v>12200</v>
      </c>
      <c r="G135" s="8">
        <v>69</v>
      </c>
      <c r="H135" s="8">
        <v>1953</v>
      </c>
      <c r="I135" s="20">
        <v>19910000000000</v>
      </c>
    </row>
    <row r="136" spans="2:9" x14ac:dyDescent="0.4">
      <c r="B136" s="8">
        <v>144</v>
      </c>
      <c r="C136" t="s">
        <v>295</v>
      </c>
      <c r="D136" t="s">
        <v>43</v>
      </c>
      <c r="E136" t="s">
        <v>296</v>
      </c>
      <c r="F136" s="8">
        <v>12100</v>
      </c>
      <c r="G136" s="8">
        <v>72</v>
      </c>
      <c r="H136" s="8">
        <v>1950</v>
      </c>
      <c r="I136" s="20">
        <v>21427700000000</v>
      </c>
    </row>
    <row r="137" spans="2:9" x14ac:dyDescent="0.4">
      <c r="B137" s="8">
        <v>145</v>
      </c>
      <c r="C137" t="s">
        <v>297</v>
      </c>
      <c r="D137" t="s">
        <v>43</v>
      </c>
      <c r="E137" t="s">
        <v>298</v>
      </c>
      <c r="F137" s="8">
        <v>12000</v>
      </c>
      <c r="G137" s="8">
        <v>59</v>
      </c>
      <c r="H137" s="8">
        <v>1963</v>
      </c>
      <c r="I137" s="20">
        <v>21427700000000</v>
      </c>
    </row>
    <row r="138" spans="2:9" x14ac:dyDescent="0.4">
      <c r="B138" s="8">
        <v>147</v>
      </c>
      <c r="C138" t="s">
        <v>299</v>
      </c>
      <c r="D138" t="s">
        <v>43</v>
      </c>
      <c r="E138" t="s">
        <v>225</v>
      </c>
      <c r="F138" s="8">
        <v>11600</v>
      </c>
      <c r="G138" s="8">
        <v>82</v>
      </c>
      <c r="H138" s="8">
        <v>1940</v>
      </c>
      <c r="I138" s="20">
        <v>21427700000000</v>
      </c>
    </row>
    <row r="139" spans="2:9" x14ac:dyDescent="0.4">
      <c r="B139" s="8">
        <v>148</v>
      </c>
      <c r="C139" t="s">
        <v>300</v>
      </c>
      <c r="D139" t="s">
        <v>156</v>
      </c>
      <c r="E139" t="s">
        <v>301</v>
      </c>
      <c r="F139" s="8">
        <v>11500</v>
      </c>
      <c r="G139" s="8">
        <v>38</v>
      </c>
      <c r="H139" s="8">
        <v>1984</v>
      </c>
      <c r="I139" s="20">
        <v>421142267938</v>
      </c>
    </row>
    <row r="140" spans="2:9" x14ac:dyDescent="0.4">
      <c r="B140" s="8">
        <v>148</v>
      </c>
      <c r="C140" t="s">
        <v>302</v>
      </c>
      <c r="D140" t="s">
        <v>94</v>
      </c>
      <c r="E140" t="s">
        <v>249</v>
      </c>
      <c r="F140" s="8">
        <v>11500</v>
      </c>
      <c r="G140" s="8">
        <v>73</v>
      </c>
      <c r="H140" s="8">
        <v>1950</v>
      </c>
      <c r="I140" s="20">
        <v>3845630030824</v>
      </c>
    </row>
    <row r="141" spans="2:9" x14ac:dyDescent="0.4">
      <c r="B141" s="8">
        <v>148</v>
      </c>
      <c r="C141" t="s">
        <v>303</v>
      </c>
      <c r="D141" t="s">
        <v>94</v>
      </c>
      <c r="E141" t="s">
        <v>249</v>
      </c>
      <c r="F141" s="8">
        <v>11500</v>
      </c>
      <c r="G141" s="8">
        <v>73</v>
      </c>
      <c r="H141" s="8">
        <v>1950</v>
      </c>
      <c r="I141" s="20">
        <v>3845630030824</v>
      </c>
    </row>
    <row r="142" spans="2:9" x14ac:dyDescent="0.4">
      <c r="B142" s="8">
        <v>151</v>
      </c>
      <c r="C142" t="s">
        <v>304</v>
      </c>
      <c r="D142" t="s">
        <v>71</v>
      </c>
      <c r="E142" t="s">
        <v>305</v>
      </c>
      <c r="F142" s="8">
        <v>11400</v>
      </c>
      <c r="G142" s="8">
        <v>59</v>
      </c>
      <c r="H142" s="8">
        <v>1964</v>
      </c>
      <c r="I142" s="20">
        <v>19910000000000</v>
      </c>
    </row>
    <row r="143" spans="2:9" x14ac:dyDescent="0.4">
      <c r="B143" s="8">
        <v>151</v>
      </c>
      <c r="C143" t="s">
        <v>306</v>
      </c>
      <c r="D143" t="s">
        <v>43</v>
      </c>
      <c r="E143" t="s">
        <v>307</v>
      </c>
      <c r="F143" s="8">
        <v>11400</v>
      </c>
      <c r="G143" s="8">
        <v>50</v>
      </c>
      <c r="H143" s="8">
        <v>1972</v>
      </c>
      <c r="I143" s="20">
        <v>21427700000000</v>
      </c>
    </row>
    <row r="144" spans="2:9" x14ac:dyDescent="0.4">
      <c r="B144" s="8">
        <v>153</v>
      </c>
      <c r="C144" t="s">
        <v>308</v>
      </c>
      <c r="D144" t="s">
        <v>43</v>
      </c>
      <c r="E144" t="s">
        <v>112</v>
      </c>
      <c r="F144" s="8">
        <v>11300</v>
      </c>
      <c r="G144" s="8">
        <v>74</v>
      </c>
      <c r="H144" s="8">
        <v>1948</v>
      </c>
      <c r="I144" s="20">
        <v>21427700000000</v>
      </c>
    </row>
    <row r="145" spans="2:9" x14ac:dyDescent="0.4">
      <c r="B145" s="8">
        <v>153</v>
      </c>
      <c r="C145" t="s">
        <v>310</v>
      </c>
      <c r="D145" t="s">
        <v>309</v>
      </c>
      <c r="E145" t="s">
        <v>311</v>
      </c>
      <c r="F145" s="8">
        <v>11300</v>
      </c>
      <c r="G145" s="8">
        <v>69</v>
      </c>
      <c r="H145" s="8">
        <v>1953</v>
      </c>
      <c r="I145" s="20">
        <v>395098666122</v>
      </c>
    </row>
    <row r="146" spans="2:9" x14ac:dyDescent="0.4">
      <c r="B146" s="8">
        <v>153</v>
      </c>
      <c r="C146" t="s">
        <v>312</v>
      </c>
      <c r="D146" t="s">
        <v>142</v>
      </c>
      <c r="E146" t="s">
        <v>131</v>
      </c>
      <c r="F146" s="8">
        <v>11300</v>
      </c>
      <c r="G146" s="8">
        <v>62</v>
      </c>
      <c r="H146" s="8">
        <v>1960</v>
      </c>
      <c r="I146" s="20">
        <v>1392680589329</v>
      </c>
    </row>
    <row r="147" spans="2:9" x14ac:dyDescent="0.4">
      <c r="B147" s="8">
        <v>153</v>
      </c>
      <c r="C147" t="s">
        <v>313</v>
      </c>
      <c r="D147" t="s">
        <v>99</v>
      </c>
      <c r="E147" t="s">
        <v>138</v>
      </c>
      <c r="F147" s="8">
        <v>11300</v>
      </c>
      <c r="G147" s="8">
        <v>57</v>
      </c>
      <c r="H147" s="8">
        <v>1965</v>
      </c>
      <c r="I147" s="20">
        <v>703082435360</v>
      </c>
    </row>
    <row r="148" spans="2:9" x14ac:dyDescent="0.4">
      <c r="B148" s="8">
        <v>157</v>
      </c>
      <c r="C148" t="s">
        <v>314</v>
      </c>
      <c r="D148" t="s">
        <v>315</v>
      </c>
      <c r="E148" t="s">
        <v>97</v>
      </c>
      <c r="F148" s="8">
        <v>11100</v>
      </c>
      <c r="G148" s="8">
        <v>88</v>
      </c>
      <c r="H148" s="8">
        <v>1934</v>
      </c>
      <c r="I148" s="20">
        <v>2001244392042</v>
      </c>
    </row>
    <row r="149" spans="2:9" x14ac:dyDescent="0.4">
      <c r="B149" s="8">
        <v>157</v>
      </c>
      <c r="C149" t="s">
        <v>316</v>
      </c>
      <c r="D149" t="s">
        <v>317</v>
      </c>
      <c r="E149" t="s">
        <v>97</v>
      </c>
      <c r="F149" s="8">
        <v>11100</v>
      </c>
      <c r="G149" s="8">
        <v>72</v>
      </c>
      <c r="H149" s="8">
        <v>1950</v>
      </c>
      <c r="I149" s="20">
        <v>351431649241</v>
      </c>
    </row>
    <row r="150" spans="2:9" x14ac:dyDescent="0.4">
      <c r="B150" s="8">
        <v>159</v>
      </c>
      <c r="C150" t="s">
        <v>318</v>
      </c>
      <c r="D150" t="s">
        <v>71</v>
      </c>
      <c r="E150" t="s">
        <v>108</v>
      </c>
      <c r="F150" s="8">
        <v>11000</v>
      </c>
      <c r="G150" s="8">
        <v>51</v>
      </c>
      <c r="H150" s="8">
        <v>1972</v>
      </c>
      <c r="I150" s="20">
        <v>19910000000000</v>
      </c>
    </row>
    <row r="151" spans="2:9" x14ac:dyDescent="0.4">
      <c r="B151" s="8">
        <v>161</v>
      </c>
      <c r="C151" t="s">
        <v>319</v>
      </c>
      <c r="D151" t="s">
        <v>43</v>
      </c>
      <c r="E151" t="s">
        <v>320</v>
      </c>
      <c r="F151" s="8">
        <v>10900</v>
      </c>
      <c r="G151" s="8">
        <v>83</v>
      </c>
      <c r="H151" s="8">
        <v>1939</v>
      </c>
      <c r="I151" s="20">
        <v>21427700000000</v>
      </c>
    </row>
    <row r="152" spans="2:9" x14ac:dyDescent="0.4">
      <c r="B152" s="8">
        <v>161</v>
      </c>
      <c r="C152" t="s">
        <v>321</v>
      </c>
      <c r="D152" t="s">
        <v>43</v>
      </c>
      <c r="E152" t="s">
        <v>322</v>
      </c>
      <c r="F152" s="8">
        <v>10900</v>
      </c>
      <c r="G152" s="8">
        <v>85</v>
      </c>
      <c r="H152" s="8">
        <v>1937</v>
      </c>
      <c r="I152" s="20">
        <v>21427700000000</v>
      </c>
    </row>
    <row r="153" spans="2:9" x14ac:dyDescent="0.4">
      <c r="B153" s="8">
        <v>161</v>
      </c>
      <c r="C153" t="s">
        <v>323</v>
      </c>
      <c r="D153" t="s">
        <v>57</v>
      </c>
      <c r="E153" t="s">
        <v>324</v>
      </c>
      <c r="F153" s="8">
        <v>10900</v>
      </c>
      <c r="G153" s="8">
        <v>67</v>
      </c>
      <c r="H153" s="8">
        <v>1955</v>
      </c>
      <c r="I153" s="20">
        <v>1258286717125</v>
      </c>
    </row>
    <row r="154" spans="2:9" x14ac:dyDescent="0.4">
      <c r="B154" s="8">
        <v>164</v>
      </c>
      <c r="C154" t="s">
        <v>325</v>
      </c>
      <c r="D154" t="s">
        <v>43</v>
      </c>
      <c r="E154" t="s">
        <v>84</v>
      </c>
      <c r="F154" s="8">
        <v>10700</v>
      </c>
      <c r="G154" s="8">
        <v>93</v>
      </c>
      <c r="H154" s="8">
        <v>1929</v>
      </c>
      <c r="I154" s="20">
        <v>21427700000000</v>
      </c>
    </row>
    <row r="155" spans="2:9" x14ac:dyDescent="0.4">
      <c r="B155" s="8">
        <v>165</v>
      </c>
      <c r="C155" t="s">
        <v>326</v>
      </c>
      <c r="D155" t="s">
        <v>43</v>
      </c>
      <c r="E155" t="s">
        <v>327</v>
      </c>
      <c r="F155" s="8">
        <v>10600</v>
      </c>
      <c r="G155" s="8">
        <v>81</v>
      </c>
      <c r="H155" s="8">
        <v>1941</v>
      </c>
      <c r="I155" s="20">
        <v>21427700000000</v>
      </c>
    </row>
    <row r="156" spans="2:9" x14ac:dyDescent="0.4">
      <c r="B156" s="8">
        <v>165</v>
      </c>
      <c r="C156" t="s">
        <v>328</v>
      </c>
      <c r="D156" t="s">
        <v>329</v>
      </c>
      <c r="E156" t="s">
        <v>247</v>
      </c>
      <c r="F156" s="8">
        <v>10600</v>
      </c>
      <c r="G156" s="8">
        <v>73</v>
      </c>
      <c r="H156" s="8">
        <v>1950</v>
      </c>
      <c r="I156" s="20">
        <v>1839758040766</v>
      </c>
    </row>
    <row r="157" spans="2:9" x14ac:dyDescent="0.4">
      <c r="B157" s="8">
        <v>167</v>
      </c>
      <c r="C157" t="s">
        <v>330</v>
      </c>
      <c r="D157" t="s">
        <v>164</v>
      </c>
      <c r="E157" t="s">
        <v>331</v>
      </c>
      <c r="F157" s="8">
        <v>10500</v>
      </c>
      <c r="G157" s="8">
        <v>57</v>
      </c>
      <c r="H157" s="8">
        <v>1966</v>
      </c>
      <c r="I157" s="20">
        <v>1699876578871</v>
      </c>
    </row>
    <row r="158" spans="2:9" x14ac:dyDescent="0.4">
      <c r="B158" s="8">
        <v>167</v>
      </c>
      <c r="C158" t="s">
        <v>332</v>
      </c>
      <c r="D158" t="s">
        <v>71</v>
      </c>
      <c r="E158" t="s">
        <v>130</v>
      </c>
      <c r="F158" s="8">
        <v>10500</v>
      </c>
      <c r="G158" s="8">
        <v>39</v>
      </c>
      <c r="H158" s="8">
        <v>1984</v>
      </c>
      <c r="I158" s="20">
        <v>19910000000000</v>
      </c>
    </row>
    <row r="159" spans="2:9" x14ac:dyDescent="0.4">
      <c r="B159" s="8">
        <v>167</v>
      </c>
      <c r="C159" t="s">
        <v>333</v>
      </c>
      <c r="D159" t="s">
        <v>156</v>
      </c>
      <c r="E159" t="s">
        <v>334</v>
      </c>
      <c r="F159" s="8">
        <v>10500</v>
      </c>
      <c r="G159" s="8">
        <v>45</v>
      </c>
      <c r="H159" s="8">
        <v>1977</v>
      </c>
      <c r="I159" s="20">
        <v>421142267938</v>
      </c>
    </row>
    <row r="160" spans="2:9" x14ac:dyDescent="0.4">
      <c r="B160" s="8">
        <v>170</v>
      </c>
      <c r="C160" t="s">
        <v>335</v>
      </c>
      <c r="D160" t="s">
        <v>43</v>
      </c>
      <c r="E160" t="s">
        <v>336</v>
      </c>
      <c r="F160" s="8">
        <v>10300</v>
      </c>
      <c r="G160" s="8">
        <v>70</v>
      </c>
      <c r="H160" s="8">
        <v>1952</v>
      </c>
      <c r="I160" s="20">
        <v>21427700000000</v>
      </c>
    </row>
    <row r="161" spans="2:9" x14ac:dyDescent="0.4">
      <c r="B161" s="8">
        <v>171</v>
      </c>
      <c r="C161" t="s">
        <v>337</v>
      </c>
      <c r="D161" t="s">
        <v>142</v>
      </c>
      <c r="E161" t="s">
        <v>338</v>
      </c>
      <c r="F161" s="8">
        <v>10200</v>
      </c>
      <c r="G161" s="8">
        <v>43</v>
      </c>
      <c r="H161" s="8">
        <v>1979</v>
      </c>
      <c r="I161" s="20">
        <v>1392680589329</v>
      </c>
    </row>
    <row r="162" spans="2:9" x14ac:dyDescent="0.4">
      <c r="B162" s="8">
        <v>171</v>
      </c>
      <c r="C162" t="s">
        <v>339</v>
      </c>
      <c r="D162" t="s">
        <v>43</v>
      </c>
      <c r="E162" t="s">
        <v>263</v>
      </c>
      <c r="F162" s="8">
        <v>10200</v>
      </c>
      <c r="G162" s="8">
        <v>60</v>
      </c>
      <c r="H162" s="8">
        <v>1962</v>
      </c>
      <c r="I162" s="20">
        <v>21427700000000</v>
      </c>
    </row>
    <row r="163" spans="2:9" x14ac:dyDescent="0.4">
      <c r="B163" s="8">
        <v>171</v>
      </c>
      <c r="C163" t="s">
        <v>340</v>
      </c>
      <c r="D163" t="s">
        <v>43</v>
      </c>
      <c r="E163" t="s">
        <v>341</v>
      </c>
      <c r="F163" s="8">
        <v>10200</v>
      </c>
      <c r="G163" s="8">
        <v>82</v>
      </c>
      <c r="H163" s="8">
        <v>1940</v>
      </c>
      <c r="I163" s="20">
        <v>21427700000000</v>
      </c>
    </row>
    <row r="164" spans="2:9" x14ac:dyDescent="0.4">
      <c r="B164" s="8">
        <v>171</v>
      </c>
      <c r="C164" t="s">
        <v>342</v>
      </c>
      <c r="D164" t="s">
        <v>43</v>
      </c>
      <c r="E164" t="s">
        <v>198</v>
      </c>
      <c r="F164" s="8">
        <v>10200</v>
      </c>
      <c r="G164" s="8">
        <v>64</v>
      </c>
      <c r="H164" s="8">
        <v>1959</v>
      </c>
      <c r="I164" s="20">
        <v>21427700000000</v>
      </c>
    </row>
    <row r="165" spans="2:9" x14ac:dyDescent="0.4">
      <c r="B165" s="8">
        <v>171</v>
      </c>
      <c r="C165" t="s">
        <v>343</v>
      </c>
      <c r="D165" t="s">
        <v>164</v>
      </c>
      <c r="E165" t="s">
        <v>219</v>
      </c>
      <c r="F165" s="8">
        <v>10200</v>
      </c>
      <c r="G165" s="8">
        <v>74</v>
      </c>
      <c r="H165" s="8">
        <v>1948</v>
      </c>
      <c r="I165" s="20">
        <v>1699876578871</v>
      </c>
    </row>
    <row r="166" spans="2:9" x14ac:dyDescent="0.4">
      <c r="B166" s="8">
        <v>171</v>
      </c>
      <c r="C166" t="s">
        <v>344</v>
      </c>
      <c r="D166" t="s">
        <v>266</v>
      </c>
      <c r="E166" t="s">
        <v>74</v>
      </c>
      <c r="F166" s="8">
        <v>10200</v>
      </c>
      <c r="G166" s="8">
        <v>41</v>
      </c>
      <c r="H166" s="8">
        <v>1982</v>
      </c>
      <c r="I166" s="20">
        <v>372062527489</v>
      </c>
    </row>
    <row r="167" spans="2:9" x14ac:dyDescent="0.4">
      <c r="B167" s="8">
        <v>171</v>
      </c>
      <c r="C167" t="s">
        <v>345</v>
      </c>
      <c r="D167" t="s">
        <v>94</v>
      </c>
      <c r="E167" t="s">
        <v>296</v>
      </c>
      <c r="F167" s="8">
        <v>10200</v>
      </c>
      <c r="G167" s="8">
        <v>58</v>
      </c>
      <c r="H167" s="8">
        <v>1964</v>
      </c>
      <c r="I167" s="20">
        <v>3845630030824</v>
      </c>
    </row>
    <row r="168" spans="2:9" x14ac:dyDescent="0.4">
      <c r="B168" s="8">
        <v>171</v>
      </c>
      <c r="C168" t="s">
        <v>346</v>
      </c>
      <c r="D168" t="s">
        <v>43</v>
      </c>
      <c r="E168" t="s">
        <v>79</v>
      </c>
      <c r="F168" s="8">
        <v>10200</v>
      </c>
      <c r="G168" s="8">
        <v>74</v>
      </c>
      <c r="H168" s="8">
        <v>1949</v>
      </c>
      <c r="I168" s="20">
        <v>21427700000000</v>
      </c>
    </row>
    <row r="169" spans="2:9" x14ac:dyDescent="0.4">
      <c r="B169" s="8">
        <v>179</v>
      </c>
      <c r="C169" t="s">
        <v>347</v>
      </c>
      <c r="D169" t="s">
        <v>142</v>
      </c>
      <c r="E169" t="s">
        <v>338</v>
      </c>
      <c r="F169" s="8">
        <v>10100</v>
      </c>
      <c r="G169" s="8">
        <v>43</v>
      </c>
      <c r="H169" s="8">
        <v>1979</v>
      </c>
      <c r="I169" s="20">
        <v>1392680589329</v>
      </c>
    </row>
    <row r="170" spans="2:9" x14ac:dyDescent="0.4">
      <c r="B170" s="8">
        <v>179</v>
      </c>
      <c r="C170" t="s">
        <v>348</v>
      </c>
      <c r="D170" t="s">
        <v>349</v>
      </c>
      <c r="E170" t="s">
        <v>350</v>
      </c>
      <c r="F170" s="8">
        <v>10100</v>
      </c>
      <c r="G170" s="8">
        <v>81</v>
      </c>
      <c r="H170" s="8">
        <v>1941</v>
      </c>
      <c r="I170" s="20">
        <v>364701517788</v>
      </c>
    </row>
    <row r="171" spans="2:9" x14ac:dyDescent="0.4">
      <c r="B171" s="8">
        <v>179</v>
      </c>
      <c r="C171" t="s">
        <v>351</v>
      </c>
      <c r="D171" t="s">
        <v>71</v>
      </c>
      <c r="E171" t="s">
        <v>225</v>
      </c>
      <c r="F171" s="8">
        <v>10100</v>
      </c>
      <c r="G171" s="8">
        <v>59</v>
      </c>
      <c r="H171" s="8">
        <v>1964</v>
      </c>
      <c r="I171" s="20">
        <v>19910000000000</v>
      </c>
    </row>
    <row r="172" spans="2:9" x14ac:dyDescent="0.4">
      <c r="B172" s="8">
        <v>182</v>
      </c>
      <c r="C172" t="s">
        <v>352</v>
      </c>
      <c r="D172" t="s">
        <v>43</v>
      </c>
      <c r="E172" t="s">
        <v>198</v>
      </c>
      <c r="F172" s="8">
        <v>10000</v>
      </c>
      <c r="G172" s="8">
        <v>85</v>
      </c>
      <c r="H172" s="8">
        <v>1938</v>
      </c>
      <c r="I172" s="20">
        <v>21427700000000</v>
      </c>
    </row>
    <row r="173" spans="2:9" x14ac:dyDescent="0.4">
      <c r="B173" s="8">
        <v>183</v>
      </c>
      <c r="C173" t="s">
        <v>353</v>
      </c>
      <c r="D173" t="s">
        <v>71</v>
      </c>
      <c r="E173" t="s">
        <v>58</v>
      </c>
      <c r="F173" s="8">
        <v>9900</v>
      </c>
      <c r="G173" s="8">
        <v>74</v>
      </c>
      <c r="H173" s="8">
        <v>1948</v>
      </c>
      <c r="I173" s="20">
        <v>19910000000000</v>
      </c>
    </row>
    <row r="174" spans="2:9" x14ac:dyDescent="0.4">
      <c r="B174" s="8">
        <v>184</v>
      </c>
      <c r="C174" t="s">
        <v>354</v>
      </c>
      <c r="D174" t="s">
        <v>156</v>
      </c>
      <c r="E174" t="s">
        <v>88</v>
      </c>
      <c r="F174" s="8">
        <v>9800</v>
      </c>
      <c r="G174" s="8">
        <v>74</v>
      </c>
      <c r="H174" s="8">
        <v>1949</v>
      </c>
      <c r="I174" s="20">
        <v>421142267938</v>
      </c>
    </row>
    <row r="175" spans="2:9" x14ac:dyDescent="0.4">
      <c r="B175" s="8">
        <v>184</v>
      </c>
      <c r="C175" t="s">
        <v>355</v>
      </c>
      <c r="D175" t="s">
        <v>99</v>
      </c>
      <c r="E175" t="s">
        <v>356</v>
      </c>
      <c r="F175" s="8">
        <v>9800</v>
      </c>
      <c r="G175" s="8">
        <v>80</v>
      </c>
      <c r="H175" s="8">
        <v>1943</v>
      </c>
      <c r="I175" s="20">
        <v>703082435360</v>
      </c>
    </row>
    <row r="176" spans="2:9" x14ac:dyDescent="0.4">
      <c r="B176" s="8">
        <v>184</v>
      </c>
      <c r="C176" t="s">
        <v>357</v>
      </c>
      <c r="D176" t="s">
        <v>40</v>
      </c>
      <c r="E176" t="s">
        <v>100</v>
      </c>
      <c r="F176" s="8">
        <v>9800</v>
      </c>
      <c r="G176" s="8">
        <v>51</v>
      </c>
      <c r="H176" s="8">
        <v>1971</v>
      </c>
      <c r="I176" s="20">
        <v>2715518274227</v>
      </c>
    </row>
    <row r="177" spans="2:9" x14ac:dyDescent="0.4">
      <c r="B177" s="8">
        <v>184</v>
      </c>
      <c r="C177" t="s">
        <v>358</v>
      </c>
      <c r="D177" t="s">
        <v>40</v>
      </c>
      <c r="E177" t="s">
        <v>100</v>
      </c>
      <c r="F177" s="8">
        <v>9800</v>
      </c>
      <c r="G177" s="8">
        <v>53</v>
      </c>
      <c r="H177" s="8">
        <v>1970</v>
      </c>
      <c r="I177" s="20">
        <v>2715518274227</v>
      </c>
    </row>
    <row r="178" spans="2:9" x14ac:dyDescent="0.4">
      <c r="B178" s="8">
        <v>184</v>
      </c>
      <c r="C178" t="s">
        <v>359</v>
      </c>
      <c r="D178" t="s">
        <v>40</v>
      </c>
      <c r="E178" t="s">
        <v>100</v>
      </c>
      <c r="F178" s="8">
        <v>9800</v>
      </c>
      <c r="G178" s="8">
        <v>55</v>
      </c>
      <c r="H178" s="8">
        <v>1968</v>
      </c>
      <c r="I178" s="20">
        <v>2715518274227</v>
      </c>
    </row>
    <row r="179" spans="2:9" x14ac:dyDescent="0.4">
      <c r="B179" s="8">
        <v>184</v>
      </c>
      <c r="C179" t="s">
        <v>360</v>
      </c>
      <c r="D179" t="s">
        <v>240</v>
      </c>
      <c r="E179" t="s">
        <v>138</v>
      </c>
      <c r="F179" s="8">
        <v>9800</v>
      </c>
      <c r="G179" s="8">
        <v>75</v>
      </c>
      <c r="H179" s="8">
        <v>1947</v>
      </c>
      <c r="I179" s="20">
        <v>530832908738</v>
      </c>
    </row>
    <row r="180" spans="2:9" x14ac:dyDescent="0.4">
      <c r="B180" s="8">
        <v>190</v>
      </c>
      <c r="C180" t="s">
        <v>361</v>
      </c>
      <c r="D180" t="s">
        <v>164</v>
      </c>
      <c r="E180" t="s">
        <v>362</v>
      </c>
      <c r="F180" s="8">
        <v>9700</v>
      </c>
      <c r="G180" s="8">
        <v>63</v>
      </c>
      <c r="H180" s="8">
        <v>1960</v>
      </c>
      <c r="I180" s="20">
        <v>1699876578871</v>
      </c>
    </row>
    <row r="181" spans="2:9" x14ac:dyDescent="0.4">
      <c r="B181" s="8">
        <v>190</v>
      </c>
      <c r="C181" t="s">
        <v>363</v>
      </c>
      <c r="D181" t="s">
        <v>364</v>
      </c>
      <c r="E181" t="s">
        <v>365</v>
      </c>
      <c r="F181" s="8">
        <v>9700</v>
      </c>
      <c r="G181" s="8">
        <v>59</v>
      </c>
      <c r="H181" s="8">
        <v>1963</v>
      </c>
      <c r="I181" s="20">
        <v>2029000000000</v>
      </c>
    </row>
    <row r="182" spans="2:9" x14ac:dyDescent="0.4">
      <c r="B182" s="8">
        <v>190</v>
      </c>
      <c r="C182" t="s">
        <v>366</v>
      </c>
      <c r="D182" t="s">
        <v>71</v>
      </c>
      <c r="E182" t="s">
        <v>367</v>
      </c>
      <c r="F182" s="8">
        <v>9700</v>
      </c>
      <c r="G182" s="8">
        <v>53</v>
      </c>
      <c r="H182" s="8">
        <v>1969</v>
      </c>
      <c r="I182" s="20">
        <v>19910000000000</v>
      </c>
    </row>
    <row r="183" spans="2:9" x14ac:dyDescent="0.4">
      <c r="B183" s="8">
        <v>190</v>
      </c>
      <c r="C183" t="s">
        <v>368</v>
      </c>
      <c r="D183" t="s">
        <v>94</v>
      </c>
      <c r="E183" t="s">
        <v>131</v>
      </c>
      <c r="F183" s="8">
        <v>9700</v>
      </c>
      <c r="G183" s="8">
        <v>76</v>
      </c>
      <c r="H183" s="8">
        <v>1946</v>
      </c>
      <c r="I183" s="20">
        <v>3845630030824</v>
      </c>
    </row>
    <row r="184" spans="2:9" x14ac:dyDescent="0.4">
      <c r="B184" s="8">
        <v>190</v>
      </c>
      <c r="C184" t="s">
        <v>369</v>
      </c>
      <c r="D184" t="s">
        <v>71</v>
      </c>
      <c r="E184" t="s">
        <v>249</v>
      </c>
      <c r="F184" s="8">
        <v>9700</v>
      </c>
      <c r="G184" s="8">
        <v>64</v>
      </c>
      <c r="H184" s="8">
        <v>1958</v>
      </c>
      <c r="I184" s="20">
        <v>19910000000000</v>
      </c>
    </row>
    <row r="185" spans="2:9" x14ac:dyDescent="0.4">
      <c r="B185" s="8">
        <v>195</v>
      </c>
      <c r="C185" t="s">
        <v>370</v>
      </c>
      <c r="D185" t="s">
        <v>43</v>
      </c>
      <c r="E185" t="s">
        <v>371</v>
      </c>
      <c r="F185" s="8">
        <v>9600</v>
      </c>
      <c r="G185" s="8">
        <v>70</v>
      </c>
      <c r="H185" s="8">
        <v>1952</v>
      </c>
      <c r="I185" s="20">
        <v>21427700000000</v>
      </c>
    </row>
    <row r="186" spans="2:9" x14ac:dyDescent="0.4">
      <c r="B186" s="8">
        <v>195</v>
      </c>
      <c r="C186" t="s">
        <v>372</v>
      </c>
      <c r="D186" t="s">
        <v>71</v>
      </c>
      <c r="E186" t="s">
        <v>373</v>
      </c>
      <c r="F186" s="8">
        <v>9600</v>
      </c>
      <c r="G186" s="8">
        <v>70</v>
      </c>
      <c r="H186" s="8">
        <v>1952</v>
      </c>
      <c r="I186" s="20">
        <v>19910000000000</v>
      </c>
    </row>
    <row r="187" spans="2:9" x14ac:dyDescent="0.4">
      <c r="B187" s="8">
        <v>195</v>
      </c>
      <c r="C187" t="s">
        <v>374</v>
      </c>
      <c r="D187" t="s">
        <v>71</v>
      </c>
      <c r="E187" t="s">
        <v>173</v>
      </c>
      <c r="F187" s="8">
        <v>9600</v>
      </c>
      <c r="G187" s="8">
        <v>67</v>
      </c>
      <c r="H187" s="8">
        <v>1956</v>
      </c>
      <c r="I187" s="20">
        <v>19910000000000</v>
      </c>
    </row>
    <row r="188" spans="2:9" x14ac:dyDescent="0.4">
      <c r="B188" s="8">
        <v>195</v>
      </c>
      <c r="C188" t="s">
        <v>375</v>
      </c>
      <c r="D188" t="s">
        <v>43</v>
      </c>
      <c r="E188" t="s">
        <v>105</v>
      </c>
      <c r="F188" s="8">
        <v>9600</v>
      </c>
      <c r="G188" s="8">
        <v>58</v>
      </c>
      <c r="H188" s="8">
        <v>1964</v>
      </c>
      <c r="I188" s="20">
        <v>21427700000000</v>
      </c>
    </row>
    <row r="189" spans="2:9" x14ac:dyDescent="0.4">
      <c r="B189" s="8">
        <v>195</v>
      </c>
      <c r="C189" t="s">
        <v>376</v>
      </c>
      <c r="D189" t="s">
        <v>43</v>
      </c>
      <c r="E189" t="s">
        <v>105</v>
      </c>
      <c r="F189" s="8">
        <v>9600</v>
      </c>
      <c r="G189" s="8">
        <v>62</v>
      </c>
      <c r="H189" s="8">
        <v>1960</v>
      </c>
      <c r="I189" s="20">
        <v>21427700000000</v>
      </c>
    </row>
    <row r="190" spans="2:9" x14ac:dyDescent="0.4">
      <c r="B190" s="8">
        <v>195</v>
      </c>
      <c r="C190" t="s">
        <v>377</v>
      </c>
      <c r="D190" t="s">
        <v>43</v>
      </c>
      <c r="E190" t="s">
        <v>105</v>
      </c>
      <c r="F190" s="8">
        <v>9600</v>
      </c>
      <c r="G190" s="8">
        <v>64</v>
      </c>
      <c r="H190" s="8">
        <v>1959</v>
      </c>
      <c r="I190" s="20">
        <v>21427700000000</v>
      </c>
    </row>
    <row r="191" spans="2:9" x14ac:dyDescent="0.4">
      <c r="B191" s="8">
        <v>195</v>
      </c>
      <c r="C191" t="s">
        <v>378</v>
      </c>
      <c r="D191" t="s">
        <v>43</v>
      </c>
      <c r="E191" t="s">
        <v>105</v>
      </c>
      <c r="F191" s="8">
        <v>9600</v>
      </c>
      <c r="G191" s="8">
        <v>66</v>
      </c>
      <c r="H191" s="8">
        <v>1956</v>
      </c>
      <c r="I191" s="20">
        <v>21427700000000</v>
      </c>
    </row>
    <row r="192" spans="2:9" x14ac:dyDescent="0.4">
      <c r="B192" s="8">
        <v>202</v>
      </c>
      <c r="C192" t="s">
        <v>379</v>
      </c>
      <c r="D192" t="s">
        <v>40</v>
      </c>
      <c r="E192" t="s">
        <v>138</v>
      </c>
      <c r="F192" s="8">
        <v>9500</v>
      </c>
      <c r="G192" s="8">
        <v>71</v>
      </c>
      <c r="H192" s="8">
        <v>1952</v>
      </c>
      <c r="I192" s="20">
        <v>2715518274227</v>
      </c>
    </row>
    <row r="193" spans="2:9" x14ac:dyDescent="0.4">
      <c r="B193" s="8">
        <v>202</v>
      </c>
      <c r="C193" t="s">
        <v>380</v>
      </c>
      <c r="D193" t="s">
        <v>83</v>
      </c>
      <c r="E193" t="s">
        <v>58</v>
      </c>
      <c r="F193" s="8">
        <v>9500</v>
      </c>
      <c r="G193" s="8">
        <v>94</v>
      </c>
      <c r="H193" s="8">
        <v>1928</v>
      </c>
      <c r="I193" s="20">
        <v>1736425629520</v>
      </c>
    </row>
    <row r="194" spans="2:9" x14ac:dyDescent="0.4">
      <c r="B194" s="8">
        <v>204</v>
      </c>
      <c r="C194" t="s">
        <v>381</v>
      </c>
      <c r="D194" t="s">
        <v>99</v>
      </c>
      <c r="E194" t="s">
        <v>382</v>
      </c>
      <c r="F194" s="8">
        <v>9400</v>
      </c>
      <c r="G194" s="8">
        <v>57</v>
      </c>
      <c r="H194" s="8">
        <v>1965</v>
      </c>
      <c r="I194" s="20">
        <v>703082435360</v>
      </c>
    </row>
    <row r="195" spans="2:9" x14ac:dyDescent="0.4">
      <c r="B195" s="8">
        <v>204</v>
      </c>
      <c r="C195" t="s">
        <v>383</v>
      </c>
      <c r="D195" t="s">
        <v>71</v>
      </c>
      <c r="E195" t="s">
        <v>384</v>
      </c>
      <c r="F195" s="8">
        <v>9400</v>
      </c>
      <c r="G195" s="8">
        <v>44</v>
      </c>
      <c r="H195" s="8">
        <v>1979</v>
      </c>
      <c r="I195" s="20">
        <v>19910000000000</v>
      </c>
    </row>
    <row r="196" spans="2:9" x14ac:dyDescent="0.4">
      <c r="B196" s="8">
        <v>206</v>
      </c>
      <c r="C196" t="s">
        <v>385</v>
      </c>
      <c r="D196" t="s">
        <v>43</v>
      </c>
      <c r="E196" t="s">
        <v>386</v>
      </c>
      <c r="F196" s="8">
        <v>9300</v>
      </c>
      <c r="G196" s="8">
        <v>41</v>
      </c>
      <c r="H196" s="8">
        <v>1981</v>
      </c>
      <c r="I196" s="20">
        <v>21427700000000</v>
      </c>
    </row>
    <row r="197" spans="2:9" x14ac:dyDescent="0.4">
      <c r="B197" s="8">
        <v>206</v>
      </c>
      <c r="C197" t="s">
        <v>387</v>
      </c>
      <c r="D197" t="s">
        <v>122</v>
      </c>
      <c r="E197" t="s">
        <v>388</v>
      </c>
      <c r="F197" s="8">
        <v>9300</v>
      </c>
      <c r="G197" s="8">
        <v>75</v>
      </c>
      <c r="H197" s="8">
        <v>1947</v>
      </c>
      <c r="I197" s="20">
        <v>2827113184696</v>
      </c>
    </row>
    <row r="198" spans="2:9" x14ac:dyDescent="0.4">
      <c r="B198" s="8">
        <v>208</v>
      </c>
      <c r="C198" t="s">
        <v>389</v>
      </c>
      <c r="D198" t="s">
        <v>164</v>
      </c>
      <c r="E198" t="s">
        <v>196</v>
      </c>
      <c r="F198" s="8">
        <v>9200</v>
      </c>
      <c r="G198" s="8">
        <v>56</v>
      </c>
      <c r="H198" s="8">
        <v>1966</v>
      </c>
      <c r="I198" s="20">
        <v>1699876578871</v>
      </c>
    </row>
    <row r="199" spans="2:9" x14ac:dyDescent="0.4">
      <c r="B199" s="8">
        <v>208</v>
      </c>
      <c r="C199" t="s">
        <v>390</v>
      </c>
      <c r="D199" t="s">
        <v>240</v>
      </c>
      <c r="E199" t="s">
        <v>58</v>
      </c>
      <c r="F199" s="8">
        <v>9200</v>
      </c>
      <c r="G199" s="8">
        <v>79</v>
      </c>
      <c r="H199" s="8">
        <v>1943</v>
      </c>
      <c r="I199" s="20">
        <v>530832908738</v>
      </c>
    </row>
    <row r="200" spans="2:9" x14ac:dyDescent="0.4">
      <c r="B200" s="8">
        <v>208</v>
      </c>
      <c r="C200" t="s">
        <v>391</v>
      </c>
      <c r="D200" t="s">
        <v>235</v>
      </c>
      <c r="E200" t="s">
        <v>392</v>
      </c>
      <c r="F200" s="8">
        <v>9200</v>
      </c>
      <c r="G200" s="8">
        <v>47</v>
      </c>
      <c r="H200" s="8">
        <v>1975</v>
      </c>
      <c r="I200" s="20">
        <v>246489245495</v>
      </c>
    </row>
    <row r="201" spans="2:9" x14ac:dyDescent="0.4">
      <c r="B201" s="8">
        <v>208</v>
      </c>
      <c r="C201" t="s">
        <v>393</v>
      </c>
      <c r="D201" t="s">
        <v>43</v>
      </c>
      <c r="E201" t="s">
        <v>394</v>
      </c>
      <c r="F201" s="8">
        <v>9200</v>
      </c>
      <c r="G201" s="8">
        <v>82</v>
      </c>
      <c r="H201" s="8">
        <v>1941</v>
      </c>
      <c r="I201" s="20">
        <v>21427700000000</v>
      </c>
    </row>
    <row r="202" spans="2:9" x14ac:dyDescent="0.4">
      <c r="B202" s="8">
        <v>208</v>
      </c>
      <c r="C202" t="s">
        <v>395</v>
      </c>
      <c r="D202" t="s">
        <v>60</v>
      </c>
      <c r="E202" t="s">
        <v>396</v>
      </c>
      <c r="F202" s="8">
        <v>9200</v>
      </c>
      <c r="G202" s="8">
        <v>77</v>
      </c>
      <c r="H202" s="8">
        <v>1945</v>
      </c>
      <c r="I202" s="20">
        <v>2611000000000</v>
      </c>
    </row>
    <row r="203" spans="2:9" x14ac:dyDescent="0.4">
      <c r="B203" s="8">
        <v>208</v>
      </c>
      <c r="C203" t="s">
        <v>397</v>
      </c>
      <c r="D203" t="s">
        <v>43</v>
      </c>
      <c r="E203" t="s">
        <v>154</v>
      </c>
      <c r="F203" s="8">
        <v>9200</v>
      </c>
      <c r="G203" s="8">
        <v>85</v>
      </c>
      <c r="H203" s="8">
        <v>1937</v>
      </c>
      <c r="I203" s="20">
        <v>21427700000000</v>
      </c>
    </row>
    <row r="204" spans="2:9" x14ac:dyDescent="0.4">
      <c r="B204" s="8">
        <v>208</v>
      </c>
      <c r="C204" t="s">
        <v>398</v>
      </c>
      <c r="D204" t="s">
        <v>43</v>
      </c>
      <c r="E204" t="s">
        <v>399</v>
      </c>
      <c r="F204" s="8">
        <v>9200</v>
      </c>
      <c r="G204" s="8">
        <v>63</v>
      </c>
      <c r="H204" s="8">
        <v>1960</v>
      </c>
      <c r="I204" s="20">
        <v>21427700000000</v>
      </c>
    </row>
    <row r="205" spans="2:9" x14ac:dyDescent="0.4">
      <c r="B205" s="8">
        <v>215</v>
      </c>
      <c r="C205" t="s">
        <v>400</v>
      </c>
      <c r="D205" t="s">
        <v>43</v>
      </c>
      <c r="E205" t="s">
        <v>65</v>
      </c>
      <c r="F205" s="8">
        <v>9000</v>
      </c>
      <c r="G205" s="8">
        <v>72</v>
      </c>
      <c r="H205" s="8">
        <v>1951</v>
      </c>
      <c r="I205" s="20">
        <v>21427700000000</v>
      </c>
    </row>
    <row r="206" spans="2:9" x14ac:dyDescent="0.4">
      <c r="B206" s="8">
        <v>215</v>
      </c>
      <c r="C206" t="s">
        <v>401</v>
      </c>
      <c r="D206" t="s">
        <v>99</v>
      </c>
      <c r="E206" t="s">
        <v>143</v>
      </c>
      <c r="F206" s="8">
        <v>9000</v>
      </c>
      <c r="G206" s="8">
        <v>66</v>
      </c>
      <c r="H206" s="8">
        <v>1957</v>
      </c>
      <c r="I206" s="20">
        <v>703082435360</v>
      </c>
    </row>
    <row r="207" spans="2:9" x14ac:dyDescent="0.4">
      <c r="B207" s="8">
        <v>215</v>
      </c>
      <c r="C207" t="s">
        <v>402</v>
      </c>
      <c r="D207" t="s">
        <v>94</v>
      </c>
      <c r="E207" t="s">
        <v>225</v>
      </c>
      <c r="F207" s="8">
        <v>9000</v>
      </c>
      <c r="G207" s="8">
        <v>55</v>
      </c>
      <c r="H207" s="8">
        <v>1967</v>
      </c>
      <c r="I207" s="20">
        <v>3845630030824</v>
      </c>
    </row>
    <row r="208" spans="2:9" x14ac:dyDescent="0.4">
      <c r="B208" s="8">
        <v>215</v>
      </c>
      <c r="C208" t="s">
        <v>403</v>
      </c>
      <c r="D208" t="s">
        <v>83</v>
      </c>
      <c r="E208" t="s">
        <v>404</v>
      </c>
      <c r="F208" s="8">
        <v>9000</v>
      </c>
      <c r="G208" s="8">
        <v>73</v>
      </c>
      <c r="H208" s="8">
        <v>1950</v>
      </c>
      <c r="I208" s="20">
        <v>1736425629520</v>
      </c>
    </row>
    <row r="209" spans="2:9" x14ac:dyDescent="0.4">
      <c r="B209" s="8">
        <v>215</v>
      </c>
      <c r="C209" t="s">
        <v>405</v>
      </c>
      <c r="D209" t="s">
        <v>71</v>
      </c>
      <c r="E209" t="s">
        <v>406</v>
      </c>
      <c r="F209" s="8">
        <v>9000</v>
      </c>
      <c r="G209" s="8">
        <v>57</v>
      </c>
      <c r="H209" s="8">
        <v>1966</v>
      </c>
      <c r="I209" s="20">
        <v>19910000000000</v>
      </c>
    </row>
    <row r="210" spans="2:9" x14ac:dyDescent="0.4">
      <c r="B210" s="8">
        <v>220</v>
      </c>
      <c r="C210" t="s">
        <v>407</v>
      </c>
      <c r="D210" t="s">
        <v>122</v>
      </c>
      <c r="E210" t="s">
        <v>408</v>
      </c>
      <c r="F210" s="8">
        <v>8900</v>
      </c>
      <c r="G210" s="8">
        <v>68</v>
      </c>
      <c r="H210" s="8">
        <v>1955</v>
      </c>
      <c r="I210" s="20">
        <v>2827113184696</v>
      </c>
    </row>
    <row r="211" spans="2:9" x14ac:dyDescent="0.4">
      <c r="B211" s="8">
        <v>220</v>
      </c>
      <c r="C211" t="s">
        <v>409</v>
      </c>
      <c r="D211" t="s">
        <v>122</v>
      </c>
      <c r="E211" t="s">
        <v>408</v>
      </c>
      <c r="F211" s="8">
        <v>8900</v>
      </c>
      <c r="G211" s="8">
        <v>63</v>
      </c>
      <c r="H211" s="8">
        <v>1960</v>
      </c>
      <c r="I211" s="20">
        <v>2827113184696</v>
      </c>
    </row>
    <row r="212" spans="2:9" x14ac:dyDescent="0.4">
      <c r="B212" s="8">
        <v>220</v>
      </c>
      <c r="C212" t="s">
        <v>410</v>
      </c>
      <c r="D212" t="s">
        <v>122</v>
      </c>
      <c r="E212" t="s">
        <v>408</v>
      </c>
      <c r="F212" s="8">
        <v>8900</v>
      </c>
      <c r="G212" s="8">
        <v>70</v>
      </c>
      <c r="H212" s="8">
        <v>1952</v>
      </c>
      <c r="I212" s="20">
        <v>2827113184696</v>
      </c>
    </row>
    <row r="213" spans="2:9" x14ac:dyDescent="0.4">
      <c r="B213" s="8">
        <v>223</v>
      </c>
      <c r="C213" t="s">
        <v>411</v>
      </c>
      <c r="D213" t="s">
        <v>164</v>
      </c>
      <c r="E213" t="s">
        <v>412</v>
      </c>
      <c r="F213" s="8">
        <v>8800</v>
      </c>
      <c r="G213" s="8">
        <v>47</v>
      </c>
      <c r="H213" s="8">
        <v>1975</v>
      </c>
      <c r="I213" s="20">
        <v>1699876578871</v>
      </c>
    </row>
    <row r="214" spans="2:9" x14ac:dyDescent="0.4">
      <c r="B214" s="8">
        <v>223</v>
      </c>
      <c r="C214" t="s">
        <v>413</v>
      </c>
      <c r="D214" t="s">
        <v>43</v>
      </c>
      <c r="E214" t="s">
        <v>414</v>
      </c>
      <c r="F214" s="8">
        <v>8800</v>
      </c>
      <c r="G214" s="8">
        <v>71</v>
      </c>
      <c r="H214" s="8">
        <v>1951</v>
      </c>
      <c r="I214" s="20">
        <v>21427700000000</v>
      </c>
    </row>
    <row r="215" spans="2:9" x14ac:dyDescent="0.4">
      <c r="B215" s="8">
        <v>223</v>
      </c>
      <c r="C215" t="s">
        <v>415</v>
      </c>
      <c r="D215" t="s">
        <v>71</v>
      </c>
      <c r="E215" t="s">
        <v>130</v>
      </c>
      <c r="F215" s="8">
        <v>8800</v>
      </c>
      <c r="G215" s="8">
        <v>49</v>
      </c>
      <c r="H215" s="8">
        <v>1974</v>
      </c>
      <c r="I215" s="20">
        <v>19910000000000</v>
      </c>
    </row>
    <row r="216" spans="2:9" x14ac:dyDescent="0.4">
      <c r="B216" s="8">
        <v>223</v>
      </c>
      <c r="C216" t="s">
        <v>416</v>
      </c>
      <c r="D216" t="s">
        <v>43</v>
      </c>
      <c r="E216" t="s">
        <v>74</v>
      </c>
      <c r="F216" s="8">
        <v>8800</v>
      </c>
      <c r="G216" s="8">
        <v>38</v>
      </c>
      <c r="H216" s="8">
        <v>1984</v>
      </c>
      <c r="I216" s="20">
        <v>21427700000000</v>
      </c>
    </row>
    <row r="217" spans="2:9" x14ac:dyDescent="0.4">
      <c r="B217" s="8">
        <v>223</v>
      </c>
      <c r="C217" t="s">
        <v>417</v>
      </c>
      <c r="D217" t="s">
        <v>43</v>
      </c>
      <c r="E217" t="s">
        <v>418</v>
      </c>
      <c r="F217" s="8">
        <v>8800</v>
      </c>
      <c r="G217" s="8">
        <v>55</v>
      </c>
      <c r="H217" s="8">
        <v>1967</v>
      </c>
      <c r="I217" s="20">
        <v>21427700000000</v>
      </c>
    </row>
    <row r="218" spans="2:9" x14ac:dyDescent="0.4">
      <c r="B218" s="8">
        <v>223</v>
      </c>
      <c r="C218" t="s">
        <v>419</v>
      </c>
      <c r="D218" t="s">
        <v>71</v>
      </c>
      <c r="E218" t="s">
        <v>117</v>
      </c>
      <c r="F218" s="8">
        <v>8800</v>
      </c>
      <c r="G218" s="8">
        <v>64</v>
      </c>
      <c r="H218" s="8">
        <v>1959</v>
      </c>
      <c r="I218" s="20">
        <v>19910000000000</v>
      </c>
    </row>
    <row r="219" spans="2:9" x14ac:dyDescent="0.4">
      <c r="B219" s="8">
        <v>223</v>
      </c>
      <c r="C219" t="s">
        <v>420</v>
      </c>
      <c r="D219" t="s">
        <v>122</v>
      </c>
      <c r="E219" t="s">
        <v>198</v>
      </c>
      <c r="F219" s="8">
        <v>8800</v>
      </c>
      <c r="G219" s="8">
        <v>72</v>
      </c>
      <c r="H219" s="8">
        <v>1951</v>
      </c>
      <c r="I219" s="20">
        <v>2827113184696</v>
      </c>
    </row>
    <row r="220" spans="2:9" x14ac:dyDescent="0.4">
      <c r="B220" s="8">
        <v>230</v>
      </c>
      <c r="C220" t="s">
        <v>421</v>
      </c>
      <c r="D220" t="s">
        <v>71</v>
      </c>
      <c r="E220" t="s">
        <v>173</v>
      </c>
      <c r="F220" s="8">
        <v>8700</v>
      </c>
      <c r="G220" s="8">
        <v>52</v>
      </c>
      <c r="H220" s="8">
        <v>1971</v>
      </c>
      <c r="I220" s="20">
        <v>19910000000000</v>
      </c>
    </row>
    <row r="221" spans="2:9" x14ac:dyDescent="0.4">
      <c r="B221" s="8">
        <v>230</v>
      </c>
      <c r="C221" t="s">
        <v>422</v>
      </c>
      <c r="D221" t="s">
        <v>94</v>
      </c>
      <c r="E221" t="s">
        <v>423</v>
      </c>
      <c r="F221" s="8">
        <v>8700</v>
      </c>
      <c r="G221" s="8">
        <v>79</v>
      </c>
      <c r="H221" s="8">
        <v>1943</v>
      </c>
      <c r="I221" s="20">
        <v>3845630030824</v>
      </c>
    </row>
    <row r="222" spans="2:9" x14ac:dyDescent="0.4">
      <c r="B222" s="8">
        <v>232</v>
      </c>
      <c r="C222" t="s">
        <v>424</v>
      </c>
      <c r="D222" t="s">
        <v>43</v>
      </c>
      <c r="E222" t="s">
        <v>365</v>
      </c>
      <c r="F222" s="8">
        <v>8600</v>
      </c>
      <c r="G222" s="8">
        <v>71</v>
      </c>
      <c r="H222" s="8">
        <v>1951</v>
      </c>
      <c r="I222" s="20">
        <v>21427700000000</v>
      </c>
    </row>
    <row r="223" spans="2:9" x14ac:dyDescent="0.4">
      <c r="B223" s="8">
        <v>232</v>
      </c>
      <c r="C223" t="s">
        <v>425</v>
      </c>
      <c r="D223" t="s">
        <v>426</v>
      </c>
      <c r="E223" t="s">
        <v>138</v>
      </c>
      <c r="F223" s="8">
        <v>8600</v>
      </c>
      <c r="G223" s="8">
        <v>67</v>
      </c>
      <c r="H223" s="8">
        <v>1955</v>
      </c>
      <c r="I223" s="20">
        <v>206928765544</v>
      </c>
    </row>
    <row r="224" spans="2:9" x14ac:dyDescent="0.4">
      <c r="B224" s="8">
        <v>232</v>
      </c>
      <c r="C224" t="s">
        <v>427</v>
      </c>
      <c r="D224" t="s">
        <v>60</v>
      </c>
      <c r="E224" t="s">
        <v>428</v>
      </c>
      <c r="F224" s="8">
        <v>8600</v>
      </c>
      <c r="G224" s="8">
        <v>68</v>
      </c>
      <c r="H224" s="8">
        <v>1954</v>
      </c>
      <c r="I224" s="20">
        <v>2611000000000</v>
      </c>
    </row>
    <row r="225" spans="2:9" x14ac:dyDescent="0.4">
      <c r="B225" s="8">
        <v>232</v>
      </c>
      <c r="C225" t="s">
        <v>429</v>
      </c>
      <c r="D225" t="s">
        <v>94</v>
      </c>
      <c r="E225" t="s">
        <v>338</v>
      </c>
      <c r="F225" s="8">
        <v>8600</v>
      </c>
      <c r="G225" s="8">
        <v>79</v>
      </c>
      <c r="H225" s="8">
        <v>1944</v>
      </c>
      <c r="I225" s="20">
        <v>3845630030824</v>
      </c>
    </row>
    <row r="226" spans="2:9" x14ac:dyDescent="0.4">
      <c r="B226" s="8">
        <v>232</v>
      </c>
      <c r="C226" t="s">
        <v>430</v>
      </c>
      <c r="D226" t="s">
        <v>99</v>
      </c>
      <c r="E226" t="s">
        <v>247</v>
      </c>
      <c r="F226" s="8">
        <v>8600</v>
      </c>
      <c r="G226" s="8">
        <v>75</v>
      </c>
      <c r="H226" s="8">
        <v>1948</v>
      </c>
      <c r="I226" s="20">
        <v>703082435360</v>
      </c>
    </row>
    <row r="227" spans="2:9" x14ac:dyDescent="0.4">
      <c r="B227" s="8">
        <v>232</v>
      </c>
      <c r="C227" t="s">
        <v>431</v>
      </c>
      <c r="D227" t="s">
        <v>432</v>
      </c>
      <c r="E227" t="s">
        <v>225</v>
      </c>
      <c r="F227" s="8">
        <v>8600</v>
      </c>
      <c r="G227" s="8">
        <v>73</v>
      </c>
      <c r="H227" s="8">
        <v>1949</v>
      </c>
      <c r="I227" s="20">
        <v>376795508680</v>
      </c>
    </row>
    <row r="228" spans="2:9" x14ac:dyDescent="0.4">
      <c r="B228" s="8">
        <v>232</v>
      </c>
      <c r="C228" t="s">
        <v>433</v>
      </c>
      <c r="D228" t="s">
        <v>43</v>
      </c>
      <c r="E228" t="s">
        <v>65</v>
      </c>
      <c r="F228" s="8">
        <v>8600</v>
      </c>
      <c r="G228" s="8">
        <v>67</v>
      </c>
      <c r="H228" s="8">
        <v>1955</v>
      </c>
      <c r="I228" s="20">
        <v>21427700000000</v>
      </c>
    </row>
    <row r="229" spans="2:9" x14ac:dyDescent="0.4">
      <c r="B229" s="8">
        <v>239</v>
      </c>
      <c r="C229" t="s">
        <v>434</v>
      </c>
      <c r="D229" t="s">
        <v>43</v>
      </c>
      <c r="E229" t="s">
        <v>138</v>
      </c>
      <c r="F229" s="8">
        <v>8500</v>
      </c>
      <c r="G229" s="8">
        <v>47</v>
      </c>
      <c r="H229" s="8">
        <v>1975</v>
      </c>
      <c r="I229" s="20">
        <v>21427700000000</v>
      </c>
    </row>
    <row r="230" spans="2:9" x14ac:dyDescent="0.4">
      <c r="B230" s="8">
        <v>239</v>
      </c>
      <c r="C230" t="s">
        <v>435</v>
      </c>
      <c r="D230" t="s">
        <v>43</v>
      </c>
      <c r="E230" t="s">
        <v>79</v>
      </c>
      <c r="F230" s="8">
        <v>8500</v>
      </c>
      <c r="G230" s="8">
        <v>74</v>
      </c>
      <c r="H230" s="8">
        <v>1948</v>
      </c>
      <c r="I230" s="20">
        <v>21427700000000</v>
      </c>
    </row>
    <row r="231" spans="2:9" x14ac:dyDescent="0.4">
      <c r="B231" s="8">
        <v>239</v>
      </c>
      <c r="C231" t="s">
        <v>436</v>
      </c>
      <c r="D231" t="s">
        <v>71</v>
      </c>
      <c r="E231" t="s">
        <v>437</v>
      </c>
      <c r="F231" s="8">
        <v>8500</v>
      </c>
      <c r="G231" s="8">
        <v>55</v>
      </c>
      <c r="H231" s="8">
        <v>1968</v>
      </c>
      <c r="I231" s="20">
        <v>19910000000000</v>
      </c>
    </row>
    <row r="232" spans="2:9" x14ac:dyDescent="0.4">
      <c r="B232" s="8">
        <v>242</v>
      </c>
      <c r="C232" t="s">
        <v>438</v>
      </c>
      <c r="D232" t="s">
        <v>43</v>
      </c>
      <c r="E232" t="s">
        <v>439</v>
      </c>
      <c r="F232" s="8">
        <v>8400</v>
      </c>
      <c r="G232" s="8">
        <v>75</v>
      </c>
      <c r="H232" s="8">
        <v>1947</v>
      </c>
      <c r="I232" s="20">
        <v>21427700000000</v>
      </c>
    </row>
    <row r="233" spans="2:9" x14ac:dyDescent="0.4">
      <c r="B233" s="8">
        <v>242</v>
      </c>
      <c r="C233" t="s">
        <v>440</v>
      </c>
      <c r="D233" t="s">
        <v>317</v>
      </c>
      <c r="E233" t="s">
        <v>441</v>
      </c>
      <c r="F233" s="8">
        <v>8400</v>
      </c>
      <c r="G233" s="8">
        <v>77</v>
      </c>
      <c r="H233" s="8">
        <v>1945</v>
      </c>
      <c r="I233" s="20">
        <v>351431649241</v>
      </c>
    </row>
    <row r="234" spans="2:9" x14ac:dyDescent="0.4">
      <c r="B234" s="8">
        <v>242</v>
      </c>
      <c r="C234" t="s">
        <v>442</v>
      </c>
      <c r="D234" t="s">
        <v>142</v>
      </c>
      <c r="E234" t="s">
        <v>439</v>
      </c>
      <c r="F234" s="8">
        <v>8400</v>
      </c>
      <c r="G234" s="8">
        <v>72</v>
      </c>
      <c r="H234" s="8">
        <v>1950</v>
      </c>
      <c r="I234" s="20">
        <v>1392680589329</v>
      </c>
    </row>
    <row r="235" spans="2:9" x14ac:dyDescent="0.4">
      <c r="B235" s="8">
        <v>242</v>
      </c>
      <c r="C235" t="s">
        <v>443</v>
      </c>
      <c r="D235" t="s">
        <v>71</v>
      </c>
      <c r="E235" t="s">
        <v>444</v>
      </c>
      <c r="F235" s="8">
        <v>8400</v>
      </c>
      <c r="G235" s="8">
        <v>77</v>
      </c>
      <c r="H235" s="8">
        <v>1946</v>
      </c>
      <c r="I235" s="20">
        <v>19910000000000</v>
      </c>
    </row>
    <row r="236" spans="2:9" x14ac:dyDescent="0.4">
      <c r="B236" s="8">
        <v>246</v>
      </c>
      <c r="C236" t="s">
        <v>445</v>
      </c>
      <c r="D236" t="s">
        <v>43</v>
      </c>
      <c r="E236" t="s">
        <v>446</v>
      </c>
      <c r="F236" s="8">
        <v>8300</v>
      </c>
      <c r="G236" s="8">
        <v>75</v>
      </c>
      <c r="H236" s="8">
        <v>1948</v>
      </c>
      <c r="I236" s="20">
        <v>21427700000000</v>
      </c>
    </row>
    <row r="237" spans="2:9" x14ac:dyDescent="0.4">
      <c r="B237" s="8">
        <v>249</v>
      </c>
      <c r="C237" t="s">
        <v>447</v>
      </c>
      <c r="D237" t="s">
        <v>164</v>
      </c>
      <c r="E237" t="s">
        <v>291</v>
      </c>
      <c r="F237" s="8">
        <v>8200</v>
      </c>
      <c r="G237" s="8">
        <v>61</v>
      </c>
      <c r="H237" s="8">
        <v>1961</v>
      </c>
      <c r="I237" s="20">
        <v>1699876578871</v>
      </c>
    </row>
    <row r="238" spans="2:9" x14ac:dyDescent="0.4">
      <c r="B238" s="8">
        <v>249</v>
      </c>
      <c r="C238" t="s">
        <v>448</v>
      </c>
      <c r="D238" t="s">
        <v>271</v>
      </c>
      <c r="E238" t="s">
        <v>272</v>
      </c>
      <c r="F238" s="8">
        <v>8200</v>
      </c>
      <c r="G238" s="8">
        <v>62</v>
      </c>
      <c r="H238" s="8">
        <v>1960</v>
      </c>
      <c r="I238" s="20">
        <v>448120428859</v>
      </c>
    </row>
    <row r="239" spans="2:9" x14ac:dyDescent="0.4">
      <c r="B239" s="8">
        <v>249</v>
      </c>
      <c r="C239" t="s">
        <v>449</v>
      </c>
      <c r="D239" t="s">
        <v>43</v>
      </c>
      <c r="E239" t="s">
        <v>365</v>
      </c>
      <c r="F239" s="8">
        <v>8200</v>
      </c>
      <c r="G239" s="8">
        <v>79</v>
      </c>
      <c r="H239" s="8">
        <v>1943</v>
      </c>
      <c r="I239" s="20">
        <v>21427700000000</v>
      </c>
    </row>
    <row r="240" spans="2:9" x14ac:dyDescent="0.4">
      <c r="B240" s="8">
        <v>249</v>
      </c>
      <c r="C240" t="s">
        <v>450</v>
      </c>
      <c r="D240" t="s">
        <v>60</v>
      </c>
      <c r="E240" t="s">
        <v>225</v>
      </c>
      <c r="F240" s="8">
        <v>8200</v>
      </c>
      <c r="G240" s="8">
        <v>91</v>
      </c>
      <c r="H240" s="8">
        <v>1931</v>
      </c>
      <c r="I240" s="20">
        <v>2611000000000</v>
      </c>
    </row>
    <row r="241" spans="2:9" x14ac:dyDescent="0.4">
      <c r="B241" s="8">
        <v>249</v>
      </c>
      <c r="C241" t="s">
        <v>451</v>
      </c>
      <c r="D241" t="s">
        <v>71</v>
      </c>
      <c r="E241" t="s">
        <v>225</v>
      </c>
      <c r="F241" s="8">
        <v>8200</v>
      </c>
      <c r="G241" s="8">
        <v>68</v>
      </c>
      <c r="H241" s="8">
        <v>1954</v>
      </c>
      <c r="I241" s="20">
        <v>19910000000000</v>
      </c>
    </row>
    <row r="242" spans="2:9" x14ac:dyDescent="0.4">
      <c r="B242" s="8">
        <v>249</v>
      </c>
      <c r="C242" t="s">
        <v>452</v>
      </c>
      <c r="D242" t="s">
        <v>71</v>
      </c>
      <c r="E242" t="s">
        <v>225</v>
      </c>
      <c r="F242" s="8">
        <v>8200</v>
      </c>
      <c r="G242" s="8">
        <v>41</v>
      </c>
      <c r="H242" s="8">
        <v>1981</v>
      </c>
      <c r="I242" s="20">
        <v>19910000000000</v>
      </c>
    </row>
    <row r="243" spans="2:9" x14ac:dyDescent="0.4">
      <c r="B243" s="8">
        <v>256</v>
      </c>
      <c r="C243" t="s">
        <v>453</v>
      </c>
      <c r="D243" t="s">
        <v>40</v>
      </c>
      <c r="E243" t="s">
        <v>58</v>
      </c>
      <c r="F243" s="8">
        <v>8100</v>
      </c>
      <c r="G243" s="8">
        <v>69</v>
      </c>
      <c r="H243" s="8">
        <v>1953</v>
      </c>
      <c r="I243" s="20">
        <v>2715518274227</v>
      </c>
    </row>
    <row r="244" spans="2:9" x14ac:dyDescent="0.4">
      <c r="B244" s="8">
        <v>256</v>
      </c>
      <c r="C244" t="s">
        <v>454</v>
      </c>
      <c r="D244" t="s">
        <v>40</v>
      </c>
      <c r="E244" t="s">
        <v>58</v>
      </c>
      <c r="F244" s="8">
        <v>8100</v>
      </c>
      <c r="G244" s="8">
        <v>66</v>
      </c>
      <c r="H244" s="8">
        <v>1957</v>
      </c>
      <c r="I244" s="20">
        <v>2715518274227</v>
      </c>
    </row>
    <row r="245" spans="2:9" x14ac:dyDescent="0.4">
      <c r="B245" s="8">
        <v>256</v>
      </c>
      <c r="C245" t="s">
        <v>455</v>
      </c>
      <c r="D245" t="s">
        <v>43</v>
      </c>
      <c r="E245" t="s">
        <v>456</v>
      </c>
      <c r="F245" s="8">
        <v>8100</v>
      </c>
      <c r="G245" s="8">
        <v>65</v>
      </c>
      <c r="H245" s="8">
        <v>1957</v>
      </c>
      <c r="I245" s="20">
        <v>21427700000000</v>
      </c>
    </row>
    <row r="246" spans="2:9" x14ac:dyDescent="0.4">
      <c r="B246" s="8">
        <v>256</v>
      </c>
      <c r="C246" t="s">
        <v>457</v>
      </c>
      <c r="D246" t="s">
        <v>40</v>
      </c>
      <c r="E246" t="s">
        <v>58</v>
      </c>
      <c r="F246" s="8">
        <v>8100</v>
      </c>
      <c r="G246" s="8">
        <v>58</v>
      </c>
      <c r="H246" s="8">
        <v>1965</v>
      </c>
      <c r="I246" s="20">
        <v>2715518274227</v>
      </c>
    </row>
    <row r="247" spans="2:9" x14ac:dyDescent="0.4">
      <c r="B247" s="8">
        <v>256</v>
      </c>
      <c r="C247" t="s">
        <v>458</v>
      </c>
      <c r="D247" t="s">
        <v>99</v>
      </c>
      <c r="E247" t="s">
        <v>459</v>
      </c>
      <c r="F247" s="8">
        <v>8100</v>
      </c>
      <c r="G247" s="8">
        <v>54</v>
      </c>
      <c r="H247" s="8">
        <v>1969</v>
      </c>
      <c r="I247" s="20">
        <v>703082435360</v>
      </c>
    </row>
    <row r="248" spans="2:9" x14ac:dyDescent="0.4">
      <c r="B248" s="8">
        <v>261</v>
      </c>
      <c r="C248" t="s">
        <v>460</v>
      </c>
      <c r="D248" t="s">
        <v>43</v>
      </c>
      <c r="E248" t="s">
        <v>386</v>
      </c>
      <c r="F248" s="8">
        <v>8000</v>
      </c>
      <c r="G248" s="8">
        <v>39</v>
      </c>
      <c r="H248" s="8">
        <v>1983</v>
      </c>
      <c r="I248" s="20">
        <v>21427700000000</v>
      </c>
    </row>
    <row r="249" spans="2:9" x14ac:dyDescent="0.4">
      <c r="B249" s="8">
        <v>261</v>
      </c>
      <c r="C249" t="s">
        <v>461</v>
      </c>
      <c r="D249" t="s">
        <v>164</v>
      </c>
      <c r="E249" t="s">
        <v>198</v>
      </c>
      <c r="F249" s="8">
        <v>8000</v>
      </c>
      <c r="G249" s="8">
        <v>66</v>
      </c>
      <c r="H249" s="8">
        <v>1956</v>
      </c>
      <c r="I249" s="20">
        <v>1699876578871</v>
      </c>
    </row>
    <row r="250" spans="2:9" x14ac:dyDescent="0.4">
      <c r="B250" s="8">
        <v>261</v>
      </c>
      <c r="C250" t="s">
        <v>462</v>
      </c>
      <c r="D250" t="s">
        <v>43</v>
      </c>
      <c r="E250" t="s">
        <v>463</v>
      </c>
      <c r="F250" s="8">
        <v>8000</v>
      </c>
      <c r="G250" s="8">
        <v>93</v>
      </c>
      <c r="H250" s="8">
        <v>1929</v>
      </c>
      <c r="I250" s="20">
        <v>21427700000000</v>
      </c>
    </row>
    <row r="251" spans="2:9" x14ac:dyDescent="0.4">
      <c r="B251" s="8">
        <v>261</v>
      </c>
      <c r="C251" t="s">
        <v>464</v>
      </c>
      <c r="D251" t="s">
        <v>43</v>
      </c>
      <c r="E251" t="s">
        <v>465</v>
      </c>
      <c r="F251" s="8">
        <v>8000</v>
      </c>
      <c r="G251" s="8">
        <v>85</v>
      </c>
      <c r="H251" s="8">
        <v>1937</v>
      </c>
      <c r="I251" s="20">
        <v>21427700000000</v>
      </c>
    </row>
    <row r="252" spans="2:9" x14ac:dyDescent="0.4">
      <c r="B252" s="8">
        <v>261</v>
      </c>
      <c r="C252" t="s">
        <v>466</v>
      </c>
      <c r="D252" t="s">
        <v>43</v>
      </c>
      <c r="E252" t="s">
        <v>365</v>
      </c>
      <c r="F252" s="8">
        <v>8000</v>
      </c>
      <c r="G252" s="8">
        <v>60</v>
      </c>
      <c r="H252" s="8">
        <v>1962</v>
      </c>
      <c r="I252" s="20">
        <v>21427700000000</v>
      </c>
    </row>
    <row r="253" spans="2:9" x14ac:dyDescent="0.4">
      <c r="B253" s="8">
        <v>261</v>
      </c>
      <c r="C253" t="s">
        <v>467</v>
      </c>
      <c r="D253" t="s">
        <v>235</v>
      </c>
      <c r="E253" t="s">
        <v>468</v>
      </c>
      <c r="F253" s="8">
        <v>8000</v>
      </c>
      <c r="G253" s="8">
        <v>58</v>
      </c>
      <c r="H253" s="8">
        <v>1964</v>
      </c>
      <c r="I253" s="20">
        <v>246489245495</v>
      </c>
    </row>
    <row r="254" spans="2:9" x14ac:dyDescent="0.4">
      <c r="B254" s="8">
        <v>268</v>
      </c>
      <c r="C254" t="s">
        <v>469</v>
      </c>
      <c r="D254" t="s">
        <v>43</v>
      </c>
      <c r="E254" t="s">
        <v>365</v>
      </c>
      <c r="F254" s="8">
        <v>7900</v>
      </c>
      <c r="G254" s="8">
        <v>52</v>
      </c>
      <c r="H254" s="8">
        <v>1970</v>
      </c>
      <c r="I254" s="20">
        <v>21427700000000</v>
      </c>
    </row>
    <row r="255" spans="2:9" x14ac:dyDescent="0.4">
      <c r="B255" s="8">
        <v>268</v>
      </c>
      <c r="C255" t="s">
        <v>470</v>
      </c>
      <c r="D255" t="s">
        <v>71</v>
      </c>
      <c r="E255" t="s">
        <v>471</v>
      </c>
      <c r="F255" s="8">
        <v>7900</v>
      </c>
      <c r="G255" s="8">
        <v>52</v>
      </c>
      <c r="H255" s="8">
        <v>1970</v>
      </c>
      <c r="I255" s="20">
        <v>19910000000000</v>
      </c>
    </row>
    <row r="256" spans="2:9" x14ac:dyDescent="0.4">
      <c r="B256" s="8">
        <v>268</v>
      </c>
      <c r="C256" t="s">
        <v>472</v>
      </c>
      <c r="D256" t="s">
        <v>43</v>
      </c>
      <c r="E256" t="s">
        <v>79</v>
      </c>
      <c r="F256" s="8">
        <v>7900</v>
      </c>
      <c r="G256" s="8">
        <v>71</v>
      </c>
      <c r="H256" s="8">
        <v>1951</v>
      </c>
      <c r="I256" s="20">
        <v>21427700000000</v>
      </c>
    </row>
    <row r="257" spans="2:9" x14ac:dyDescent="0.4">
      <c r="B257" s="8">
        <v>268</v>
      </c>
      <c r="C257" t="s">
        <v>473</v>
      </c>
      <c r="D257" t="s">
        <v>364</v>
      </c>
      <c r="E257" t="s">
        <v>474</v>
      </c>
      <c r="F257" s="8">
        <v>7900</v>
      </c>
      <c r="G257" s="8">
        <v>54</v>
      </c>
      <c r="H257" s="8">
        <v>1968</v>
      </c>
      <c r="I257" s="20">
        <v>2029000000000</v>
      </c>
    </row>
    <row r="258" spans="2:9" x14ac:dyDescent="0.4">
      <c r="B258" s="8">
        <v>268</v>
      </c>
      <c r="C258" t="s">
        <v>475</v>
      </c>
      <c r="D258" t="s">
        <v>43</v>
      </c>
      <c r="E258" t="s">
        <v>365</v>
      </c>
      <c r="F258" s="8">
        <v>7900</v>
      </c>
      <c r="G258" s="8">
        <v>54</v>
      </c>
      <c r="H258" s="8">
        <v>1968</v>
      </c>
      <c r="I258" s="20">
        <v>21427700000000</v>
      </c>
    </row>
    <row r="259" spans="2:9" x14ac:dyDescent="0.4">
      <c r="B259" s="8">
        <v>268</v>
      </c>
      <c r="C259" t="s">
        <v>476</v>
      </c>
      <c r="D259" t="s">
        <v>43</v>
      </c>
      <c r="E259" t="s">
        <v>112</v>
      </c>
      <c r="F259" s="8">
        <v>7900</v>
      </c>
      <c r="G259" s="8">
        <v>72</v>
      </c>
      <c r="H259" s="8">
        <v>1951</v>
      </c>
      <c r="I259" s="20">
        <v>21427700000000</v>
      </c>
    </row>
    <row r="260" spans="2:9" x14ac:dyDescent="0.4">
      <c r="B260" s="8">
        <v>268</v>
      </c>
      <c r="C260" t="s">
        <v>477</v>
      </c>
      <c r="D260" t="s">
        <v>164</v>
      </c>
      <c r="E260" t="s">
        <v>478</v>
      </c>
      <c r="F260" s="8">
        <v>7900</v>
      </c>
      <c r="G260" s="8">
        <v>57</v>
      </c>
      <c r="H260" s="8">
        <v>1966</v>
      </c>
      <c r="I260" s="20">
        <v>1699876578871</v>
      </c>
    </row>
    <row r="261" spans="2:9" x14ac:dyDescent="0.4">
      <c r="B261" s="8">
        <v>268</v>
      </c>
      <c r="C261" t="s">
        <v>479</v>
      </c>
      <c r="D261" t="s">
        <v>114</v>
      </c>
      <c r="E261" t="s">
        <v>480</v>
      </c>
      <c r="F261" s="8">
        <v>7900</v>
      </c>
      <c r="G261" s="8">
        <v>50</v>
      </c>
      <c r="H261" s="8">
        <v>1972</v>
      </c>
      <c r="I261" s="20">
        <v>446314739528</v>
      </c>
    </row>
    <row r="262" spans="2:9" x14ac:dyDescent="0.4">
      <c r="B262" s="8">
        <v>276</v>
      </c>
      <c r="C262" t="s">
        <v>481</v>
      </c>
      <c r="D262" t="s">
        <v>43</v>
      </c>
      <c r="E262" t="s">
        <v>55</v>
      </c>
      <c r="F262" s="8">
        <v>7800</v>
      </c>
      <c r="G262" s="8">
        <v>73</v>
      </c>
      <c r="H262" s="8">
        <v>1949</v>
      </c>
      <c r="I262" s="20">
        <v>21427700000000</v>
      </c>
    </row>
    <row r="263" spans="2:9" x14ac:dyDescent="0.4">
      <c r="B263" s="8">
        <v>276</v>
      </c>
      <c r="C263" t="s">
        <v>482</v>
      </c>
      <c r="D263" t="s">
        <v>71</v>
      </c>
      <c r="E263" t="s">
        <v>483</v>
      </c>
      <c r="F263" s="8">
        <v>7800</v>
      </c>
      <c r="G263" s="8">
        <v>66</v>
      </c>
      <c r="H263" s="8">
        <v>1956</v>
      </c>
      <c r="I263" s="20">
        <v>19910000000000</v>
      </c>
    </row>
    <row r="264" spans="2:9" x14ac:dyDescent="0.4">
      <c r="B264" s="8">
        <v>276</v>
      </c>
      <c r="C264" t="s">
        <v>484</v>
      </c>
      <c r="D264" t="s">
        <v>71</v>
      </c>
      <c r="E264" t="s">
        <v>485</v>
      </c>
      <c r="F264" s="8">
        <v>7800</v>
      </c>
      <c r="G264" s="8">
        <v>53</v>
      </c>
      <c r="H264" s="8">
        <v>1970</v>
      </c>
      <c r="I264" s="20">
        <v>19910000000000</v>
      </c>
    </row>
    <row r="265" spans="2:9" x14ac:dyDescent="0.4">
      <c r="B265" s="8">
        <v>276</v>
      </c>
      <c r="C265" t="s">
        <v>486</v>
      </c>
      <c r="D265" t="s">
        <v>71</v>
      </c>
      <c r="E265" t="s">
        <v>487</v>
      </c>
      <c r="F265" s="8">
        <v>7800</v>
      </c>
      <c r="G265" s="8">
        <v>58</v>
      </c>
      <c r="H265" s="8">
        <v>1964</v>
      </c>
      <c r="I265" s="20">
        <v>19910000000000</v>
      </c>
    </row>
    <row r="266" spans="2:9" x14ac:dyDescent="0.4">
      <c r="B266" s="8">
        <v>282</v>
      </c>
      <c r="C266" t="s">
        <v>488</v>
      </c>
      <c r="D266" t="s">
        <v>40</v>
      </c>
      <c r="E266" t="s">
        <v>181</v>
      </c>
      <c r="F266" s="8">
        <v>7700</v>
      </c>
      <c r="G266" s="8">
        <v>55</v>
      </c>
      <c r="H266" s="8">
        <v>1967</v>
      </c>
      <c r="I266" s="20">
        <v>2715518274227</v>
      </c>
    </row>
    <row r="267" spans="2:9" x14ac:dyDescent="0.4">
      <c r="B267" s="8">
        <v>282</v>
      </c>
      <c r="C267" t="s">
        <v>489</v>
      </c>
      <c r="D267" t="s">
        <v>40</v>
      </c>
      <c r="E267" t="s">
        <v>181</v>
      </c>
      <c r="F267" s="8">
        <v>7700</v>
      </c>
      <c r="G267" s="8">
        <v>42</v>
      </c>
      <c r="H267" s="8">
        <v>1980</v>
      </c>
      <c r="I267" s="20">
        <v>2715518274227</v>
      </c>
    </row>
    <row r="268" spans="2:9" x14ac:dyDescent="0.4">
      <c r="B268" s="8">
        <v>282</v>
      </c>
      <c r="C268" t="s">
        <v>490</v>
      </c>
      <c r="D268" t="s">
        <v>43</v>
      </c>
      <c r="E268" t="s">
        <v>491</v>
      </c>
      <c r="F268" s="8">
        <v>7700</v>
      </c>
      <c r="G268" s="8">
        <v>80</v>
      </c>
      <c r="H268" s="8">
        <v>1943</v>
      </c>
      <c r="I268" s="20">
        <v>21427700000000</v>
      </c>
    </row>
    <row r="269" spans="2:9" x14ac:dyDescent="0.4">
      <c r="B269" s="8">
        <v>282</v>
      </c>
      <c r="C269" t="s">
        <v>492</v>
      </c>
      <c r="D269" t="s">
        <v>71</v>
      </c>
      <c r="E269" t="s">
        <v>493</v>
      </c>
      <c r="F269" s="8">
        <v>7700</v>
      </c>
      <c r="G269" s="8">
        <v>54</v>
      </c>
      <c r="H269" s="8">
        <v>1968</v>
      </c>
      <c r="I269" s="20">
        <v>19910000000000</v>
      </c>
    </row>
    <row r="270" spans="2:9" x14ac:dyDescent="0.4">
      <c r="B270" s="8">
        <v>282</v>
      </c>
      <c r="C270" t="s">
        <v>494</v>
      </c>
      <c r="D270" t="s">
        <v>71</v>
      </c>
      <c r="E270" t="s">
        <v>305</v>
      </c>
      <c r="F270" s="8">
        <v>7700</v>
      </c>
      <c r="G270" s="8">
        <v>71</v>
      </c>
      <c r="H270" s="8">
        <v>1951</v>
      </c>
      <c r="I270" s="20">
        <v>19910000000000</v>
      </c>
    </row>
    <row r="271" spans="2:9" x14ac:dyDescent="0.4">
      <c r="B271" s="8">
        <v>282</v>
      </c>
      <c r="C271" t="s">
        <v>495</v>
      </c>
      <c r="D271" t="s">
        <v>43</v>
      </c>
      <c r="E271" t="s">
        <v>190</v>
      </c>
      <c r="F271" s="8">
        <v>7700</v>
      </c>
      <c r="G271" s="8">
        <v>68</v>
      </c>
      <c r="H271" s="8">
        <v>1954</v>
      </c>
      <c r="I271" s="20">
        <v>21427700000000</v>
      </c>
    </row>
    <row r="272" spans="2:9" x14ac:dyDescent="0.4">
      <c r="B272" s="8">
        <v>282</v>
      </c>
      <c r="C272" t="s">
        <v>496</v>
      </c>
      <c r="D272" t="s">
        <v>43</v>
      </c>
      <c r="E272" t="s">
        <v>263</v>
      </c>
      <c r="F272" s="8">
        <v>7700</v>
      </c>
      <c r="G272" s="8">
        <v>68</v>
      </c>
      <c r="H272" s="8">
        <v>1955</v>
      </c>
      <c r="I272" s="20">
        <v>21427700000000</v>
      </c>
    </row>
    <row r="273" spans="2:9" x14ac:dyDescent="0.4">
      <c r="B273" s="8">
        <v>282</v>
      </c>
      <c r="C273" t="s">
        <v>497</v>
      </c>
      <c r="D273" t="s">
        <v>498</v>
      </c>
      <c r="E273" t="s">
        <v>225</v>
      </c>
      <c r="F273" s="8">
        <v>7700</v>
      </c>
      <c r="G273" s="8">
        <v>61</v>
      </c>
      <c r="H273" s="8">
        <v>1961</v>
      </c>
      <c r="I273" s="20">
        <v>403336363636</v>
      </c>
    </row>
    <row r="274" spans="2:9" x14ac:dyDescent="0.4">
      <c r="B274" s="8">
        <v>290</v>
      </c>
      <c r="C274" t="s">
        <v>499</v>
      </c>
      <c r="D274" t="s">
        <v>71</v>
      </c>
      <c r="E274" t="s">
        <v>500</v>
      </c>
      <c r="F274" s="8">
        <v>7600</v>
      </c>
      <c r="G274" s="8">
        <v>54</v>
      </c>
      <c r="H274" s="8">
        <v>1968</v>
      </c>
      <c r="I274" s="20">
        <v>19910000000000</v>
      </c>
    </row>
    <row r="275" spans="2:9" x14ac:dyDescent="0.4">
      <c r="B275" s="8">
        <v>290</v>
      </c>
      <c r="C275" t="s">
        <v>501</v>
      </c>
      <c r="D275" t="s">
        <v>60</v>
      </c>
      <c r="E275" t="s">
        <v>249</v>
      </c>
      <c r="F275" s="8">
        <v>7600</v>
      </c>
      <c r="G275" s="8">
        <v>89</v>
      </c>
      <c r="H275" s="8">
        <v>1933</v>
      </c>
      <c r="I275" s="20">
        <v>2611000000000</v>
      </c>
    </row>
    <row r="276" spans="2:9" x14ac:dyDescent="0.4">
      <c r="B276" s="8">
        <v>290</v>
      </c>
      <c r="C276" t="s">
        <v>502</v>
      </c>
      <c r="D276" t="s">
        <v>122</v>
      </c>
      <c r="E276" t="s">
        <v>173</v>
      </c>
      <c r="F276" s="8">
        <v>7600</v>
      </c>
      <c r="G276" s="8">
        <v>67</v>
      </c>
      <c r="H276" s="8">
        <v>1955</v>
      </c>
      <c r="I276" s="20">
        <v>2827113184696</v>
      </c>
    </row>
    <row r="277" spans="2:9" x14ac:dyDescent="0.4">
      <c r="B277" s="8">
        <v>290</v>
      </c>
      <c r="C277" t="s">
        <v>503</v>
      </c>
      <c r="D277" t="s">
        <v>43</v>
      </c>
      <c r="E277" t="s">
        <v>386</v>
      </c>
      <c r="F277" s="8">
        <v>7600</v>
      </c>
      <c r="G277" s="8">
        <v>41</v>
      </c>
      <c r="H277" s="8">
        <v>1981</v>
      </c>
      <c r="I277" s="20">
        <v>21427700000000</v>
      </c>
    </row>
    <row r="278" spans="2:9" x14ac:dyDescent="0.4">
      <c r="B278" s="8">
        <v>290</v>
      </c>
      <c r="C278" t="s">
        <v>504</v>
      </c>
      <c r="D278" t="s">
        <v>266</v>
      </c>
      <c r="E278" t="s">
        <v>223</v>
      </c>
      <c r="F278" s="8">
        <v>7600</v>
      </c>
      <c r="G278" s="8">
        <v>64</v>
      </c>
      <c r="H278" s="8">
        <v>1959</v>
      </c>
      <c r="I278" s="20">
        <v>372062527489</v>
      </c>
    </row>
    <row r="279" spans="2:9" x14ac:dyDescent="0.4">
      <c r="B279" s="8">
        <v>290</v>
      </c>
      <c r="C279" t="s">
        <v>505</v>
      </c>
      <c r="D279" t="s">
        <v>122</v>
      </c>
      <c r="E279" t="s">
        <v>173</v>
      </c>
      <c r="F279" s="8">
        <v>7600</v>
      </c>
      <c r="G279" s="8">
        <v>66</v>
      </c>
      <c r="H279" s="8">
        <v>1957</v>
      </c>
      <c r="I279" s="20">
        <v>2827113184696</v>
      </c>
    </row>
    <row r="280" spans="2:9" x14ac:dyDescent="0.4">
      <c r="B280" s="8">
        <v>290</v>
      </c>
      <c r="C280" t="s">
        <v>506</v>
      </c>
      <c r="D280" t="s">
        <v>43</v>
      </c>
      <c r="E280" t="s">
        <v>225</v>
      </c>
      <c r="F280" s="8">
        <v>7600</v>
      </c>
      <c r="G280" s="8">
        <v>85</v>
      </c>
      <c r="H280" s="8">
        <v>1938</v>
      </c>
      <c r="I280" s="20">
        <v>21427700000000</v>
      </c>
    </row>
    <row r="281" spans="2:9" x14ac:dyDescent="0.4">
      <c r="B281" s="8">
        <v>290</v>
      </c>
      <c r="C281" t="s">
        <v>507</v>
      </c>
      <c r="D281" t="s">
        <v>71</v>
      </c>
      <c r="E281" t="s">
        <v>249</v>
      </c>
      <c r="F281" s="8">
        <v>7600</v>
      </c>
      <c r="G281" s="8">
        <v>62</v>
      </c>
      <c r="H281" s="8">
        <v>1961</v>
      </c>
      <c r="I281" s="20">
        <v>19910000000000</v>
      </c>
    </row>
    <row r="282" spans="2:9" x14ac:dyDescent="0.4">
      <c r="B282" s="8">
        <v>299</v>
      </c>
      <c r="C282" t="s">
        <v>508</v>
      </c>
      <c r="D282" t="s">
        <v>43</v>
      </c>
      <c r="E282" t="s">
        <v>463</v>
      </c>
      <c r="F282" s="8">
        <v>7500</v>
      </c>
      <c r="G282" s="8">
        <v>80</v>
      </c>
      <c r="H282" s="8">
        <v>1942</v>
      </c>
      <c r="I282" s="20">
        <v>21427700000000</v>
      </c>
    </row>
    <row r="283" spans="2:9" x14ac:dyDescent="0.4">
      <c r="B283" s="8">
        <v>299</v>
      </c>
      <c r="C283" t="s">
        <v>509</v>
      </c>
      <c r="D283" t="s">
        <v>43</v>
      </c>
      <c r="E283" t="s">
        <v>510</v>
      </c>
      <c r="F283" s="8">
        <v>7500</v>
      </c>
      <c r="G283" s="8">
        <v>85</v>
      </c>
      <c r="H283" s="8">
        <v>1938</v>
      </c>
      <c r="I283" s="20">
        <v>21427700000000</v>
      </c>
    </row>
    <row r="284" spans="2:9" x14ac:dyDescent="0.4">
      <c r="B284" s="8">
        <v>299</v>
      </c>
      <c r="C284" t="s">
        <v>511</v>
      </c>
      <c r="D284" t="s">
        <v>71</v>
      </c>
      <c r="E284" t="s">
        <v>471</v>
      </c>
      <c r="F284" s="8">
        <v>7500</v>
      </c>
      <c r="G284" s="8">
        <v>59</v>
      </c>
      <c r="H284" s="8">
        <v>1964</v>
      </c>
      <c r="I284" s="20">
        <v>19910000000000</v>
      </c>
    </row>
    <row r="285" spans="2:9" x14ac:dyDescent="0.4">
      <c r="B285" s="8">
        <v>299</v>
      </c>
      <c r="C285" t="s">
        <v>512</v>
      </c>
      <c r="D285" t="s">
        <v>43</v>
      </c>
      <c r="E285" t="s">
        <v>112</v>
      </c>
      <c r="F285" s="8">
        <v>7500</v>
      </c>
      <c r="G285" s="8">
        <v>68</v>
      </c>
      <c r="H285" s="8">
        <v>1954</v>
      </c>
      <c r="I285" s="20">
        <v>21427700000000</v>
      </c>
    </row>
    <row r="286" spans="2:9" x14ac:dyDescent="0.4">
      <c r="B286" s="8">
        <v>299</v>
      </c>
      <c r="C286" t="s">
        <v>513</v>
      </c>
      <c r="D286" t="s">
        <v>43</v>
      </c>
      <c r="E286" t="s">
        <v>365</v>
      </c>
      <c r="F286" s="8">
        <v>7500</v>
      </c>
      <c r="G286" s="8">
        <v>79</v>
      </c>
      <c r="H286" s="8">
        <v>1944</v>
      </c>
      <c r="I286" s="20">
        <v>21427700000000</v>
      </c>
    </row>
    <row r="287" spans="2:9" x14ac:dyDescent="0.4">
      <c r="B287" s="8">
        <v>299</v>
      </c>
      <c r="C287" t="s">
        <v>514</v>
      </c>
      <c r="D287" t="s">
        <v>266</v>
      </c>
      <c r="E287" t="s">
        <v>515</v>
      </c>
      <c r="F287" s="8">
        <v>7500</v>
      </c>
      <c r="G287" s="8">
        <v>52</v>
      </c>
      <c r="H287" s="8">
        <v>1970</v>
      </c>
      <c r="I287" s="20">
        <v>372062527489</v>
      </c>
    </row>
    <row r="288" spans="2:9" x14ac:dyDescent="0.4">
      <c r="B288" s="8">
        <v>305</v>
      </c>
      <c r="C288" t="s">
        <v>516</v>
      </c>
      <c r="D288" t="s">
        <v>43</v>
      </c>
      <c r="E288" t="s">
        <v>338</v>
      </c>
      <c r="F288" s="8">
        <v>7400</v>
      </c>
      <c r="G288" s="8">
        <v>80</v>
      </c>
      <c r="H288" s="8">
        <v>1943</v>
      </c>
      <c r="I288" s="20">
        <v>21427700000000</v>
      </c>
    </row>
    <row r="289" spans="2:9" x14ac:dyDescent="0.4">
      <c r="B289" s="8">
        <v>305</v>
      </c>
      <c r="C289" t="s">
        <v>517</v>
      </c>
      <c r="D289" t="s">
        <v>122</v>
      </c>
      <c r="E289" t="s">
        <v>483</v>
      </c>
      <c r="F289" s="8">
        <v>7400</v>
      </c>
      <c r="G289" s="8">
        <v>70</v>
      </c>
      <c r="H289" s="8">
        <v>1952</v>
      </c>
      <c r="I289" s="20">
        <v>2827113184696</v>
      </c>
    </row>
    <row r="290" spans="2:9" x14ac:dyDescent="0.4">
      <c r="B290" s="8">
        <v>305</v>
      </c>
      <c r="C290" t="s">
        <v>518</v>
      </c>
      <c r="D290" t="s">
        <v>71</v>
      </c>
      <c r="E290" t="s">
        <v>519</v>
      </c>
      <c r="F290" s="8">
        <v>7400</v>
      </c>
      <c r="G290" s="8">
        <v>59</v>
      </c>
      <c r="H290" s="8">
        <v>1964</v>
      </c>
      <c r="I290" s="20">
        <v>19910000000000</v>
      </c>
    </row>
    <row r="291" spans="2:9" x14ac:dyDescent="0.4">
      <c r="B291" s="8">
        <v>305</v>
      </c>
      <c r="C291" t="s">
        <v>520</v>
      </c>
      <c r="D291" t="s">
        <v>266</v>
      </c>
      <c r="E291" t="s">
        <v>225</v>
      </c>
      <c r="F291" s="8">
        <v>7400</v>
      </c>
      <c r="G291" s="8">
        <v>71</v>
      </c>
      <c r="H291" s="8">
        <v>1952</v>
      </c>
      <c r="I291" s="20">
        <v>372062527489</v>
      </c>
    </row>
    <row r="292" spans="2:9" x14ac:dyDescent="0.4">
      <c r="B292" s="8">
        <v>305</v>
      </c>
      <c r="C292" t="s">
        <v>521</v>
      </c>
      <c r="D292" t="s">
        <v>43</v>
      </c>
      <c r="E292" t="s">
        <v>522</v>
      </c>
      <c r="F292" s="8">
        <v>7400</v>
      </c>
      <c r="G292" s="8">
        <v>72</v>
      </c>
      <c r="H292" s="8">
        <v>1951</v>
      </c>
      <c r="I292" s="20">
        <v>21427700000000</v>
      </c>
    </row>
    <row r="293" spans="2:9" x14ac:dyDescent="0.4">
      <c r="B293" s="8">
        <v>305</v>
      </c>
      <c r="C293" t="s">
        <v>523</v>
      </c>
      <c r="D293" t="s">
        <v>524</v>
      </c>
      <c r="E293" t="s">
        <v>525</v>
      </c>
      <c r="F293" s="8">
        <v>7400</v>
      </c>
      <c r="G293" s="8">
        <v>62</v>
      </c>
      <c r="H293" s="8">
        <v>1961</v>
      </c>
      <c r="I293" s="20">
        <v>303175127598</v>
      </c>
    </row>
    <row r="294" spans="2:9" x14ac:dyDescent="0.4">
      <c r="B294" s="8">
        <v>305</v>
      </c>
      <c r="C294" t="s">
        <v>526</v>
      </c>
      <c r="D294" t="s">
        <v>43</v>
      </c>
      <c r="E294" t="s">
        <v>527</v>
      </c>
      <c r="F294" s="8">
        <v>7400</v>
      </c>
      <c r="G294" s="8">
        <v>81</v>
      </c>
      <c r="H294" s="8">
        <v>1941</v>
      </c>
      <c r="I294" s="20">
        <v>21427700000000</v>
      </c>
    </row>
    <row r="295" spans="2:9" x14ac:dyDescent="0.4">
      <c r="B295" s="8">
        <v>312</v>
      </c>
      <c r="C295" t="s">
        <v>528</v>
      </c>
      <c r="D295" t="s">
        <v>60</v>
      </c>
      <c r="E295" t="s">
        <v>529</v>
      </c>
      <c r="F295" s="8">
        <v>7300</v>
      </c>
      <c r="G295" s="8">
        <v>91</v>
      </c>
      <c r="H295" s="8">
        <v>1931</v>
      </c>
      <c r="I295" s="20">
        <v>2611000000000</v>
      </c>
    </row>
    <row r="296" spans="2:9" x14ac:dyDescent="0.4">
      <c r="B296" s="8">
        <v>312</v>
      </c>
      <c r="C296" t="s">
        <v>530</v>
      </c>
      <c r="D296" t="s">
        <v>164</v>
      </c>
      <c r="E296" t="s">
        <v>531</v>
      </c>
      <c r="F296" s="8">
        <v>7300</v>
      </c>
      <c r="G296" s="8">
        <v>59</v>
      </c>
      <c r="H296" s="8">
        <v>1963</v>
      </c>
      <c r="I296" s="20">
        <v>1699876578871</v>
      </c>
    </row>
    <row r="297" spans="2:9" x14ac:dyDescent="0.4">
      <c r="B297" s="8">
        <v>312</v>
      </c>
      <c r="C297" t="s">
        <v>532</v>
      </c>
      <c r="D297" t="s">
        <v>533</v>
      </c>
      <c r="E297" t="s">
        <v>120</v>
      </c>
      <c r="F297" s="8">
        <v>7300</v>
      </c>
      <c r="G297" s="8">
        <v>50</v>
      </c>
      <c r="H297" s="8">
        <v>1972</v>
      </c>
      <c r="I297" s="20">
        <v>348078018464</v>
      </c>
    </row>
    <row r="298" spans="2:9" x14ac:dyDescent="0.4">
      <c r="B298" s="8">
        <v>312</v>
      </c>
      <c r="C298" t="s">
        <v>534</v>
      </c>
      <c r="D298" t="s">
        <v>432</v>
      </c>
      <c r="E298" t="s">
        <v>535</v>
      </c>
      <c r="F298" s="8">
        <v>7300</v>
      </c>
      <c r="G298" s="8">
        <v>63</v>
      </c>
      <c r="H298" s="8">
        <v>1960</v>
      </c>
      <c r="I298" s="20">
        <v>376795508680</v>
      </c>
    </row>
    <row r="299" spans="2:9" x14ac:dyDescent="0.4">
      <c r="B299" s="8">
        <v>312</v>
      </c>
      <c r="C299" t="s">
        <v>536</v>
      </c>
      <c r="D299" t="s">
        <v>71</v>
      </c>
      <c r="E299" t="s">
        <v>537</v>
      </c>
      <c r="F299" s="8">
        <v>7300</v>
      </c>
      <c r="G299" s="8">
        <v>55</v>
      </c>
      <c r="H299" s="8">
        <v>1967</v>
      </c>
      <c r="I299" s="20">
        <v>19910000000000</v>
      </c>
    </row>
    <row r="300" spans="2:9" x14ac:dyDescent="0.4">
      <c r="B300" s="8">
        <v>317</v>
      </c>
      <c r="C300" t="s">
        <v>538</v>
      </c>
      <c r="D300" t="s">
        <v>43</v>
      </c>
      <c r="E300" t="s">
        <v>135</v>
      </c>
      <c r="F300" s="8">
        <v>7200</v>
      </c>
      <c r="G300" s="8">
        <v>65</v>
      </c>
      <c r="H300" s="8">
        <v>1957</v>
      </c>
      <c r="I300" s="20">
        <v>21427700000000</v>
      </c>
    </row>
    <row r="301" spans="2:9" x14ac:dyDescent="0.4">
      <c r="B301" s="8">
        <v>317</v>
      </c>
      <c r="C301" t="s">
        <v>539</v>
      </c>
      <c r="D301" t="s">
        <v>43</v>
      </c>
      <c r="E301" t="s">
        <v>540</v>
      </c>
      <c r="F301" s="8">
        <v>7200</v>
      </c>
      <c r="G301" s="8">
        <v>68</v>
      </c>
      <c r="H301" s="8">
        <v>1954</v>
      </c>
      <c r="I301" s="20">
        <v>21427700000000</v>
      </c>
    </row>
    <row r="302" spans="2:9" x14ac:dyDescent="0.4">
      <c r="B302" s="8">
        <v>317</v>
      </c>
      <c r="C302" t="s">
        <v>541</v>
      </c>
      <c r="D302" t="s">
        <v>43</v>
      </c>
      <c r="E302" t="s">
        <v>542</v>
      </c>
      <c r="F302" s="8">
        <v>7200</v>
      </c>
      <c r="G302" s="8">
        <v>79</v>
      </c>
      <c r="H302" s="8">
        <v>1943</v>
      </c>
      <c r="I302" s="20">
        <v>21427700000000</v>
      </c>
    </row>
    <row r="303" spans="2:9" x14ac:dyDescent="0.4">
      <c r="B303" s="8">
        <v>317</v>
      </c>
      <c r="C303" t="s">
        <v>543</v>
      </c>
      <c r="D303" t="s">
        <v>43</v>
      </c>
      <c r="E303" t="s">
        <v>544</v>
      </c>
      <c r="F303" s="8">
        <v>7200</v>
      </c>
      <c r="G303" s="8">
        <v>78</v>
      </c>
      <c r="H303" s="8">
        <v>1944</v>
      </c>
      <c r="I303" s="20">
        <v>21427700000000</v>
      </c>
    </row>
    <row r="304" spans="2:9" x14ac:dyDescent="0.4">
      <c r="B304" s="8">
        <v>317</v>
      </c>
      <c r="C304" t="s">
        <v>545</v>
      </c>
      <c r="D304" t="s">
        <v>156</v>
      </c>
      <c r="E304" t="s">
        <v>546</v>
      </c>
      <c r="F304" s="8">
        <v>7200</v>
      </c>
      <c r="G304" s="8">
        <v>41</v>
      </c>
      <c r="H304" s="8">
        <v>1981</v>
      </c>
      <c r="I304" s="20">
        <v>421142267938</v>
      </c>
    </row>
    <row r="305" spans="2:9" x14ac:dyDescent="0.4">
      <c r="B305" s="8">
        <v>317</v>
      </c>
      <c r="C305" t="s">
        <v>547</v>
      </c>
      <c r="D305" t="s">
        <v>119</v>
      </c>
      <c r="E305" t="s">
        <v>548</v>
      </c>
      <c r="F305" s="8">
        <v>7200</v>
      </c>
      <c r="G305" s="8">
        <v>61</v>
      </c>
      <c r="H305" s="8">
        <v>1961</v>
      </c>
      <c r="I305" s="20">
        <v>5081769542380</v>
      </c>
    </row>
    <row r="306" spans="2:9" x14ac:dyDescent="0.4">
      <c r="B306" s="8">
        <v>317</v>
      </c>
      <c r="C306" t="s">
        <v>549</v>
      </c>
      <c r="D306" t="s">
        <v>71</v>
      </c>
      <c r="E306" t="s">
        <v>550</v>
      </c>
      <c r="F306" s="8">
        <v>7200</v>
      </c>
      <c r="G306" s="8">
        <v>77</v>
      </c>
      <c r="H306" s="8">
        <v>1945</v>
      </c>
      <c r="I306" s="20">
        <v>19910000000000</v>
      </c>
    </row>
    <row r="307" spans="2:9" x14ac:dyDescent="0.4">
      <c r="B307" s="8">
        <v>325</v>
      </c>
      <c r="C307" t="s">
        <v>551</v>
      </c>
      <c r="D307" t="s">
        <v>43</v>
      </c>
      <c r="E307" t="s">
        <v>552</v>
      </c>
      <c r="F307" s="8">
        <v>7100</v>
      </c>
      <c r="G307" s="8">
        <v>79</v>
      </c>
      <c r="H307" s="8">
        <v>1943</v>
      </c>
      <c r="I307" s="20">
        <v>21427700000000</v>
      </c>
    </row>
    <row r="308" spans="2:9" x14ac:dyDescent="0.4">
      <c r="B308" s="8">
        <v>325</v>
      </c>
      <c r="C308" t="s">
        <v>553</v>
      </c>
      <c r="D308" t="s">
        <v>114</v>
      </c>
      <c r="E308" t="s">
        <v>554</v>
      </c>
      <c r="F308" s="8">
        <v>7100</v>
      </c>
      <c r="G308" s="8">
        <v>76</v>
      </c>
      <c r="H308" s="8">
        <v>1947</v>
      </c>
      <c r="I308" s="20">
        <v>446314739528</v>
      </c>
    </row>
    <row r="309" spans="2:9" x14ac:dyDescent="0.4">
      <c r="B309" s="8">
        <v>325</v>
      </c>
      <c r="C309" t="s">
        <v>555</v>
      </c>
      <c r="D309" t="s">
        <v>43</v>
      </c>
      <c r="E309" t="s">
        <v>556</v>
      </c>
      <c r="F309" s="8">
        <v>7100</v>
      </c>
      <c r="G309" s="8">
        <v>61</v>
      </c>
      <c r="H309" s="8">
        <v>1961</v>
      </c>
      <c r="I309" s="20">
        <v>21427700000000</v>
      </c>
    </row>
    <row r="310" spans="2:9" x14ac:dyDescent="0.4">
      <c r="B310" s="8">
        <v>325</v>
      </c>
      <c r="C310" t="s">
        <v>557</v>
      </c>
      <c r="D310" t="s">
        <v>71</v>
      </c>
      <c r="E310" t="s">
        <v>558</v>
      </c>
      <c r="F310" s="8">
        <v>7100</v>
      </c>
      <c r="G310" s="8">
        <v>66</v>
      </c>
      <c r="H310" s="8">
        <v>1956</v>
      </c>
      <c r="I310" s="20">
        <v>19910000000000</v>
      </c>
    </row>
    <row r="311" spans="2:9" x14ac:dyDescent="0.4">
      <c r="B311" s="8">
        <v>325</v>
      </c>
      <c r="C311" t="s">
        <v>559</v>
      </c>
      <c r="D311" t="s">
        <v>99</v>
      </c>
      <c r="E311" t="s">
        <v>560</v>
      </c>
      <c r="F311" s="8">
        <v>7100</v>
      </c>
      <c r="G311" s="8">
        <v>72</v>
      </c>
      <c r="H311" s="8">
        <v>1950</v>
      </c>
      <c r="I311" s="20">
        <v>703082435360</v>
      </c>
    </row>
    <row r="312" spans="2:9" x14ac:dyDescent="0.4">
      <c r="B312" s="8">
        <v>325</v>
      </c>
      <c r="C312" t="s">
        <v>561</v>
      </c>
      <c r="D312" t="s">
        <v>266</v>
      </c>
      <c r="E312" t="s">
        <v>231</v>
      </c>
      <c r="F312" s="8">
        <v>7100</v>
      </c>
      <c r="G312" s="8">
        <v>94</v>
      </c>
      <c r="H312" s="8">
        <v>1929</v>
      </c>
      <c r="I312" s="20">
        <v>372062527489</v>
      </c>
    </row>
    <row r="313" spans="2:9" x14ac:dyDescent="0.4">
      <c r="B313" s="8">
        <v>325</v>
      </c>
      <c r="C313" t="s">
        <v>562</v>
      </c>
      <c r="D313" t="s">
        <v>71</v>
      </c>
      <c r="E313" t="s">
        <v>563</v>
      </c>
      <c r="F313" s="8">
        <v>7100</v>
      </c>
      <c r="G313" s="8">
        <v>71</v>
      </c>
      <c r="H313" s="8">
        <v>1952</v>
      </c>
      <c r="I313" s="20">
        <v>19910000000000</v>
      </c>
    </row>
    <row r="314" spans="2:9" x14ac:dyDescent="0.4">
      <c r="B314" s="8">
        <v>332</v>
      </c>
      <c r="C314" t="s">
        <v>564</v>
      </c>
      <c r="D314" t="s">
        <v>43</v>
      </c>
      <c r="E314" t="s">
        <v>341</v>
      </c>
      <c r="F314" s="8">
        <v>7000</v>
      </c>
      <c r="G314" s="8">
        <v>58</v>
      </c>
      <c r="H314" s="8">
        <v>1964</v>
      </c>
      <c r="I314" s="20">
        <v>21427700000000</v>
      </c>
    </row>
    <row r="315" spans="2:9" x14ac:dyDescent="0.4">
      <c r="B315" s="8">
        <v>332</v>
      </c>
      <c r="C315" t="s">
        <v>565</v>
      </c>
      <c r="D315" t="s">
        <v>122</v>
      </c>
      <c r="E315" t="s">
        <v>145</v>
      </c>
      <c r="F315" s="8">
        <v>7000</v>
      </c>
      <c r="G315" s="8">
        <v>37</v>
      </c>
      <c r="H315" s="8">
        <v>1985</v>
      </c>
      <c r="I315" s="20">
        <v>2827113184696</v>
      </c>
    </row>
    <row r="316" spans="2:9" x14ac:dyDescent="0.4">
      <c r="B316" s="8">
        <v>332</v>
      </c>
      <c r="C316" t="s">
        <v>566</v>
      </c>
      <c r="D316" t="s">
        <v>122</v>
      </c>
      <c r="E316" t="s">
        <v>145</v>
      </c>
      <c r="F316" s="8">
        <v>7000</v>
      </c>
      <c r="G316" s="8">
        <v>41</v>
      </c>
      <c r="H316" s="8">
        <v>1982</v>
      </c>
      <c r="I316" s="20">
        <v>2827113184696</v>
      </c>
    </row>
    <row r="317" spans="2:9" x14ac:dyDescent="0.4">
      <c r="B317" s="8">
        <v>332</v>
      </c>
      <c r="C317" t="s">
        <v>567</v>
      </c>
      <c r="D317" t="s">
        <v>43</v>
      </c>
      <c r="E317" t="s">
        <v>568</v>
      </c>
      <c r="F317" s="8">
        <v>7000</v>
      </c>
      <c r="G317" s="8">
        <v>77</v>
      </c>
      <c r="H317" s="8">
        <v>1945</v>
      </c>
      <c r="I317" s="20">
        <v>21427700000000</v>
      </c>
    </row>
    <row r="318" spans="2:9" x14ac:dyDescent="0.4">
      <c r="B318" s="8">
        <v>332</v>
      </c>
      <c r="C318" t="s">
        <v>569</v>
      </c>
      <c r="D318" t="s">
        <v>60</v>
      </c>
      <c r="E318" t="s">
        <v>267</v>
      </c>
      <c r="F318" s="8">
        <v>7000</v>
      </c>
      <c r="G318" s="8">
        <v>80</v>
      </c>
      <c r="H318" s="8">
        <v>1942</v>
      </c>
      <c r="I318" s="20">
        <v>2611000000000</v>
      </c>
    </row>
    <row r="319" spans="2:9" x14ac:dyDescent="0.4">
      <c r="B319" s="8">
        <v>332</v>
      </c>
      <c r="C319" t="s">
        <v>570</v>
      </c>
      <c r="D319" t="s">
        <v>43</v>
      </c>
      <c r="E319" t="s">
        <v>571</v>
      </c>
      <c r="F319" s="8">
        <v>7000</v>
      </c>
      <c r="G319" s="8">
        <v>83</v>
      </c>
      <c r="H319" s="8">
        <v>1939</v>
      </c>
      <c r="I319" s="20">
        <v>21427700000000</v>
      </c>
    </row>
    <row r="320" spans="2:9" x14ac:dyDescent="0.4">
      <c r="B320" s="8">
        <v>332</v>
      </c>
      <c r="C320" t="s">
        <v>572</v>
      </c>
      <c r="D320" t="s">
        <v>60</v>
      </c>
      <c r="E320" t="s">
        <v>58</v>
      </c>
      <c r="F320" s="8">
        <v>7000</v>
      </c>
      <c r="G320" s="8">
        <v>55</v>
      </c>
      <c r="H320" s="8">
        <v>1967</v>
      </c>
      <c r="I320" s="20">
        <v>2611000000000</v>
      </c>
    </row>
    <row r="321" spans="2:9" x14ac:dyDescent="0.4">
      <c r="B321" s="8">
        <v>332</v>
      </c>
      <c r="C321" t="s">
        <v>573</v>
      </c>
      <c r="D321" t="s">
        <v>60</v>
      </c>
      <c r="E321" t="s">
        <v>58</v>
      </c>
      <c r="F321" s="8">
        <v>7000</v>
      </c>
      <c r="G321" s="8">
        <v>58</v>
      </c>
      <c r="H321" s="8">
        <v>1964</v>
      </c>
      <c r="I321" s="20">
        <v>2611000000000</v>
      </c>
    </row>
    <row r="322" spans="2:9" x14ac:dyDescent="0.4">
      <c r="B322" s="8">
        <v>332</v>
      </c>
      <c r="C322" t="s">
        <v>574</v>
      </c>
      <c r="D322" t="s">
        <v>43</v>
      </c>
      <c r="E322" t="s">
        <v>575</v>
      </c>
      <c r="F322" s="8">
        <v>7000</v>
      </c>
      <c r="G322" s="8">
        <v>69</v>
      </c>
      <c r="H322" s="8">
        <v>1953</v>
      </c>
      <c r="I322" s="20">
        <v>21427700000000</v>
      </c>
    </row>
    <row r="323" spans="2:9" x14ac:dyDescent="0.4">
      <c r="B323" s="8">
        <v>332</v>
      </c>
      <c r="C323" t="s">
        <v>576</v>
      </c>
      <c r="D323" t="s">
        <v>43</v>
      </c>
      <c r="E323" t="s">
        <v>575</v>
      </c>
      <c r="F323" s="8">
        <v>7000</v>
      </c>
      <c r="G323" s="8">
        <v>67</v>
      </c>
      <c r="H323" s="8">
        <v>1955</v>
      </c>
      <c r="I323" s="20">
        <v>21427700000000</v>
      </c>
    </row>
    <row r="324" spans="2:9" x14ac:dyDescent="0.4">
      <c r="B324" s="8">
        <v>332</v>
      </c>
      <c r="C324" t="s">
        <v>577</v>
      </c>
      <c r="D324" t="s">
        <v>43</v>
      </c>
      <c r="E324" t="s">
        <v>550</v>
      </c>
      <c r="F324" s="8">
        <v>7000</v>
      </c>
      <c r="G324" s="8">
        <v>71</v>
      </c>
      <c r="H324" s="8">
        <v>1952</v>
      </c>
      <c r="I324" s="20">
        <v>21427700000000</v>
      </c>
    </row>
    <row r="325" spans="2:9" x14ac:dyDescent="0.4">
      <c r="B325" s="8">
        <v>344</v>
      </c>
      <c r="C325" t="s">
        <v>578</v>
      </c>
      <c r="D325" t="s">
        <v>43</v>
      </c>
      <c r="E325" t="s">
        <v>579</v>
      </c>
      <c r="F325" s="8">
        <v>6900</v>
      </c>
      <c r="G325" s="8">
        <v>87</v>
      </c>
      <c r="H325" s="8">
        <v>1936</v>
      </c>
      <c r="I325" s="20">
        <v>21427700000000</v>
      </c>
    </row>
    <row r="326" spans="2:9" x14ac:dyDescent="0.4">
      <c r="B326" s="8">
        <v>344</v>
      </c>
      <c r="C326" t="s">
        <v>580</v>
      </c>
      <c r="D326" t="s">
        <v>43</v>
      </c>
      <c r="E326" t="s">
        <v>581</v>
      </c>
      <c r="F326" s="8">
        <v>6900</v>
      </c>
      <c r="G326" s="8">
        <v>89</v>
      </c>
      <c r="H326" s="8">
        <v>1934</v>
      </c>
      <c r="I326" s="20">
        <v>21427700000000</v>
      </c>
    </row>
    <row r="327" spans="2:9" x14ac:dyDescent="0.4">
      <c r="B327" s="8">
        <v>344</v>
      </c>
      <c r="C327" t="s">
        <v>582</v>
      </c>
      <c r="D327" t="s">
        <v>43</v>
      </c>
      <c r="E327" t="s">
        <v>583</v>
      </c>
      <c r="F327" s="8">
        <v>6900</v>
      </c>
      <c r="G327" s="8">
        <v>55</v>
      </c>
      <c r="H327" s="8">
        <v>1967</v>
      </c>
      <c r="I327" s="20">
        <v>21427700000000</v>
      </c>
    </row>
    <row r="328" spans="2:9" x14ac:dyDescent="0.4">
      <c r="B328" s="8">
        <v>344</v>
      </c>
      <c r="C328" t="s">
        <v>584</v>
      </c>
      <c r="D328" t="s">
        <v>71</v>
      </c>
      <c r="E328" t="s">
        <v>585</v>
      </c>
      <c r="F328" s="8">
        <v>6900</v>
      </c>
      <c r="G328" s="8">
        <v>58</v>
      </c>
      <c r="H328" s="8">
        <v>1964</v>
      </c>
      <c r="I328" s="20">
        <v>19910000000000</v>
      </c>
    </row>
    <row r="329" spans="2:9" x14ac:dyDescent="0.4">
      <c r="B329" s="8">
        <v>344</v>
      </c>
      <c r="C329" t="s">
        <v>586</v>
      </c>
      <c r="D329" t="s">
        <v>43</v>
      </c>
      <c r="E329" t="s">
        <v>225</v>
      </c>
      <c r="F329" s="8">
        <v>6900</v>
      </c>
      <c r="G329" s="8">
        <v>80</v>
      </c>
      <c r="H329" s="8">
        <v>1942</v>
      </c>
      <c r="I329" s="20">
        <v>21427700000000</v>
      </c>
    </row>
    <row r="330" spans="2:9" x14ac:dyDescent="0.4">
      <c r="B330" s="8">
        <v>344</v>
      </c>
      <c r="C330" t="s">
        <v>587</v>
      </c>
      <c r="D330" t="s">
        <v>67</v>
      </c>
      <c r="E330" t="s">
        <v>68</v>
      </c>
      <c r="F330" s="8">
        <v>6900</v>
      </c>
      <c r="G330" s="8">
        <v>54</v>
      </c>
      <c r="H330" s="8">
        <v>1968</v>
      </c>
      <c r="I330" s="20">
        <v>1394116310769</v>
      </c>
    </row>
    <row r="331" spans="2:9" x14ac:dyDescent="0.4">
      <c r="B331" s="8">
        <v>344</v>
      </c>
      <c r="C331" t="s">
        <v>588</v>
      </c>
      <c r="D331" t="s">
        <v>43</v>
      </c>
      <c r="E331" t="s">
        <v>589</v>
      </c>
      <c r="F331" s="8">
        <v>6900</v>
      </c>
      <c r="G331" s="8">
        <v>68</v>
      </c>
      <c r="H331" s="8">
        <v>1954</v>
      </c>
      <c r="I331" s="20">
        <v>21427700000000</v>
      </c>
    </row>
    <row r="332" spans="2:9" x14ac:dyDescent="0.4">
      <c r="B332" s="8">
        <v>352</v>
      </c>
      <c r="C332" t="s">
        <v>590</v>
      </c>
      <c r="D332" t="s">
        <v>43</v>
      </c>
      <c r="E332" t="s">
        <v>544</v>
      </c>
      <c r="F332" s="8">
        <v>6800</v>
      </c>
      <c r="G332" s="8">
        <v>59</v>
      </c>
      <c r="H332" s="8">
        <v>1964</v>
      </c>
      <c r="I332" s="20">
        <v>21427700000000</v>
      </c>
    </row>
    <row r="333" spans="2:9" x14ac:dyDescent="0.4">
      <c r="B333" s="8">
        <v>352</v>
      </c>
      <c r="C333" t="s">
        <v>591</v>
      </c>
      <c r="D333" t="s">
        <v>315</v>
      </c>
      <c r="E333" t="s">
        <v>84</v>
      </c>
      <c r="F333" s="8">
        <v>6800</v>
      </c>
      <c r="G333" s="8">
        <v>86</v>
      </c>
      <c r="H333" s="8">
        <v>1936</v>
      </c>
      <c r="I333" s="20">
        <v>2001244392042</v>
      </c>
    </row>
    <row r="334" spans="2:9" x14ac:dyDescent="0.4">
      <c r="B334" s="8">
        <v>352</v>
      </c>
      <c r="C334" t="s">
        <v>592</v>
      </c>
      <c r="D334" t="s">
        <v>122</v>
      </c>
      <c r="E334" t="s">
        <v>593</v>
      </c>
      <c r="F334" s="8">
        <v>6800</v>
      </c>
      <c r="G334" s="8">
        <v>55</v>
      </c>
      <c r="H334" s="8">
        <v>1967</v>
      </c>
      <c r="I334" s="20">
        <v>2827113184696</v>
      </c>
    </row>
    <row r="335" spans="2:9" x14ac:dyDescent="0.4">
      <c r="B335" s="8">
        <v>352</v>
      </c>
      <c r="C335" t="s">
        <v>594</v>
      </c>
      <c r="D335" t="s">
        <v>43</v>
      </c>
      <c r="E335" t="s">
        <v>544</v>
      </c>
      <c r="F335" s="8">
        <v>6800</v>
      </c>
      <c r="G335" s="8">
        <v>40</v>
      </c>
      <c r="H335" s="8">
        <v>1982</v>
      </c>
      <c r="I335" s="20">
        <v>21427700000000</v>
      </c>
    </row>
    <row r="336" spans="2:9" x14ac:dyDescent="0.4">
      <c r="B336" s="8">
        <v>352</v>
      </c>
      <c r="C336" t="s">
        <v>595</v>
      </c>
      <c r="D336" t="s">
        <v>43</v>
      </c>
      <c r="E336" t="s">
        <v>544</v>
      </c>
      <c r="F336" s="8">
        <v>6800</v>
      </c>
      <c r="G336" s="8">
        <v>53</v>
      </c>
      <c r="H336" s="8">
        <v>1969</v>
      </c>
      <c r="I336" s="20">
        <v>21427700000000</v>
      </c>
    </row>
    <row r="337" spans="2:9" x14ac:dyDescent="0.4">
      <c r="B337" s="8">
        <v>352</v>
      </c>
      <c r="C337" t="s">
        <v>596</v>
      </c>
      <c r="D337" t="s">
        <v>43</v>
      </c>
      <c r="E337" t="s">
        <v>183</v>
      </c>
      <c r="F337" s="8">
        <v>6800</v>
      </c>
      <c r="G337" s="8">
        <v>58</v>
      </c>
      <c r="H337" s="8">
        <v>1964</v>
      </c>
      <c r="I337" s="20">
        <v>21427700000000</v>
      </c>
    </row>
    <row r="338" spans="2:9" x14ac:dyDescent="0.4">
      <c r="B338" s="8">
        <v>352</v>
      </c>
      <c r="C338" t="s">
        <v>597</v>
      </c>
      <c r="D338" t="s">
        <v>43</v>
      </c>
      <c r="E338" t="s">
        <v>598</v>
      </c>
      <c r="F338" s="8">
        <v>6800</v>
      </c>
      <c r="G338" s="8">
        <v>61</v>
      </c>
      <c r="H338" s="8">
        <v>1961</v>
      </c>
      <c r="I338" s="20">
        <v>21427700000000</v>
      </c>
    </row>
    <row r="339" spans="2:9" x14ac:dyDescent="0.4">
      <c r="B339" s="8">
        <v>352</v>
      </c>
      <c r="C339" t="s">
        <v>599</v>
      </c>
      <c r="D339" t="s">
        <v>43</v>
      </c>
      <c r="E339" t="s">
        <v>600</v>
      </c>
      <c r="F339" s="8">
        <v>6800</v>
      </c>
      <c r="G339" s="8">
        <v>94</v>
      </c>
      <c r="H339" s="8">
        <v>1929</v>
      </c>
      <c r="I339" s="20">
        <v>21427700000000</v>
      </c>
    </row>
    <row r="340" spans="2:9" x14ac:dyDescent="0.4">
      <c r="B340" s="8">
        <v>352</v>
      </c>
      <c r="C340" t="s">
        <v>601</v>
      </c>
      <c r="D340" t="s">
        <v>43</v>
      </c>
      <c r="E340" t="s">
        <v>112</v>
      </c>
      <c r="F340" s="8">
        <v>6800</v>
      </c>
      <c r="G340" s="8">
        <v>53</v>
      </c>
      <c r="H340" s="8">
        <v>1969</v>
      </c>
      <c r="I340" s="20">
        <v>21427700000000</v>
      </c>
    </row>
    <row r="341" spans="2:9" x14ac:dyDescent="0.4">
      <c r="B341" s="8">
        <v>352</v>
      </c>
      <c r="C341" t="s">
        <v>602</v>
      </c>
      <c r="D341" t="s">
        <v>43</v>
      </c>
      <c r="E341" t="s">
        <v>112</v>
      </c>
      <c r="F341" s="8">
        <v>6800</v>
      </c>
      <c r="G341" s="8">
        <v>61</v>
      </c>
      <c r="H341" s="8">
        <v>1961</v>
      </c>
      <c r="I341" s="20">
        <v>21427700000000</v>
      </c>
    </row>
    <row r="342" spans="2:9" x14ac:dyDescent="0.4">
      <c r="B342" s="8">
        <v>352</v>
      </c>
      <c r="C342" t="s">
        <v>603</v>
      </c>
      <c r="D342" t="s">
        <v>164</v>
      </c>
      <c r="E342" t="s">
        <v>604</v>
      </c>
      <c r="F342" s="8">
        <v>6800</v>
      </c>
      <c r="G342" s="8">
        <v>65</v>
      </c>
      <c r="H342" s="8">
        <v>1957</v>
      </c>
      <c r="I342" s="20">
        <v>1699876578871</v>
      </c>
    </row>
    <row r="343" spans="2:9" x14ac:dyDescent="0.4">
      <c r="B343" s="8">
        <v>352</v>
      </c>
      <c r="C343" t="s">
        <v>605</v>
      </c>
      <c r="D343" t="s">
        <v>71</v>
      </c>
      <c r="E343" t="s">
        <v>537</v>
      </c>
      <c r="F343" s="8">
        <v>6800</v>
      </c>
      <c r="G343" s="8">
        <v>58</v>
      </c>
      <c r="H343" s="8">
        <v>1964</v>
      </c>
      <c r="I343" s="20">
        <v>19910000000000</v>
      </c>
    </row>
    <row r="344" spans="2:9" x14ac:dyDescent="0.4">
      <c r="B344" s="8">
        <v>352</v>
      </c>
      <c r="C344" t="s">
        <v>606</v>
      </c>
      <c r="D344" t="s">
        <v>43</v>
      </c>
      <c r="E344" t="s">
        <v>544</v>
      </c>
      <c r="F344" s="8">
        <v>6800</v>
      </c>
      <c r="G344" s="8">
        <v>61</v>
      </c>
      <c r="H344" s="8">
        <v>1961</v>
      </c>
      <c r="I344" s="20">
        <v>21427700000000</v>
      </c>
    </row>
    <row r="345" spans="2:9" x14ac:dyDescent="0.4">
      <c r="B345" s="8">
        <v>365</v>
      </c>
      <c r="C345" t="s">
        <v>607</v>
      </c>
      <c r="D345" t="s">
        <v>43</v>
      </c>
      <c r="E345" t="s">
        <v>608</v>
      </c>
      <c r="F345" s="8">
        <v>6700</v>
      </c>
      <c r="G345" s="8">
        <v>72</v>
      </c>
      <c r="H345" s="8">
        <v>1950</v>
      </c>
      <c r="I345" s="20">
        <v>21427700000000</v>
      </c>
    </row>
    <row r="346" spans="2:9" x14ac:dyDescent="0.4">
      <c r="B346" s="8">
        <v>365</v>
      </c>
      <c r="C346" t="s">
        <v>609</v>
      </c>
      <c r="D346" t="s">
        <v>122</v>
      </c>
      <c r="E346" t="s">
        <v>112</v>
      </c>
      <c r="F346" s="8">
        <v>6700</v>
      </c>
      <c r="G346" s="8">
        <v>56</v>
      </c>
      <c r="H346" s="8">
        <v>1966</v>
      </c>
      <c r="I346" s="20">
        <v>2827113184696</v>
      </c>
    </row>
    <row r="347" spans="2:9" x14ac:dyDescent="0.4">
      <c r="B347" s="8">
        <v>365</v>
      </c>
      <c r="C347" t="s">
        <v>610</v>
      </c>
      <c r="D347" t="s">
        <v>533</v>
      </c>
      <c r="E347" t="s">
        <v>611</v>
      </c>
      <c r="F347" s="8">
        <v>6700</v>
      </c>
      <c r="G347" s="8">
        <v>75</v>
      </c>
      <c r="H347" s="8">
        <v>1947</v>
      </c>
      <c r="I347" s="20">
        <v>348078018464</v>
      </c>
    </row>
    <row r="348" spans="2:9" x14ac:dyDescent="0.4">
      <c r="B348" s="8">
        <v>365</v>
      </c>
      <c r="C348" t="s">
        <v>612</v>
      </c>
      <c r="D348" t="s">
        <v>533</v>
      </c>
      <c r="E348" t="s">
        <v>611</v>
      </c>
      <c r="F348" s="8">
        <v>6700</v>
      </c>
      <c r="G348" s="8">
        <v>47</v>
      </c>
      <c r="H348" s="8">
        <v>1976</v>
      </c>
      <c r="I348" s="20">
        <v>348078018464</v>
      </c>
    </row>
    <row r="349" spans="2:9" x14ac:dyDescent="0.4">
      <c r="B349" s="8">
        <v>365</v>
      </c>
      <c r="C349" t="s">
        <v>613</v>
      </c>
      <c r="D349" t="s">
        <v>533</v>
      </c>
      <c r="E349" t="s">
        <v>611</v>
      </c>
      <c r="F349" s="8">
        <v>6700</v>
      </c>
      <c r="G349" s="8">
        <v>44</v>
      </c>
      <c r="H349" s="8">
        <v>1979</v>
      </c>
      <c r="I349" s="20">
        <v>348078018464</v>
      </c>
    </row>
    <row r="350" spans="2:9" x14ac:dyDescent="0.4">
      <c r="B350" s="8">
        <v>365</v>
      </c>
      <c r="C350" t="s">
        <v>614</v>
      </c>
      <c r="D350" t="s">
        <v>315</v>
      </c>
      <c r="E350" t="s">
        <v>249</v>
      </c>
      <c r="F350" s="8">
        <v>6700</v>
      </c>
      <c r="G350" s="8">
        <v>80</v>
      </c>
      <c r="H350" s="8">
        <v>1943</v>
      </c>
      <c r="I350" s="20">
        <v>2001244392042</v>
      </c>
    </row>
    <row r="351" spans="2:9" x14ac:dyDescent="0.4">
      <c r="B351" s="8">
        <v>365</v>
      </c>
      <c r="C351" t="s">
        <v>615</v>
      </c>
      <c r="D351" t="s">
        <v>71</v>
      </c>
      <c r="E351" t="s">
        <v>117</v>
      </c>
      <c r="F351" s="8">
        <v>6700</v>
      </c>
      <c r="G351" s="8">
        <v>55</v>
      </c>
      <c r="H351" s="8">
        <v>1968</v>
      </c>
      <c r="I351" s="20">
        <v>19910000000000</v>
      </c>
    </row>
    <row r="352" spans="2:9" x14ac:dyDescent="0.4">
      <c r="B352" s="8">
        <v>365</v>
      </c>
      <c r="C352" t="s">
        <v>616</v>
      </c>
      <c r="D352" t="s">
        <v>71</v>
      </c>
      <c r="E352" t="s">
        <v>617</v>
      </c>
      <c r="F352" s="8">
        <v>6700</v>
      </c>
      <c r="G352" s="8">
        <v>60</v>
      </c>
      <c r="H352" s="8">
        <v>1962</v>
      </c>
      <c r="I352" s="20">
        <v>19910000000000</v>
      </c>
    </row>
    <row r="353" spans="2:9" x14ac:dyDescent="0.4">
      <c r="B353" s="8">
        <v>365</v>
      </c>
      <c r="C353" t="s">
        <v>618</v>
      </c>
      <c r="D353" t="s">
        <v>99</v>
      </c>
      <c r="E353" t="s">
        <v>173</v>
      </c>
      <c r="F353" s="8">
        <v>6700</v>
      </c>
      <c r="G353" s="8">
        <v>54</v>
      </c>
      <c r="H353" s="8">
        <v>1969</v>
      </c>
      <c r="I353" s="20">
        <v>703082435360</v>
      </c>
    </row>
    <row r="354" spans="2:9" x14ac:dyDescent="0.4">
      <c r="B354" s="8">
        <v>365</v>
      </c>
      <c r="C354" t="s">
        <v>619</v>
      </c>
      <c r="D354" t="s">
        <v>40</v>
      </c>
      <c r="E354" t="s">
        <v>177</v>
      </c>
      <c r="F354" s="8">
        <v>6700</v>
      </c>
      <c r="G354" s="8">
        <v>55</v>
      </c>
      <c r="H354" s="8">
        <v>1967</v>
      </c>
      <c r="I354" s="20">
        <v>2715518274227</v>
      </c>
    </row>
    <row r="355" spans="2:9" x14ac:dyDescent="0.4">
      <c r="B355" s="8">
        <v>365</v>
      </c>
      <c r="C355" t="s">
        <v>620</v>
      </c>
      <c r="D355" t="s">
        <v>43</v>
      </c>
      <c r="E355" t="s">
        <v>621</v>
      </c>
      <c r="F355" s="8">
        <v>6700</v>
      </c>
      <c r="G355" s="8">
        <v>72</v>
      </c>
      <c r="H355" s="8">
        <v>1951</v>
      </c>
      <c r="I355" s="20">
        <v>21427700000000</v>
      </c>
    </row>
    <row r="356" spans="2:9" x14ac:dyDescent="0.4">
      <c r="B356" s="8">
        <v>365</v>
      </c>
      <c r="C356" t="s">
        <v>622</v>
      </c>
      <c r="D356" t="s">
        <v>43</v>
      </c>
      <c r="E356" t="s">
        <v>225</v>
      </c>
      <c r="F356" s="8">
        <v>6700</v>
      </c>
      <c r="G356" s="8">
        <v>84</v>
      </c>
      <c r="H356" s="8">
        <v>1938</v>
      </c>
      <c r="I356" s="20">
        <v>21427700000000</v>
      </c>
    </row>
    <row r="357" spans="2:9" x14ac:dyDescent="0.4">
      <c r="B357" s="8">
        <v>365</v>
      </c>
      <c r="C357" t="s">
        <v>623</v>
      </c>
      <c r="D357" t="s">
        <v>43</v>
      </c>
      <c r="E357" t="s">
        <v>225</v>
      </c>
      <c r="F357" s="8">
        <v>6700</v>
      </c>
      <c r="G357" s="8">
        <v>83</v>
      </c>
      <c r="H357" s="8">
        <v>1939</v>
      </c>
      <c r="I357" s="20">
        <v>21427700000000</v>
      </c>
    </row>
    <row r="358" spans="2:9" x14ac:dyDescent="0.4">
      <c r="B358" s="8">
        <v>365</v>
      </c>
      <c r="C358" t="s">
        <v>624</v>
      </c>
      <c r="D358" t="s">
        <v>43</v>
      </c>
      <c r="E358" t="s">
        <v>112</v>
      </c>
      <c r="F358" s="8">
        <v>6700</v>
      </c>
      <c r="G358" s="8">
        <v>92</v>
      </c>
      <c r="H358" s="8">
        <v>1930</v>
      </c>
      <c r="I358" s="20">
        <v>21427700000000</v>
      </c>
    </row>
    <row r="359" spans="2:9" x14ac:dyDescent="0.4">
      <c r="B359" s="8">
        <v>365</v>
      </c>
      <c r="C359" t="s">
        <v>625</v>
      </c>
      <c r="D359" t="s">
        <v>43</v>
      </c>
      <c r="E359" t="s">
        <v>626</v>
      </c>
      <c r="F359" s="8">
        <v>6700</v>
      </c>
      <c r="G359" s="8">
        <v>71</v>
      </c>
      <c r="H359" s="8">
        <v>1951</v>
      </c>
      <c r="I359" s="20">
        <v>21427700000000</v>
      </c>
    </row>
    <row r="360" spans="2:9" x14ac:dyDescent="0.4">
      <c r="B360" s="8">
        <v>365</v>
      </c>
      <c r="C360" t="s">
        <v>627</v>
      </c>
      <c r="D360" t="s">
        <v>533</v>
      </c>
      <c r="E360" t="s">
        <v>611</v>
      </c>
      <c r="F360" s="8">
        <v>6700</v>
      </c>
      <c r="G360" s="8">
        <v>39</v>
      </c>
      <c r="H360" s="8">
        <v>1983</v>
      </c>
      <c r="I360" s="20">
        <v>348078018464</v>
      </c>
    </row>
    <row r="361" spans="2:9" x14ac:dyDescent="0.4">
      <c r="B361" s="8">
        <v>365</v>
      </c>
      <c r="C361" t="s">
        <v>628</v>
      </c>
      <c r="D361" t="s">
        <v>43</v>
      </c>
      <c r="E361" t="s">
        <v>626</v>
      </c>
      <c r="F361" s="8">
        <v>6700</v>
      </c>
      <c r="G361" s="8">
        <v>81</v>
      </c>
      <c r="H361" s="8">
        <v>1941</v>
      </c>
      <c r="I361" s="20">
        <v>21427700000000</v>
      </c>
    </row>
    <row r="362" spans="2:9" x14ac:dyDescent="0.4">
      <c r="B362" s="8">
        <v>365</v>
      </c>
      <c r="C362" t="s">
        <v>629</v>
      </c>
      <c r="D362" t="s">
        <v>71</v>
      </c>
      <c r="E362" t="s">
        <v>630</v>
      </c>
      <c r="F362" s="8">
        <v>6700</v>
      </c>
      <c r="G362" s="8">
        <v>65</v>
      </c>
      <c r="H362" s="8">
        <v>1958</v>
      </c>
      <c r="I362" s="20">
        <v>19910000000000</v>
      </c>
    </row>
    <row r="363" spans="2:9" x14ac:dyDescent="0.4">
      <c r="B363" s="8">
        <v>383</v>
      </c>
      <c r="C363" t="s">
        <v>631</v>
      </c>
      <c r="D363" t="s">
        <v>99</v>
      </c>
      <c r="E363" t="s">
        <v>173</v>
      </c>
      <c r="F363" s="8">
        <v>6600</v>
      </c>
      <c r="G363" s="8">
        <v>47</v>
      </c>
      <c r="H363" s="8">
        <v>1976</v>
      </c>
      <c r="I363" s="20">
        <v>703082435360</v>
      </c>
    </row>
    <row r="364" spans="2:9" x14ac:dyDescent="0.4">
      <c r="B364" s="8">
        <v>383</v>
      </c>
      <c r="C364" t="s">
        <v>632</v>
      </c>
      <c r="D364" t="s">
        <v>43</v>
      </c>
      <c r="E364" t="s">
        <v>633</v>
      </c>
      <c r="F364" s="8">
        <v>6600</v>
      </c>
      <c r="G364" s="8">
        <v>68</v>
      </c>
      <c r="H364" s="8">
        <v>1954</v>
      </c>
      <c r="I364" s="20">
        <v>21427700000000</v>
      </c>
    </row>
    <row r="365" spans="2:9" x14ac:dyDescent="0.4">
      <c r="B365" s="8">
        <v>383</v>
      </c>
      <c r="C365" t="s">
        <v>634</v>
      </c>
      <c r="D365" t="s">
        <v>43</v>
      </c>
      <c r="E365" t="s">
        <v>633</v>
      </c>
      <c r="F365" s="8">
        <v>6600</v>
      </c>
      <c r="G365" s="8">
        <v>70</v>
      </c>
      <c r="H365" s="8">
        <v>1953</v>
      </c>
      <c r="I365" s="20">
        <v>21427700000000</v>
      </c>
    </row>
    <row r="366" spans="2:9" x14ac:dyDescent="0.4">
      <c r="B366" s="8">
        <v>383</v>
      </c>
      <c r="C366" t="s">
        <v>635</v>
      </c>
      <c r="D366" t="s">
        <v>43</v>
      </c>
      <c r="E366" t="s">
        <v>633</v>
      </c>
      <c r="F366" s="8">
        <v>6600</v>
      </c>
      <c r="G366" s="8">
        <v>67</v>
      </c>
      <c r="H366" s="8">
        <v>1955</v>
      </c>
      <c r="I366" s="20">
        <v>21427700000000</v>
      </c>
    </row>
    <row r="367" spans="2:9" x14ac:dyDescent="0.4">
      <c r="B367" s="8">
        <v>383</v>
      </c>
      <c r="C367" t="s">
        <v>636</v>
      </c>
      <c r="D367" t="s">
        <v>43</v>
      </c>
      <c r="E367" t="s">
        <v>112</v>
      </c>
      <c r="F367" s="8">
        <v>6600</v>
      </c>
      <c r="G367" s="8">
        <v>78</v>
      </c>
      <c r="H367" s="8">
        <v>1945</v>
      </c>
      <c r="I367" s="20">
        <v>21427700000000</v>
      </c>
    </row>
    <row r="368" spans="2:9" x14ac:dyDescent="0.4">
      <c r="B368" s="8">
        <v>383</v>
      </c>
      <c r="C368" t="s">
        <v>637</v>
      </c>
      <c r="D368" t="s">
        <v>43</v>
      </c>
      <c r="E368" t="s">
        <v>190</v>
      </c>
      <c r="F368" s="8">
        <v>6600</v>
      </c>
      <c r="G368" s="8">
        <v>63</v>
      </c>
      <c r="H368" s="8">
        <v>1959</v>
      </c>
      <c r="I368" s="20">
        <v>21427700000000</v>
      </c>
    </row>
    <row r="369" spans="2:9" x14ac:dyDescent="0.4">
      <c r="B369" s="8">
        <v>383</v>
      </c>
      <c r="C369" t="s">
        <v>638</v>
      </c>
      <c r="D369" t="s">
        <v>94</v>
      </c>
      <c r="E369" t="s">
        <v>138</v>
      </c>
      <c r="F369" s="8">
        <v>6600</v>
      </c>
      <c r="G369" s="8">
        <v>47</v>
      </c>
      <c r="H369" s="8">
        <v>1976</v>
      </c>
      <c r="I369" s="20">
        <v>3845630030824</v>
      </c>
    </row>
    <row r="370" spans="2:9" x14ac:dyDescent="0.4">
      <c r="B370" s="8">
        <v>390</v>
      </c>
      <c r="C370" t="s">
        <v>639</v>
      </c>
      <c r="D370" t="s">
        <v>43</v>
      </c>
      <c r="E370" t="s">
        <v>365</v>
      </c>
      <c r="F370" s="8">
        <v>6500</v>
      </c>
      <c r="G370" s="8">
        <v>80</v>
      </c>
      <c r="H370" s="8">
        <v>1942</v>
      </c>
      <c r="I370" s="20">
        <v>21427700000000</v>
      </c>
    </row>
    <row r="371" spans="2:9" x14ac:dyDescent="0.4">
      <c r="B371" s="8">
        <v>390</v>
      </c>
      <c r="C371" t="s">
        <v>640</v>
      </c>
      <c r="D371" t="s">
        <v>43</v>
      </c>
      <c r="E371" t="s">
        <v>52</v>
      </c>
      <c r="F371" s="8">
        <v>6500</v>
      </c>
      <c r="G371" s="8">
        <v>58</v>
      </c>
      <c r="H371" s="8">
        <v>1964</v>
      </c>
      <c r="I371" s="20">
        <v>21427700000000</v>
      </c>
    </row>
    <row r="372" spans="2:9" x14ac:dyDescent="0.4">
      <c r="B372" s="8">
        <v>390</v>
      </c>
      <c r="C372" t="s">
        <v>641</v>
      </c>
      <c r="D372" t="s">
        <v>43</v>
      </c>
      <c r="E372" t="s">
        <v>225</v>
      </c>
      <c r="F372" s="8">
        <v>6500</v>
      </c>
      <c r="G372" s="8">
        <v>93</v>
      </c>
      <c r="H372" s="8">
        <v>1930</v>
      </c>
      <c r="I372" s="20">
        <v>21427700000000</v>
      </c>
    </row>
    <row r="373" spans="2:9" x14ac:dyDescent="0.4">
      <c r="B373" s="8">
        <v>390</v>
      </c>
      <c r="C373" t="s">
        <v>642</v>
      </c>
      <c r="D373" t="s">
        <v>122</v>
      </c>
      <c r="E373" t="s">
        <v>643</v>
      </c>
      <c r="F373" s="8">
        <v>6500</v>
      </c>
      <c r="G373" s="8">
        <v>84</v>
      </c>
      <c r="H373" s="8">
        <v>1938</v>
      </c>
      <c r="I373" s="20">
        <v>2827113184696</v>
      </c>
    </row>
    <row r="374" spans="2:9" x14ac:dyDescent="0.4">
      <c r="B374" s="8">
        <v>390</v>
      </c>
      <c r="C374" t="s">
        <v>644</v>
      </c>
      <c r="D374" t="s">
        <v>99</v>
      </c>
      <c r="E374" t="s">
        <v>225</v>
      </c>
      <c r="F374" s="8">
        <v>6500</v>
      </c>
      <c r="G374" s="8">
        <v>51</v>
      </c>
      <c r="H374" s="8">
        <v>1971</v>
      </c>
      <c r="I374" s="20">
        <v>703082435360</v>
      </c>
    </row>
    <row r="375" spans="2:9" x14ac:dyDescent="0.4">
      <c r="B375" s="8">
        <v>397</v>
      </c>
      <c r="C375" t="s">
        <v>645</v>
      </c>
      <c r="D375" t="s">
        <v>240</v>
      </c>
      <c r="E375" t="s">
        <v>138</v>
      </c>
      <c r="F375" s="8">
        <v>6400</v>
      </c>
      <c r="G375" s="8">
        <v>71</v>
      </c>
      <c r="H375" s="8">
        <v>1951</v>
      </c>
      <c r="I375" s="20">
        <v>530832908738</v>
      </c>
    </row>
    <row r="376" spans="2:9" x14ac:dyDescent="0.4">
      <c r="B376" s="8">
        <v>397</v>
      </c>
      <c r="C376" t="s">
        <v>646</v>
      </c>
      <c r="D376" t="s">
        <v>43</v>
      </c>
      <c r="E376" t="s">
        <v>647</v>
      </c>
      <c r="F376" s="8">
        <v>6400</v>
      </c>
      <c r="G376" s="8">
        <v>62</v>
      </c>
      <c r="H376" s="8">
        <v>1960</v>
      </c>
      <c r="I376" s="20">
        <v>21427700000000</v>
      </c>
    </row>
    <row r="377" spans="2:9" x14ac:dyDescent="0.4">
      <c r="B377" s="8">
        <v>397</v>
      </c>
      <c r="C377" t="s">
        <v>648</v>
      </c>
      <c r="D377" t="s">
        <v>43</v>
      </c>
      <c r="E377" t="s">
        <v>112</v>
      </c>
      <c r="F377" s="8">
        <v>6400</v>
      </c>
      <c r="G377" s="8">
        <v>69</v>
      </c>
      <c r="H377" s="8">
        <v>1953</v>
      </c>
      <c r="I377" s="20">
        <v>21427700000000</v>
      </c>
    </row>
    <row r="378" spans="2:9" x14ac:dyDescent="0.4">
      <c r="B378" s="8">
        <v>397</v>
      </c>
      <c r="C378" t="s">
        <v>649</v>
      </c>
      <c r="D378" t="s">
        <v>71</v>
      </c>
      <c r="E378" t="s">
        <v>650</v>
      </c>
      <c r="F378" s="8">
        <v>6400</v>
      </c>
      <c r="G378" s="8">
        <v>59</v>
      </c>
      <c r="H378" s="8">
        <v>1963</v>
      </c>
      <c r="I378" s="20">
        <v>19910000000000</v>
      </c>
    </row>
    <row r="379" spans="2:9" x14ac:dyDescent="0.4">
      <c r="B379" s="8">
        <v>397</v>
      </c>
      <c r="C379" t="s">
        <v>651</v>
      </c>
      <c r="D379" t="s">
        <v>40</v>
      </c>
      <c r="E379" t="s">
        <v>291</v>
      </c>
      <c r="F379" s="8">
        <v>6400</v>
      </c>
      <c r="G379" s="8">
        <v>60</v>
      </c>
      <c r="H379" s="8">
        <v>1962</v>
      </c>
      <c r="I379" s="20">
        <v>2715518274227</v>
      </c>
    </row>
    <row r="380" spans="2:9" x14ac:dyDescent="0.4">
      <c r="B380" s="8">
        <v>397</v>
      </c>
      <c r="C380" t="s">
        <v>652</v>
      </c>
      <c r="D380" t="s">
        <v>653</v>
      </c>
      <c r="E380" t="s">
        <v>231</v>
      </c>
      <c r="F380" s="8">
        <v>6400</v>
      </c>
      <c r="G380" s="8">
        <v>90</v>
      </c>
      <c r="H380" s="8">
        <v>1933</v>
      </c>
      <c r="I380" s="20">
        <v>323802808108</v>
      </c>
    </row>
    <row r="381" spans="2:9" x14ac:dyDescent="0.4">
      <c r="B381" s="8">
        <v>397</v>
      </c>
      <c r="C381" t="s">
        <v>654</v>
      </c>
      <c r="D381" t="s">
        <v>43</v>
      </c>
      <c r="E381" t="s">
        <v>655</v>
      </c>
      <c r="F381" s="8">
        <v>6400</v>
      </c>
      <c r="G381" s="8">
        <v>88</v>
      </c>
      <c r="H381" s="8">
        <v>1934</v>
      </c>
      <c r="I381" s="20">
        <v>21427700000000</v>
      </c>
    </row>
    <row r="382" spans="2:9" x14ac:dyDescent="0.4">
      <c r="B382" s="8">
        <v>405</v>
      </c>
      <c r="C382" t="s">
        <v>656</v>
      </c>
      <c r="D382" t="s">
        <v>122</v>
      </c>
      <c r="E382" t="s">
        <v>558</v>
      </c>
      <c r="F382" s="8">
        <v>6300</v>
      </c>
      <c r="G382" s="8">
        <v>77</v>
      </c>
      <c r="H382" s="8">
        <v>1945</v>
      </c>
      <c r="I382" s="20">
        <v>2827113184696</v>
      </c>
    </row>
    <row r="383" spans="2:9" x14ac:dyDescent="0.4">
      <c r="B383" s="8">
        <v>405</v>
      </c>
      <c r="C383" t="s">
        <v>657</v>
      </c>
      <c r="D383" t="s">
        <v>71</v>
      </c>
      <c r="E383" t="s">
        <v>658</v>
      </c>
      <c r="F383" s="8">
        <v>6300</v>
      </c>
      <c r="G383" s="8">
        <v>58</v>
      </c>
      <c r="H383" s="8">
        <v>1965</v>
      </c>
      <c r="I383" s="20">
        <v>19910000000000</v>
      </c>
    </row>
    <row r="384" spans="2:9" x14ac:dyDescent="0.4">
      <c r="B384" s="8">
        <v>405</v>
      </c>
      <c r="C384" t="s">
        <v>659</v>
      </c>
      <c r="D384" t="s">
        <v>122</v>
      </c>
      <c r="E384" t="s">
        <v>365</v>
      </c>
      <c r="F384" s="8">
        <v>6300</v>
      </c>
      <c r="G384" s="8">
        <v>66</v>
      </c>
      <c r="H384" s="8">
        <v>1956</v>
      </c>
      <c r="I384" s="20">
        <v>2827113184696</v>
      </c>
    </row>
    <row r="385" spans="2:9" x14ac:dyDescent="0.4">
      <c r="B385" s="8">
        <v>405</v>
      </c>
      <c r="C385" t="s">
        <v>660</v>
      </c>
      <c r="D385" t="s">
        <v>40</v>
      </c>
      <c r="E385" t="s">
        <v>249</v>
      </c>
      <c r="F385" s="8">
        <v>6300</v>
      </c>
      <c r="G385" s="8">
        <v>85</v>
      </c>
      <c r="H385" s="8">
        <v>1938</v>
      </c>
      <c r="I385" s="20">
        <v>2715518274227</v>
      </c>
    </row>
    <row r="386" spans="2:9" x14ac:dyDescent="0.4">
      <c r="B386" s="8">
        <v>405</v>
      </c>
      <c r="C386" t="s">
        <v>661</v>
      </c>
      <c r="D386" t="s">
        <v>71</v>
      </c>
      <c r="E386" t="s">
        <v>662</v>
      </c>
      <c r="F386" s="8">
        <v>6300</v>
      </c>
      <c r="G386" s="8">
        <v>59</v>
      </c>
      <c r="H386" s="8">
        <v>1964</v>
      </c>
      <c r="I386" s="20">
        <v>19910000000000</v>
      </c>
    </row>
    <row r="387" spans="2:9" x14ac:dyDescent="0.4">
      <c r="B387" s="8">
        <v>405</v>
      </c>
      <c r="C387" t="s">
        <v>663</v>
      </c>
      <c r="D387" t="s">
        <v>309</v>
      </c>
      <c r="E387" t="s">
        <v>664</v>
      </c>
      <c r="F387" s="8">
        <v>6300</v>
      </c>
      <c r="G387" s="8">
        <v>96</v>
      </c>
      <c r="H387" s="8">
        <v>1926</v>
      </c>
      <c r="I387" s="20">
        <v>395098666122</v>
      </c>
    </row>
    <row r="388" spans="2:9" x14ac:dyDescent="0.4">
      <c r="B388" s="8">
        <v>411</v>
      </c>
      <c r="C388" t="s">
        <v>665</v>
      </c>
      <c r="D388" t="s">
        <v>57</v>
      </c>
      <c r="E388" t="s">
        <v>666</v>
      </c>
      <c r="F388" s="8">
        <v>6200</v>
      </c>
      <c r="G388" s="8">
        <v>59</v>
      </c>
      <c r="H388" s="8">
        <v>1963</v>
      </c>
      <c r="I388" s="20">
        <v>1258286717125</v>
      </c>
    </row>
    <row r="389" spans="2:9" x14ac:dyDescent="0.4">
      <c r="B389" s="8">
        <v>411</v>
      </c>
      <c r="C389" t="s">
        <v>667</v>
      </c>
      <c r="D389" t="s">
        <v>240</v>
      </c>
      <c r="E389" t="s">
        <v>138</v>
      </c>
      <c r="F389" s="8">
        <v>6200</v>
      </c>
      <c r="G389" s="8">
        <v>85</v>
      </c>
      <c r="H389" s="8">
        <v>1938</v>
      </c>
      <c r="I389" s="20">
        <v>530832908738</v>
      </c>
    </row>
    <row r="390" spans="2:9" x14ac:dyDescent="0.4">
      <c r="B390" s="8">
        <v>411</v>
      </c>
      <c r="C390" t="s">
        <v>668</v>
      </c>
      <c r="D390" t="s">
        <v>669</v>
      </c>
      <c r="E390" t="s">
        <v>670</v>
      </c>
      <c r="F390" s="8">
        <v>6200</v>
      </c>
      <c r="G390" s="8">
        <v>89</v>
      </c>
      <c r="H390" s="8">
        <v>1933</v>
      </c>
      <c r="I390" s="20">
        <v>909070395161</v>
      </c>
    </row>
    <row r="391" spans="2:9" x14ac:dyDescent="0.4">
      <c r="B391" s="8">
        <v>411</v>
      </c>
      <c r="C391" t="s">
        <v>671</v>
      </c>
      <c r="D391" t="s">
        <v>71</v>
      </c>
      <c r="E391" t="s">
        <v>550</v>
      </c>
      <c r="F391" s="8">
        <v>6200</v>
      </c>
      <c r="G391" s="8">
        <v>59</v>
      </c>
      <c r="H391" s="8">
        <v>1964</v>
      </c>
      <c r="I391" s="20">
        <v>19910000000000</v>
      </c>
    </row>
    <row r="392" spans="2:9" x14ac:dyDescent="0.4">
      <c r="B392" s="8">
        <v>411</v>
      </c>
      <c r="C392" t="s">
        <v>672</v>
      </c>
      <c r="D392" t="s">
        <v>71</v>
      </c>
      <c r="E392" t="s">
        <v>673</v>
      </c>
      <c r="F392" s="8">
        <v>6200</v>
      </c>
      <c r="G392" s="8">
        <v>59</v>
      </c>
      <c r="H392" s="8">
        <v>1964</v>
      </c>
      <c r="I392" s="20">
        <v>19910000000000</v>
      </c>
    </row>
    <row r="393" spans="2:9" x14ac:dyDescent="0.4">
      <c r="B393" s="8">
        <v>411</v>
      </c>
      <c r="C393" t="s">
        <v>674</v>
      </c>
      <c r="D393" t="s">
        <v>71</v>
      </c>
      <c r="E393" t="s">
        <v>675</v>
      </c>
      <c r="F393" s="8">
        <v>6200</v>
      </c>
      <c r="G393" s="8">
        <v>51</v>
      </c>
      <c r="H393" s="8">
        <v>1972</v>
      </c>
      <c r="I393" s="20">
        <v>19910000000000</v>
      </c>
    </row>
    <row r="394" spans="2:9" x14ac:dyDescent="0.4">
      <c r="B394" s="8">
        <v>411</v>
      </c>
      <c r="C394" t="s">
        <v>676</v>
      </c>
      <c r="D394" t="s">
        <v>677</v>
      </c>
      <c r="E394" t="s">
        <v>138</v>
      </c>
      <c r="F394" s="8">
        <v>6200</v>
      </c>
      <c r="G394" s="8">
        <v>60</v>
      </c>
      <c r="H394" s="8">
        <v>1962</v>
      </c>
      <c r="I394" s="20">
        <v>592164400688</v>
      </c>
    </row>
    <row r="395" spans="2:9" x14ac:dyDescent="0.4">
      <c r="B395" s="8">
        <v>418</v>
      </c>
      <c r="C395" t="s">
        <v>678</v>
      </c>
      <c r="D395" t="s">
        <v>271</v>
      </c>
      <c r="E395" t="s">
        <v>679</v>
      </c>
      <c r="F395" s="8">
        <v>6100</v>
      </c>
      <c r="G395" s="8">
        <v>69</v>
      </c>
      <c r="H395" s="8">
        <v>1953</v>
      </c>
      <c r="I395" s="20">
        <v>448120428859</v>
      </c>
    </row>
    <row r="396" spans="2:9" x14ac:dyDescent="0.4">
      <c r="B396" s="8">
        <v>418</v>
      </c>
      <c r="C396" t="s">
        <v>680</v>
      </c>
      <c r="D396" t="s">
        <v>43</v>
      </c>
      <c r="E396" t="s">
        <v>365</v>
      </c>
      <c r="F396" s="8">
        <v>6100</v>
      </c>
      <c r="G396" s="8">
        <v>58</v>
      </c>
      <c r="H396" s="8">
        <v>1964</v>
      </c>
      <c r="I396" s="20">
        <v>21427700000000</v>
      </c>
    </row>
    <row r="397" spans="2:9" x14ac:dyDescent="0.4">
      <c r="B397" s="8">
        <v>418</v>
      </c>
      <c r="C397" t="s">
        <v>681</v>
      </c>
      <c r="D397" t="s">
        <v>94</v>
      </c>
      <c r="E397" t="s">
        <v>682</v>
      </c>
      <c r="F397" s="8">
        <v>6100</v>
      </c>
      <c r="G397" s="8">
        <v>79</v>
      </c>
      <c r="H397" s="8">
        <v>1943</v>
      </c>
      <c r="I397" s="20">
        <v>3845630030824</v>
      </c>
    </row>
    <row r="398" spans="2:9" x14ac:dyDescent="0.4">
      <c r="B398" s="8">
        <v>418</v>
      </c>
      <c r="C398" t="s">
        <v>683</v>
      </c>
      <c r="D398" t="s">
        <v>94</v>
      </c>
      <c r="E398" t="s">
        <v>682</v>
      </c>
      <c r="F398" s="8">
        <v>6100</v>
      </c>
      <c r="G398" s="8">
        <v>72</v>
      </c>
      <c r="H398" s="8">
        <v>1951</v>
      </c>
      <c r="I398" s="20">
        <v>3845630030824</v>
      </c>
    </row>
    <row r="399" spans="2:9" x14ac:dyDescent="0.4">
      <c r="B399" s="8">
        <v>425</v>
      </c>
      <c r="C399" t="s">
        <v>684</v>
      </c>
      <c r="D399" t="s">
        <v>164</v>
      </c>
      <c r="E399" t="s">
        <v>685</v>
      </c>
      <c r="F399" s="8">
        <v>6000</v>
      </c>
      <c r="G399" s="8">
        <v>64</v>
      </c>
      <c r="H399" s="8">
        <v>1959</v>
      </c>
      <c r="I399" s="20">
        <v>1699876578871</v>
      </c>
    </row>
    <row r="400" spans="2:9" x14ac:dyDescent="0.4">
      <c r="B400" s="8">
        <v>425</v>
      </c>
      <c r="C400" t="s">
        <v>686</v>
      </c>
      <c r="D400" t="s">
        <v>43</v>
      </c>
      <c r="E400" t="s">
        <v>225</v>
      </c>
      <c r="F400" s="8">
        <v>6000</v>
      </c>
      <c r="G400" s="8">
        <v>85</v>
      </c>
      <c r="H400" s="8">
        <v>1938</v>
      </c>
      <c r="I400" s="20">
        <v>21427700000000</v>
      </c>
    </row>
    <row r="401" spans="2:9" x14ac:dyDescent="0.4">
      <c r="B401" s="8">
        <v>425</v>
      </c>
      <c r="C401" t="s">
        <v>687</v>
      </c>
      <c r="D401" t="s">
        <v>83</v>
      </c>
      <c r="E401" t="s">
        <v>688</v>
      </c>
      <c r="F401" s="8">
        <v>6000</v>
      </c>
      <c r="G401" s="8">
        <v>74</v>
      </c>
      <c r="H401" s="8">
        <v>1949</v>
      </c>
      <c r="I401" s="20">
        <v>1736425629520</v>
      </c>
    </row>
    <row r="402" spans="2:9" x14ac:dyDescent="0.4">
      <c r="B402" s="8">
        <v>425</v>
      </c>
      <c r="C402" t="s">
        <v>689</v>
      </c>
      <c r="D402" t="s">
        <v>43</v>
      </c>
      <c r="E402" t="s">
        <v>690</v>
      </c>
      <c r="F402" s="8">
        <v>6000</v>
      </c>
      <c r="G402" s="8">
        <v>63</v>
      </c>
      <c r="H402" s="8">
        <v>1959</v>
      </c>
      <c r="I402" s="20">
        <v>21427700000000</v>
      </c>
    </row>
    <row r="403" spans="2:9" x14ac:dyDescent="0.4">
      <c r="B403" s="8">
        <v>425</v>
      </c>
      <c r="C403" t="s">
        <v>691</v>
      </c>
      <c r="D403" t="s">
        <v>60</v>
      </c>
      <c r="E403" t="s">
        <v>253</v>
      </c>
      <c r="F403" s="8">
        <v>6000</v>
      </c>
      <c r="G403" s="8">
        <v>65</v>
      </c>
      <c r="H403" s="8">
        <v>1958</v>
      </c>
      <c r="I403" s="20">
        <v>2611000000000</v>
      </c>
    </row>
    <row r="404" spans="2:9" x14ac:dyDescent="0.4">
      <c r="B404" s="8">
        <v>425</v>
      </c>
      <c r="C404" t="s">
        <v>692</v>
      </c>
      <c r="D404" t="s">
        <v>256</v>
      </c>
      <c r="E404" t="s">
        <v>58</v>
      </c>
      <c r="F404" s="8">
        <v>6000</v>
      </c>
      <c r="G404" s="8">
        <v>88</v>
      </c>
      <c r="H404" s="8">
        <v>1934</v>
      </c>
      <c r="I404" s="20">
        <v>543649976166</v>
      </c>
    </row>
    <row r="405" spans="2:9" x14ac:dyDescent="0.4">
      <c r="B405" s="8">
        <v>425</v>
      </c>
      <c r="C405" t="s">
        <v>693</v>
      </c>
      <c r="D405" t="s">
        <v>309</v>
      </c>
      <c r="E405" t="s">
        <v>138</v>
      </c>
      <c r="F405" s="8">
        <v>6000</v>
      </c>
      <c r="G405" s="8">
        <v>92</v>
      </c>
      <c r="H405" s="8">
        <v>1930</v>
      </c>
      <c r="I405" s="20">
        <v>395098666122</v>
      </c>
    </row>
    <row r="406" spans="2:9" x14ac:dyDescent="0.4">
      <c r="B406" s="8">
        <v>425</v>
      </c>
      <c r="C406" t="s">
        <v>694</v>
      </c>
      <c r="D406" t="s">
        <v>43</v>
      </c>
      <c r="E406" t="s">
        <v>138</v>
      </c>
      <c r="F406" s="8">
        <v>6000</v>
      </c>
      <c r="G406" s="8">
        <v>76</v>
      </c>
      <c r="H406" s="8">
        <v>1946</v>
      </c>
      <c r="I406" s="20">
        <v>21427700000000</v>
      </c>
    </row>
    <row r="407" spans="2:9" x14ac:dyDescent="0.4">
      <c r="B407" s="8">
        <v>425</v>
      </c>
      <c r="C407" t="s">
        <v>695</v>
      </c>
      <c r="D407" t="s">
        <v>43</v>
      </c>
      <c r="E407" t="s">
        <v>696</v>
      </c>
      <c r="F407" s="8">
        <v>6000</v>
      </c>
      <c r="G407" s="8">
        <v>71</v>
      </c>
      <c r="H407" s="8">
        <v>1951</v>
      </c>
      <c r="I407" s="20">
        <v>21427700000000</v>
      </c>
    </row>
    <row r="408" spans="2:9" x14ac:dyDescent="0.4">
      <c r="B408" s="8">
        <v>425</v>
      </c>
      <c r="C408" t="s">
        <v>697</v>
      </c>
      <c r="D408" t="s">
        <v>43</v>
      </c>
      <c r="E408" t="s">
        <v>95</v>
      </c>
      <c r="F408" s="8">
        <v>6000</v>
      </c>
      <c r="G408" s="8">
        <v>85</v>
      </c>
      <c r="H408" s="8">
        <v>1937</v>
      </c>
      <c r="I408" s="20">
        <v>21427700000000</v>
      </c>
    </row>
    <row r="409" spans="2:9" x14ac:dyDescent="0.4">
      <c r="B409" s="8">
        <v>437</v>
      </c>
      <c r="C409" t="s">
        <v>698</v>
      </c>
      <c r="D409" t="s">
        <v>71</v>
      </c>
      <c r="E409" t="s">
        <v>225</v>
      </c>
      <c r="F409" s="8">
        <v>5900</v>
      </c>
      <c r="G409" s="8">
        <v>60</v>
      </c>
      <c r="H409" s="8">
        <v>1963</v>
      </c>
      <c r="I409" s="20">
        <v>19910000000000</v>
      </c>
    </row>
    <row r="410" spans="2:9" x14ac:dyDescent="0.4">
      <c r="B410" s="8">
        <v>437</v>
      </c>
      <c r="C410" t="s">
        <v>699</v>
      </c>
      <c r="D410" t="s">
        <v>256</v>
      </c>
      <c r="E410" t="s">
        <v>58</v>
      </c>
      <c r="F410" s="8">
        <v>5900</v>
      </c>
      <c r="G410" s="8">
        <v>93</v>
      </c>
      <c r="H410" s="8">
        <v>1930</v>
      </c>
      <c r="I410" s="20">
        <v>543649976166</v>
      </c>
    </row>
    <row r="411" spans="2:9" x14ac:dyDescent="0.4">
      <c r="B411" s="8">
        <v>437</v>
      </c>
      <c r="C411" t="s">
        <v>700</v>
      </c>
      <c r="D411" t="s">
        <v>43</v>
      </c>
      <c r="E411" t="s">
        <v>112</v>
      </c>
      <c r="F411" s="8">
        <v>5900</v>
      </c>
      <c r="G411" s="8">
        <v>61</v>
      </c>
      <c r="H411" s="8">
        <v>1961</v>
      </c>
      <c r="I411" s="20">
        <v>21427700000000</v>
      </c>
    </row>
    <row r="412" spans="2:9" x14ac:dyDescent="0.4">
      <c r="B412" s="8">
        <v>437</v>
      </c>
      <c r="C412" t="s">
        <v>701</v>
      </c>
      <c r="D412" t="s">
        <v>43</v>
      </c>
      <c r="E412" t="s">
        <v>702</v>
      </c>
      <c r="F412" s="8">
        <v>5900</v>
      </c>
      <c r="G412" s="8">
        <v>62</v>
      </c>
      <c r="H412" s="8">
        <v>1960</v>
      </c>
      <c r="I412" s="20">
        <v>21427700000000</v>
      </c>
    </row>
    <row r="413" spans="2:9" x14ac:dyDescent="0.4">
      <c r="B413" s="8">
        <v>437</v>
      </c>
      <c r="C413" t="s">
        <v>703</v>
      </c>
      <c r="D413" t="s">
        <v>71</v>
      </c>
      <c r="E413" t="s">
        <v>704</v>
      </c>
      <c r="F413" s="8">
        <v>5900</v>
      </c>
      <c r="G413" s="8">
        <v>66</v>
      </c>
      <c r="H413" s="8">
        <v>1957</v>
      </c>
      <c r="I413" s="20">
        <v>19910000000000</v>
      </c>
    </row>
    <row r="414" spans="2:9" x14ac:dyDescent="0.4">
      <c r="B414" s="8">
        <v>442</v>
      </c>
      <c r="C414" t="s">
        <v>705</v>
      </c>
      <c r="D414" t="s">
        <v>43</v>
      </c>
      <c r="E414" t="s">
        <v>365</v>
      </c>
      <c r="F414" s="8">
        <v>5800</v>
      </c>
      <c r="G414" s="8">
        <v>58</v>
      </c>
      <c r="H414" s="8">
        <v>1964</v>
      </c>
      <c r="I414" s="20">
        <v>21427700000000</v>
      </c>
    </row>
    <row r="415" spans="2:9" x14ac:dyDescent="0.4">
      <c r="B415" s="8">
        <v>442</v>
      </c>
      <c r="C415" t="s">
        <v>706</v>
      </c>
      <c r="D415" t="s">
        <v>533</v>
      </c>
      <c r="E415" t="s">
        <v>263</v>
      </c>
      <c r="F415" s="8">
        <v>5800</v>
      </c>
      <c r="G415" s="8">
        <v>75</v>
      </c>
      <c r="H415" s="8">
        <v>1947</v>
      </c>
      <c r="I415" s="20">
        <v>348078018464</v>
      </c>
    </row>
    <row r="416" spans="2:9" x14ac:dyDescent="0.4">
      <c r="B416" s="8">
        <v>442</v>
      </c>
      <c r="C416" t="s">
        <v>707</v>
      </c>
      <c r="D416" t="s">
        <v>43</v>
      </c>
      <c r="E416" t="s">
        <v>249</v>
      </c>
      <c r="F416" s="8">
        <v>5800</v>
      </c>
      <c r="G416" s="8">
        <v>70</v>
      </c>
      <c r="H416" s="8">
        <v>1952</v>
      </c>
      <c r="I416" s="20">
        <v>21427700000000</v>
      </c>
    </row>
    <row r="417" spans="2:9" x14ac:dyDescent="0.4">
      <c r="B417" s="8">
        <v>445</v>
      </c>
      <c r="C417" t="s">
        <v>708</v>
      </c>
      <c r="D417" t="s">
        <v>709</v>
      </c>
      <c r="E417" t="s">
        <v>710</v>
      </c>
      <c r="F417" s="8">
        <v>5700</v>
      </c>
      <c r="G417" s="8">
        <v>56</v>
      </c>
      <c r="H417" s="8">
        <v>1966</v>
      </c>
      <c r="I417" s="20">
        <v>153781069118</v>
      </c>
    </row>
    <row r="418" spans="2:9" x14ac:dyDescent="0.4">
      <c r="B418" s="8">
        <v>445</v>
      </c>
      <c r="C418" t="s">
        <v>711</v>
      </c>
      <c r="D418" t="s">
        <v>43</v>
      </c>
      <c r="E418" t="s">
        <v>589</v>
      </c>
      <c r="F418" s="8">
        <v>5700</v>
      </c>
      <c r="G418" s="8">
        <v>88</v>
      </c>
      <c r="H418" s="8">
        <v>1934</v>
      </c>
      <c r="I418" s="20">
        <v>21427700000000</v>
      </c>
    </row>
    <row r="419" spans="2:9" x14ac:dyDescent="0.4">
      <c r="B419" s="8">
        <v>445</v>
      </c>
      <c r="C419" t="s">
        <v>712</v>
      </c>
      <c r="D419" t="s">
        <v>83</v>
      </c>
      <c r="E419" t="s">
        <v>198</v>
      </c>
      <c r="F419" s="8">
        <v>5700</v>
      </c>
      <c r="G419" s="8">
        <v>93</v>
      </c>
      <c r="H419" s="8">
        <v>1930</v>
      </c>
      <c r="I419" s="20">
        <v>1736425629520</v>
      </c>
    </row>
    <row r="420" spans="2:9" x14ac:dyDescent="0.4">
      <c r="B420" s="8">
        <v>445</v>
      </c>
      <c r="C420" t="s">
        <v>713</v>
      </c>
      <c r="D420" t="s">
        <v>240</v>
      </c>
      <c r="E420" t="s">
        <v>540</v>
      </c>
      <c r="F420" s="8">
        <v>5700</v>
      </c>
      <c r="G420" s="8">
        <v>71</v>
      </c>
      <c r="H420" s="8">
        <v>1951</v>
      </c>
      <c r="I420" s="20">
        <v>530832908738</v>
      </c>
    </row>
    <row r="421" spans="2:9" x14ac:dyDescent="0.4">
      <c r="B421" s="8">
        <v>445</v>
      </c>
      <c r="C421" t="s">
        <v>714</v>
      </c>
      <c r="D421" t="s">
        <v>99</v>
      </c>
      <c r="E421" t="s">
        <v>529</v>
      </c>
      <c r="F421" s="8">
        <v>5700</v>
      </c>
      <c r="G421" s="8">
        <v>77</v>
      </c>
      <c r="H421" s="8">
        <v>1945</v>
      </c>
      <c r="I421" s="20">
        <v>703082435360</v>
      </c>
    </row>
    <row r="422" spans="2:9" x14ac:dyDescent="0.4">
      <c r="B422" s="8">
        <v>445</v>
      </c>
      <c r="C422" t="s">
        <v>715</v>
      </c>
      <c r="D422" t="s">
        <v>43</v>
      </c>
      <c r="E422" t="s">
        <v>138</v>
      </c>
      <c r="F422" s="8">
        <v>5700</v>
      </c>
      <c r="G422" s="8">
        <v>51</v>
      </c>
      <c r="H422" s="8">
        <v>1971</v>
      </c>
      <c r="I422" s="20">
        <v>21427700000000</v>
      </c>
    </row>
    <row r="423" spans="2:9" x14ac:dyDescent="0.4">
      <c r="B423" s="8">
        <v>445</v>
      </c>
      <c r="C423" t="s">
        <v>716</v>
      </c>
      <c r="D423" t="s">
        <v>43</v>
      </c>
      <c r="E423" t="s">
        <v>138</v>
      </c>
      <c r="F423" s="8">
        <v>5700</v>
      </c>
      <c r="G423" s="8">
        <v>59</v>
      </c>
      <c r="H423" s="8">
        <v>1964</v>
      </c>
      <c r="I423" s="20">
        <v>21427700000000</v>
      </c>
    </row>
    <row r="424" spans="2:9" x14ac:dyDescent="0.4">
      <c r="B424" s="8">
        <v>445</v>
      </c>
      <c r="C424" t="s">
        <v>717</v>
      </c>
      <c r="D424" t="s">
        <v>43</v>
      </c>
      <c r="E424" t="s">
        <v>138</v>
      </c>
      <c r="F424" s="8">
        <v>5700</v>
      </c>
      <c r="G424" s="8">
        <v>56</v>
      </c>
      <c r="H424" s="8">
        <v>1966</v>
      </c>
      <c r="I424" s="20">
        <v>21427700000000</v>
      </c>
    </row>
    <row r="425" spans="2:9" x14ac:dyDescent="0.4">
      <c r="B425" s="8">
        <v>455</v>
      </c>
      <c r="C425" t="s">
        <v>718</v>
      </c>
      <c r="D425" t="s">
        <v>43</v>
      </c>
      <c r="E425" t="s">
        <v>719</v>
      </c>
      <c r="F425" s="8">
        <v>5600</v>
      </c>
      <c r="G425" s="8">
        <v>79</v>
      </c>
      <c r="H425" s="8">
        <v>1943</v>
      </c>
      <c r="I425" s="20">
        <v>21427700000000</v>
      </c>
    </row>
    <row r="426" spans="2:9" x14ac:dyDescent="0.4">
      <c r="B426" s="8">
        <v>455</v>
      </c>
      <c r="C426" t="s">
        <v>720</v>
      </c>
      <c r="D426" t="s">
        <v>71</v>
      </c>
      <c r="E426" t="s">
        <v>188</v>
      </c>
      <c r="F426" s="8">
        <v>5600</v>
      </c>
      <c r="G426" s="8">
        <v>52</v>
      </c>
      <c r="H426" s="8">
        <v>1970</v>
      </c>
      <c r="I426" s="20">
        <v>19910000000000</v>
      </c>
    </row>
    <row r="427" spans="2:9" x14ac:dyDescent="0.4">
      <c r="B427" s="8">
        <v>455</v>
      </c>
      <c r="C427" t="s">
        <v>721</v>
      </c>
      <c r="D427" t="s">
        <v>60</v>
      </c>
      <c r="E427" t="s">
        <v>722</v>
      </c>
      <c r="F427" s="8">
        <v>5600</v>
      </c>
      <c r="G427" s="8">
        <v>81</v>
      </c>
      <c r="H427" s="8">
        <v>1942</v>
      </c>
      <c r="I427" s="20">
        <v>2611000000000</v>
      </c>
    </row>
    <row r="428" spans="2:9" x14ac:dyDescent="0.4">
      <c r="B428" s="8">
        <v>455</v>
      </c>
      <c r="C428" t="s">
        <v>723</v>
      </c>
      <c r="D428" t="s">
        <v>43</v>
      </c>
      <c r="E428" t="s">
        <v>138</v>
      </c>
      <c r="F428" s="8">
        <v>5600</v>
      </c>
      <c r="G428" s="8">
        <v>87</v>
      </c>
      <c r="H428" s="8">
        <v>1935</v>
      </c>
      <c r="I428" s="20">
        <v>21427700000000</v>
      </c>
    </row>
    <row r="429" spans="2:9" x14ac:dyDescent="0.4">
      <c r="B429" s="8">
        <v>455</v>
      </c>
      <c r="C429" t="s">
        <v>724</v>
      </c>
      <c r="D429" t="s">
        <v>71</v>
      </c>
      <c r="E429" t="s">
        <v>725</v>
      </c>
      <c r="F429" s="8">
        <v>5600</v>
      </c>
      <c r="G429" s="8">
        <v>56</v>
      </c>
      <c r="H429" s="8">
        <v>1967</v>
      </c>
      <c r="I429" s="20">
        <v>19910000000000</v>
      </c>
    </row>
    <row r="430" spans="2:9" x14ac:dyDescent="0.4">
      <c r="B430" s="8">
        <v>455</v>
      </c>
      <c r="C430" t="s">
        <v>726</v>
      </c>
      <c r="D430" t="s">
        <v>43</v>
      </c>
      <c r="E430" t="s">
        <v>727</v>
      </c>
      <c r="F430" s="8">
        <v>5600</v>
      </c>
      <c r="G430" s="8">
        <v>65</v>
      </c>
      <c r="H430" s="8">
        <v>1958</v>
      </c>
      <c r="I430" s="20">
        <v>21427700000000</v>
      </c>
    </row>
    <row r="431" spans="2:9" x14ac:dyDescent="0.4">
      <c r="B431" s="8">
        <v>455</v>
      </c>
      <c r="C431" t="s">
        <v>728</v>
      </c>
      <c r="D431" t="s">
        <v>43</v>
      </c>
      <c r="E431" t="s">
        <v>727</v>
      </c>
      <c r="F431" s="8">
        <v>5600</v>
      </c>
      <c r="G431" s="8">
        <v>69</v>
      </c>
      <c r="H431" s="8">
        <v>1953</v>
      </c>
      <c r="I431" s="20">
        <v>21427700000000</v>
      </c>
    </row>
    <row r="432" spans="2:9" x14ac:dyDescent="0.4">
      <c r="B432" s="8">
        <v>455</v>
      </c>
      <c r="C432" t="s">
        <v>729</v>
      </c>
      <c r="D432" t="s">
        <v>309</v>
      </c>
      <c r="E432" t="s">
        <v>730</v>
      </c>
      <c r="F432" s="8">
        <v>5600</v>
      </c>
      <c r="G432" s="8">
        <v>51</v>
      </c>
      <c r="H432" s="8">
        <v>1971</v>
      </c>
      <c r="I432" s="20">
        <v>395098666122</v>
      </c>
    </row>
    <row r="433" spans="2:9" x14ac:dyDescent="0.4">
      <c r="B433" s="8">
        <v>455</v>
      </c>
      <c r="C433" t="s">
        <v>731</v>
      </c>
      <c r="D433" t="s">
        <v>364</v>
      </c>
      <c r="E433" t="s">
        <v>732</v>
      </c>
      <c r="F433" s="8">
        <v>5600</v>
      </c>
      <c r="G433" s="8">
        <v>65</v>
      </c>
      <c r="H433" s="8">
        <v>1957</v>
      </c>
      <c r="I433" s="20">
        <v>2029000000000</v>
      </c>
    </row>
    <row r="434" spans="2:9" x14ac:dyDescent="0.4">
      <c r="B434" s="8">
        <v>455</v>
      </c>
      <c r="C434" t="s">
        <v>733</v>
      </c>
      <c r="D434" t="s">
        <v>71</v>
      </c>
      <c r="E434" t="s">
        <v>296</v>
      </c>
      <c r="F434" s="8">
        <v>5600</v>
      </c>
      <c r="G434" s="8">
        <v>59</v>
      </c>
      <c r="H434" s="8">
        <v>1964</v>
      </c>
      <c r="I434" s="20">
        <v>19910000000000</v>
      </c>
    </row>
    <row r="435" spans="2:9" x14ac:dyDescent="0.4">
      <c r="B435" s="8">
        <v>466</v>
      </c>
      <c r="C435" t="s">
        <v>734</v>
      </c>
      <c r="D435" t="s">
        <v>43</v>
      </c>
      <c r="E435" t="s">
        <v>735</v>
      </c>
      <c r="F435" s="8">
        <v>5500</v>
      </c>
      <c r="G435" s="8">
        <v>73</v>
      </c>
      <c r="H435" s="8">
        <v>1949</v>
      </c>
      <c r="I435" s="20">
        <v>21427700000000</v>
      </c>
    </row>
    <row r="436" spans="2:9" x14ac:dyDescent="0.4">
      <c r="B436" s="8">
        <v>466</v>
      </c>
      <c r="C436" t="s">
        <v>736</v>
      </c>
      <c r="D436" t="s">
        <v>43</v>
      </c>
      <c r="E436" t="s">
        <v>439</v>
      </c>
      <c r="F436" s="8">
        <v>5500</v>
      </c>
      <c r="G436" s="8">
        <v>65</v>
      </c>
      <c r="H436" s="8">
        <v>1957</v>
      </c>
      <c r="I436" s="20">
        <v>21427700000000</v>
      </c>
    </row>
    <row r="437" spans="2:9" x14ac:dyDescent="0.4">
      <c r="B437" s="8">
        <v>466</v>
      </c>
      <c r="C437" t="s">
        <v>737</v>
      </c>
      <c r="D437" t="s">
        <v>43</v>
      </c>
      <c r="E437" t="s">
        <v>738</v>
      </c>
      <c r="F437" s="8">
        <v>5500</v>
      </c>
      <c r="G437" s="8">
        <v>32</v>
      </c>
      <c r="H437" s="8">
        <v>1990</v>
      </c>
      <c r="I437" s="20">
        <v>21427700000000</v>
      </c>
    </row>
    <row r="438" spans="2:9" x14ac:dyDescent="0.4">
      <c r="B438" s="8">
        <v>466</v>
      </c>
      <c r="C438" t="s">
        <v>739</v>
      </c>
      <c r="D438" t="s">
        <v>43</v>
      </c>
      <c r="E438" t="s">
        <v>740</v>
      </c>
      <c r="F438" s="8">
        <v>5500</v>
      </c>
      <c r="G438" s="8">
        <v>34</v>
      </c>
      <c r="H438" s="8">
        <v>1988</v>
      </c>
      <c r="I438" s="20">
        <v>21427700000000</v>
      </c>
    </row>
    <row r="439" spans="2:9" x14ac:dyDescent="0.4">
      <c r="B439" s="8">
        <v>466</v>
      </c>
      <c r="C439" t="s">
        <v>741</v>
      </c>
      <c r="D439" t="s">
        <v>43</v>
      </c>
      <c r="E439" t="s">
        <v>742</v>
      </c>
      <c r="F439" s="8">
        <v>5500</v>
      </c>
      <c r="G439" s="8">
        <v>93</v>
      </c>
      <c r="H439" s="8">
        <v>1929</v>
      </c>
      <c r="I439" s="20">
        <v>21427700000000</v>
      </c>
    </row>
    <row r="440" spans="2:9" x14ac:dyDescent="0.4">
      <c r="B440" s="8">
        <v>466</v>
      </c>
      <c r="C440" t="s">
        <v>743</v>
      </c>
      <c r="D440" t="s">
        <v>315</v>
      </c>
      <c r="E440" t="s">
        <v>204</v>
      </c>
      <c r="F440" s="8">
        <v>5500</v>
      </c>
      <c r="G440" s="8">
        <v>77</v>
      </c>
      <c r="H440" s="8">
        <v>1945</v>
      </c>
      <c r="I440" s="20">
        <v>2001244392042</v>
      </c>
    </row>
    <row r="441" spans="2:9" x14ac:dyDescent="0.4">
      <c r="B441" s="8">
        <v>466</v>
      </c>
      <c r="C441" t="s">
        <v>744</v>
      </c>
      <c r="D441" t="s">
        <v>43</v>
      </c>
      <c r="E441" t="s">
        <v>745</v>
      </c>
      <c r="F441" s="8">
        <v>5500</v>
      </c>
      <c r="G441" s="8">
        <v>58</v>
      </c>
      <c r="H441" s="8">
        <v>1965</v>
      </c>
      <c r="I441" s="20">
        <v>21427700000000</v>
      </c>
    </row>
    <row r="442" spans="2:9" x14ac:dyDescent="0.4">
      <c r="B442" s="8">
        <v>466</v>
      </c>
      <c r="C442" t="s">
        <v>746</v>
      </c>
      <c r="D442" t="s">
        <v>83</v>
      </c>
      <c r="E442" t="s">
        <v>58</v>
      </c>
      <c r="F442" s="8">
        <v>5500</v>
      </c>
      <c r="G442" s="8">
        <v>95</v>
      </c>
      <c r="H442" s="8">
        <v>1928</v>
      </c>
      <c r="I442" s="20">
        <v>1736425629520</v>
      </c>
    </row>
    <row r="443" spans="2:9" x14ac:dyDescent="0.4">
      <c r="B443" s="8">
        <v>466</v>
      </c>
      <c r="C443" t="s">
        <v>747</v>
      </c>
      <c r="D443" t="s">
        <v>71</v>
      </c>
      <c r="E443" t="s">
        <v>173</v>
      </c>
      <c r="F443" s="8">
        <v>5500</v>
      </c>
      <c r="G443" s="8">
        <v>68</v>
      </c>
      <c r="H443" s="8">
        <v>1955</v>
      </c>
      <c r="I443" s="20">
        <v>19910000000000</v>
      </c>
    </row>
    <row r="444" spans="2:9" x14ac:dyDescent="0.4">
      <c r="B444" s="8">
        <v>466</v>
      </c>
      <c r="C444" t="s">
        <v>748</v>
      </c>
      <c r="D444" t="s">
        <v>94</v>
      </c>
      <c r="E444" t="s">
        <v>249</v>
      </c>
      <c r="F444" s="8">
        <v>5500</v>
      </c>
      <c r="G444" s="8">
        <v>81</v>
      </c>
      <c r="H444" s="8">
        <v>1941</v>
      </c>
      <c r="I444" s="20">
        <v>3845630030824</v>
      </c>
    </row>
    <row r="445" spans="2:9" x14ac:dyDescent="0.4">
      <c r="B445" s="8">
        <v>466</v>
      </c>
      <c r="C445" t="s">
        <v>749</v>
      </c>
      <c r="D445" t="s">
        <v>94</v>
      </c>
      <c r="E445" t="s">
        <v>249</v>
      </c>
      <c r="F445" s="8">
        <v>5500</v>
      </c>
      <c r="G445" s="8">
        <v>58</v>
      </c>
      <c r="H445" s="8">
        <v>1965</v>
      </c>
      <c r="I445" s="20">
        <v>3845630030824</v>
      </c>
    </row>
    <row r="446" spans="2:9" x14ac:dyDescent="0.4">
      <c r="B446" s="8">
        <v>466</v>
      </c>
      <c r="C446" t="s">
        <v>750</v>
      </c>
      <c r="D446" t="s">
        <v>43</v>
      </c>
      <c r="E446" t="s">
        <v>522</v>
      </c>
      <c r="F446" s="8">
        <v>5500</v>
      </c>
      <c r="G446" s="8">
        <v>66</v>
      </c>
      <c r="H446" s="8">
        <v>1956</v>
      </c>
      <c r="I446" s="20">
        <v>21427700000000</v>
      </c>
    </row>
    <row r="447" spans="2:9" x14ac:dyDescent="0.4">
      <c r="B447" s="8">
        <v>466</v>
      </c>
      <c r="C447" t="s">
        <v>751</v>
      </c>
      <c r="D447" t="s">
        <v>43</v>
      </c>
      <c r="E447" t="s">
        <v>439</v>
      </c>
      <c r="F447" s="8">
        <v>5500</v>
      </c>
      <c r="G447" s="8">
        <v>78</v>
      </c>
      <c r="H447" s="8">
        <v>1945</v>
      </c>
      <c r="I447" s="20">
        <v>21427700000000</v>
      </c>
    </row>
    <row r="448" spans="2:9" x14ac:dyDescent="0.4">
      <c r="B448" s="8">
        <v>466</v>
      </c>
      <c r="C448" t="s">
        <v>752</v>
      </c>
      <c r="D448" t="s">
        <v>43</v>
      </c>
      <c r="E448" t="s">
        <v>112</v>
      </c>
      <c r="F448" s="8">
        <v>5500</v>
      </c>
      <c r="G448" s="8">
        <v>78</v>
      </c>
      <c r="H448" s="8">
        <v>1944</v>
      </c>
      <c r="I448" s="20">
        <v>21427700000000</v>
      </c>
    </row>
    <row r="449" spans="2:9" x14ac:dyDescent="0.4">
      <c r="B449" s="8">
        <v>466</v>
      </c>
      <c r="C449" t="s">
        <v>753</v>
      </c>
      <c r="D449" t="s">
        <v>315</v>
      </c>
      <c r="E449" t="s">
        <v>754</v>
      </c>
      <c r="F449" s="8">
        <v>5500</v>
      </c>
      <c r="G449" s="8">
        <v>80</v>
      </c>
      <c r="H449" s="8">
        <v>1943</v>
      </c>
      <c r="I449" s="20">
        <v>2001244392042</v>
      </c>
    </row>
    <row r="450" spans="2:9" x14ac:dyDescent="0.4">
      <c r="B450" s="8">
        <v>466</v>
      </c>
      <c r="C450" t="s">
        <v>755</v>
      </c>
      <c r="D450" t="s">
        <v>43</v>
      </c>
      <c r="E450" t="s">
        <v>439</v>
      </c>
      <c r="F450" s="8">
        <v>5500</v>
      </c>
      <c r="G450" s="8">
        <v>80</v>
      </c>
      <c r="H450" s="8">
        <v>1942</v>
      </c>
      <c r="I450" s="20">
        <v>21427700000000</v>
      </c>
    </row>
    <row r="451" spans="2:9" x14ac:dyDescent="0.4">
      <c r="B451" s="8">
        <v>466</v>
      </c>
      <c r="C451" t="s">
        <v>756</v>
      </c>
      <c r="D451" t="s">
        <v>142</v>
      </c>
      <c r="E451" t="s">
        <v>338</v>
      </c>
      <c r="F451" s="8">
        <v>5500</v>
      </c>
      <c r="G451" s="8">
        <v>68</v>
      </c>
      <c r="H451" s="8">
        <v>1955</v>
      </c>
      <c r="I451" s="20">
        <v>1392680589329</v>
      </c>
    </row>
    <row r="452" spans="2:9" x14ac:dyDescent="0.4">
      <c r="B452" s="8">
        <v>466</v>
      </c>
      <c r="C452" t="s">
        <v>757</v>
      </c>
      <c r="D452" t="s">
        <v>71</v>
      </c>
      <c r="E452" t="s">
        <v>732</v>
      </c>
      <c r="F452" s="8">
        <v>5500</v>
      </c>
      <c r="G452" s="8">
        <v>56</v>
      </c>
      <c r="H452" s="8">
        <v>1967</v>
      </c>
      <c r="I452" s="20">
        <v>19910000000000</v>
      </c>
    </row>
    <row r="453" spans="2:9" x14ac:dyDescent="0.4">
      <c r="B453" s="8">
        <v>486</v>
      </c>
      <c r="C453" t="s">
        <v>758</v>
      </c>
      <c r="D453" t="s">
        <v>315</v>
      </c>
      <c r="E453" t="s">
        <v>97</v>
      </c>
      <c r="F453" s="8">
        <v>5400</v>
      </c>
      <c r="G453" s="8">
        <v>77</v>
      </c>
      <c r="H453" s="8">
        <v>1946</v>
      </c>
      <c r="I453" s="20">
        <v>2001244392042</v>
      </c>
    </row>
    <row r="454" spans="2:9" x14ac:dyDescent="0.4">
      <c r="B454" s="8">
        <v>486</v>
      </c>
      <c r="C454" t="s">
        <v>759</v>
      </c>
      <c r="D454" t="s">
        <v>60</v>
      </c>
      <c r="E454" t="s">
        <v>267</v>
      </c>
      <c r="F454" s="8">
        <v>5400</v>
      </c>
      <c r="G454" s="8">
        <v>81</v>
      </c>
      <c r="H454" s="8">
        <v>1941</v>
      </c>
      <c r="I454" s="20">
        <v>2611000000000</v>
      </c>
    </row>
    <row r="455" spans="2:9" x14ac:dyDescent="0.4">
      <c r="B455" s="8">
        <v>486</v>
      </c>
      <c r="C455" t="s">
        <v>760</v>
      </c>
      <c r="D455" t="s">
        <v>43</v>
      </c>
      <c r="E455" t="s">
        <v>761</v>
      </c>
      <c r="F455" s="8">
        <v>5400</v>
      </c>
      <c r="G455" s="8">
        <v>43</v>
      </c>
      <c r="H455" s="8">
        <v>1980</v>
      </c>
      <c r="I455" s="20">
        <v>21427700000000</v>
      </c>
    </row>
    <row r="456" spans="2:9" x14ac:dyDescent="0.4">
      <c r="B456" s="8">
        <v>486</v>
      </c>
      <c r="C456" t="s">
        <v>762</v>
      </c>
      <c r="D456" t="s">
        <v>266</v>
      </c>
      <c r="E456" t="s">
        <v>696</v>
      </c>
      <c r="F456" s="8">
        <v>5400</v>
      </c>
      <c r="G456" s="8">
        <v>68</v>
      </c>
      <c r="H456" s="8">
        <v>1955</v>
      </c>
      <c r="I456" s="20">
        <v>372062527489</v>
      </c>
    </row>
    <row r="457" spans="2:9" x14ac:dyDescent="0.4">
      <c r="B457" s="8">
        <v>486</v>
      </c>
      <c r="C457" t="s">
        <v>763</v>
      </c>
      <c r="D457" t="s">
        <v>71</v>
      </c>
      <c r="E457" t="s">
        <v>764</v>
      </c>
      <c r="F457" s="8">
        <v>5400</v>
      </c>
      <c r="G457" s="8">
        <v>58</v>
      </c>
      <c r="H457" s="8">
        <v>1965</v>
      </c>
      <c r="I457" s="20">
        <v>19910000000000</v>
      </c>
    </row>
    <row r="458" spans="2:9" x14ac:dyDescent="0.4">
      <c r="B458" s="8">
        <v>486</v>
      </c>
      <c r="C458" t="s">
        <v>765</v>
      </c>
      <c r="D458" t="s">
        <v>99</v>
      </c>
      <c r="E458" t="s">
        <v>766</v>
      </c>
      <c r="F458" s="8">
        <v>5400</v>
      </c>
      <c r="G458" s="8">
        <v>77</v>
      </c>
      <c r="H458" s="8">
        <v>1946</v>
      </c>
      <c r="I458" s="20">
        <v>703082435360</v>
      </c>
    </row>
    <row r="459" spans="2:9" x14ac:dyDescent="0.4">
      <c r="B459" s="8">
        <v>486</v>
      </c>
      <c r="C459" t="s">
        <v>767</v>
      </c>
      <c r="D459" t="s">
        <v>315</v>
      </c>
      <c r="E459" t="s">
        <v>97</v>
      </c>
      <c r="F459" s="8">
        <v>5400</v>
      </c>
      <c r="G459" s="8">
        <v>73</v>
      </c>
      <c r="H459" s="8">
        <v>1949</v>
      </c>
      <c r="I459" s="20">
        <v>2001244392042</v>
      </c>
    </row>
    <row r="460" spans="2:9" x14ac:dyDescent="0.4">
      <c r="B460" s="8">
        <v>486</v>
      </c>
      <c r="C460" t="s">
        <v>768</v>
      </c>
      <c r="D460" t="s">
        <v>94</v>
      </c>
      <c r="E460" t="s">
        <v>769</v>
      </c>
      <c r="F460" s="8">
        <v>5400</v>
      </c>
      <c r="G460" s="8">
        <v>70</v>
      </c>
      <c r="H460" s="8">
        <v>1952</v>
      </c>
      <c r="I460" s="20">
        <v>3845630030824</v>
      </c>
    </row>
    <row r="461" spans="2:9" x14ac:dyDescent="0.4">
      <c r="B461" s="8">
        <v>486</v>
      </c>
      <c r="C461" t="s">
        <v>770</v>
      </c>
      <c r="D461" t="s">
        <v>94</v>
      </c>
      <c r="E461" t="s">
        <v>769</v>
      </c>
      <c r="F461" s="8">
        <v>5400</v>
      </c>
      <c r="G461" s="8">
        <v>58</v>
      </c>
      <c r="H461" s="8">
        <v>1965</v>
      </c>
      <c r="I461" s="20">
        <v>3845630030824</v>
      </c>
    </row>
    <row r="462" spans="2:9" x14ac:dyDescent="0.4">
      <c r="B462" s="8">
        <v>486</v>
      </c>
      <c r="C462" t="s">
        <v>771</v>
      </c>
      <c r="D462" t="s">
        <v>114</v>
      </c>
      <c r="E462" t="s">
        <v>769</v>
      </c>
      <c r="F462" s="8">
        <v>5400</v>
      </c>
      <c r="G462" s="8">
        <v>59</v>
      </c>
      <c r="H462" s="8">
        <v>1963</v>
      </c>
      <c r="I462" s="20">
        <v>446314739528</v>
      </c>
    </row>
    <row r="463" spans="2:9" x14ac:dyDescent="0.4">
      <c r="B463" s="8">
        <v>486</v>
      </c>
      <c r="C463" t="s">
        <v>772</v>
      </c>
      <c r="D463" t="s">
        <v>114</v>
      </c>
      <c r="E463" t="s">
        <v>769</v>
      </c>
      <c r="F463" s="8">
        <v>5400</v>
      </c>
      <c r="G463" s="8">
        <v>71</v>
      </c>
      <c r="H463" s="8">
        <v>1951</v>
      </c>
      <c r="I463" s="20">
        <v>446314739528</v>
      </c>
    </row>
    <row r="464" spans="2:9" x14ac:dyDescent="0.4">
      <c r="B464" s="8">
        <v>497</v>
      </c>
      <c r="C464" t="s">
        <v>773</v>
      </c>
      <c r="D464" t="s">
        <v>43</v>
      </c>
      <c r="E464" t="s">
        <v>702</v>
      </c>
      <c r="F464" s="8">
        <v>5300</v>
      </c>
      <c r="G464" s="8">
        <v>49</v>
      </c>
      <c r="H464" s="8">
        <v>1973</v>
      </c>
      <c r="I464" s="20">
        <v>21427700000000</v>
      </c>
    </row>
    <row r="465" spans="2:9" x14ac:dyDescent="0.4">
      <c r="B465" s="8">
        <v>497</v>
      </c>
      <c r="C465" t="s">
        <v>774</v>
      </c>
      <c r="D465" t="s">
        <v>43</v>
      </c>
      <c r="E465" t="s">
        <v>225</v>
      </c>
      <c r="F465" s="8">
        <v>5300</v>
      </c>
      <c r="G465" s="8">
        <v>64</v>
      </c>
      <c r="H465" s="8">
        <v>1959</v>
      </c>
      <c r="I465" s="20">
        <v>21427700000000</v>
      </c>
    </row>
    <row r="466" spans="2:9" x14ac:dyDescent="0.4">
      <c r="B466" s="8">
        <v>497</v>
      </c>
      <c r="C466" t="s">
        <v>775</v>
      </c>
      <c r="D466" t="s">
        <v>776</v>
      </c>
      <c r="E466" t="s">
        <v>777</v>
      </c>
      <c r="F466" s="8">
        <v>5300</v>
      </c>
      <c r="G466" s="8">
        <v>60</v>
      </c>
      <c r="H466" s="8">
        <v>1962</v>
      </c>
      <c r="I466" s="20">
        <v>754411708203</v>
      </c>
    </row>
    <row r="467" spans="2:9" x14ac:dyDescent="0.4">
      <c r="B467" s="8">
        <v>497</v>
      </c>
      <c r="C467" t="s">
        <v>778</v>
      </c>
      <c r="D467" t="s">
        <v>43</v>
      </c>
      <c r="E467" t="s">
        <v>183</v>
      </c>
      <c r="F467" s="8">
        <v>5300</v>
      </c>
      <c r="G467" s="8">
        <v>59</v>
      </c>
      <c r="H467" s="8">
        <v>1963</v>
      </c>
      <c r="I467" s="20">
        <v>21427700000000</v>
      </c>
    </row>
    <row r="468" spans="2:9" x14ac:dyDescent="0.4">
      <c r="B468" s="8">
        <v>497</v>
      </c>
      <c r="C468" t="s">
        <v>779</v>
      </c>
      <c r="D468" t="s">
        <v>43</v>
      </c>
      <c r="E468" t="s">
        <v>414</v>
      </c>
      <c r="F468" s="8">
        <v>5300</v>
      </c>
      <c r="G468" s="8">
        <v>65</v>
      </c>
      <c r="H468" s="8">
        <v>1957</v>
      </c>
      <c r="I468" s="20">
        <v>21427700000000</v>
      </c>
    </row>
    <row r="469" spans="2:9" x14ac:dyDescent="0.4">
      <c r="B469" s="8">
        <v>497</v>
      </c>
      <c r="C469" t="s">
        <v>780</v>
      </c>
      <c r="D469" t="s">
        <v>151</v>
      </c>
      <c r="E469" t="s">
        <v>483</v>
      </c>
      <c r="F469" s="8">
        <v>5300</v>
      </c>
      <c r="G469" s="8">
        <v>78</v>
      </c>
      <c r="H469" s="8">
        <v>1944</v>
      </c>
      <c r="I469" s="20">
        <v>1119190780753</v>
      </c>
    </row>
    <row r="470" spans="2:9" x14ac:dyDescent="0.4">
      <c r="B470" s="8">
        <v>497</v>
      </c>
      <c r="C470" t="s">
        <v>781</v>
      </c>
      <c r="D470" t="s">
        <v>43</v>
      </c>
      <c r="E470" t="s">
        <v>727</v>
      </c>
      <c r="F470" s="8">
        <v>5300</v>
      </c>
      <c r="G470" s="8">
        <v>72</v>
      </c>
      <c r="H470" s="8">
        <v>1950</v>
      </c>
      <c r="I470" s="20">
        <v>21427700000000</v>
      </c>
    </row>
    <row r="471" spans="2:9" x14ac:dyDescent="0.4">
      <c r="B471" s="8">
        <v>497</v>
      </c>
      <c r="C471" t="s">
        <v>782</v>
      </c>
      <c r="D471" t="s">
        <v>43</v>
      </c>
      <c r="E471" t="s">
        <v>527</v>
      </c>
      <c r="F471" s="8">
        <v>5300</v>
      </c>
      <c r="G471" s="8">
        <v>80</v>
      </c>
      <c r="H471" s="8">
        <v>1943</v>
      </c>
      <c r="I471" s="20">
        <v>21427700000000</v>
      </c>
    </row>
    <row r="472" spans="2:9" x14ac:dyDescent="0.4">
      <c r="B472" s="8">
        <v>497</v>
      </c>
      <c r="C472" t="s">
        <v>783</v>
      </c>
      <c r="D472" t="s">
        <v>43</v>
      </c>
      <c r="E472" t="s">
        <v>527</v>
      </c>
      <c r="F472" s="8">
        <v>5300</v>
      </c>
      <c r="G472" s="8">
        <v>86</v>
      </c>
      <c r="H472" s="8">
        <v>1936</v>
      </c>
      <c r="I472" s="20">
        <v>21427700000000</v>
      </c>
    </row>
    <row r="473" spans="2:9" x14ac:dyDescent="0.4">
      <c r="B473" s="8">
        <v>497</v>
      </c>
      <c r="C473" t="s">
        <v>784</v>
      </c>
      <c r="D473" t="s">
        <v>43</v>
      </c>
      <c r="E473" t="s">
        <v>785</v>
      </c>
      <c r="F473" s="8">
        <v>5300</v>
      </c>
      <c r="G473" s="8">
        <v>78</v>
      </c>
      <c r="H473" s="8">
        <v>1944</v>
      </c>
      <c r="I473" s="20">
        <v>21427700000000</v>
      </c>
    </row>
    <row r="474" spans="2:9" x14ac:dyDescent="0.4">
      <c r="B474" s="8">
        <v>497</v>
      </c>
      <c r="C474" t="s">
        <v>786</v>
      </c>
      <c r="D474" t="s">
        <v>43</v>
      </c>
      <c r="E474" t="s">
        <v>787</v>
      </c>
      <c r="F474" s="8">
        <v>5300</v>
      </c>
      <c r="G474" s="8">
        <v>62</v>
      </c>
      <c r="H474" s="8">
        <v>1960</v>
      </c>
      <c r="I474" s="20">
        <v>21427700000000</v>
      </c>
    </row>
    <row r="475" spans="2:9" x14ac:dyDescent="0.4">
      <c r="B475" s="8">
        <v>497</v>
      </c>
      <c r="C475" t="s">
        <v>788</v>
      </c>
      <c r="D475" t="s">
        <v>43</v>
      </c>
      <c r="E475" t="s">
        <v>487</v>
      </c>
      <c r="F475" s="8">
        <v>5300</v>
      </c>
      <c r="G475" s="8">
        <v>81</v>
      </c>
      <c r="H475" s="8">
        <v>1941</v>
      </c>
      <c r="I475" s="20">
        <v>21427700000000</v>
      </c>
    </row>
    <row r="476" spans="2:9" x14ac:dyDescent="0.4">
      <c r="B476" s="8">
        <v>497</v>
      </c>
      <c r="C476" t="s">
        <v>789</v>
      </c>
      <c r="D476" t="s">
        <v>94</v>
      </c>
      <c r="E476" t="s">
        <v>790</v>
      </c>
      <c r="F476" s="8">
        <v>5300</v>
      </c>
      <c r="G476" s="8">
        <v>77</v>
      </c>
      <c r="H476" s="8">
        <v>1945</v>
      </c>
      <c r="I476" s="20">
        <v>3845630030824</v>
      </c>
    </row>
    <row r="477" spans="2:9" x14ac:dyDescent="0.4">
      <c r="B477" s="8">
        <v>497</v>
      </c>
      <c r="C477" t="s">
        <v>791</v>
      </c>
      <c r="D477" t="s">
        <v>156</v>
      </c>
      <c r="E477" t="s">
        <v>95</v>
      </c>
      <c r="F477" s="8">
        <v>5300</v>
      </c>
      <c r="G477" s="8">
        <v>67</v>
      </c>
      <c r="H477" s="8">
        <v>1955</v>
      </c>
      <c r="I477" s="20">
        <v>421142267938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181B-03FC-D441-8FFF-8223E08EBE79}">
  <dimension ref="B2:F477"/>
  <sheetViews>
    <sheetView zoomScale="175" zoomScaleNormal="175" workbookViewId="0">
      <selection activeCell="B2" sqref="B2"/>
    </sheetView>
  </sheetViews>
  <sheetFormatPr defaultColWidth="11.1640625" defaultRowHeight="16" x14ac:dyDescent="0.4"/>
  <cols>
    <col min="1" max="1" width="3.6640625" customWidth="1"/>
    <col min="2" max="2" width="4.58203125" style="8" bestFit="1" customWidth="1"/>
    <col min="3" max="3" width="34.25" bestFit="1" customWidth="1"/>
    <col min="4" max="4" width="17.9140625" bestFit="1" customWidth="1"/>
    <col min="5" max="5" width="30.83203125" bestFit="1" customWidth="1"/>
    <col min="6" max="6" width="9.83203125" bestFit="1" customWidth="1"/>
  </cols>
  <sheetData>
    <row r="2" spans="2:6" x14ac:dyDescent="0.4">
      <c r="B2" s="13" t="s">
        <v>29</v>
      </c>
      <c r="C2" s="13" t="s">
        <v>792</v>
      </c>
      <c r="D2" s="13" t="s">
        <v>30</v>
      </c>
      <c r="E2" s="13" t="s">
        <v>31</v>
      </c>
      <c r="F2" s="13" t="s">
        <v>32</v>
      </c>
    </row>
    <row r="3" spans="2:6" x14ac:dyDescent="0.4">
      <c r="B3" s="8">
        <v>1</v>
      </c>
      <c r="C3" t="s">
        <v>850</v>
      </c>
      <c r="D3" t="s">
        <v>40</v>
      </c>
      <c r="E3" t="s">
        <v>41</v>
      </c>
      <c r="F3" s="8">
        <v>211000</v>
      </c>
    </row>
    <row r="4" spans="2:6" x14ac:dyDescent="0.4">
      <c r="B4" s="8">
        <v>2</v>
      </c>
      <c r="C4" t="s">
        <v>42</v>
      </c>
      <c r="D4" t="s">
        <v>43</v>
      </c>
      <c r="E4" t="s">
        <v>44</v>
      </c>
      <c r="F4" s="8" t="e">
        <f>8/0</f>
        <v>#DIV/0!</v>
      </c>
    </row>
    <row r="5" spans="2:6" x14ac:dyDescent="0.4">
      <c r="B5" s="8">
        <v>3</v>
      </c>
      <c r="C5" t="s">
        <v>45</v>
      </c>
      <c r="D5" t="s">
        <v>43</v>
      </c>
      <c r="E5" t="s">
        <v>46</v>
      </c>
      <c r="F5" s="8">
        <v>114000</v>
      </c>
    </row>
    <row r="6" spans="2:6" x14ac:dyDescent="0.4">
      <c r="B6" s="8">
        <v>4</v>
      </c>
      <c r="C6" t="s">
        <v>47</v>
      </c>
      <c r="D6" t="s">
        <v>43</v>
      </c>
      <c r="E6" t="s">
        <v>48</v>
      </c>
      <c r="F6" s="8">
        <v>107000</v>
      </c>
    </row>
    <row r="7" spans="2:6" x14ac:dyDescent="0.4">
      <c r="B7" s="8">
        <v>5</v>
      </c>
      <c r="C7" t="s">
        <v>49</v>
      </c>
      <c r="D7" t="s">
        <v>43</v>
      </c>
      <c r="E7" t="s">
        <v>50</v>
      </c>
      <c r="F7" s="8">
        <v>106000</v>
      </c>
    </row>
    <row r="8" spans="2:6" x14ac:dyDescent="0.4">
      <c r="B8" s="8">
        <v>6</v>
      </c>
      <c r="C8" t="s">
        <v>51</v>
      </c>
      <c r="D8" t="s">
        <v>43</v>
      </c>
      <c r="E8" t="s">
        <v>52</v>
      </c>
      <c r="F8" s="8" t="e">
        <f>8/0</f>
        <v>#DIV/0!</v>
      </c>
    </row>
    <row r="9" spans="2:6" x14ac:dyDescent="0.4">
      <c r="B9" s="8">
        <v>7</v>
      </c>
      <c r="C9" t="s">
        <v>53</v>
      </c>
      <c r="D9" t="s">
        <v>43</v>
      </c>
      <c r="E9" t="s">
        <v>54</v>
      </c>
      <c r="F9" s="8">
        <v>94500</v>
      </c>
    </row>
    <row r="10" spans="2:6" x14ac:dyDescent="0.4">
      <c r="B10" s="8">
        <v>8</v>
      </c>
      <c r="C10" t="s">
        <v>851</v>
      </c>
      <c r="D10" t="s">
        <v>57</v>
      </c>
      <c r="E10" t="s">
        <v>55</v>
      </c>
      <c r="F10" s="8">
        <v>93000</v>
      </c>
    </row>
    <row r="11" spans="2:6" x14ac:dyDescent="0.4">
      <c r="B11" s="8">
        <v>9</v>
      </c>
      <c r="C11" t="s">
        <v>59</v>
      </c>
      <c r="D11" t="s">
        <v>60</v>
      </c>
      <c r="E11" t="s">
        <v>58</v>
      </c>
      <c r="F11" s="8">
        <v>83400</v>
      </c>
    </row>
    <row r="12" spans="2:6" x14ac:dyDescent="0.4">
      <c r="B12" s="8">
        <v>10</v>
      </c>
      <c r="C12" t="s">
        <v>61</v>
      </c>
      <c r="D12" t="s">
        <v>43</v>
      </c>
      <c r="E12" t="s">
        <v>52</v>
      </c>
      <c r="F12" s="8">
        <v>80700</v>
      </c>
    </row>
    <row r="13" spans="2:6" x14ac:dyDescent="0.4">
      <c r="B13" s="8">
        <v>11</v>
      </c>
      <c r="C13" t="s">
        <v>852</v>
      </c>
      <c r="D13" t="s">
        <v>40</v>
      </c>
      <c r="E13" t="s">
        <v>63</v>
      </c>
      <c r="F13" s="8">
        <v>80500</v>
      </c>
    </row>
    <row r="14" spans="2:6" x14ac:dyDescent="0.4">
      <c r="B14" s="8">
        <v>12</v>
      </c>
      <c r="C14" t="s">
        <v>64</v>
      </c>
      <c r="D14" t="s">
        <v>43</v>
      </c>
      <c r="E14" t="s">
        <v>65</v>
      </c>
      <c r="F14" s="8">
        <v>79200</v>
      </c>
    </row>
    <row r="15" spans="2:6" x14ac:dyDescent="0.4">
      <c r="B15" s="8">
        <v>13</v>
      </c>
      <c r="C15" t="s">
        <v>66</v>
      </c>
      <c r="D15" t="s">
        <v>67</v>
      </c>
      <c r="E15" t="s">
        <v>68</v>
      </c>
      <c r="F15" s="8">
        <v>77300</v>
      </c>
    </row>
    <row r="16" spans="2:6" x14ac:dyDescent="0.4">
      <c r="B16" s="8">
        <v>14</v>
      </c>
      <c r="C16" t="s">
        <v>69</v>
      </c>
      <c r="D16" t="s">
        <v>43</v>
      </c>
      <c r="E16" t="s">
        <v>65</v>
      </c>
      <c r="F16" s="8">
        <v>76000</v>
      </c>
    </row>
    <row r="17" spans="2:6" x14ac:dyDescent="0.4">
      <c r="B17" s="8">
        <v>15</v>
      </c>
      <c r="C17" t="s">
        <v>70</v>
      </c>
      <c r="D17" t="s">
        <v>71</v>
      </c>
      <c r="E17" t="s">
        <v>72</v>
      </c>
      <c r="F17" s="8">
        <v>68000</v>
      </c>
    </row>
    <row r="18" spans="2:6" x14ac:dyDescent="0.4">
      <c r="B18" s="8">
        <v>16</v>
      </c>
      <c r="C18" t="s">
        <v>73</v>
      </c>
      <c r="D18" t="s">
        <v>43</v>
      </c>
      <c r="E18" t="s">
        <v>74</v>
      </c>
      <c r="F18" s="8">
        <v>64400</v>
      </c>
    </row>
    <row r="19" spans="2:6" x14ac:dyDescent="0.4">
      <c r="B19" s="8">
        <v>17</v>
      </c>
      <c r="C19" t="s">
        <v>853</v>
      </c>
      <c r="D19" t="s">
        <v>43</v>
      </c>
      <c r="E19" t="s">
        <v>76</v>
      </c>
      <c r="F19" s="8">
        <v>59000</v>
      </c>
    </row>
    <row r="20" spans="2:6" x14ac:dyDescent="0.4">
      <c r="B20" s="8">
        <v>17</v>
      </c>
      <c r="C20" t="s">
        <v>854</v>
      </c>
      <c r="D20" t="s">
        <v>43</v>
      </c>
      <c r="E20" t="s">
        <v>76</v>
      </c>
      <c r="F20" s="8">
        <v>59000</v>
      </c>
    </row>
    <row r="21" spans="2:6" x14ac:dyDescent="0.4">
      <c r="B21" s="8">
        <v>19</v>
      </c>
      <c r="C21" t="s">
        <v>78</v>
      </c>
      <c r="D21" t="s">
        <v>43</v>
      </c>
      <c r="E21" t="s">
        <v>79</v>
      </c>
      <c r="F21" s="8">
        <v>58800</v>
      </c>
    </row>
    <row r="22" spans="2:6" x14ac:dyDescent="0.4">
      <c r="B22" s="8">
        <v>20</v>
      </c>
      <c r="C22" t="s">
        <v>855</v>
      </c>
      <c r="D22" t="s">
        <v>43</v>
      </c>
      <c r="E22" t="s">
        <v>79</v>
      </c>
      <c r="F22" s="8">
        <v>57600</v>
      </c>
    </row>
    <row r="23" spans="2:6" x14ac:dyDescent="0.4">
      <c r="B23" s="8">
        <v>21</v>
      </c>
      <c r="C23" t="s">
        <v>81</v>
      </c>
      <c r="D23" t="s">
        <v>43</v>
      </c>
      <c r="E23" t="s">
        <v>79</v>
      </c>
      <c r="F23" s="8" t="e">
        <f>8/0</f>
        <v>#DIV/0!</v>
      </c>
    </row>
    <row r="24" spans="2:6" x14ac:dyDescent="0.4">
      <c r="B24" s="8">
        <v>22</v>
      </c>
      <c r="C24" t="s">
        <v>856</v>
      </c>
      <c r="D24" t="s">
        <v>83</v>
      </c>
      <c r="E24" t="s">
        <v>84</v>
      </c>
      <c r="F24" s="8">
        <v>54400</v>
      </c>
    </row>
    <row r="25" spans="2:6" x14ac:dyDescent="0.4">
      <c r="B25" s="8">
        <v>23</v>
      </c>
      <c r="C25" t="s">
        <v>85</v>
      </c>
      <c r="D25" t="s">
        <v>43</v>
      </c>
      <c r="E25" t="s">
        <v>86</v>
      </c>
      <c r="F25" s="8">
        <v>50100</v>
      </c>
    </row>
    <row r="26" spans="2:6" x14ac:dyDescent="0.4">
      <c r="B26" s="8">
        <v>24</v>
      </c>
      <c r="C26" t="s">
        <v>87</v>
      </c>
      <c r="D26" t="s">
        <v>60</v>
      </c>
      <c r="E26" t="s">
        <v>88</v>
      </c>
      <c r="F26" s="8">
        <v>47200</v>
      </c>
    </row>
    <row r="27" spans="2:6" x14ac:dyDescent="0.4">
      <c r="B27" s="8">
        <v>25</v>
      </c>
      <c r="C27" t="s">
        <v>857</v>
      </c>
      <c r="D27" t="s">
        <v>43</v>
      </c>
      <c r="E27" t="s">
        <v>90</v>
      </c>
      <c r="F27" s="8">
        <v>45100</v>
      </c>
    </row>
    <row r="28" spans="2:6" x14ac:dyDescent="0.4">
      <c r="B28" s="8">
        <v>26</v>
      </c>
      <c r="C28" t="s">
        <v>91</v>
      </c>
      <c r="D28" t="s">
        <v>71</v>
      </c>
      <c r="E28" t="s">
        <v>92</v>
      </c>
      <c r="F28" s="8">
        <v>45000</v>
      </c>
    </row>
    <row r="29" spans="2:6" x14ac:dyDescent="0.4">
      <c r="B29" s="8">
        <v>27</v>
      </c>
      <c r="C29" t="s">
        <v>93</v>
      </c>
      <c r="D29" t="s">
        <v>94</v>
      </c>
      <c r="E29" t="s">
        <v>95</v>
      </c>
      <c r="F29" s="8">
        <v>42900</v>
      </c>
    </row>
    <row r="30" spans="2:6" x14ac:dyDescent="0.4">
      <c r="B30" s="8">
        <v>28</v>
      </c>
      <c r="C30" t="s">
        <v>858</v>
      </c>
      <c r="D30" t="s">
        <v>40</v>
      </c>
      <c r="E30" t="s">
        <v>97</v>
      </c>
      <c r="F30" s="8">
        <v>40100</v>
      </c>
    </row>
    <row r="31" spans="2:6" x14ac:dyDescent="0.4">
      <c r="B31" s="8">
        <v>29</v>
      </c>
      <c r="C31" t="s">
        <v>98</v>
      </c>
      <c r="D31" t="s">
        <v>99</v>
      </c>
      <c r="E31" t="s">
        <v>100</v>
      </c>
      <c r="F31" s="8">
        <v>39100</v>
      </c>
    </row>
    <row r="32" spans="2:6" x14ac:dyDescent="0.4">
      <c r="B32" s="8">
        <v>30</v>
      </c>
      <c r="C32" t="s">
        <v>101</v>
      </c>
      <c r="D32" t="s">
        <v>102</v>
      </c>
      <c r="E32" t="s">
        <v>103</v>
      </c>
      <c r="F32" s="8">
        <v>38900</v>
      </c>
    </row>
    <row r="33" spans="2:6" x14ac:dyDescent="0.4">
      <c r="B33" s="8">
        <v>31</v>
      </c>
      <c r="C33" t="s">
        <v>104</v>
      </c>
      <c r="D33" t="s">
        <v>43</v>
      </c>
      <c r="E33" t="s">
        <v>105</v>
      </c>
      <c r="F33" s="8">
        <v>38300</v>
      </c>
    </row>
    <row r="34" spans="2:6" x14ac:dyDescent="0.4">
      <c r="B34" s="8">
        <v>31</v>
      </c>
      <c r="C34" t="s">
        <v>106</v>
      </c>
      <c r="D34" t="s">
        <v>43</v>
      </c>
      <c r="E34" t="s">
        <v>105</v>
      </c>
      <c r="F34" s="8">
        <v>38300</v>
      </c>
    </row>
    <row r="35" spans="2:6" x14ac:dyDescent="0.4">
      <c r="B35" s="8">
        <v>34</v>
      </c>
      <c r="C35" t="s">
        <v>107</v>
      </c>
      <c r="D35" t="s">
        <v>71</v>
      </c>
      <c r="E35" t="s">
        <v>108</v>
      </c>
      <c r="F35" s="8">
        <v>35300</v>
      </c>
    </row>
    <row r="36" spans="2:6" x14ac:dyDescent="0.4">
      <c r="B36" s="8">
        <v>35</v>
      </c>
      <c r="C36" t="s">
        <v>859</v>
      </c>
      <c r="D36" t="s">
        <v>43</v>
      </c>
      <c r="E36" t="s">
        <v>110</v>
      </c>
      <c r="F36" s="8">
        <v>35000</v>
      </c>
    </row>
    <row r="37" spans="2:6" x14ac:dyDescent="0.4">
      <c r="B37" s="8">
        <v>35</v>
      </c>
      <c r="C37" t="s">
        <v>111</v>
      </c>
      <c r="D37" t="s">
        <v>43</v>
      </c>
      <c r="E37" t="s">
        <v>112</v>
      </c>
      <c r="F37" s="8">
        <v>35000</v>
      </c>
    </row>
    <row r="38" spans="2:6" x14ac:dyDescent="0.4">
      <c r="B38" s="8">
        <v>37</v>
      </c>
      <c r="C38" t="s">
        <v>113</v>
      </c>
      <c r="D38" t="s">
        <v>114</v>
      </c>
      <c r="E38" t="s">
        <v>115</v>
      </c>
      <c r="F38" s="8" t="e">
        <f>8/0</f>
        <v>#DIV/0!</v>
      </c>
    </row>
    <row r="39" spans="2:6" x14ac:dyDescent="0.4">
      <c r="B39" s="8">
        <v>38</v>
      </c>
      <c r="C39" t="s">
        <v>116</v>
      </c>
      <c r="D39" t="s">
        <v>71</v>
      </c>
      <c r="E39" t="s">
        <v>117</v>
      </c>
      <c r="F39" s="8">
        <v>33400</v>
      </c>
    </row>
    <row r="40" spans="2:6" x14ac:dyDescent="0.4">
      <c r="B40" s="8">
        <v>39</v>
      </c>
      <c r="C40" t="s">
        <v>860</v>
      </c>
      <c r="D40" t="s">
        <v>119</v>
      </c>
      <c r="E40" t="s">
        <v>120</v>
      </c>
      <c r="F40" s="8">
        <v>32600</v>
      </c>
    </row>
    <row r="41" spans="2:6" x14ac:dyDescent="0.4">
      <c r="B41" s="8">
        <v>40</v>
      </c>
      <c r="C41" t="s">
        <v>121</v>
      </c>
      <c r="D41" t="s">
        <v>122</v>
      </c>
      <c r="E41" t="s">
        <v>123</v>
      </c>
      <c r="F41" s="8">
        <v>32100</v>
      </c>
    </row>
    <row r="42" spans="2:6" x14ac:dyDescent="0.4">
      <c r="B42" s="8">
        <v>41</v>
      </c>
      <c r="C42" t="s">
        <v>124</v>
      </c>
      <c r="D42" t="s">
        <v>43</v>
      </c>
      <c r="E42" t="s">
        <v>125</v>
      </c>
      <c r="F42" s="8">
        <v>31600</v>
      </c>
    </row>
    <row r="43" spans="2:6" x14ac:dyDescent="0.4">
      <c r="B43" s="8">
        <v>41</v>
      </c>
      <c r="C43" t="s">
        <v>126</v>
      </c>
      <c r="D43" t="s">
        <v>43</v>
      </c>
      <c r="E43" t="s">
        <v>125</v>
      </c>
      <c r="F43" s="8">
        <v>31600</v>
      </c>
    </row>
    <row r="44" spans="2:6" x14ac:dyDescent="0.4">
      <c r="B44" s="8">
        <v>43</v>
      </c>
      <c r="C44" t="s">
        <v>127</v>
      </c>
      <c r="D44" t="s">
        <v>99</v>
      </c>
      <c r="E44" t="s">
        <v>100</v>
      </c>
      <c r="F44" s="8">
        <v>31200</v>
      </c>
    </row>
    <row r="45" spans="2:6" x14ac:dyDescent="0.4">
      <c r="B45" s="8">
        <v>43</v>
      </c>
      <c r="C45" t="s">
        <v>128</v>
      </c>
      <c r="D45" t="s">
        <v>99</v>
      </c>
      <c r="E45" t="s">
        <v>100</v>
      </c>
      <c r="F45" s="8">
        <v>31200</v>
      </c>
    </row>
    <row r="46" spans="2:6" x14ac:dyDescent="0.4">
      <c r="B46" s="8">
        <v>45</v>
      </c>
      <c r="C46" t="s">
        <v>129</v>
      </c>
      <c r="D46" t="s">
        <v>71</v>
      </c>
      <c r="E46" t="s">
        <v>130</v>
      </c>
      <c r="F46" s="8">
        <v>30200</v>
      </c>
    </row>
    <row r="47" spans="2:6" x14ac:dyDescent="0.4">
      <c r="B47" s="8">
        <v>46</v>
      </c>
      <c r="C47" t="s">
        <v>861</v>
      </c>
      <c r="D47" t="s">
        <v>94</v>
      </c>
      <c r="E47" t="s">
        <v>133</v>
      </c>
      <c r="F47" s="8">
        <v>29700</v>
      </c>
    </row>
    <row r="48" spans="2:6" x14ac:dyDescent="0.4">
      <c r="B48" s="8">
        <v>48</v>
      </c>
      <c r="C48" t="s">
        <v>134</v>
      </c>
      <c r="D48" t="s">
        <v>43</v>
      </c>
      <c r="E48" t="s">
        <v>135</v>
      </c>
      <c r="F48" s="8">
        <v>28500</v>
      </c>
    </row>
    <row r="49" spans="2:6" x14ac:dyDescent="0.4">
      <c r="B49" s="8">
        <v>49</v>
      </c>
      <c r="C49" t="s">
        <v>136</v>
      </c>
      <c r="D49" t="s">
        <v>43</v>
      </c>
      <c r="E49" t="s">
        <v>112</v>
      </c>
      <c r="F49" s="8">
        <v>28100</v>
      </c>
    </row>
    <row r="50" spans="2:6" x14ac:dyDescent="0.4">
      <c r="B50" s="8">
        <v>50</v>
      </c>
      <c r="C50" t="s">
        <v>137</v>
      </c>
      <c r="D50" t="s">
        <v>43</v>
      </c>
      <c r="E50" t="s">
        <v>138</v>
      </c>
      <c r="F50" s="8">
        <v>27800</v>
      </c>
    </row>
    <row r="51" spans="2:6" x14ac:dyDescent="0.4">
      <c r="B51" s="8">
        <v>51</v>
      </c>
      <c r="C51" t="s">
        <v>139</v>
      </c>
      <c r="D51" t="s">
        <v>94</v>
      </c>
      <c r="E51" t="s">
        <v>140</v>
      </c>
      <c r="F51" s="8">
        <v>27400</v>
      </c>
    </row>
    <row r="52" spans="2:6" x14ac:dyDescent="0.4">
      <c r="B52" s="8">
        <v>52</v>
      </c>
      <c r="C52" t="s">
        <v>141</v>
      </c>
      <c r="D52" t="s">
        <v>142</v>
      </c>
      <c r="E52" t="s">
        <v>143</v>
      </c>
      <c r="F52" s="8">
        <v>27000</v>
      </c>
    </row>
    <row r="53" spans="2:6" x14ac:dyDescent="0.4">
      <c r="B53" s="8">
        <v>53</v>
      </c>
      <c r="C53" t="s">
        <v>144</v>
      </c>
      <c r="D53" t="s">
        <v>71</v>
      </c>
      <c r="E53" t="s">
        <v>145</v>
      </c>
      <c r="F53" s="8">
        <v>26700</v>
      </c>
    </row>
    <row r="54" spans="2:6" x14ac:dyDescent="0.4">
      <c r="B54" s="8">
        <v>54</v>
      </c>
      <c r="C54" t="s">
        <v>862</v>
      </c>
      <c r="D54" t="s">
        <v>57</v>
      </c>
      <c r="E54" t="s">
        <v>143</v>
      </c>
      <c r="F54" s="8">
        <v>26600</v>
      </c>
    </row>
    <row r="55" spans="2:6" x14ac:dyDescent="0.4">
      <c r="B55" s="8">
        <v>55</v>
      </c>
      <c r="C55" t="s">
        <v>147</v>
      </c>
      <c r="D55" t="s">
        <v>60</v>
      </c>
      <c r="E55" t="s">
        <v>148</v>
      </c>
      <c r="F55" s="8">
        <v>25600</v>
      </c>
    </row>
    <row r="56" spans="2:6" x14ac:dyDescent="0.4">
      <c r="B56" s="8">
        <v>56</v>
      </c>
      <c r="C56" t="s">
        <v>150</v>
      </c>
      <c r="D56" t="s">
        <v>151</v>
      </c>
      <c r="E56" t="s">
        <v>152</v>
      </c>
      <c r="F56" s="8">
        <v>25500</v>
      </c>
    </row>
    <row r="57" spans="2:6" x14ac:dyDescent="0.4">
      <c r="B57" s="8">
        <v>57</v>
      </c>
      <c r="C57" t="s">
        <v>153</v>
      </c>
      <c r="D57" t="s">
        <v>43</v>
      </c>
      <c r="E57" t="s">
        <v>154</v>
      </c>
      <c r="F57" s="8">
        <v>25300</v>
      </c>
    </row>
    <row r="58" spans="2:6" x14ac:dyDescent="0.4">
      <c r="B58" s="8">
        <v>58</v>
      </c>
      <c r="C58" t="s">
        <v>863</v>
      </c>
      <c r="D58" t="s">
        <v>156</v>
      </c>
      <c r="E58" t="s">
        <v>157</v>
      </c>
      <c r="F58" s="8">
        <v>25200</v>
      </c>
    </row>
    <row r="59" spans="2:6" x14ac:dyDescent="0.4">
      <c r="B59" s="8">
        <v>59</v>
      </c>
      <c r="C59" t="s">
        <v>158</v>
      </c>
      <c r="D59" t="s">
        <v>94</v>
      </c>
      <c r="E59" t="s">
        <v>159</v>
      </c>
      <c r="F59" s="8">
        <v>24600</v>
      </c>
    </row>
    <row r="60" spans="2:6" x14ac:dyDescent="0.4">
      <c r="B60" s="8">
        <v>60</v>
      </c>
      <c r="C60" t="s">
        <v>160</v>
      </c>
      <c r="D60" t="s">
        <v>43</v>
      </c>
      <c r="E60" t="s">
        <v>46</v>
      </c>
      <c r="F60" s="8">
        <v>24400</v>
      </c>
    </row>
    <row r="61" spans="2:6" x14ac:dyDescent="0.4">
      <c r="B61" s="8">
        <v>61</v>
      </c>
      <c r="C61" t="s">
        <v>161</v>
      </c>
      <c r="D61" t="s">
        <v>151</v>
      </c>
      <c r="E61" t="s">
        <v>162</v>
      </c>
      <c r="F61" s="8">
        <v>24200</v>
      </c>
    </row>
    <row r="62" spans="2:6" x14ac:dyDescent="0.4">
      <c r="B62" s="8">
        <v>62</v>
      </c>
      <c r="C62" t="s">
        <v>163</v>
      </c>
      <c r="D62" t="s">
        <v>164</v>
      </c>
      <c r="E62" t="s">
        <v>165</v>
      </c>
      <c r="F62" s="8">
        <v>23700</v>
      </c>
    </row>
    <row r="63" spans="2:6" x14ac:dyDescent="0.4">
      <c r="B63" s="8">
        <v>63</v>
      </c>
      <c r="C63" t="s">
        <v>166</v>
      </c>
      <c r="D63" t="s">
        <v>71</v>
      </c>
      <c r="E63" t="s">
        <v>130</v>
      </c>
      <c r="F63" s="8">
        <v>23500</v>
      </c>
    </row>
    <row r="64" spans="2:6" x14ac:dyDescent="0.4">
      <c r="B64" s="8">
        <v>64</v>
      </c>
      <c r="C64" t="s">
        <v>864</v>
      </c>
      <c r="D64" t="s">
        <v>71</v>
      </c>
      <c r="E64" t="s">
        <v>168</v>
      </c>
      <c r="F64" s="8">
        <v>23400</v>
      </c>
    </row>
    <row r="65" spans="2:6" x14ac:dyDescent="0.4">
      <c r="B65" s="8">
        <v>65</v>
      </c>
      <c r="C65" t="s">
        <v>865</v>
      </c>
      <c r="D65" t="s">
        <v>170</v>
      </c>
      <c r="E65" t="s">
        <v>143</v>
      </c>
      <c r="F65" s="8">
        <v>23100</v>
      </c>
    </row>
    <row r="66" spans="2:6" x14ac:dyDescent="0.4">
      <c r="B66" s="8">
        <v>65</v>
      </c>
      <c r="C66" t="s">
        <v>171</v>
      </c>
      <c r="D66" t="s">
        <v>151</v>
      </c>
      <c r="E66" t="s">
        <v>162</v>
      </c>
      <c r="F66" s="8">
        <v>23100</v>
      </c>
    </row>
    <row r="67" spans="2:6" x14ac:dyDescent="0.4">
      <c r="B67" s="8">
        <v>67</v>
      </c>
      <c r="C67" t="s">
        <v>172</v>
      </c>
      <c r="D67" t="s">
        <v>122</v>
      </c>
      <c r="E67" t="s">
        <v>173</v>
      </c>
      <c r="F67" s="8">
        <v>22900</v>
      </c>
    </row>
    <row r="68" spans="2:6" x14ac:dyDescent="0.4">
      <c r="B68" s="8">
        <v>68</v>
      </c>
      <c r="C68" t="s">
        <v>174</v>
      </c>
      <c r="D68" t="s">
        <v>60</v>
      </c>
      <c r="E68" t="s">
        <v>175</v>
      </c>
      <c r="F68" s="8">
        <v>22600</v>
      </c>
    </row>
    <row r="69" spans="2:6" x14ac:dyDescent="0.4">
      <c r="B69" s="8">
        <v>69</v>
      </c>
      <c r="C69" t="s">
        <v>176</v>
      </c>
      <c r="D69" t="s">
        <v>119</v>
      </c>
      <c r="E69" t="s">
        <v>177</v>
      </c>
      <c r="F69" s="8">
        <v>22400</v>
      </c>
    </row>
    <row r="70" spans="2:6" x14ac:dyDescent="0.4">
      <c r="B70" s="8">
        <v>70</v>
      </c>
      <c r="C70" t="s">
        <v>178</v>
      </c>
      <c r="D70" t="s">
        <v>164</v>
      </c>
      <c r="E70" t="s">
        <v>179</v>
      </c>
      <c r="F70" s="8">
        <v>22100</v>
      </c>
    </row>
    <row r="71" spans="2:6" x14ac:dyDescent="0.4">
      <c r="B71" s="8">
        <v>71</v>
      </c>
      <c r="C71" t="s">
        <v>180</v>
      </c>
      <c r="D71" t="s">
        <v>40</v>
      </c>
      <c r="E71" t="s">
        <v>181</v>
      </c>
      <c r="F71" s="8">
        <v>22000</v>
      </c>
    </row>
    <row r="72" spans="2:6" x14ac:dyDescent="0.4">
      <c r="B72" s="8">
        <v>72</v>
      </c>
      <c r="C72" t="s">
        <v>182</v>
      </c>
      <c r="D72" t="s">
        <v>43</v>
      </c>
      <c r="E72" t="s">
        <v>183</v>
      </c>
      <c r="F72" s="8">
        <v>21600</v>
      </c>
    </row>
    <row r="73" spans="2:6" x14ac:dyDescent="0.4">
      <c r="B73" s="8">
        <v>72</v>
      </c>
      <c r="C73" t="s">
        <v>866</v>
      </c>
      <c r="D73" t="s">
        <v>164</v>
      </c>
      <c r="E73" t="s">
        <v>185</v>
      </c>
      <c r="F73" s="8">
        <v>21600</v>
      </c>
    </row>
    <row r="74" spans="2:6" x14ac:dyDescent="0.4">
      <c r="B74" s="8">
        <v>74</v>
      </c>
      <c r="C74" t="s">
        <v>186</v>
      </c>
      <c r="D74" t="s">
        <v>43</v>
      </c>
      <c r="E74" t="s">
        <v>79</v>
      </c>
      <c r="F74" s="8">
        <v>21200</v>
      </c>
    </row>
    <row r="75" spans="2:6" x14ac:dyDescent="0.4">
      <c r="B75" s="8">
        <v>74</v>
      </c>
      <c r="C75" t="s">
        <v>187</v>
      </c>
      <c r="D75" t="s">
        <v>71</v>
      </c>
      <c r="E75" t="s">
        <v>188</v>
      </c>
      <c r="F75" s="8">
        <v>21200</v>
      </c>
    </row>
    <row r="76" spans="2:6" x14ac:dyDescent="0.4">
      <c r="B76" s="8">
        <v>76</v>
      </c>
      <c r="C76" t="s">
        <v>189</v>
      </c>
      <c r="D76" t="s">
        <v>43</v>
      </c>
      <c r="E76" t="s">
        <v>190</v>
      </c>
      <c r="F76" s="8">
        <v>21100</v>
      </c>
    </row>
    <row r="77" spans="2:6" x14ac:dyDescent="0.4">
      <c r="B77" s="8">
        <v>77</v>
      </c>
      <c r="C77" t="s">
        <v>191</v>
      </c>
      <c r="D77" t="s">
        <v>43</v>
      </c>
      <c r="E77" t="s">
        <v>192</v>
      </c>
      <c r="F77" s="8">
        <v>21000</v>
      </c>
    </row>
    <row r="78" spans="2:6" x14ac:dyDescent="0.4">
      <c r="B78" s="8">
        <v>77</v>
      </c>
      <c r="C78" t="s">
        <v>193</v>
      </c>
      <c r="D78" t="s">
        <v>119</v>
      </c>
      <c r="E78" t="s">
        <v>194</v>
      </c>
      <c r="F78" s="8">
        <v>21000</v>
      </c>
    </row>
    <row r="79" spans="2:6" x14ac:dyDescent="0.4">
      <c r="B79" s="8">
        <v>79</v>
      </c>
      <c r="C79" t="s">
        <v>867</v>
      </c>
      <c r="D79" t="s">
        <v>164</v>
      </c>
      <c r="E79" t="s">
        <v>196</v>
      </c>
      <c r="F79" s="8">
        <v>20900</v>
      </c>
    </row>
    <row r="80" spans="2:6" x14ac:dyDescent="0.4">
      <c r="B80" s="8">
        <v>80</v>
      </c>
      <c r="C80" t="s">
        <v>197</v>
      </c>
      <c r="D80" t="s">
        <v>164</v>
      </c>
      <c r="E80" t="s">
        <v>198</v>
      </c>
      <c r="F80" s="8">
        <v>20500</v>
      </c>
    </row>
    <row r="81" spans="2:6" x14ac:dyDescent="0.4">
      <c r="B81" s="8">
        <v>81</v>
      </c>
      <c r="C81" t="s">
        <v>868</v>
      </c>
      <c r="D81" t="s">
        <v>43</v>
      </c>
      <c r="E81" t="s">
        <v>200</v>
      </c>
      <c r="F81" s="8">
        <v>20200</v>
      </c>
    </row>
    <row r="82" spans="2:6" x14ac:dyDescent="0.4">
      <c r="B82" s="8">
        <v>82</v>
      </c>
      <c r="C82" t="s">
        <v>201</v>
      </c>
      <c r="D82" t="s">
        <v>142</v>
      </c>
      <c r="E82" t="s">
        <v>143</v>
      </c>
      <c r="F82" s="8">
        <v>19600</v>
      </c>
    </row>
    <row r="83" spans="2:6" x14ac:dyDescent="0.4">
      <c r="B83" s="8">
        <v>83</v>
      </c>
      <c r="C83" t="s">
        <v>202</v>
      </c>
      <c r="D83" t="s">
        <v>43</v>
      </c>
      <c r="E83" t="s">
        <v>112</v>
      </c>
      <c r="F83" s="8">
        <v>19100</v>
      </c>
    </row>
    <row r="84" spans="2:6" x14ac:dyDescent="0.4">
      <c r="B84" s="8">
        <v>84</v>
      </c>
      <c r="C84" t="s">
        <v>203</v>
      </c>
      <c r="D84" t="s">
        <v>71</v>
      </c>
      <c r="E84" t="s">
        <v>204</v>
      </c>
      <c r="F84" s="8">
        <v>19000</v>
      </c>
    </row>
    <row r="85" spans="2:6" x14ac:dyDescent="0.4">
      <c r="B85" s="8">
        <v>84</v>
      </c>
      <c r="C85" t="s">
        <v>205</v>
      </c>
      <c r="D85" t="s">
        <v>71</v>
      </c>
      <c r="E85" t="s">
        <v>206</v>
      </c>
      <c r="F85" s="8">
        <v>19000</v>
      </c>
    </row>
    <row r="86" spans="2:6" x14ac:dyDescent="0.4">
      <c r="B86" s="8">
        <v>86</v>
      </c>
      <c r="C86" t="s">
        <v>207</v>
      </c>
      <c r="D86" t="s">
        <v>71</v>
      </c>
      <c r="E86" t="s">
        <v>208</v>
      </c>
      <c r="F86" s="8">
        <v>18900</v>
      </c>
    </row>
    <row r="87" spans="2:6" x14ac:dyDescent="0.4">
      <c r="B87" s="8">
        <v>88</v>
      </c>
      <c r="C87" t="s">
        <v>209</v>
      </c>
      <c r="D87" t="s">
        <v>71</v>
      </c>
      <c r="E87" t="s">
        <v>210</v>
      </c>
      <c r="F87" s="8">
        <v>18700</v>
      </c>
    </row>
    <row r="88" spans="2:6" x14ac:dyDescent="0.4">
      <c r="B88" s="8">
        <v>89</v>
      </c>
      <c r="C88" t="s">
        <v>869</v>
      </c>
      <c r="D88" t="s">
        <v>43</v>
      </c>
      <c r="E88" t="s">
        <v>212</v>
      </c>
      <c r="F88" s="8">
        <v>18500</v>
      </c>
    </row>
    <row r="89" spans="2:6" x14ac:dyDescent="0.4">
      <c r="B89" s="8">
        <v>89</v>
      </c>
      <c r="C89" t="s">
        <v>213</v>
      </c>
      <c r="D89" t="s">
        <v>43</v>
      </c>
      <c r="E89" t="s">
        <v>112</v>
      </c>
      <c r="F89" s="8">
        <v>18500</v>
      </c>
    </row>
    <row r="90" spans="2:6" x14ac:dyDescent="0.4">
      <c r="B90" s="8">
        <v>89</v>
      </c>
      <c r="C90" t="s">
        <v>214</v>
      </c>
      <c r="D90" t="s">
        <v>164</v>
      </c>
      <c r="E90" t="s">
        <v>215</v>
      </c>
      <c r="F90" s="8">
        <v>18500</v>
      </c>
    </row>
    <row r="91" spans="2:6" x14ac:dyDescent="0.4">
      <c r="B91" s="8">
        <v>92</v>
      </c>
      <c r="C91" t="s">
        <v>216</v>
      </c>
      <c r="D91" t="s">
        <v>43</v>
      </c>
      <c r="E91" t="s">
        <v>217</v>
      </c>
      <c r="F91" s="8">
        <v>18000</v>
      </c>
    </row>
    <row r="92" spans="2:6" x14ac:dyDescent="0.4">
      <c r="B92" s="8">
        <v>93</v>
      </c>
      <c r="C92" t="s">
        <v>218</v>
      </c>
      <c r="D92" t="s">
        <v>122</v>
      </c>
      <c r="E92" t="s">
        <v>219</v>
      </c>
      <c r="F92" s="8">
        <v>17700</v>
      </c>
    </row>
    <row r="93" spans="2:6" x14ac:dyDescent="0.4">
      <c r="B93" s="8">
        <v>94</v>
      </c>
      <c r="C93" t="s">
        <v>220</v>
      </c>
      <c r="D93" t="s">
        <v>43</v>
      </c>
      <c r="E93" t="s">
        <v>112</v>
      </c>
      <c r="F93" s="8">
        <v>17500</v>
      </c>
    </row>
    <row r="94" spans="2:6" x14ac:dyDescent="0.4">
      <c r="B94" s="8">
        <v>94</v>
      </c>
      <c r="C94" t="s">
        <v>221</v>
      </c>
      <c r="D94" t="s">
        <v>43</v>
      </c>
      <c r="E94" t="s">
        <v>138</v>
      </c>
      <c r="F94" s="8">
        <v>17500</v>
      </c>
    </row>
    <row r="95" spans="2:6" x14ac:dyDescent="0.4">
      <c r="B95" s="8">
        <v>94</v>
      </c>
      <c r="C95" t="s">
        <v>870</v>
      </c>
      <c r="D95" t="s">
        <v>60</v>
      </c>
      <c r="E95" t="s">
        <v>219</v>
      </c>
      <c r="F95" s="8">
        <v>17500</v>
      </c>
    </row>
    <row r="96" spans="2:6" x14ac:dyDescent="0.4">
      <c r="B96" s="8">
        <v>97</v>
      </c>
      <c r="C96" t="s">
        <v>224</v>
      </c>
      <c r="D96" t="s">
        <v>43</v>
      </c>
      <c r="E96" t="s">
        <v>225</v>
      </c>
      <c r="F96" s="8">
        <v>17400</v>
      </c>
    </row>
    <row r="97" spans="2:6" x14ac:dyDescent="0.4">
      <c r="B97" s="8">
        <v>97</v>
      </c>
      <c r="C97" t="s">
        <v>226</v>
      </c>
      <c r="D97" t="s">
        <v>43</v>
      </c>
      <c r="E97" t="s">
        <v>227</v>
      </c>
      <c r="F97" s="8">
        <v>17400</v>
      </c>
    </row>
    <row r="98" spans="2:6" x14ac:dyDescent="0.4">
      <c r="B98" s="8">
        <v>99</v>
      </c>
      <c r="C98" t="s">
        <v>871</v>
      </c>
      <c r="D98" t="s">
        <v>43</v>
      </c>
      <c r="E98" t="s">
        <v>229</v>
      </c>
      <c r="F98" s="8">
        <v>17100</v>
      </c>
    </row>
    <row r="99" spans="2:6" x14ac:dyDescent="0.4">
      <c r="B99" s="8">
        <v>100</v>
      </c>
      <c r="C99" t="s">
        <v>872</v>
      </c>
      <c r="D99" t="s">
        <v>99</v>
      </c>
      <c r="E99" t="s">
        <v>231</v>
      </c>
      <c r="F99" s="8">
        <v>16700</v>
      </c>
    </row>
    <row r="100" spans="2:6" x14ac:dyDescent="0.4">
      <c r="B100" s="8">
        <v>101</v>
      </c>
      <c r="C100" t="s">
        <v>873</v>
      </c>
      <c r="D100" t="s">
        <v>94</v>
      </c>
      <c r="E100" t="s">
        <v>233</v>
      </c>
      <c r="F100" s="8">
        <v>16500</v>
      </c>
    </row>
    <row r="101" spans="2:6" x14ac:dyDescent="0.4">
      <c r="B101" s="8">
        <v>101</v>
      </c>
      <c r="C101" t="s">
        <v>874</v>
      </c>
      <c r="D101" t="s">
        <v>235</v>
      </c>
      <c r="E101" t="s">
        <v>236</v>
      </c>
      <c r="F101" s="8">
        <v>16500</v>
      </c>
    </row>
    <row r="102" spans="2:6" x14ac:dyDescent="0.4">
      <c r="B102" s="8">
        <v>103</v>
      </c>
      <c r="C102" t="s">
        <v>237</v>
      </c>
      <c r="D102" t="s">
        <v>71</v>
      </c>
      <c r="E102" t="s">
        <v>238</v>
      </c>
      <c r="F102" s="8">
        <v>16300</v>
      </c>
    </row>
    <row r="103" spans="2:6" x14ac:dyDescent="0.4">
      <c r="B103" s="8">
        <v>104</v>
      </c>
      <c r="C103" t="s">
        <v>239</v>
      </c>
      <c r="D103" t="s">
        <v>240</v>
      </c>
      <c r="E103" t="s">
        <v>241</v>
      </c>
      <c r="F103" s="8">
        <v>16200</v>
      </c>
    </row>
    <row r="104" spans="2:6" x14ac:dyDescent="0.4">
      <c r="B104" s="8">
        <v>104</v>
      </c>
      <c r="C104" t="s">
        <v>242</v>
      </c>
      <c r="D104" t="s">
        <v>43</v>
      </c>
      <c r="E104" t="s">
        <v>65</v>
      </c>
      <c r="F104" s="8">
        <v>16200</v>
      </c>
    </row>
    <row r="105" spans="2:6" x14ac:dyDescent="0.4">
      <c r="B105" s="8">
        <v>106</v>
      </c>
      <c r="C105" t="s">
        <v>243</v>
      </c>
      <c r="D105" t="s">
        <v>99</v>
      </c>
      <c r="E105" t="s">
        <v>112</v>
      </c>
      <c r="F105" s="8">
        <v>16000</v>
      </c>
    </row>
    <row r="106" spans="2:6" x14ac:dyDescent="0.4">
      <c r="B106" s="8">
        <v>107</v>
      </c>
      <c r="C106" t="s">
        <v>244</v>
      </c>
      <c r="D106" t="s">
        <v>71</v>
      </c>
      <c r="E106" t="s">
        <v>245</v>
      </c>
      <c r="F106" s="8">
        <v>15900</v>
      </c>
    </row>
    <row r="107" spans="2:6" x14ac:dyDescent="0.4">
      <c r="B107" s="8">
        <v>108</v>
      </c>
      <c r="C107" t="s">
        <v>875</v>
      </c>
      <c r="D107" t="s">
        <v>99</v>
      </c>
      <c r="E107" t="s">
        <v>247</v>
      </c>
      <c r="F107" s="8">
        <v>15800</v>
      </c>
    </row>
    <row r="108" spans="2:6" x14ac:dyDescent="0.4">
      <c r="B108" s="8">
        <v>112</v>
      </c>
      <c r="C108" t="s">
        <v>248</v>
      </c>
      <c r="D108" t="s">
        <v>60</v>
      </c>
      <c r="E108" t="s">
        <v>249</v>
      </c>
      <c r="F108" s="8">
        <v>15600</v>
      </c>
    </row>
    <row r="109" spans="2:6" x14ac:dyDescent="0.4">
      <c r="B109" s="8">
        <v>113</v>
      </c>
      <c r="C109" t="s">
        <v>250</v>
      </c>
      <c r="D109" t="s">
        <v>43</v>
      </c>
      <c r="E109" t="s">
        <v>251</v>
      </c>
      <c r="F109" s="8">
        <v>15500</v>
      </c>
    </row>
    <row r="110" spans="2:6" x14ac:dyDescent="0.4">
      <c r="B110" s="8">
        <v>114</v>
      </c>
      <c r="C110" t="s">
        <v>252</v>
      </c>
      <c r="D110" t="s">
        <v>60</v>
      </c>
      <c r="E110" t="s">
        <v>253</v>
      </c>
      <c r="F110" s="8">
        <v>15300</v>
      </c>
    </row>
    <row r="111" spans="2:6" x14ac:dyDescent="0.4">
      <c r="B111" s="8">
        <v>115</v>
      </c>
      <c r="C111" t="s">
        <v>254</v>
      </c>
      <c r="D111" t="s">
        <v>71</v>
      </c>
      <c r="E111" t="s">
        <v>117</v>
      </c>
      <c r="F111" s="8">
        <v>15200</v>
      </c>
    </row>
    <row r="112" spans="2:6" x14ac:dyDescent="0.4">
      <c r="B112" s="8">
        <v>116</v>
      </c>
      <c r="C112" t="s">
        <v>255</v>
      </c>
      <c r="D112" t="s">
        <v>256</v>
      </c>
      <c r="E112" t="s">
        <v>58</v>
      </c>
      <c r="F112" s="8">
        <v>14900</v>
      </c>
    </row>
    <row r="113" spans="2:6" x14ac:dyDescent="0.4">
      <c r="B113" s="8">
        <v>116</v>
      </c>
      <c r="C113" t="s">
        <v>876</v>
      </c>
      <c r="D113" t="s">
        <v>43</v>
      </c>
      <c r="E113" t="s">
        <v>95</v>
      </c>
      <c r="F113" s="8">
        <v>14900</v>
      </c>
    </row>
    <row r="114" spans="2:6" x14ac:dyDescent="0.4">
      <c r="B114" s="8">
        <v>118</v>
      </c>
      <c r="C114" t="s">
        <v>258</v>
      </c>
      <c r="D114" t="s">
        <v>256</v>
      </c>
      <c r="E114" t="s">
        <v>259</v>
      </c>
      <c r="F114" s="8">
        <v>14800</v>
      </c>
    </row>
    <row r="115" spans="2:6" x14ac:dyDescent="0.4">
      <c r="B115" s="8">
        <v>119</v>
      </c>
      <c r="C115" t="s">
        <v>877</v>
      </c>
      <c r="D115" t="s">
        <v>122</v>
      </c>
      <c r="E115" t="s">
        <v>261</v>
      </c>
      <c r="F115" s="8">
        <v>14700</v>
      </c>
    </row>
    <row r="116" spans="2:6" x14ac:dyDescent="0.4">
      <c r="B116" s="8">
        <v>120</v>
      </c>
      <c r="C116" t="s">
        <v>262</v>
      </c>
      <c r="D116" t="s">
        <v>71</v>
      </c>
      <c r="E116" t="s">
        <v>263</v>
      </c>
      <c r="F116" s="8">
        <v>14600</v>
      </c>
    </row>
    <row r="117" spans="2:6" x14ac:dyDescent="0.4">
      <c r="B117" s="8">
        <v>121</v>
      </c>
      <c r="C117" t="s">
        <v>878</v>
      </c>
      <c r="D117" t="s">
        <v>71</v>
      </c>
      <c r="E117" t="s">
        <v>204</v>
      </c>
      <c r="F117" s="8">
        <v>14500</v>
      </c>
    </row>
    <row r="118" spans="2:6" x14ac:dyDescent="0.4">
      <c r="B118" s="8">
        <v>123</v>
      </c>
      <c r="C118" t="s">
        <v>265</v>
      </c>
      <c r="D118" t="s">
        <v>266</v>
      </c>
      <c r="E118" t="s">
        <v>267</v>
      </c>
      <c r="F118" s="8">
        <v>14300</v>
      </c>
    </row>
    <row r="119" spans="2:6" x14ac:dyDescent="0.4">
      <c r="B119" s="8">
        <v>124</v>
      </c>
      <c r="C119" t="s">
        <v>268</v>
      </c>
      <c r="D119" t="s">
        <v>60</v>
      </c>
      <c r="E119" t="s">
        <v>269</v>
      </c>
      <c r="F119" s="8">
        <v>14200</v>
      </c>
    </row>
    <row r="120" spans="2:6" x14ac:dyDescent="0.4">
      <c r="B120" s="8">
        <v>124</v>
      </c>
      <c r="C120" t="s">
        <v>270</v>
      </c>
      <c r="D120" t="s">
        <v>271</v>
      </c>
      <c r="E120" t="s">
        <v>272</v>
      </c>
      <c r="F120" s="8">
        <v>14200</v>
      </c>
    </row>
    <row r="121" spans="2:6" x14ac:dyDescent="0.4">
      <c r="B121" s="8">
        <v>127</v>
      </c>
      <c r="C121" t="s">
        <v>273</v>
      </c>
      <c r="D121" t="s">
        <v>122</v>
      </c>
      <c r="E121" t="s">
        <v>100</v>
      </c>
      <c r="F121" s="8">
        <v>14000</v>
      </c>
    </row>
    <row r="122" spans="2:6" x14ac:dyDescent="0.4">
      <c r="B122" s="8">
        <v>128</v>
      </c>
      <c r="C122" t="s">
        <v>274</v>
      </c>
      <c r="D122" t="s">
        <v>71</v>
      </c>
      <c r="E122" t="s">
        <v>200</v>
      </c>
      <c r="F122" s="8">
        <v>13900</v>
      </c>
    </row>
    <row r="123" spans="2:6" x14ac:dyDescent="0.4">
      <c r="B123" s="8">
        <v>130</v>
      </c>
      <c r="C123" t="s">
        <v>275</v>
      </c>
      <c r="D123" t="s">
        <v>122</v>
      </c>
      <c r="E123" t="s">
        <v>100</v>
      </c>
      <c r="F123" s="8">
        <v>13700</v>
      </c>
    </row>
    <row r="124" spans="2:6" x14ac:dyDescent="0.4">
      <c r="B124" s="8">
        <v>130</v>
      </c>
      <c r="C124" t="s">
        <v>276</v>
      </c>
      <c r="D124" t="s">
        <v>43</v>
      </c>
      <c r="E124" t="s">
        <v>277</v>
      </c>
      <c r="F124" s="8">
        <v>13700</v>
      </c>
    </row>
    <row r="125" spans="2:6" x14ac:dyDescent="0.4">
      <c r="B125" s="8">
        <v>130</v>
      </c>
      <c r="C125" t="s">
        <v>278</v>
      </c>
      <c r="D125" t="s">
        <v>43</v>
      </c>
      <c r="E125" t="s">
        <v>279</v>
      </c>
      <c r="F125" s="8">
        <v>13700</v>
      </c>
    </row>
    <row r="126" spans="2:6" x14ac:dyDescent="0.4">
      <c r="B126" s="8">
        <v>133</v>
      </c>
      <c r="C126" t="s">
        <v>280</v>
      </c>
      <c r="D126" t="s">
        <v>43</v>
      </c>
      <c r="E126" t="s">
        <v>281</v>
      </c>
      <c r="F126" s="8">
        <v>13300</v>
      </c>
    </row>
    <row r="127" spans="2:6" x14ac:dyDescent="0.4">
      <c r="B127" s="8">
        <v>133</v>
      </c>
      <c r="C127" t="s">
        <v>282</v>
      </c>
      <c r="D127" t="s">
        <v>43</v>
      </c>
      <c r="E127" t="s">
        <v>283</v>
      </c>
      <c r="F127" s="8">
        <v>13300</v>
      </c>
    </row>
    <row r="128" spans="2:6" x14ac:dyDescent="0.4">
      <c r="B128" s="8">
        <v>136</v>
      </c>
      <c r="C128" t="s">
        <v>284</v>
      </c>
      <c r="D128" t="s">
        <v>71</v>
      </c>
      <c r="E128" t="s">
        <v>285</v>
      </c>
      <c r="F128" s="8">
        <v>13200</v>
      </c>
    </row>
    <row r="129" spans="2:6" x14ac:dyDescent="0.4">
      <c r="B129" s="8">
        <v>137</v>
      </c>
      <c r="C129" t="s">
        <v>286</v>
      </c>
      <c r="D129" t="s">
        <v>142</v>
      </c>
      <c r="E129" t="s">
        <v>225</v>
      </c>
      <c r="F129" s="8">
        <v>13100</v>
      </c>
    </row>
    <row r="130" spans="2:6" x14ac:dyDescent="0.4">
      <c r="B130" s="8">
        <v>138</v>
      </c>
      <c r="C130" t="s">
        <v>287</v>
      </c>
      <c r="D130" t="s">
        <v>60</v>
      </c>
      <c r="E130" t="s">
        <v>231</v>
      </c>
      <c r="F130" s="8">
        <v>12900</v>
      </c>
    </row>
    <row r="131" spans="2:6" x14ac:dyDescent="0.4">
      <c r="B131" s="8">
        <v>138</v>
      </c>
      <c r="C131" t="s">
        <v>288</v>
      </c>
      <c r="D131" t="s">
        <v>43</v>
      </c>
      <c r="E131" t="s">
        <v>289</v>
      </c>
      <c r="F131" s="8">
        <v>12900</v>
      </c>
    </row>
    <row r="132" spans="2:6" x14ac:dyDescent="0.4">
      <c r="B132" s="8">
        <v>140</v>
      </c>
      <c r="C132" t="s">
        <v>290</v>
      </c>
      <c r="D132" t="s">
        <v>122</v>
      </c>
      <c r="E132" t="s">
        <v>291</v>
      </c>
      <c r="F132" s="8">
        <v>12600</v>
      </c>
    </row>
    <row r="133" spans="2:6" x14ac:dyDescent="0.4">
      <c r="B133" s="8">
        <v>141</v>
      </c>
      <c r="C133" t="s">
        <v>292</v>
      </c>
      <c r="D133" t="s">
        <v>256</v>
      </c>
      <c r="E133" t="s">
        <v>149</v>
      </c>
      <c r="F133" s="8">
        <v>12300</v>
      </c>
    </row>
    <row r="134" spans="2:6" x14ac:dyDescent="0.4">
      <c r="B134" s="8">
        <v>142</v>
      </c>
      <c r="C134" t="s">
        <v>293</v>
      </c>
      <c r="D134" t="s">
        <v>71</v>
      </c>
      <c r="E134" t="s">
        <v>152</v>
      </c>
      <c r="F134" s="8">
        <v>12200</v>
      </c>
    </row>
    <row r="135" spans="2:6" x14ac:dyDescent="0.4">
      <c r="B135" s="8">
        <v>142</v>
      </c>
      <c r="C135" t="s">
        <v>879</v>
      </c>
      <c r="D135" t="s">
        <v>71</v>
      </c>
      <c r="E135" t="s">
        <v>175</v>
      </c>
      <c r="F135" s="8">
        <v>12200</v>
      </c>
    </row>
    <row r="136" spans="2:6" x14ac:dyDescent="0.4">
      <c r="B136" s="8">
        <v>144</v>
      </c>
      <c r="C136" t="s">
        <v>295</v>
      </c>
      <c r="D136" t="s">
        <v>43</v>
      </c>
      <c r="E136" t="s">
        <v>296</v>
      </c>
      <c r="F136" s="8">
        <v>12100</v>
      </c>
    </row>
    <row r="137" spans="2:6" x14ac:dyDescent="0.4">
      <c r="B137" s="8">
        <v>145</v>
      </c>
      <c r="C137" t="s">
        <v>880</v>
      </c>
      <c r="D137" t="s">
        <v>43</v>
      </c>
      <c r="E137" t="s">
        <v>298</v>
      </c>
      <c r="F137" s="8">
        <v>12000</v>
      </c>
    </row>
    <row r="138" spans="2:6" x14ac:dyDescent="0.4">
      <c r="B138" s="8">
        <v>147</v>
      </c>
      <c r="C138" t="s">
        <v>299</v>
      </c>
      <c r="D138" t="s">
        <v>43</v>
      </c>
      <c r="E138" t="s">
        <v>225</v>
      </c>
      <c r="F138" s="8">
        <v>11600</v>
      </c>
    </row>
    <row r="139" spans="2:6" x14ac:dyDescent="0.4">
      <c r="B139" s="8">
        <v>148</v>
      </c>
      <c r="C139" t="s">
        <v>300</v>
      </c>
      <c r="D139" t="s">
        <v>156</v>
      </c>
      <c r="E139" t="s">
        <v>301</v>
      </c>
      <c r="F139" s="8">
        <v>11500</v>
      </c>
    </row>
    <row r="140" spans="2:6" x14ac:dyDescent="0.4">
      <c r="B140" s="8">
        <v>148</v>
      </c>
      <c r="C140" t="s">
        <v>881</v>
      </c>
      <c r="D140" t="s">
        <v>94</v>
      </c>
      <c r="E140" t="s">
        <v>249</v>
      </c>
      <c r="F140" s="8">
        <v>11500</v>
      </c>
    </row>
    <row r="141" spans="2:6" x14ac:dyDescent="0.4">
      <c r="B141" s="8">
        <v>148</v>
      </c>
      <c r="C141" t="s">
        <v>882</v>
      </c>
      <c r="D141" t="s">
        <v>94</v>
      </c>
      <c r="E141" t="s">
        <v>249</v>
      </c>
      <c r="F141" s="8">
        <v>11500</v>
      </c>
    </row>
    <row r="142" spans="2:6" x14ac:dyDescent="0.4">
      <c r="B142" s="8">
        <v>151</v>
      </c>
      <c r="C142" t="s">
        <v>304</v>
      </c>
      <c r="D142" t="s">
        <v>71</v>
      </c>
      <c r="E142" t="s">
        <v>305</v>
      </c>
      <c r="F142" s="8">
        <v>11400</v>
      </c>
    </row>
    <row r="143" spans="2:6" x14ac:dyDescent="0.4">
      <c r="B143" s="8">
        <v>151</v>
      </c>
      <c r="C143" t="s">
        <v>306</v>
      </c>
      <c r="D143" t="s">
        <v>43</v>
      </c>
      <c r="E143" t="s">
        <v>307</v>
      </c>
      <c r="F143" s="8">
        <v>11400</v>
      </c>
    </row>
    <row r="144" spans="2:6" x14ac:dyDescent="0.4">
      <c r="B144" s="8">
        <v>153</v>
      </c>
      <c r="C144" t="s">
        <v>308</v>
      </c>
      <c r="D144" t="s">
        <v>43</v>
      </c>
      <c r="E144" t="s">
        <v>112</v>
      </c>
      <c r="F144" s="8">
        <v>11300</v>
      </c>
    </row>
    <row r="145" spans="2:6" x14ac:dyDescent="0.4">
      <c r="B145" s="8">
        <v>153</v>
      </c>
      <c r="C145" t="s">
        <v>310</v>
      </c>
      <c r="D145" t="s">
        <v>309</v>
      </c>
      <c r="E145" t="s">
        <v>311</v>
      </c>
      <c r="F145" s="8">
        <v>11300</v>
      </c>
    </row>
    <row r="146" spans="2:6" x14ac:dyDescent="0.4">
      <c r="B146" s="8">
        <v>153</v>
      </c>
      <c r="C146" t="s">
        <v>312</v>
      </c>
      <c r="D146" t="s">
        <v>142</v>
      </c>
      <c r="E146" t="s">
        <v>131</v>
      </c>
      <c r="F146" s="8">
        <v>11300</v>
      </c>
    </row>
    <row r="147" spans="2:6" x14ac:dyDescent="0.4">
      <c r="B147" s="8">
        <v>153</v>
      </c>
      <c r="C147" t="s">
        <v>313</v>
      </c>
      <c r="D147" t="s">
        <v>99</v>
      </c>
      <c r="E147" t="s">
        <v>138</v>
      </c>
      <c r="F147" s="8">
        <v>11300</v>
      </c>
    </row>
    <row r="148" spans="2:6" x14ac:dyDescent="0.4">
      <c r="B148" s="8">
        <v>157</v>
      </c>
      <c r="C148" t="s">
        <v>314</v>
      </c>
      <c r="D148" t="s">
        <v>315</v>
      </c>
      <c r="E148" t="s">
        <v>97</v>
      </c>
      <c r="F148" s="8">
        <v>11100</v>
      </c>
    </row>
    <row r="149" spans="2:6" x14ac:dyDescent="0.4">
      <c r="B149" s="8">
        <v>157</v>
      </c>
      <c r="C149" t="s">
        <v>883</v>
      </c>
      <c r="D149" t="s">
        <v>317</v>
      </c>
      <c r="E149" t="s">
        <v>97</v>
      </c>
      <c r="F149" s="8">
        <v>11100</v>
      </c>
    </row>
    <row r="150" spans="2:6" x14ac:dyDescent="0.4">
      <c r="B150" s="8">
        <v>159</v>
      </c>
      <c r="C150" t="s">
        <v>318</v>
      </c>
      <c r="D150" t="s">
        <v>71</v>
      </c>
      <c r="E150" t="s">
        <v>108</v>
      </c>
      <c r="F150" s="8">
        <v>11000</v>
      </c>
    </row>
    <row r="151" spans="2:6" x14ac:dyDescent="0.4">
      <c r="B151" s="8">
        <v>161</v>
      </c>
      <c r="C151" t="s">
        <v>319</v>
      </c>
      <c r="D151" t="s">
        <v>43</v>
      </c>
      <c r="E151" t="s">
        <v>320</v>
      </c>
      <c r="F151" s="8">
        <v>10900</v>
      </c>
    </row>
    <row r="152" spans="2:6" x14ac:dyDescent="0.4">
      <c r="B152" s="8">
        <v>161</v>
      </c>
      <c r="C152" t="s">
        <v>884</v>
      </c>
      <c r="D152" t="s">
        <v>43</v>
      </c>
      <c r="E152" t="s">
        <v>322</v>
      </c>
      <c r="F152" s="8">
        <v>10900</v>
      </c>
    </row>
    <row r="153" spans="2:6" x14ac:dyDescent="0.4">
      <c r="B153" s="8">
        <v>161</v>
      </c>
      <c r="C153" t="s">
        <v>885</v>
      </c>
      <c r="D153" t="s">
        <v>57</v>
      </c>
      <c r="E153" t="s">
        <v>324</v>
      </c>
      <c r="F153" s="8">
        <v>10900</v>
      </c>
    </row>
    <row r="154" spans="2:6" x14ac:dyDescent="0.4">
      <c r="B154" s="8">
        <v>164</v>
      </c>
      <c r="C154" t="s">
        <v>325</v>
      </c>
      <c r="D154" t="s">
        <v>43</v>
      </c>
      <c r="E154" t="s">
        <v>84</v>
      </c>
      <c r="F154" s="8">
        <v>10700</v>
      </c>
    </row>
    <row r="155" spans="2:6" x14ac:dyDescent="0.4">
      <c r="B155" s="8">
        <v>165</v>
      </c>
      <c r="C155" t="s">
        <v>326</v>
      </c>
      <c r="D155" t="s">
        <v>43</v>
      </c>
      <c r="E155" t="s">
        <v>327</v>
      </c>
      <c r="F155" s="8">
        <v>10600</v>
      </c>
    </row>
    <row r="156" spans="2:6" x14ac:dyDescent="0.4">
      <c r="B156" s="8">
        <v>165</v>
      </c>
      <c r="C156" t="s">
        <v>328</v>
      </c>
      <c r="D156" t="s">
        <v>329</v>
      </c>
      <c r="E156" t="s">
        <v>247</v>
      </c>
      <c r="F156" s="8">
        <v>10600</v>
      </c>
    </row>
    <row r="157" spans="2:6" x14ac:dyDescent="0.4">
      <c r="B157" s="8">
        <v>167</v>
      </c>
      <c r="C157" t="s">
        <v>886</v>
      </c>
      <c r="D157" t="s">
        <v>164</v>
      </c>
      <c r="E157" t="s">
        <v>331</v>
      </c>
      <c r="F157" s="8">
        <v>10500</v>
      </c>
    </row>
    <row r="158" spans="2:6" x14ac:dyDescent="0.4">
      <c r="B158" s="8">
        <v>167</v>
      </c>
      <c r="C158" t="s">
        <v>332</v>
      </c>
      <c r="D158" t="s">
        <v>71</v>
      </c>
      <c r="E158" t="s">
        <v>130</v>
      </c>
      <c r="F158" s="8">
        <v>10500</v>
      </c>
    </row>
    <row r="159" spans="2:6" x14ac:dyDescent="0.4">
      <c r="B159" s="8">
        <v>167</v>
      </c>
      <c r="C159" t="s">
        <v>333</v>
      </c>
      <c r="D159" t="s">
        <v>156</v>
      </c>
      <c r="E159" t="s">
        <v>334</v>
      </c>
      <c r="F159" s="8">
        <v>10500</v>
      </c>
    </row>
    <row r="160" spans="2:6" x14ac:dyDescent="0.4">
      <c r="B160" s="8">
        <v>170</v>
      </c>
      <c r="C160" t="s">
        <v>335</v>
      </c>
      <c r="D160" t="s">
        <v>43</v>
      </c>
      <c r="E160" t="s">
        <v>336</v>
      </c>
      <c r="F160" s="8">
        <v>10300</v>
      </c>
    </row>
    <row r="161" spans="2:6" x14ac:dyDescent="0.4">
      <c r="B161" s="8">
        <v>171</v>
      </c>
      <c r="C161" t="s">
        <v>337</v>
      </c>
      <c r="D161" t="s">
        <v>142</v>
      </c>
      <c r="E161" t="s">
        <v>338</v>
      </c>
      <c r="F161" s="8">
        <v>10200</v>
      </c>
    </row>
    <row r="162" spans="2:6" x14ac:dyDescent="0.4">
      <c r="B162" s="8">
        <v>171</v>
      </c>
      <c r="C162" t="s">
        <v>339</v>
      </c>
      <c r="D162" t="s">
        <v>43</v>
      </c>
      <c r="E162" t="s">
        <v>263</v>
      </c>
      <c r="F162" s="8">
        <v>10200</v>
      </c>
    </row>
    <row r="163" spans="2:6" x14ac:dyDescent="0.4">
      <c r="B163" s="8">
        <v>171</v>
      </c>
      <c r="C163" t="s">
        <v>340</v>
      </c>
      <c r="D163" t="s">
        <v>43</v>
      </c>
      <c r="E163" t="s">
        <v>341</v>
      </c>
      <c r="F163" s="8">
        <v>10200</v>
      </c>
    </row>
    <row r="164" spans="2:6" x14ac:dyDescent="0.4">
      <c r="B164" s="8">
        <v>171</v>
      </c>
      <c r="C164" t="s">
        <v>342</v>
      </c>
      <c r="D164" t="s">
        <v>43</v>
      </c>
      <c r="E164" t="s">
        <v>198</v>
      </c>
      <c r="F164" s="8">
        <v>10200</v>
      </c>
    </row>
    <row r="165" spans="2:6" x14ac:dyDescent="0.4">
      <c r="B165" s="8">
        <v>171</v>
      </c>
      <c r="C165" t="s">
        <v>343</v>
      </c>
      <c r="D165" t="s">
        <v>164</v>
      </c>
      <c r="E165" t="s">
        <v>219</v>
      </c>
      <c r="F165" s="8">
        <v>10200</v>
      </c>
    </row>
    <row r="166" spans="2:6" x14ac:dyDescent="0.4">
      <c r="B166" s="8">
        <v>171</v>
      </c>
      <c r="C166" t="s">
        <v>344</v>
      </c>
      <c r="D166" t="s">
        <v>266</v>
      </c>
      <c r="E166" t="s">
        <v>74</v>
      </c>
      <c r="F166" s="8">
        <v>10200</v>
      </c>
    </row>
    <row r="167" spans="2:6" x14ac:dyDescent="0.4">
      <c r="B167" s="8">
        <v>171</v>
      </c>
      <c r="C167" t="s">
        <v>345</v>
      </c>
      <c r="D167" t="s">
        <v>94</v>
      </c>
      <c r="E167" t="s">
        <v>296</v>
      </c>
      <c r="F167" s="8">
        <v>10200</v>
      </c>
    </row>
    <row r="168" spans="2:6" x14ac:dyDescent="0.4">
      <c r="B168" s="8">
        <v>171</v>
      </c>
      <c r="C168" t="s">
        <v>346</v>
      </c>
      <c r="D168" t="s">
        <v>43</v>
      </c>
      <c r="E168" t="s">
        <v>79</v>
      </c>
      <c r="F168" s="8">
        <v>10200</v>
      </c>
    </row>
    <row r="169" spans="2:6" x14ac:dyDescent="0.4">
      <c r="B169" s="8">
        <v>179</v>
      </c>
      <c r="C169" t="s">
        <v>347</v>
      </c>
      <c r="D169" t="s">
        <v>142</v>
      </c>
      <c r="E169" t="s">
        <v>338</v>
      </c>
      <c r="F169" s="8">
        <v>10100</v>
      </c>
    </row>
    <row r="170" spans="2:6" x14ac:dyDescent="0.4">
      <c r="B170" s="8">
        <v>179</v>
      </c>
      <c r="C170" t="s">
        <v>348</v>
      </c>
      <c r="D170" t="s">
        <v>349</v>
      </c>
      <c r="E170" t="s">
        <v>350</v>
      </c>
      <c r="F170" s="8">
        <v>10100</v>
      </c>
    </row>
    <row r="171" spans="2:6" x14ac:dyDescent="0.4">
      <c r="B171" s="8">
        <v>179</v>
      </c>
      <c r="C171" t="s">
        <v>351</v>
      </c>
      <c r="D171" t="s">
        <v>71</v>
      </c>
      <c r="E171" t="s">
        <v>225</v>
      </c>
      <c r="F171" s="8">
        <v>10100</v>
      </c>
    </row>
    <row r="172" spans="2:6" x14ac:dyDescent="0.4">
      <c r="B172" s="8">
        <v>182</v>
      </c>
      <c r="C172" t="s">
        <v>352</v>
      </c>
      <c r="D172" t="s">
        <v>43</v>
      </c>
      <c r="E172" t="s">
        <v>198</v>
      </c>
      <c r="F172" s="8">
        <v>10000</v>
      </c>
    </row>
    <row r="173" spans="2:6" x14ac:dyDescent="0.4">
      <c r="B173" s="8">
        <v>183</v>
      </c>
      <c r="C173" t="s">
        <v>353</v>
      </c>
      <c r="D173" t="s">
        <v>71</v>
      </c>
      <c r="E173" t="s">
        <v>58</v>
      </c>
      <c r="F173" s="8">
        <v>9900</v>
      </c>
    </row>
    <row r="174" spans="2:6" x14ac:dyDescent="0.4">
      <c r="B174" s="8">
        <v>184</v>
      </c>
      <c r="C174" t="s">
        <v>354</v>
      </c>
      <c r="D174" t="s">
        <v>156</v>
      </c>
      <c r="E174" t="s">
        <v>88</v>
      </c>
      <c r="F174" s="8">
        <v>9800</v>
      </c>
    </row>
    <row r="175" spans="2:6" x14ac:dyDescent="0.4">
      <c r="B175" s="8">
        <v>184</v>
      </c>
      <c r="C175" t="s">
        <v>355</v>
      </c>
      <c r="D175" t="s">
        <v>99</v>
      </c>
      <c r="E175" t="s">
        <v>356</v>
      </c>
      <c r="F175" s="8">
        <v>9800</v>
      </c>
    </row>
    <row r="176" spans="2:6" x14ac:dyDescent="0.4">
      <c r="B176" s="8">
        <v>184</v>
      </c>
      <c r="C176" t="s">
        <v>357</v>
      </c>
      <c r="D176" t="s">
        <v>40</v>
      </c>
      <c r="E176" t="s">
        <v>100</v>
      </c>
      <c r="F176" s="8">
        <v>9800</v>
      </c>
    </row>
    <row r="177" spans="2:6" x14ac:dyDescent="0.4">
      <c r="B177" s="8">
        <v>184</v>
      </c>
      <c r="C177" t="s">
        <v>358</v>
      </c>
      <c r="D177" t="s">
        <v>40</v>
      </c>
      <c r="E177" t="s">
        <v>100</v>
      </c>
      <c r="F177" s="8">
        <v>9800</v>
      </c>
    </row>
    <row r="178" spans="2:6" x14ac:dyDescent="0.4">
      <c r="B178" s="8">
        <v>184</v>
      </c>
      <c r="C178" t="s">
        <v>359</v>
      </c>
      <c r="D178" t="s">
        <v>40</v>
      </c>
      <c r="E178" t="s">
        <v>100</v>
      </c>
      <c r="F178" s="8">
        <v>9800</v>
      </c>
    </row>
    <row r="179" spans="2:6" x14ac:dyDescent="0.4">
      <c r="B179" s="8">
        <v>184</v>
      </c>
      <c r="C179" t="s">
        <v>887</v>
      </c>
      <c r="D179" t="s">
        <v>240</v>
      </c>
      <c r="E179" t="s">
        <v>138</v>
      </c>
      <c r="F179" s="8">
        <v>9800</v>
      </c>
    </row>
    <row r="180" spans="2:6" x14ac:dyDescent="0.4">
      <c r="B180" s="8">
        <v>190</v>
      </c>
      <c r="C180" t="s">
        <v>888</v>
      </c>
      <c r="D180" t="s">
        <v>164</v>
      </c>
      <c r="E180" t="s">
        <v>362</v>
      </c>
      <c r="F180" s="8">
        <v>9700</v>
      </c>
    </row>
    <row r="181" spans="2:6" x14ac:dyDescent="0.4">
      <c r="B181" s="8">
        <v>190</v>
      </c>
      <c r="C181" t="s">
        <v>363</v>
      </c>
      <c r="D181" t="s">
        <v>364</v>
      </c>
      <c r="E181" t="s">
        <v>365</v>
      </c>
      <c r="F181" s="8">
        <v>9700</v>
      </c>
    </row>
    <row r="182" spans="2:6" x14ac:dyDescent="0.4">
      <c r="B182" s="8">
        <v>190</v>
      </c>
      <c r="C182" t="s">
        <v>366</v>
      </c>
      <c r="D182" t="s">
        <v>71</v>
      </c>
      <c r="E182" t="s">
        <v>367</v>
      </c>
      <c r="F182" s="8">
        <v>9700</v>
      </c>
    </row>
    <row r="183" spans="2:6" x14ac:dyDescent="0.4">
      <c r="B183" s="8">
        <v>190</v>
      </c>
      <c r="C183" t="s">
        <v>368</v>
      </c>
      <c r="D183" t="s">
        <v>94</v>
      </c>
      <c r="E183" t="s">
        <v>131</v>
      </c>
      <c r="F183" s="8">
        <v>9700</v>
      </c>
    </row>
    <row r="184" spans="2:6" x14ac:dyDescent="0.4">
      <c r="B184" s="8">
        <v>190</v>
      </c>
      <c r="C184" t="s">
        <v>369</v>
      </c>
      <c r="D184" t="s">
        <v>71</v>
      </c>
      <c r="E184" t="s">
        <v>249</v>
      </c>
      <c r="F184" s="8">
        <v>9700</v>
      </c>
    </row>
    <row r="185" spans="2:6" x14ac:dyDescent="0.4">
      <c r="B185" s="8">
        <v>195</v>
      </c>
      <c r="C185" t="s">
        <v>889</v>
      </c>
      <c r="D185" t="s">
        <v>43</v>
      </c>
      <c r="E185" t="s">
        <v>371</v>
      </c>
      <c r="F185" s="8">
        <v>9600</v>
      </c>
    </row>
    <row r="186" spans="2:6" x14ac:dyDescent="0.4">
      <c r="B186" s="8">
        <v>195</v>
      </c>
      <c r="C186" t="s">
        <v>372</v>
      </c>
      <c r="D186" t="s">
        <v>71</v>
      </c>
      <c r="E186" t="s">
        <v>373</v>
      </c>
      <c r="F186" s="8">
        <v>9600</v>
      </c>
    </row>
    <row r="187" spans="2:6" x14ac:dyDescent="0.4">
      <c r="B187" s="8">
        <v>195</v>
      </c>
      <c r="C187" t="s">
        <v>890</v>
      </c>
      <c r="D187" t="s">
        <v>71</v>
      </c>
      <c r="E187" t="s">
        <v>173</v>
      </c>
      <c r="F187" s="8">
        <v>9600</v>
      </c>
    </row>
    <row r="188" spans="2:6" x14ac:dyDescent="0.4">
      <c r="B188" s="8">
        <v>195</v>
      </c>
      <c r="C188" t="s">
        <v>375</v>
      </c>
      <c r="D188" t="s">
        <v>43</v>
      </c>
      <c r="E188" t="s">
        <v>105</v>
      </c>
      <c r="F188" s="8">
        <v>9600</v>
      </c>
    </row>
    <row r="189" spans="2:6" x14ac:dyDescent="0.4">
      <c r="B189" s="8">
        <v>195</v>
      </c>
      <c r="C189" t="s">
        <v>376</v>
      </c>
      <c r="D189" t="s">
        <v>43</v>
      </c>
      <c r="E189" t="s">
        <v>105</v>
      </c>
      <c r="F189" s="8">
        <v>9600</v>
      </c>
    </row>
    <row r="190" spans="2:6" x14ac:dyDescent="0.4">
      <c r="B190" s="8">
        <v>195</v>
      </c>
      <c r="C190" t="s">
        <v>377</v>
      </c>
      <c r="D190" t="s">
        <v>43</v>
      </c>
      <c r="E190" t="s">
        <v>105</v>
      </c>
      <c r="F190" s="8">
        <v>9600</v>
      </c>
    </row>
    <row r="191" spans="2:6" x14ac:dyDescent="0.4">
      <c r="B191" s="8">
        <v>195</v>
      </c>
      <c r="C191" t="s">
        <v>378</v>
      </c>
      <c r="D191" t="s">
        <v>43</v>
      </c>
      <c r="E191" t="s">
        <v>105</v>
      </c>
      <c r="F191" s="8">
        <v>9600</v>
      </c>
    </row>
    <row r="192" spans="2:6" x14ac:dyDescent="0.4">
      <c r="B192" s="8">
        <v>202</v>
      </c>
      <c r="C192" t="s">
        <v>891</v>
      </c>
      <c r="D192" t="s">
        <v>40</v>
      </c>
      <c r="E192" t="s">
        <v>138</v>
      </c>
      <c r="F192" s="8">
        <v>9500</v>
      </c>
    </row>
    <row r="193" spans="2:6" x14ac:dyDescent="0.4">
      <c r="B193" s="8">
        <v>202</v>
      </c>
      <c r="C193" t="s">
        <v>380</v>
      </c>
      <c r="D193" t="s">
        <v>83</v>
      </c>
      <c r="E193" t="s">
        <v>58</v>
      </c>
      <c r="F193" s="8">
        <v>9500</v>
      </c>
    </row>
    <row r="194" spans="2:6" x14ac:dyDescent="0.4">
      <c r="B194" s="8">
        <v>204</v>
      </c>
      <c r="C194" t="s">
        <v>381</v>
      </c>
      <c r="D194" t="s">
        <v>99</v>
      </c>
      <c r="E194" t="s">
        <v>382</v>
      </c>
      <c r="F194" s="8">
        <v>9400</v>
      </c>
    </row>
    <row r="195" spans="2:6" x14ac:dyDescent="0.4">
      <c r="B195" s="8">
        <v>204</v>
      </c>
      <c r="C195" t="s">
        <v>383</v>
      </c>
      <c r="D195" t="s">
        <v>71</v>
      </c>
      <c r="E195" t="s">
        <v>384</v>
      </c>
      <c r="F195" s="8">
        <v>9400</v>
      </c>
    </row>
    <row r="196" spans="2:6" x14ac:dyDescent="0.4">
      <c r="B196" s="8">
        <v>206</v>
      </c>
      <c r="C196" t="s">
        <v>385</v>
      </c>
      <c r="D196" t="s">
        <v>43</v>
      </c>
      <c r="E196" t="s">
        <v>386</v>
      </c>
      <c r="F196" s="8">
        <v>9300</v>
      </c>
    </row>
    <row r="197" spans="2:6" x14ac:dyDescent="0.4">
      <c r="B197" s="8">
        <v>206</v>
      </c>
      <c r="C197" t="s">
        <v>387</v>
      </c>
      <c r="D197" t="s">
        <v>122</v>
      </c>
      <c r="E197" t="s">
        <v>388</v>
      </c>
      <c r="F197" s="8">
        <v>9300</v>
      </c>
    </row>
    <row r="198" spans="2:6" x14ac:dyDescent="0.4">
      <c r="B198" s="8">
        <v>208</v>
      </c>
      <c r="C198" t="s">
        <v>892</v>
      </c>
      <c r="D198" t="s">
        <v>164</v>
      </c>
      <c r="E198" t="s">
        <v>196</v>
      </c>
      <c r="F198" s="8">
        <v>9200</v>
      </c>
    </row>
    <row r="199" spans="2:6" x14ac:dyDescent="0.4">
      <c r="B199" s="8">
        <v>208</v>
      </c>
      <c r="C199" t="s">
        <v>893</v>
      </c>
      <c r="D199" t="s">
        <v>240</v>
      </c>
      <c r="E199" t="s">
        <v>58</v>
      </c>
      <c r="F199" s="8">
        <v>9200</v>
      </c>
    </row>
    <row r="200" spans="2:6" x14ac:dyDescent="0.4">
      <c r="B200" s="8">
        <v>208</v>
      </c>
      <c r="C200" t="s">
        <v>391</v>
      </c>
      <c r="D200" t="s">
        <v>235</v>
      </c>
      <c r="E200" t="s">
        <v>392</v>
      </c>
      <c r="F200" s="8">
        <v>9200</v>
      </c>
    </row>
    <row r="201" spans="2:6" x14ac:dyDescent="0.4">
      <c r="B201" s="8">
        <v>208</v>
      </c>
      <c r="C201" t="s">
        <v>393</v>
      </c>
      <c r="D201" t="s">
        <v>43</v>
      </c>
      <c r="E201" t="s">
        <v>394</v>
      </c>
      <c r="F201" s="8">
        <v>9200</v>
      </c>
    </row>
    <row r="202" spans="2:6" x14ac:dyDescent="0.4">
      <c r="B202" s="8">
        <v>208</v>
      </c>
      <c r="C202" t="s">
        <v>395</v>
      </c>
      <c r="D202" t="s">
        <v>60</v>
      </c>
      <c r="E202" t="s">
        <v>396</v>
      </c>
      <c r="F202" s="8">
        <v>9200</v>
      </c>
    </row>
    <row r="203" spans="2:6" x14ac:dyDescent="0.4">
      <c r="B203" s="8">
        <v>208</v>
      </c>
      <c r="C203" t="s">
        <v>397</v>
      </c>
      <c r="D203" t="s">
        <v>43</v>
      </c>
      <c r="E203" t="s">
        <v>154</v>
      </c>
      <c r="F203" s="8">
        <v>9200</v>
      </c>
    </row>
    <row r="204" spans="2:6" x14ac:dyDescent="0.4">
      <c r="B204" s="8">
        <v>208</v>
      </c>
      <c r="C204" t="s">
        <v>398</v>
      </c>
      <c r="D204" t="s">
        <v>43</v>
      </c>
      <c r="E204" t="s">
        <v>399</v>
      </c>
      <c r="F204" s="8">
        <v>9200</v>
      </c>
    </row>
    <row r="205" spans="2:6" x14ac:dyDescent="0.4">
      <c r="B205" s="8">
        <v>215</v>
      </c>
      <c r="C205" t="s">
        <v>400</v>
      </c>
      <c r="D205" t="s">
        <v>43</v>
      </c>
      <c r="E205" t="s">
        <v>65</v>
      </c>
      <c r="F205" s="8">
        <v>9000</v>
      </c>
    </row>
    <row r="206" spans="2:6" x14ac:dyDescent="0.4">
      <c r="B206" s="8">
        <v>215</v>
      </c>
      <c r="C206" t="s">
        <v>401</v>
      </c>
      <c r="D206" t="s">
        <v>99</v>
      </c>
      <c r="E206" t="s">
        <v>143</v>
      </c>
      <c r="F206" s="8">
        <v>9000</v>
      </c>
    </row>
    <row r="207" spans="2:6" x14ac:dyDescent="0.4">
      <c r="B207" s="8">
        <v>215</v>
      </c>
      <c r="C207" t="s">
        <v>402</v>
      </c>
      <c r="D207" t="s">
        <v>94</v>
      </c>
      <c r="E207" t="s">
        <v>225</v>
      </c>
      <c r="F207" s="8">
        <v>9000</v>
      </c>
    </row>
    <row r="208" spans="2:6" x14ac:dyDescent="0.4">
      <c r="B208" s="8">
        <v>215</v>
      </c>
      <c r="C208" t="s">
        <v>403</v>
      </c>
      <c r="D208" t="s">
        <v>83</v>
      </c>
      <c r="E208" t="s">
        <v>404</v>
      </c>
      <c r="F208" s="8">
        <v>9000</v>
      </c>
    </row>
    <row r="209" spans="2:6" x14ac:dyDescent="0.4">
      <c r="B209" s="8">
        <v>215</v>
      </c>
      <c r="C209" t="s">
        <v>894</v>
      </c>
      <c r="D209" t="s">
        <v>71</v>
      </c>
      <c r="E209" t="s">
        <v>406</v>
      </c>
      <c r="F209" s="8">
        <v>9000</v>
      </c>
    </row>
    <row r="210" spans="2:6" x14ac:dyDescent="0.4">
      <c r="B210" s="8">
        <v>220</v>
      </c>
      <c r="C210" t="s">
        <v>407</v>
      </c>
      <c r="D210" t="s">
        <v>122</v>
      </c>
      <c r="E210" t="s">
        <v>408</v>
      </c>
      <c r="F210" s="8">
        <v>8900</v>
      </c>
    </row>
    <row r="211" spans="2:6" x14ac:dyDescent="0.4">
      <c r="B211" s="8">
        <v>220</v>
      </c>
      <c r="C211" t="s">
        <v>409</v>
      </c>
      <c r="D211" t="s">
        <v>122</v>
      </c>
      <c r="E211" t="s">
        <v>408</v>
      </c>
      <c r="F211" s="8">
        <v>8900</v>
      </c>
    </row>
    <row r="212" spans="2:6" x14ac:dyDescent="0.4">
      <c r="B212" s="8">
        <v>220</v>
      </c>
      <c r="C212" t="s">
        <v>410</v>
      </c>
      <c r="D212" t="s">
        <v>122</v>
      </c>
      <c r="E212" t="s">
        <v>408</v>
      </c>
      <c r="F212" s="8">
        <v>8900</v>
      </c>
    </row>
    <row r="213" spans="2:6" x14ac:dyDescent="0.4">
      <c r="B213" s="8">
        <v>223</v>
      </c>
      <c r="C213" t="s">
        <v>411</v>
      </c>
      <c r="D213" t="s">
        <v>164</v>
      </c>
      <c r="E213" t="s">
        <v>412</v>
      </c>
      <c r="F213" s="8">
        <v>8800</v>
      </c>
    </row>
    <row r="214" spans="2:6" x14ac:dyDescent="0.4">
      <c r="B214" s="8">
        <v>223</v>
      </c>
      <c r="C214" t="s">
        <v>413</v>
      </c>
      <c r="D214" t="s">
        <v>43</v>
      </c>
      <c r="E214" t="s">
        <v>414</v>
      </c>
      <c r="F214" s="8">
        <v>8800</v>
      </c>
    </row>
    <row r="215" spans="2:6" x14ac:dyDescent="0.4">
      <c r="B215" s="8">
        <v>223</v>
      </c>
      <c r="C215" t="s">
        <v>415</v>
      </c>
      <c r="D215" t="s">
        <v>71</v>
      </c>
      <c r="E215" t="s">
        <v>130</v>
      </c>
      <c r="F215" s="8">
        <v>8800</v>
      </c>
    </row>
    <row r="216" spans="2:6" x14ac:dyDescent="0.4">
      <c r="B216" s="8">
        <v>223</v>
      </c>
      <c r="C216" t="s">
        <v>416</v>
      </c>
      <c r="D216" t="s">
        <v>43</v>
      </c>
      <c r="E216" t="s">
        <v>74</v>
      </c>
      <c r="F216" s="8">
        <v>8800</v>
      </c>
    </row>
    <row r="217" spans="2:6" x14ac:dyDescent="0.4">
      <c r="B217" s="8">
        <v>223</v>
      </c>
      <c r="C217" t="s">
        <v>417</v>
      </c>
      <c r="D217" t="s">
        <v>43</v>
      </c>
      <c r="E217" t="s">
        <v>418</v>
      </c>
      <c r="F217" s="8">
        <v>8800</v>
      </c>
    </row>
    <row r="218" spans="2:6" x14ac:dyDescent="0.4">
      <c r="B218" s="8">
        <v>223</v>
      </c>
      <c r="C218" t="s">
        <v>419</v>
      </c>
      <c r="D218" t="s">
        <v>71</v>
      </c>
      <c r="E218" t="s">
        <v>117</v>
      </c>
      <c r="F218" s="8">
        <v>8800</v>
      </c>
    </row>
    <row r="219" spans="2:6" x14ac:dyDescent="0.4">
      <c r="B219" s="8">
        <v>223</v>
      </c>
      <c r="C219" t="s">
        <v>895</v>
      </c>
      <c r="D219" t="s">
        <v>122</v>
      </c>
      <c r="E219" t="s">
        <v>198</v>
      </c>
      <c r="F219" s="8">
        <v>8800</v>
      </c>
    </row>
    <row r="220" spans="2:6" x14ac:dyDescent="0.4">
      <c r="B220" s="8">
        <v>230</v>
      </c>
      <c r="C220" t="s">
        <v>421</v>
      </c>
      <c r="D220" t="s">
        <v>71</v>
      </c>
      <c r="E220" t="s">
        <v>173</v>
      </c>
      <c r="F220" s="8">
        <v>8700</v>
      </c>
    </row>
    <row r="221" spans="2:6" x14ac:dyDescent="0.4">
      <c r="B221" s="8">
        <v>230</v>
      </c>
      <c r="C221" t="s">
        <v>422</v>
      </c>
      <c r="D221" t="s">
        <v>94</v>
      </c>
      <c r="E221" t="s">
        <v>423</v>
      </c>
      <c r="F221" s="8">
        <v>8700</v>
      </c>
    </row>
    <row r="222" spans="2:6" x14ac:dyDescent="0.4">
      <c r="B222" s="8">
        <v>232</v>
      </c>
      <c r="C222" t="s">
        <v>424</v>
      </c>
      <c r="D222" t="s">
        <v>43</v>
      </c>
      <c r="E222" t="s">
        <v>365</v>
      </c>
      <c r="F222" s="8">
        <v>8600</v>
      </c>
    </row>
    <row r="223" spans="2:6" x14ac:dyDescent="0.4">
      <c r="B223" s="8">
        <v>232</v>
      </c>
      <c r="C223" t="s">
        <v>425</v>
      </c>
      <c r="D223" t="s">
        <v>426</v>
      </c>
      <c r="E223" t="s">
        <v>138</v>
      </c>
      <c r="F223" s="8">
        <v>8600</v>
      </c>
    </row>
    <row r="224" spans="2:6" x14ac:dyDescent="0.4">
      <c r="B224" s="8">
        <v>232</v>
      </c>
      <c r="C224" t="s">
        <v>427</v>
      </c>
      <c r="D224" t="s">
        <v>60</v>
      </c>
      <c r="E224" t="s">
        <v>428</v>
      </c>
      <c r="F224" s="8">
        <v>8600</v>
      </c>
    </row>
    <row r="225" spans="2:6" x14ac:dyDescent="0.4">
      <c r="B225" s="8">
        <v>232</v>
      </c>
      <c r="C225" t="s">
        <v>896</v>
      </c>
      <c r="D225" t="s">
        <v>94</v>
      </c>
      <c r="E225" t="s">
        <v>338</v>
      </c>
      <c r="F225" s="8">
        <v>8600</v>
      </c>
    </row>
    <row r="226" spans="2:6" x14ac:dyDescent="0.4">
      <c r="B226" s="8">
        <v>232</v>
      </c>
      <c r="C226" t="s">
        <v>897</v>
      </c>
      <c r="D226" t="s">
        <v>99</v>
      </c>
      <c r="E226" t="s">
        <v>247</v>
      </c>
      <c r="F226" s="8">
        <v>8600</v>
      </c>
    </row>
    <row r="227" spans="2:6" x14ac:dyDescent="0.4">
      <c r="B227" s="8">
        <v>232</v>
      </c>
      <c r="C227" t="s">
        <v>431</v>
      </c>
      <c r="D227" t="s">
        <v>432</v>
      </c>
      <c r="E227" t="s">
        <v>225</v>
      </c>
      <c r="F227" s="8">
        <v>8600</v>
      </c>
    </row>
    <row r="228" spans="2:6" x14ac:dyDescent="0.4">
      <c r="B228" s="8">
        <v>232</v>
      </c>
      <c r="C228" t="s">
        <v>898</v>
      </c>
      <c r="D228" t="s">
        <v>43</v>
      </c>
      <c r="E228" t="s">
        <v>65</v>
      </c>
      <c r="F228" s="8">
        <v>8600</v>
      </c>
    </row>
    <row r="229" spans="2:6" x14ac:dyDescent="0.4">
      <c r="B229" s="8">
        <v>239</v>
      </c>
      <c r="C229" t="s">
        <v>434</v>
      </c>
      <c r="D229" t="s">
        <v>43</v>
      </c>
      <c r="E229" t="s">
        <v>138</v>
      </c>
      <c r="F229" s="8">
        <v>8500</v>
      </c>
    </row>
    <row r="230" spans="2:6" x14ac:dyDescent="0.4">
      <c r="B230" s="8">
        <v>239</v>
      </c>
      <c r="C230" t="s">
        <v>435</v>
      </c>
      <c r="D230" t="s">
        <v>43</v>
      </c>
      <c r="E230" t="s">
        <v>79</v>
      </c>
      <c r="F230" s="8">
        <v>8500</v>
      </c>
    </row>
    <row r="231" spans="2:6" x14ac:dyDescent="0.4">
      <c r="B231" s="8">
        <v>239</v>
      </c>
      <c r="C231" t="s">
        <v>899</v>
      </c>
      <c r="D231" t="s">
        <v>71</v>
      </c>
      <c r="E231" t="s">
        <v>437</v>
      </c>
      <c r="F231" s="8">
        <v>8500</v>
      </c>
    </row>
    <row r="232" spans="2:6" x14ac:dyDescent="0.4">
      <c r="B232" s="8">
        <v>242</v>
      </c>
      <c r="C232" t="s">
        <v>438</v>
      </c>
      <c r="D232" t="s">
        <v>43</v>
      </c>
      <c r="E232" t="s">
        <v>439</v>
      </c>
      <c r="F232" s="8">
        <v>8400</v>
      </c>
    </row>
    <row r="233" spans="2:6" x14ac:dyDescent="0.4">
      <c r="B233" s="8">
        <v>242</v>
      </c>
      <c r="C233" t="s">
        <v>900</v>
      </c>
      <c r="D233" t="s">
        <v>317</v>
      </c>
      <c r="E233" t="s">
        <v>441</v>
      </c>
      <c r="F233" s="8">
        <v>8400</v>
      </c>
    </row>
    <row r="234" spans="2:6" x14ac:dyDescent="0.4">
      <c r="B234" s="8">
        <v>242</v>
      </c>
      <c r="C234" t="s">
        <v>442</v>
      </c>
      <c r="D234" t="s">
        <v>142</v>
      </c>
      <c r="E234" t="s">
        <v>439</v>
      </c>
      <c r="F234" s="8">
        <v>8400</v>
      </c>
    </row>
    <row r="235" spans="2:6" x14ac:dyDescent="0.4">
      <c r="B235" s="8">
        <v>242</v>
      </c>
      <c r="C235" t="s">
        <v>901</v>
      </c>
      <c r="D235" t="s">
        <v>71</v>
      </c>
      <c r="E235" t="s">
        <v>444</v>
      </c>
      <c r="F235" s="8">
        <v>8400</v>
      </c>
    </row>
    <row r="236" spans="2:6" x14ac:dyDescent="0.4">
      <c r="B236" s="8">
        <v>246</v>
      </c>
      <c r="C236" t="s">
        <v>445</v>
      </c>
      <c r="D236" t="s">
        <v>43</v>
      </c>
      <c r="E236" t="s">
        <v>446</v>
      </c>
      <c r="F236" s="8">
        <v>8300</v>
      </c>
    </row>
    <row r="237" spans="2:6" x14ac:dyDescent="0.4">
      <c r="B237" s="8">
        <v>249</v>
      </c>
      <c r="C237" t="s">
        <v>447</v>
      </c>
      <c r="D237" t="s">
        <v>164</v>
      </c>
      <c r="E237" t="s">
        <v>291</v>
      </c>
      <c r="F237" s="8">
        <v>8200</v>
      </c>
    </row>
    <row r="238" spans="2:6" x14ac:dyDescent="0.4">
      <c r="B238" s="8">
        <v>249</v>
      </c>
      <c r="C238" t="s">
        <v>448</v>
      </c>
      <c r="D238" t="s">
        <v>271</v>
      </c>
      <c r="E238" t="s">
        <v>272</v>
      </c>
      <c r="F238" s="8">
        <v>8200</v>
      </c>
    </row>
    <row r="239" spans="2:6" x14ac:dyDescent="0.4">
      <c r="B239" s="8">
        <v>249</v>
      </c>
      <c r="C239" t="s">
        <v>449</v>
      </c>
      <c r="D239" t="s">
        <v>43</v>
      </c>
      <c r="E239" t="s">
        <v>365</v>
      </c>
      <c r="F239" s="8">
        <v>8200</v>
      </c>
    </row>
    <row r="240" spans="2:6" x14ac:dyDescent="0.4">
      <c r="B240" s="8">
        <v>249</v>
      </c>
      <c r="C240" t="s">
        <v>450</v>
      </c>
      <c r="D240" t="s">
        <v>60</v>
      </c>
      <c r="E240" t="s">
        <v>225</v>
      </c>
      <c r="F240" s="8">
        <v>8200</v>
      </c>
    </row>
    <row r="241" spans="2:6" x14ac:dyDescent="0.4">
      <c r="B241" s="8">
        <v>249</v>
      </c>
      <c r="C241" t="s">
        <v>451</v>
      </c>
      <c r="D241" t="s">
        <v>71</v>
      </c>
      <c r="E241" t="s">
        <v>225</v>
      </c>
      <c r="F241" s="8">
        <v>8200</v>
      </c>
    </row>
    <row r="242" spans="2:6" x14ac:dyDescent="0.4">
      <c r="B242" s="8">
        <v>249</v>
      </c>
      <c r="C242" t="s">
        <v>902</v>
      </c>
      <c r="D242" t="s">
        <v>71</v>
      </c>
      <c r="E242" t="s">
        <v>225</v>
      </c>
      <c r="F242" s="8">
        <v>8200</v>
      </c>
    </row>
    <row r="243" spans="2:6" x14ac:dyDescent="0.4">
      <c r="B243" s="8">
        <v>256</v>
      </c>
      <c r="C243" t="s">
        <v>453</v>
      </c>
      <c r="D243" t="s">
        <v>40</v>
      </c>
      <c r="E243" t="s">
        <v>58</v>
      </c>
      <c r="F243" s="8">
        <v>8100</v>
      </c>
    </row>
    <row r="244" spans="2:6" x14ac:dyDescent="0.4">
      <c r="B244" s="8">
        <v>256</v>
      </c>
      <c r="C244" t="s">
        <v>454</v>
      </c>
      <c r="D244" t="s">
        <v>40</v>
      </c>
      <c r="E244" t="s">
        <v>58</v>
      </c>
      <c r="F244" s="8">
        <v>8100</v>
      </c>
    </row>
    <row r="245" spans="2:6" x14ac:dyDescent="0.4">
      <c r="B245" s="8">
        <v>256</v>
      </c>
      <c r="C245" t="s">
        <v>455</v>
      </c>
      <c r="D245" t="s">
        <v>43</v>
      </c>
      <c r="E245" t="s">
        <v>456</v>
      </c>
      <c r="F245" s="8">
        <v>8100</v>
      </c>
    </row>
    <row r="246" spans="2:6" x14ac:dyDescent="0.4">
      <c r="B246" s="8">
        <v>256</v>
      </c>
      <c r="C246" t="s">
        <v>457</v>
      </c>
      <c r="D246" t="s">
        <v>40</v>
      </c>
      <c r="E246" t="s">
        <v>58</v>
      </c>
      <c r="F246" s="8">
        <v>8100</v>
      </c>
    </row>
    <row r="247" spans="2:6" x14ac:dyDescent="0.4">
      <c r="B247" s="8">
        <v>256</v>
      </c>
      <c r="C247" t="s">
        <v>458</v>
      </c>
      <c r="D247" t="s">
        <v>99</v>
      </c>
      <c r="E247" t="s">
        <v>459</v>
      </c>
      <c r="F247" s="8">
        <v>8100</v>
      </c>
    </row>
    <row r="248" spans="2:6" x14ac:dyDescent="0.4">
      <c r="B248" s="8">
        <v>261</v>
      </c>
      <c r="C248" t="s">
        <v>460</v>
      </c>
      <c r="D248" t="s">
        <v>43</v>
      </c>
      <c r="E248" t="s">
        <v>386</v>
      </c>
      <c r="F248" s="8">
        <v>8000</v>
      </c>
    </row>
    <row r="249" spans="2:6" x14ac:dyDescent="0.4">
      <c r="B249" s="8">
        <v>261</v>
      </c>
      <c r="C249" t="s">
        <v>461</v>
      </c>
      <c r="D249" t="s">
        <v>164</v>
      </c>
      <c r="E249" t="s">
        <v>198</v>
      </c>
      <c r="F249" s="8">
        <v>8000</v>
      </c>
    </row>
    <row r="250" spans="2:6" x14ac:dyDescent="0.4">
      <c r="B250" s="8">
        <v>261</v>
      </c>
      <c r="C250" t="s">
        <v>462</v>
      </c>
      <c r="D250" t="s">
        <v>43</v>
      </c>
      <c r="E250" t="s">
        <v>463</v>
      </c>
      <c r="F250" s="8">
        <v>8000</v>
      </c>
    </row>
    <row r="251" spans="2:6" x14ac:dyDescent="0.4">
      <c r="B251" s="8">
        <v>261</v>
      </c>
      <c r="C251" t="s">
        <v>464</v>
      </c>
      <c r="D251" t="s">
        <v>43</v>
      </c>
      <c r="E251" t="s">
        <v>465</v>
      </c>
      <c r="F251" s="8">
        <v>8000</v>
      </c>
    </row>
    <row r="252" spans="2:6" x14ac:dyDescent="0.4">
      <c r="B252" s="8">
        <v>261</v>
      </c>
      <c r="C252" t="s">
        <v>466</v>
      </c>
      <c r="D252" t="s">
        <v>43</v>
      </c>
      <c r="E252" t="s">
        <v>365</v>
      </c>
      <c r="F252" s="8">
        <v>8000</v>
      </c>
    </row>
    <row r="253" spans="2:6" x14ac:dyDescent="0.4">
      <c r="B253" s="8">
        <v>261</v>
      </c>
      <c r="C253" t="s">
        <v>467</v>
      </c>
      <c r="D253" t="s">
        <v>235</v>
      </c>
      <c r="E253" t="s">
        <v>468</v>
      </c>
      <c r="F253" s="8">
        <v>8000</v>
      </c>
    </row>
    <row r="254" spans="2:6" x14ac:dyDescent="0.4">
      <c r="B254" s="8">
        <v>268</v>
      </c>
      <c r="C254" t="s">
        <v>469</v>
      </c>
      <c r="D254" t="s">
        <v>43</v>
      </c>
      <c r="E254" t="s">
        <v>365</v>
      </c>
      <c r="F254" s="8">
        <v>7900</v>
      </c>
    </row>
    <row r="255" spans="2:6" x14ac:dyDescent="0.4">
      <c r="B255" s="8">
        <v>268</v>
      </c>
      <c r="C255" t="s">
        <v>470</v>
      </c>
      <c r="D255" t="s">
        <v>71</v>
      </c>
      <c r="E255" t="s">
        <v>471</v>
      </c>
      <c r="F255" s="8">
        <v>7900</v>
      </c>
    </row>
    <row r="256" spans="2:6" x14ac:dyDescent="0.4">
      <c r="B256" s="8">
        <v>268</v>
      </c>
      <c r="C256" t="s">
        <v>472</v>
      </c>
      <c r="D256" t="s">
        <v>43</v>
      </c>
      <c r="E256" t="s">
        <v>79</v>
      </c>
      <c r="F256" s="8">
        <v>7900</v>
      </c>
    </row>
    <row r="257" spans="2:6" x14ac:dyDescent="0.4">
      <c r="B257" s="8">
        <v>268</v>
      </c>
      <c r="C257" t="s">
        <v>473</v>
      </c>
      <c r="D257" t="s">
        <v>364</v>
      </c>
      <c r="E257" t="s">
        <v>474</v>
      </c>
      <c r="F257" s="8">
        <v>7900</v>
      </c>
    </row>
    <row r="258" spans="2:6" x14ac:dyDescent="0.4">
      <c r="B258" s="8">
        <v>268</v>
      </c>
      <c r="C258" t="s">
        <v>475</v>
      </c>
      <c r="D258" t="s">
        <v>43</v>
      </c>
      <c r="E258" t="s">
        <v>365</v>
      </c>
      <c r="F258" s="8">
        <v>7900</v>
      </c>
    </row>
    <row r="259" spans="2:6" x14ac:dyDescent="0.4">
      <c r="B259" s="8">
        <v>268</v>
      </c>
      <c r="C259" t="s">
        <v>476</v>
      </c>
      <c r="D259" t="s">
        <v>43</v>
      </c>
      <c r="E259" t="s">
        <v>112</v>
      </c>
      <c r="F259" s="8">
        <v>7900</v>
      </c>
    </row>
    <row r="260" spans="2:6" x14ac:dyDescent="0.4">
      <c r="B260" s="8">
        <v>268</v>
      </c>
      <c r="C260" t="s">
        <v>903</v>
      </c>
      <c r="D260" t="s">
        <v>164</v>
      </c>
      <c r="E260" t="s">
        <v>478</v>
      </c>
      <c r="F260" s="8">
        <v>7900</v>
      </c>
    </row>
    <row r="261" spans="2:6" x14ac:dyDescent="0.4">
      <c r="B261" s="8">
        <v>268</v>
      </c>
      <c r="C261" t="s">
        <v>479</v>
      </c>
      <c r="D261" t="s">
        <v>114</v>
      </c>
      <c r="E261" t="s">
        <v>480</v>
      </c>
      <c r="F261" s="8">
        <v>7900</v>
      </c>
    </row>
    <row r="262" spans="2:6" x14ac:dyDescent="0.4">
      <c r="B262" s="8">
        <v>276</v>
      </c>
      <c r="C262" t="s">
        <v>481</v>
      </c>
      <c r="D262" t="s">
        <v>43</v>
      </c>
      <c r="E262" t="s">
        <v>55</v>
      </c>
      <c r="F262" s="8">
        <v>7800</v>
      </c>
    </row>
    <row r="263" spans="2:6" x14ac:dyDescent="0.4">
      <c r="B263" s="8">
        <v>276</v>
      </c>
      <c r="C263" t="s">
        <v>904</v>
      </c>
      <c r="D263" t="s">
        <v>71</v>
      </c>
      <c r="E263" t="s">
        <v>483</v>
      </c>
      <c r="F263" s="8">
        <v>7800</v>
      </c>
    </row>
    <row r="264" spans="2:6" x14ac:dyDescent="0.4">
      <c r="B264" s="8">
        <v>276</v>
      </c>
      <c r="C264" t="s">
        <v>905</v>
      </c>
      <c r="D264" t="s">
        <v>71</v>
      </c>
      <c r="E264" t="s">
        <v>485</v>
      </c>
      <c r="F264" s="8">
        <v>7800</v>
      </c>
    </row>
    <row r="265" spans="2:6" x14ac:dyDescent="0.4">
      <c r="B265" s="8">
        <v>276</v>
      </c>
      <c r="C265" t="s">
        <v>486</v>
      </c>
      <c r="D265" t="s">
        <v>71</v>
      </c>
      <c r="E265" t="s">
        <v>487</v>
      </c>
      <c r="F265" s="8">
        <v>7800</v>
      </c>
    </row>
    <row r="266" spans="2:6" x14ac:dyDescent="0.4">
      <c r="B266" s="8">
        <v>282</v>
      </c>
      <c r="C266" t="s">
        <v>488</v>
      </c>
      <c r="D266" t="s">
        <v>40</v>
      </c>
      <c r="E266" t="s">
        <v>181</v>
      </c>
      <c r="F266" s="8">
        <v>7700</v>
      </c>
    </row>
    <row r="267" spans="2:6" x14ac:dyDescent="0.4">
      <c r="B267" s="8">
        <v>282</v>
      </c>
      <c r="C267" t="s">
        <v>489</v>
      </c>
      <c r="D267" t="s">
        <v>40</v>
      </c>
      <c r="E267" t="s">
        <v>181</v>
      </c>
      <c r="F267" s="8">
        <v>7700</v>
      </c>
    </row>
    <row r="268" spans="2:6" x14ac:dyDescent="0.4">
      <c r="B268" s="8">
        <v>282</v>
      </c>
      <c r="C268" t="s">
        <v>490</v>
      </c>
      <c r="D268" t="s">
        <v>43</v>
      </c>
      <c r="E268" t="s">
        <v>491</v>
      </c>
      <c r="F268" s="8">
        <v>7700</v>
      </c>
    </row>
    <row r="269" spans="2:6" x14ac:dyDescent="0.4">
      <c r="B269" s="8">
        <v>282</v>
      </c>
      <c r="C269" t="s">
        <v>492</v>
      </c>
      <c r="D269" t="s">
        <v>71</v>
      </c>
      <c r="E269" t="s">
        <v>493</v>
      </c>
      <c r="F269" s="8">
        <v>7700</v>
      </c>
    </row>
    <row r="270" spans="2:6" x14ac:dyDescent="0.4">
      <c r="B270" s="8">
        <v>282</v>
      </c>
      <c r="C270" t="s">
        <v>906</v>
      </c>
      <c r="D270" t="s">
        <v>71</v>
      </c>
      <c r="E270" t="s">
        <v>305</v>
      </c>
      <c r="F270" s="8">
        <v>7700</v>
      </c>
    </row>
    <row r="271" spans="2:6" x14ac:dyDescent="0.4">
      <c r="B271" s="8">
        <v>282</v>
      </c>
      <c r="C271" t="s">
        <v>495</v>
      </c>
      <c r="D271" t="s">
        <v>43</v>
      </c>
      <c r="E271" t="s">
        <v>190</v>
      </c>
      <c r="F271" s="8">
        <v>7700</v>
      </c>
    </row>
    <row r="272" spans="2:6" x14ac:dyDescent="0.4">
      <c r="B272" s="8">
        <v>282</v>
      </c>
      <c r="C272" t="s">
        <v>496</v>
      </c>
      <c r="D272" t="s">
        <v>43</v>
      </c>
      <c r="E272" t="s">
        <v>263</v>
      </c>
      <c r="F272" s="8">
        <v>7700</v>
      </c>
    </row>
    <row r="273" spans="2:6" x14ac:dyDescent="0.4">
      <c r="B273" s="8">
        <v>282</v>
      </c>
      <c r="C273" t="s">
        <v>497</v>
      </c>
      <c r="D273" t="s">
        <v>498</v>
      </c>
      <c r="E273" t="s">
        <v>225</v>
      </c>
      <c r="F273" s="8">
        <v>7700</v>
      </c>
    </row>
    <row r="274" spans="2:6" x14ac:dyDescent="0.4">
      <c r="B274" s="8">
        <v>290</v>
      </c>
      <c r="C274" t="s">
        <v>499</v>
      </c>
      <c r="D274" t="s">
        <v>71</v>
      </c>
      <c r="E274" t="s">
        <v>500</v>
      </c>
      <c r="F274" s="8">
        <v>7600</v>
      </c>
    </row>
    <row r="275" spans="2:6" x14ac:dyDescent="0.4">
      <c r="B275" s="8">
        <v>290</v>
      </c>
      <c r="C275" t="s">
        <v>907</v>
      </c>
      <c r="D275" t="s">
        <v>60</v>
      </c>
      <c r="E275" t="s">
        <v>249</v>
      </c>
      <c r="F275" s="8">
        <v>7600</v>
      </c>
    </row>
    <row r="276" spans="2:6" x14ac:dyDescent="0.4">
      <c r="B276" s="8">
        <v>290</v>
      </c>
      <c r="C276" t="s">
        <v>502</v>
      </c>
      <c r="D276" t="s">
        <v>122</v>
      </c>
      <c r="E276" t="s">
        <v>173</v>
      </c>
      <c r="F276" s="8">
        <v>7600</v>
      </c>
    </row>
    <row r="277" spans="2:6" x14ac:dyDescent="0.4">
      <c r="B277" s="8">
        <v>290</v>
      </c>
      <c r="C277" t="s">
        <v>503</v>
      </c>
      <c r="D277" t="s">
        <v>43</v>
      </c>
      <c r="E277" t="s">
        <v>386</v>
      </c>
      <c r="F277" s="8">
        <v>7600</v>
      </c>
    </row>
    <row r="278" spans="2:6" x14ac:dyDescent="0.4">
      <c r="B278" s="8">
        <v>290</v>
      </c>
      <c r="C278" t="s">
        <v>504</v>
      </c>
      <c r="D278" t="s">
        <v>266</v>
      </c>
      <c r="E278" t="s">
        <v>223</v>
      </c>
      <c r="F278" s="8">
        <v>7600</v>
      </c>
    </row>
    <row r="279" spans="2:6" x14ac:dyDescent="0.4">
      <c r="B279" s="8">
        <v>290</v>
      </c>
      <c r="C279" t="s">
        <v>505</v>
      </c>
      <c r="D279" t="s">
        <v>122</v>
      </c>
      <c r="E279" t="s">
        <v>173</v>
      </c>
      <c r="F279" s="8">
        <v>7600</v>
      </c>
    </row>
    <row r="280" spans="2:6" x14ac:dyDescent="0.4">
      <c r="B280" s="8">
        <v>290</v>
      </c>
      <c r="C280" t="s">
        <v>506</v>
      </c>
      <c r="D280" t="s">
        <v>43</v>
      </c>
      <c r="E280" t="s">
        <v>225</v>
      </c>
      <c r="F280" s="8">
        <v>7600</v>
      </c>
    </row>
    <row r="281" spans="2:6" x14ac:dyDescent="0.4">
      <c r="B281" s="8">
        <v>290</v>
      </c>
      <c r="C281" t="s">
        <v>507</v>
      </c>
      <c r="D281" t="s">
        <v>71</v>
      </c>
      <c r="E281" t="s">
        <v>249</v>
      </c>
      <c r="F281" s="8">
        <v>7600</v>
      </c>
    </row>
    <row r="282" spans="2:6" x14ac:dyDescent="0.4">
      <c r="B282" s="8">
        <v>299</v>
      </c>
      <c r="C282" t="s">
        <v>508</v>
      </c>
      <c r="D282" t="s">
        <v>43</v>
      </c>
      <c r="E282" t="s">
        <v>463</v>
      </c>
      <c r="F282" s="8">
        <v>7500</v>
      </c>
    </row>
    <row r="283" spans="2:6" x14ac:dyDescent="0.4">
      <c r="B283" s="8">
        <v>299</v>
      </c>
      <c r="C283" t="s">
        <v>509</v>
      </c>
      <c r="D283" t="s">
        <v>43</v>
      </c>
      <c r="E283" t="s">
        <v>510</v>
      </c>
      <c r="F283" s="8">
        <v>7500</v>
      </c>
    </row>
    <row r="284" spans="2:6" x14ac:dyDescent="0.4">
      <c r="B284" s="8">
        <v>299</v>
      </c>
      <c r="C284" t="s">
        <v>511</v>
      </c>
      <c r="D284" t="s">
        <v>71</v>
      </c>
      <c r="E284" t="s">
        <v>471</v>
      </c>
      <c r="F284" s="8">
        <v>7500</v>
      </c>
    </row>
    <row r="285" spans="2:6" x14ac:dyDescent="0.4">
      <c r="B285" s="8">
        <v>299</v>
      </c>
      <c r="C285" t="s">
        <v>512</v>
      </c>
      <c r="D285" t="s">
        <v>43</v>
      </c>
      <c r="E285" t="s">
        <v>112</v>
      </c>
      <c r="F285" s="8">
        <v>7500</v>
      </c>
    </row>
    <row r="286" spans="2:6" x14ac:dyDescent="0.4">
      <c r="B286" s="8">
        <v>299</v>
      </c>
      <c r="C286" t="s">
        <v>513</v>
      </c>
      <c r="D286" t="s">
        <v>43</v>
      </c>
      <c r="E286" t="s">
        <v>365</v>
      </c>
      <c r="F286" s="8">
        <v>7500</v>
      </c>
    </row>
    <row r="287" spans="2:6" x14ac:dyDescent="0.4">
      <c r="B287" s="8">
        <v>299</v>
      </c>
      <c r="C287" t="s">
        <v>514</v>
      </c>
      <c r="D287" t="s">
        <v>266</v>
      </c>
      <c r="E287" t="s">
        <v>515</v>
      </c>
      <c r="F287" s="8">
        <v>7500</v>
      </c>
    </row>
    <row r="288" spans="2:6" x14ac:dyDescent="0.4">
      <c r="B288" s="8">
        <v>305</v>
      </c>
      <c r="C288" t="s">
        <v>516</v>
      </c>
      <c r="D288" t="s">
        <v>43</v>
      </c>
      <c r="E288" t="s">
        <v>338</v>
      </c>
      <c r="F288" s="8">
        <v>7400</v>
      </c>
    </row>
    <row r="289" spans="2:6" x14ac:dyDescent="0.4">
      <c r="B289" s="8">
        <v>305</v>
      </c>
      <c r="C289" t="s">
        <v>517</v>
      </c>
      <c r="D289" t="s">
        <v>122</v>
      </c>
      <c r="E289" t="s">
        <v>483</v>
      </c>
      <c r="F289" s="8">
        <v>7400</v>
      </c>
    </row>
    <row r="290" spans="2:6" x14ac:dyDescent="0.4">
      <c r="B290" s="8">
        <v>305</v>
      </c>
      <c r="C290" t="s">
        <v>518</v>
      </c>
      <c r="D290" t="s">
        <v>71</v>
      </c>
      <c r="E290" t="s">
        <v>519</v>
      </c>
      <c r="F290" s="8">
        <v>7400</v>
      </c>
    </row>
    <row r="291" spans="2:6" x14ac:dyDescent="0.4">
      <c r="B291" s="8">
        <v>305</v>
      </c>
      <c r="C291" t="s">
        <v>520</v>
      </c>
      <c r="D291" t="s">
        <v>266</v>
      </c>
      <c r="E291" t="s">
        <v>225</v>
      </c>
      <c r="F291" s="8">
        <v>7400</v>
      </c>
    </row>
    <row r="292" spans="2:6" x14ac:dyDescent="0.4">
      <c r="B292" s="8">
        <v>305</v>
      </c>
      <c r="C292" t="s">
        <v>521</v>
      </c>
      <c r="D292" t="s">
        <v>43</v>
      </c>
      <c r="E292" t="s">
        <v>522</v>
      </c>
      <c r="F292" s="8">
        <v>7400</v>
      </c>
    </row>
    <row r="293" spans="2:6" x14ac:dyDescent="0.4">
      <c r="B293" s="8">
        <v>305</v>
      </c>
      <c r="C293" t="s">
        <v>523</v>
      </c>
      <c r="D293" t="s">
        <v>524</v>
      </c>
      <c r="E293" t="s">
        <v>525</v>
      </c>
      <c r="F293" s="8">
        <v>7400</v>
      </c>
    </row>
    <row r="294" spans="2:6" x14ac:dyDescent="0.4">
      <c r="B294" s="8">
        <v>305</v>
      </c>
      <c r="C294" t="s">
        <v>526</v>
      </c>
      <c r="D294" t="s">
        <v>43</v>
      </c>
      <c r="E294" t="s">
        <v>527</v>
      </c>
      <c r="F294" s="8">
        <v>7400</v>
      </c>
    </row>
    <row r="295" spans="2:6" x14ac:dyDescent="0.4">
      <c r="B295" s="8">
        <v>312</v>
      </c>
      <c r="C295" t="s">
        <v>528</v>
      </c>
      <c r="D295" t="s">
        <v>60</v>
      </c>
      <c r="E295" t="s">
        <v>529</v>
      </c>
      <c r="F295" s="8">
        <v>7300</v>
      </c>
    </row>
    <row r="296" spans="2:6" x14ac:dyDescent="0.4">
      <c r="B296" s="8">
        <v>312</v>
      </c>
      <c r="C296" t="s">
        <v>530</v>
      </c>
      <c r="D296" t="s">
        <v>164</v>
      </c>
      <c r="E296" t="s">
        <v>531</v>
      </c>
      <c r="F296" s="8">
        <v>7300</v>
      </c>
    </row>
    <row r="297" spans="2:6" x14ac:dyDescent="0.4">
      <c r="B297" s="8">
        <v>312</v>
      </c>
      <c r="C297" t="s">
        <v>532</v>
      </c>
      <c r="D297" t="s">
        <v>533</v>
      </c>
      <c r="E297" t="s">
        <v>120</v>
      </c>
      <c r="F297" s="8">
        <v>7300</v>
      </c>
    </row>
    <row r="298" spans="2:6" x14ac:dyDescent="0.4">
      <c r="B298" s="8">
        <v>312</v>
      </c>
      <c r="C298" t="s">
        <v>534</v>
      </c>
      <c r="D298" t="s">
        <v>432</v>
      </c>
      <c r="E298" t="s">
        <v>535</v>
      </c>
      <c r="F298" s="8">
        <v>7300</v>
      </c>
    </row>
    <row r="299" spans="2:6" x14ac:dyDescent="0.4">
      <c r="B299" s="8">
        <v>312</v>
      </c>
      <c r="C299" t="s">
        <v>536</v>
      </c>
      <c r="D299" t="s">
        <v>71</v>
      </c>
      <c r="E299" t="s">
        <v>537</v>
      </c>
      <c r="F299" s="8">
        <v>7300</v>
      </c>
    </row>
    <row r="300" spans="2:6" x14ac:dyDescent="0.4">
      <c r="B300" s="8">
        <v>317</v>
      </c>
      <c r="C300" t="s">
        <v>538</v>
      </c>
      <c r="D300" t="s">
        <v>43</v>
      </c>
      <c r="E300" t="s">
        <v>135</v>
      </c>
      <c r="F300" s="8">
        <v>7200</v>
      </c>
    </row>
    <row r="301" spans="2:6" x14ac:dyDescent="0.4">
      <c r="B301" s="8">
        <v>317</v>
      </c>
      <c r="C301" t="s">
        <v>539</v>
      </c>
      <c r="D301" t="s">
        <v>43</v>
      </c>
      <c r="E301" t="s">
        <v>540</v>
      </c>
      <c r="F301" s="8">
        <v>7200</v>
      </c>
    </row>
    <row r="302" spans="2:6" x14ac:dyDescent="0.4">
      <c r="B302" s="8">
        <v>317</v>
      </c>
      <c r="C302" t="s">
        <v>541</v>
      </c>
      <c r="D302" t="s">
        <v>43</v>
      </c>
      <c r="E302" t="s">
        <v>542</v>
      </c>
      <c r="F302" s="8">
        <v>7200</v>
      </c>
    </row>
    <row r="303" spans="2:6" x14ac:dyDescent="0.4">
      <c r="B303" s="8">
        <v>317</v>
      </c>
      <c r="C303" t="s">
        <v>543</v>
      </c>
      <c r="D303" t="s">
        <v>43</v>
      </c>
      <c r="E303" t="s">
        <v>544</v>
      </c>
      <c r="F303" s="8">
        <v>7200</v>
      </c>
    </row>
    <row r="304" spans="2:6" x14ac:dyDescent="0.4">
      <c r="B304" s="8">
        <v>317</v>
      </c>
      <c r="C304" t="s">
        <v>545</v>
      </c>
      <c r="D304" t="s">
        <v>156</v>
      </c>
      <c r="E304" t="s">
        <v>546</v>
      </c>
      <c r="F304" s="8">
        <v>7200</v>
      </c>
    </row>
    <row r="305" spans="2:6" x14ac:dyDescent="0.4">
      <c r="B305" s="8">
        <v>317</v>
      </c>
      <c r="C305" t="s">
        <v>547</v>
      </c>
      <c r="D305" t="s">
        <v>119</v>
      </c>
      <c r="E305" t="s">
        <v>548</v>
      </c>
      <c r="F305" s="8">
        <v>7200</v>
      </c>
    </row>
    <row r="306" spans="2:6" x14ac:dyDescent="0.4">
      <c r="B306" s="8">
        <v>317</v>
      </c>
      <c r="C306" t="s">
        <v>549</v>
      </c>
      <c r="D306" t="s">
        <v>71</v>
      </c>
      <c r="E306" t="s">
        <v>550</v>
      </c>
      <c r="F306" s="8">
        <v>7200</v>
      </c>
    </row>
    <row r="307" spans="2:6" x14ac:dyDescent="0.4">
      <c r="B307" s="8">
        <v>325</v>
      </c>
      <c r="C307" t="s">
        <v>551</v>
      </c>
      <c r="D307" t="s">
        <v>43</v>
      </c>
      <c r="E307" t="s">
        <v>552</v>
      </c>
      <c r="F307" s="8">
        <v>7100</v>
      </c>
    </row>
    <row r="308" spans="2:6" x14ac:dyDescent="0.4">
      <c r="B308" s="8">
        <v>325</v>
      </c>
      <c r="C308" t="s">
        <v>553</v>
      </c>
      <c r="D308" t="s">
        <v>114</v>
      </c>
      <c r="E308" t="s">
        <v>554</v>
      </c>
      <c r="F308" s="8">
        <v>7100</v>
      </c>
    </row>
    <row r="309" spans="2:6" x14ac:dyDescent="0.4">
      <c r="B309" s="8">
        <v>325</v>
      </c>
      <c r="C309" t="s">
        <v>555</v>
      </c>
      <c r="D309" t="s">
        <v>43</v>
      </c>
      <c r="E309" t="s">
        <v>556</v>
      </c>
      <c r="F309" s="8">
        <v>7100</v>
      </c>
    </row>
    <row r="310" spans="2:6" x14ac:dyDescent="0.4">
      <c r="B310" s="8">
        <v>325</v>
      </c>
      <c r="C310" t="s">
        <v>557</v>
      </c>
      <c r="D310" t="s">
        <v>71</v>
      </c>
      <c r="E310" t="s">
        <v>558</v>
      </c>
      <c r="F310" s="8">
        <v>7100</v>
      </c>
    </row>
    <row r="311" spans="2:6" x14ac:dyDescent="0.4">
      <c r="B311" s="8">
        <v>325</v>
      </c>
      <c r="C311" t="s">
        <v>559</v>
      </c>
      <c r="D311" t="s">
        <v>99</v>
      </c>
      <c r="E311" t="s">
        <v>560</v>
      </c>
      <c r="F311" s="8">
        <v>7100</v>
      </c>
    </row>
    <row r="312" spans="2:6" x14ac:dyDescent="0.4">
      <c r="B312" s="8">
        <v>325</v>
      </c>
      <c r="C312" t="s">
        <v>561</v>
      </c>
      <c r="D312" t="s">
        <v>266</v>
      </c>
      <c r="E312" t="s">
        <v>231</v>
      </c>
      <c r="F312" s="8">
        <v>7100</v>
      </c>
    </row>
    <row r="313" spans="2:6" x14ac:dyDescent="0.4">
      <c r="B313" s="8">
        <v>325</v>
      </c>
      <c r="C313" t="s">
        <v>562</v>
      </c>
      <c r="D313" t="s">
        <v>71</v>
      </c>
      <c r="E313" t="s">
        <v>563</v>
      </c>
      <c r="F313" s="8">
        <v>7100</v>
      </c>
    </row>
    <row r="314" spans="2:6" x14ac:dyDescent="0.4">
      <c r="B314" s="8">
        <v>332</v>
      </c>
      <c r="C314" t="s">
        <v>564</v>
      </c>
      <c r="D314" t="s">
        <v>43</v>
      </c>
      <c r="E314" t="s">
        <v>341</v>
      </c>
      <c r="F314" s="8">
        <v>7000</v>
      </c>
    </row>
    <row r="315" spans="2:6" x14ac:dyDescent="0.4">
      <c r="B315" s="8">
        <v>332</v>
      </c>
      <c r="C315" t="s">
        <v>565</v>
      </c>
      <c r="D315" t="s">
        <v>122</v>
      </c>
      <c r="E315" t="s">
        <v>145</v>
      </c>
      <c r="F315" s="8">
        <v>7000</v>
      </c>
    </row>
    <row r="316" spans="2:6" x14ac:dyDescent="0.4">
      <c r="B316" s="8">
        <v>332</v>
      </c>
      <c r="C316" t="s">
        <v>566</v>
      </c>
      <c r="D316" t="s">
        <v>122</v>
      </c>
      <c r="E316" t="s">
        <v>145</v>
      </c>
      <c r="F316" s="8">
        <v>7000</v>
      </c>
    </row>
    <row r="317" spans="2:6" x14ac:dyDescent="0.4">
      <c r="B317" s="8">
        <v>332</v>
      </c>
      <c r="C317" t="s">
        <v>567</v>
      </c>
      <c r="D317" t="s">
        <v>43</v>
      </c>
      <c r="E317" t="s">
        <v>568</v>
      </c>
      <c r="F317" s="8">
        <v>7000</v>
      </c>
    </row>
    <row r="318" spans="2:6" x14ac:dyDescent="0.4">
      <c r="B318" s="8">
        <v>332</v>
      </c>
      <c r="C318" t="s">
        <v>908</v>
      </c>
      <c r="D318" t="s">
        <v>60</v>
      </c>
      <c r="E318" t="s">
        <v>267</v>
      </c>
      <c r="F318" s="8">
        <v>7000</v>
      </c>
    </row>
    <row r="319" spans="2:6" x14ac:dyDescent="0.4">
      <c r="B319" s="8">
        <v>332</v>
      </c>
      <c r="C319" t="s">
        <v>570</v>
      </c>
      <c r="D319" t="s">
        <v>43</v>
      </c>
      <c r="E319" t="s">
        <v>571</v>
      </c>
      <c r="F319" s="8">
        <v>7000</v>
      </c>
    </row>
    <row r="320" spans="2:6" x14ac:dyDescent="0.4">
      <c r="B320" s="8">
        <v>332</v>
      </c>
      <c r="C320" t="s">
        <v>572</v>
      </c>
      <c r="D320" t="s">
        <v>60</v>
      </c>
      <c r="E320" t="s">
        <v>58</v>
      </c>
      <c r="F320" s="8">
        <v>7000</v>
      </c>
    </row>
    <row r="321" spans="2:6" x14ac:dyDescent="0.4">
      <c r="B321" s="8">
        <v>332</v>
      </c>
      <c r="C321" t="s">
        <v>573</v>
      </c>
      <c r="D321" t="s">
        <v>60</v>
      </c>
      <c r="E321" t="s">
        <v>58</v>
      </c>
      <c r="F321" s="8">
        <v>7000</v>
      </c>
    </row>
    <row r="322" spans="2:6" x14ac:dyDescent="0.4">
      <c r="B322" s="8">
        <v>332</v>
      </c>
      <c r="C322" t="s">
        <v>574</v>
      </c>
      <c r="D322" t="s">
        <v>43</v>
      </c>
      <c r="E322" t="s">
        <v>575</v>
      </c>
      <c r="F322" s="8">
        <v>7000</v>
      </c>
    </row>
    <row r="323" spans="2:6" x14ac:dyDescent="0.4">
      <c r="B323" s="8">
        <v>332</v>
      </c>
      <c r="C323" t="s">
        <v>576</v>
      </c>
      <c r="D323" t="s">
        <v>43</v>
      </c>
      <c r="E323" t="s">
        <v>575</v>
      </c>
      <c r="F323" s="8">
        <v>7000</v>
      </c>
    </row>
    <row r="324" spans="2:6" x14ac:dyDescent="0.4">
      <c r="B324" s="8">
        <v>332</v>
      </c>
      <c r="C324" t="s">
        <v>909</v>
      </c>
      <c r="D324" t="s">
        <v>43</v>
      </c>
      <c r="E324" t="s">
        <v>550</v>
      </c>
      <c r="F324" s="8">
        <v>7000</v>
      </c>
    </row>
    <row r="325" spans="2:6" x14ac:dyDescent="0.4">
      <c r="B325" s="8">
        <v>344</v>
      </c>
      <c r="C325" t="s">
        <v>910</v>
      </c>
      <c r="D325" t="s">
        <v>43</v>
      </c>
      <c r="E325" t="s">
        <v>579</v>
      </c>
      <c r="F325" s="8">
        <v>6900</v>
      </c>
    </row>
    <row r="326" spans="2:6" x14ac:dyDescent="0.4">
      <c r="B326" s="8">
        <v>344</v>
      </c>
      <c r="C326" t="s">
        <v>580</v>
      </c>
      <c r="D326" t="s">
        <v>43</v>
      </c>
      <c r="E326" t="s">
        <v>581</v>
      </c>
      <c r="F326" s="8">
        <v>6900</v>
      </c>
    </row>
    <row r="327" spans="2:6" x14ac:dyDescent="0.4">
      <c r="B327" s="8">
        <v>344</v>
      </c>
      <c r="C327" t="s">
        <v>582</v>
      </c>
      <c r="D327" t="s">
        <v>43</v>
      </c>
      <c r="E327" t="s">
        <v>583</v>
      </c>
      <c r="F327" s="8">
        <v>6900</v>
      </c>
    </row>
    <row r="328" spans="2:6" x14ac:dyDescent="0.4">
      <c r="B328" s="8">
        <v>344</v>
      </c>
      <c r="C328" t="s">
        <v>911</v>
      </c>
      <c r="D328" t="s">
        <v>71</v>
      </c>
      <c r="E328" t="s">
        <v>585</v>
      </c>
      <c r="F328" s="8">
        <v>6900</v>
      </c>
    </row>
    <row r="329" spans="2:6" x14ac:dyDescent="0.4">
      <c r="B329" s="8">
        <v>344</v>
      </c>
      <c r="C329" t="s">
        <v>586</v>
      </c>
      <c r="D329" t="s">
        <v>43</v>
      </c>
      <c r="E329" t="s">
        <v>225</v>
      </c>
      <c r="F329" s="8">
        <v>6900</v>
      </c>
    </row>
    <row r="330" spans="2:6" x14ac:dyDescent="0.4">
      <c r="B330" s="8">
        <v>344</v>
      </c>
      <c r="C330" t="s">
        <v>587</v>
      </c>
      <c r="D330" t="s">
        <v>67</v>
      </c>
      <c r="E330" t="s">
        <v>68</v>
      </c>
      <c r="F330" s="8">
        <v>6900</v>
      </c>
    </row>
    <row r="331" spans="2:6" x14ac:dyDescent="0.4">
      <c r="B331" s="8">
        <v>344</v>
      </c>
      <c r="C331" t="s">
        <v>588</v>
      </c>
      <c r="D331" t="s">
        <v>43</v>
      </c>
      <c r="E331" t="s">
        <v>589</v>
      </c>
      <c r="F331" s="8">
        <v>6900</v>
      </c>
    </row>
    <row r="332" spans="2:6" x14ac:dyDescent="0.4">
      <c r="B332" s="8">
        <v>352</v>
      </c>
      <c r="C332" t="s">
        <v>590</v>
      </c>
      <c r="D332" t="s">
        <v>43</v>
      </c>
      <c r="E332" t="s">
        <v>544</v>
      </c>
      <c r="F332" s="8">
        <v>6800</v>
      </c>
    </row>
    <row r="333" spans="2:6" x14ac:dyDescent="0.4">
      <c r="B333" s="8">
        <v>352</v>
      </c>
      <c r="C333" t="s">
        <v>912</v>
      </c>
      <c r="D333" t="s">
        <v>315</v>
      </c>
      <c r="E333" t="s">
        <v>84</v>
      </c>
      <c r="F333" s="8">
        <v>6800</v>
      </c>
    </row>
    <row r="334" spans="2:6" x14ac:dyDescent="0.4">
      <c r="B334" s="8">
        <v>352</v>
      </c>
      <c r="C334" t="s">
        <v>592</v>
      </c>
      <c r="D334" t="s">
        <v>122</v>
      </c>
      <c r="E334" t="s">
        <v>593</v>
      </c>
      <c r="F334" s="8">
        <v>6800</v>
      </c>
    </row>
    <row r="335" spans="2:6" x14ac:dyDescent="0.4">
      <c r="B335" s="8">
        <v>352</v>
      </c>
      <c r="C335" t="s">
        <v>594</v>
      </c>
      <c r="D335" t="s">
        <v>43</v>
      </c>
      <c r="E335" t="s">
        <v>544</v>
      </c>
      <c r="F335" s="8">
        <v>6800</v>
      </c>
    </row>
    <row r="336" spans="2:6" x14ac:dyDescent="0.4">
      <c r="B336" s="8">
        <v>352</v>
      </c>
      <c r="C336" t="s">
        <v>595</v>
      </c>
      <c r="D336" t="s">
        <v>43</v>
      </c>
      <c r="E336" t="s">
        <v>544</v>
      </c>
      <c r="F336" s="8">
        <v>6800</v>
      </c>
    </row>
    <row r="337" spans="2:6" x14ac:dyDescent="0.4">
      <c r="B337" s="8">
        <v>352</v>
      </c>
      <c r="C337" t="s">
        <v>596</v>
      </c>
      <c r="D337" t="s">
        <v>43</v>
      </c>
      <c r="E337" t="s">
        <v>183</v>
      </c>
      <c r="F337" s="8">
        <v>6800</v>
      </c>
    </row>
    <row r="338" spans="2:6" x14ac:dyDescent="0.4">
      <c r="B338" s="8">
        <v>352</v>
      </c>
      <c r="C338" t="s">
        <v>597</v>
      </c>
      <c r="D338" t="s">
        <v>43</v>
      </c>
      <c r="E338" t="s">
        <v>598</v>
      </c>
      <c r="F338" s="8">
        <v>6800</v>
      </c>
    </row>
    <row r="339" spans="2:6" x14ac:dyDescent="0.4">
      <c r="B339" s="8">
        <v>352</v>
      </c>
      <c r="C339" t="s">
        <v>599</v>
      </c>
      <c r="D339" t="s">
        <v>43</v>
      </c>
      <c r="E339" t="s">
        <v>600</v>
      </c>
      <c r="F339" s="8">
        <v>6800</v>
      </c>
    </row>
    <row r="340" spans="2:6" x14ac:dyDescent="0.4">
      <c r="B340" s="8">
        <v>352</v>
      </c>
      <c r="C340" t="s">
        <v>601</v>
      </c>
      <c r="D340" t="s">
        <v>43</v>
      </c>
      <c r="E340" t="s">
        <v>112</v>
      </c>
      <c r="F340" s="8">
        <v>6800</v>
      </c>
    </row>
    <row r="341" spans="2:6" x14ac:dyDescent="0.4">
      <c r="B341" s="8">
        <v>352</v>
      </c>
      <c r="C341" t="s">
        <v>602</v>
      </c>
      <c r="D341" t="s">
        <v>43</v>
      </c>
      <c r="E341" t="s">
        <v>112</v>
      </c>
      <c r="F341" s="8">
        <v>6800</v>
      </c>
    </row>
    <row r="342" spans="2:6" x14ac:dyDescent="0.4">
      <c r="B342" s="8">
        <v>352</v>
      </c>
      <c r="C342" t="s">
        <v>603</v>
      </c>
      <c r="D342" t="s">
        <v>164</v>
      </c>
      <c r="E342" t="s">
        <v>604</v>
      </c>
      <c r="F342" s="8">
        <v>6800</v>
      </c>
    </row>
    <row r="343" spans="2:6" x14ac:dyDescent="0.4">
      <c r="B343" s="8">
        <v>352</v>
      </c>
      <c r="C343" t="s">
        <v>605</v>
      </c>
      <c r="D343" t="s">
        <v>71</v>
      </c>
      <c r="E343" t="s">
        <v>537</v>
      </c>
      <c r="F343" s="8">
        <v>6800</v>
      </c>
    </row>
    <row r="344" spans="2:6" x14ac:dyDescent="0.4">
      <c r="B344" s="8">
        <v>352</v>
      </c>
      <c r="C344" t="s">
        <v>606</v>
      </c>
      <c r="D344" t="s">
        <v>43</v>
      </c>
      <c r="E344" t="s">
        <v>544</v>
      </c>
      <c r="F344" s="8">
        <v>6800</v>
      </c>
    </row>
    <row r="345" spans="2:6" x14ac:dyDescent="0.4">
      <c r="B345" s="8">
        <v>365</v>
      </c>
      <c r="C345" t="s">
        <v>607</v>
      </c>
      <c r="D345" t="s">
        <v>43</v>
      </c>
      <c r="E345" t="s">
        <v>608</v>
      </c>
      <c r="F345" s="8">
        <v>6700</v>
      </c>
    </row>
    <row r="346" spans="2:6" x14ac:dyDescent="0.4">
      <c r="B346" s="8">
        <v>365</v>
      </c>
      <c r="C346" t="s">
        <v>609</v>
      </c>
      <c r="D346" t="s">
        <v>122</v>
      </c>
      <c r="E346" t="s">
        <v>112</v>
      </c>
      <c r="F346" s="8">
        <v>6700</v>
      </c>
    </row>
    <row r="347" spans="2:6" x14ac:dyDescent="0.4">
      <c r="B347" s="8">
        <v>365</v>
      </c>
      <c r="C347" t="s">
        <v>610</v>
      </c>
      <c r="D347" t="s">
        <v>533</v>
      </c>
      <c r="E347" t="s">
        <v>611</v>
      </c>
      <c r="F347" s="8">
        <v>6700</v>
      </c>
    </row>
    <row r="348" spans="2:6" x14ac:dyDescent="0.4">
      <c r="B348" s="8">
        <v>365</v>
      </c>
      <c r="C348" t="s">
        <v>612</v>
      </c>
      <c r="D348" t="s">
        <v>533</v>
      </c>
      <c r="E348" t="s">
        <v>611</v>
      </c>
      <c r="F348" s="8">
        <v>6700</v>
      </c>
    </row>
    <row r="349" spans="2:6" x14ac:dyDescent="0.4">
      <c r="B349" s="8">
        <v>365</v>
      </c>
      <c r="C349" t="s">
        <v>613</v>
      </c>
      <c r="D349" t="s">
        <v>533</v>
      </c>
      <c r="E349" t="s">
        <v>611</v>
      </c>
      <c r="F349" s="8">
        <v>6700</v>
      </c>
    </row>
    <row r="350" spans="2:6" x14ac:dyDescent="0.4">
      <c r="B350" s="8">
        <v>365</v>
      </c>
      <c r="C350" t="s">
        <v>913</v>
      </c>
      <c r="D350" t="s">
        <v>315</v>
      </c>
      <c r="E350" t="s">
        <v>249</v>
      </c>
      <c r="F350" s="8">
        <v>6700</v>
      </c>
    </row>
    <row r="351" spans="2:6" x14ac:dyDescent="0.4">
      <c r="B351" s="8">
        <v>365</v>
      </c>
      <c r="C351" t="s">
        <v>615</v>
      </c>
      <c r="D351" t="s">
        <v>71</v>
      </c>
      <c r="E351" t="s">
        <v>117</v>
      </c>
      <c r="F351" s="8">
        <v>6700</v>
      </c>
    </row>
    <row r="352" spans="2:6" x14ac:dyDescent="0.4">
      <c r="B352" s="8">
        <v>365</v>
      </c>
      <c r="C352" t="s">
        <v>616</v>
      </c>
      <c r="D352" t="s">
        <v>71</v>
      </c>
      <c r="E352" t="s">
        <v>617</v>
      </c>
      <c r="F352" s="8">
        <v>6700</v>
      </c>
    </row>
    <row r="353" spans="2:6" x14ac:dyDescent="0.4">
      <c r="B353" s="8">
        <v>365</v>
      </c>
      <c r="C353" t="s">
        <v>618</v>
      </c>
      <c r="D353" t="s">
        <v>99</v>
      </c>
      <c r="E353" t="s">
        <v>173</v>
      </c>
      <c r="F353" s="8">
        <v>6700</v>
      </c>
    </row>
    <row r="354" spans="2:6" x14ac:dyDescent="0.4">
      <c r="B354" s="8">
        <v>365</v>
      </c>
      <c r="C354" t="s">
        <v>619</v>
      </c>
      <c r="D354" t="s">
        <v>40</v>
      </c>
      <c r="E354" t="s">
        <v>177</v>
      </c>
      <c r="F354" s="8">
        <v>6700</v>
      </c>
    </row>
    <row r="355" spans="2:6" x14ac:dyDescent="0.4">
      <c r="B355" s="8">
        <v>365</v>
      </c>
      <c r="C355" t="s">
        <v>620</v>
      </c>
      <c r="D355" t="s">
        <v>43</v>
      </c>
      <c r="E355" t="s">
        <v>621</v>
      </c>
      <c r="F355" s="8">
        <v>6700</v>
      </c>
    </row>
    <row r="356" spans="2:6" x14ac:dyDescent="0.4">
      <c r="B356" s="8">
        <v>365</v>
      </c>
      <c r="C356" t="s">
        <v>622</v>
      </c>
      <c r="D356" t="s">
        <v>43</v>
      </c>
      <c r="E356" t="s">
        <v>225</v>
      </c>
      <c r="F356" s="8">
        <v>6700</v>
      </c>
    </row>
    <row r="357" spans="2:6" x14ac:dyDescent="0.4">
      <c r="B357" s="8">
        <v>365</v>
      </c>
      <c r="C357" t="s">
        <v>914</v>
      </c>
      <c r="D357" t="s">
        <v>43</v>
      </c>
      <c r="E357" t="s">
        <v>225</v>
      </c>
      <c r="F357" s="8">
        <v>6700</v>
      </c>
    </row>
    <row r="358" spans="2:6" x14ac:dyDescent="0.4">
      <c r="B358" s="8">
        <v>365</v>
      </c>
      <c r="C358" t="s">
        <v>624</v>
      </c>
      <c r="D358" t="s">
        <v>43</v>
      </c>
      <c r="E358" t="s">
        <v>112</v>
      </c>
      <c r="F358" s="8">
        <v>6700</v>
      </c>
    </row>
    <row r="359" spans="2:6" x14ac:dyDescent="0.4">
      <c r="B359" s="8">
        <v>365</v>
      </c>
      <c r="C359" t="s">
        <v>625</v>
      </c>
      <c r="D359" t="s">
        <v>43</v>
      </c>
      <c r="E359" t="s">
        <v>626</v>
      </c>
      <c r="F359" s="8">
        <v>6700</v>
      </c>
    </row>
    <row r="360" spans="2:6" x14ac:dyDescent="0.4">
      <c r="B360" s="8">
        <v>365</v>
      </c>
      <c r="C360" t="s">
        <v>627</v>
      </c>
      <c r="D360" t="s">
        <v>533</v>
      </c>
      <c r="E360" t="s">
        <v>611</v>
      </c>
      <c r="F360" s="8">
        <v>6700</v>
      </c>
    </row>
    <row r="361" spans="2:6" x14ac:dyDescent="0.4">
      <c r="B361" s="8">
        <v>365</v>
      </c>
      <c r="C361" t="s">
        <v>628</v>
      </c>
      <c r="D361" t="s">
        <v>43</v>
      </c>
      <c r="E361" t="s">
        <v>626</v>
      </c>
      <c r="F361" s="8">
        <v>6700</v>
      </c>
    </row>
    <row r="362" spans="2:6" x14ac:dyDescent="0.4">
      <c r="B362" s="8">
        <v>365</v>
      </c>
      <c r="C362" t="s">
        <v>629</v>
      </c>
      <c r="D362" t="s">
        <v>71</v>
      </c>
      <c r="E362" t="s">
        <v>630</v>
      </c>
      <c r="F362" s="8">
        <v>6700</v>
      </c>
    </row>
    <row r="363" spans="2:6" x14ac:dyDescent="0.4">
      <c r="B363" s="8">
        <v>383</v>
      </c>
      <c r="C363" t="s">
        <v>631</v>
      </c>
      <c r="D363" t="s">
        <v>99</v>
      </c>
      <c r="E363" t="s">
        <v>173</v>
      </c>
      <c r="F363" s="8">
        <v>6600</v>
      </c>
    </row>
    <row r="364" spans="2:6" x14ac:dyDescent="0.4">
      <c r="B364" s="8">
        <v>383</v>
      </c>
      <c r="C364" t="s">
        <v>632</v>
      </c>
      <c r="D364" t="s">
        <v>43</v>
      </c>
      <c r="E364" t="s">
        <v>633</v>
      </c>
      <c r="F364" s="8">
        <v>6600</v>
      </c>
    </row>
    <row r="365" spans="2:6" x14ac:dyDescent="0.4">
      <c r="B365" s="8">
        <v>383</v>
      </c>
      <c r="C365" t="s">
        <v>634</v>
      </c>
      <c r="D365" t="s">
        <v>43</v>
      </c>
      <c r="E365" t="s">
        <v>633</v>
      </c>
      <c r="F365" s="8">
        <v>6600</v>
      </c>
    </row>
    <row r="366" spans="2:6" x14ac:dyDescent="0.4">
      <c r="B366" s="8">
        <v>383</v>
      </c>
      <c r="C366" t="s">
        <v>635</v>
      </c>
      <c r="D366" t="s">
        <v>43</v>
      </c>
      <c r="E366" t="s">
        <v>633</v>
      </c>
      <c r="F366" s="8">
        <v>6600</v>
      </c>
    </row>
    <row r="367" spans="2:6" x14ac:dyDescent="0.4">
      <c r="B367" s="8">
        <v>383</v>
      </c>
      <c r="C367" t="s">
        <v>636</v>
      </c>
      <c r="D367" t="s">
        <v>43</v>
      </c>
      <c r="E367" t="s">
        <v>112</v>
      </c>
      <c r="F367" s="8">
        <v>6600</v>
      </c>
    </row>
    <row r="368" spans="2:6" x14ac:dyDescent="0.4">
      <c r="B368" s="8">
        <v>383</v>
      </c>
      <c r="C368" t="s">
        <v>637</v>
      </c>
      <c r="D368" t="s">
        <v>43</v>
      </c>
      <c r="E368" t="s">
        <v>190</v>
      </c>
      <c r="F368" s="8">
        <v>6600</v>
      </c>
    </row>
    <row r="369" spans="2:6" x14ac:dyDescent="0.4">
      <c r="B369" s="8">
        <v>383</v>
      </c>
      <c r="C369" t="s">
        <v>638</v>
      </c>
      <c r="D369" t="s">
        <v>94</v>
      </c>
      <c r="E369" t="s">
        <v>138</v>
      </c>
      <c r="F369" s="8">
        <v>6600</v>
      </c>
    </row>
    <row r="370" spans="2:6" x14ac:dyDescent="0.4">
      <c r="B370" s="8">
        <v>390</v>
      </c>
      <c r="C370" t="s">
        <v>639</v>
      </c>
      <c r="D370" t="s">
        <v>43</v>
      </c>
      <c r="E370" t="s">
        <v>365</v>
      </c>
      <c r="F370" s="8">
        <v>6500</v>
      </c>
    </row>
    <row r="371" spans="2:6" x14ac:dyDescent="0.4">
      <c r="B371" s="8">
        <v>390</v>
      </c>
      <c r="C371" t="s">
        <v>640</v>
      </c>
      <c r="D371" t="s">
        <v>43</v>
      </c>
      <c r="E371" t="s">
        <v>52</v>
      </c>
      <c r="F371" s="8">
        <v>6500</v>
      </c>
    </row>
    <row r="372" spans="2:6" x14ac:dyDescent="0.4">
      <c r="B372" s="8">
        <v>390</v>
      </c>
      <c r="C372" t="s">
        <v>915</v>
      </c>
      <c r="D372" t="s">
        <v>43</v>
      </c>
      <c r="E372" t="s">
        <v>225</v>
      </c>
      <c r="F372" s="8">
        <v>6500</v>
      </c>
    </row>
    <row r="373" spans="2:6" x14ac:dyDescent="0.4">
      <c r="B373" s="8">
        <v>390</v>
      </c>
      <c r="C373" t="s">
        <v>642</v>
      </c>
      <c r="D373" t="s">
        <v>122</v>
      </c>
      <c r="E373" t="s">
        <v>643</v>
      </c>
      <c r="F373" s="8">
        <v>6500</v>
      </c>
    </row>
    <row r="374" spans="2:6" x14ac:dyDescent="0.4">
      <c r="B374" s="8">
        <v>390</v>
      </c>
      <c r="C374" t="s">
        <v>644</v>
      </c>
      <c r="D374" t="s">
        <v>99</v>
      </c>
      <c r="E374" t="s">
        <v>225</v>
      </c>
      <c r="F374" s="8">
        <v>6500</v>
      </c>
    </row>
    <row r="375" spans="2:6" x14ac:dyDescent="0.4">
      <c r="B375" s="8">
        <v>397</v>
      </c>
      <c r="C375" t="s">
        <v>645</v>
      </c>
      <c r="D375" t="s">
        <v>240</v>
      </c>
      <c r="E375" t="s">
        <v>138</v>
      </c>
      <c r="F375" s="8">
        <v>6400</v>
      </c>
    </row>
    <row r="376" spans="2:6" x14ac:dyDescent="0.4">
      <c r="B376" s="8">
        <v>397</v>
      </c>
      <c r="C376" t="s">
        <v>646</v>
      </c>
      <c r="D376" t="s">
        <v>43</v>
      </c>
      <c r="E376" t="s">
        <v>647</v>
      </c>
      <c r="F376" s="8">
        <v>6400</v>
      </c>
    </row>
    <row r="377" spans="2:6" x14ac:dyDescent="0.4">
      <c r="B377" s="8">
        <v>397</v>
      </c>
      <c r="C377" t="s">
        <v>648</v>
      </c>
      <c r="D377" t="s">
        <v>43</v>
      </c>
      <c r="E377" t="s">
        <v>112</v>
      </c>
      <c r="F377" s="8">
        <v>6400</v>
      </c>
    </row>
    <row r="378" spans="2:6" x14ac:dyDescent="0.4">
      <c r="B378" s="8">
        <v>397</v>
      </c>
      <c r="C378" t="s">
        <v>649</v>
      </c>
      <c r="D378" t="s">
        <v>71</v>
      </c>
      <c r="E378" t="s">
        <v>650</v>
      </c>
      <c r="F378" s="8">
        <v>6400</v>
      </c>
    </row>
    <row r="379" spans="2:6" x14ac:dyDescent="0.4">
      <c r="B379" s="8">
        <v>397</v>
      </c>
      <c r="C379" t="s">
        <v>651</v>
      </c>
      <c r="D379" t="s">
        <v>40</v>
      </c>
      <c r="E379" t="s">
        <v>291</v>
      </c>
      <c r="F379" s="8">
        <v>6400</v>
      </c>
    </row>
    <row r="380" spans="2:6" x14ac:dyDescent="0.4">
      <c r="B380" s="8">
        <v>397</v>
      </c>
      <c r="C380" t="s">
        <v>652</v>
      </c>
      <c r="D380" t="s">
        <v>653</v>
      </c>
      <c r="E380" t="s">
        <v>231</v>
      </c>
      <c r="F380" s="8">
        <v>6400</v>
      </c>
    </row>
    <row r="381" spans="2:6" x14ac:dyDescent="0.4">
      <c r="B381" s="8">
        <v>397</v>
      </c>
      <c r="C381" t="s">
        <v>654</v>
      </c>
      <c r="D381" t="s">
        <v>43</v>
      </c>
      <c r="E381" t="s">
        <v>655</v>
      </c>
      <c r="F381" s="8">
        <v>6400</v>
      </c>
    </row>
    <row r="382" spans="2:6" x14ac:dyDescent="0.4">
      <c r="B382" s="8">
        <v>405</v>
      </c>
      <c r="C382" t="s">
        <v>916</v>
      </c>
      <c r="D382" t="s">
        <v>122</v>
      </c>
      <c r="E382" t="s">
        <v>558</v>
      </c>
      <c r="F382" s="8">
        <v>6300</v>
      </c>
    </row>
    <row r="383" spans="2:6" x14ac:dyDescent="0.4">
      <c r="B383" s="8">
        <v>405</v>
      </c>
      <c r="C383" t="s">
        <v>917</v>
      </c>
      <c r="D383" t="s">
        <v>71</v>
      </c>
      <c r="E383" t="s">
        <v>658</v>
      </c>
      <c r="F383" s="8">
        <v>6300</v>
      </c>
    </row>
    <row r="384" spans="2:6" x14ac:dyDescent="0.4">
      <c r="B384" s="8">
        <v>405</v>
      </c>
      <c r="C384" t="s">
        <v>659</v>
      </c>
      <c r="D384" t="s">
        <v>122</v>
      </c>
      <c r="E384" t="s">
        <v>365</v>
      </c>
      <c r="F384" s="8">
        <v>6300</v>
      </c>
    </row>
    <row r="385" spans="2:6" x14ac:dyDescent="0.4">
      <c r="B385" s="8">
        <v>405</v>
      </c>
      <c r="C385" t="s">
        <v>918</v>
      </c>
      <c r="D385" t="s">
        <v>40</v>
      </c>
      <c r="E385" t="s">
        <v>249</v>
      </c>
      <c r="F385" s="8">
        <v>6300</v>
      </c>
    </row>
    <row r="386" spans="2:6" x14ac:dyDescent="0.4">
      <c r="B386" s="8">
        <v>405</v>
      </c>
      <c r="C386" t="s">
        <v>919</v>
      </c>
      <c r="D386" t="s">
        <v>71</v>
      </c>
      <c r="E386" t="s">
        <v>662</v>
      </c>
      <c r="F386" s="8">
        <v>6300</v>
      </c>
    </row>
    <row r="387" spans="2:6" x14ac:dyDescent="0.4">
      <c r="B387" s="8">
        <v>405</v>
      </c>
      <c r="C387" t="s">
        <v>920</v>
      </c>
      <c r="D387" t="s">
        <v>309</v>
      </c>
      <c r="E387" t="s">
        <v>664</v>
      </c>
      <c r="F387" s="8">
        <v>6300</v>
      </c>
    </row>
    <row r="388" spans="2:6" x14ac:dyDescent="0.4">
      <c r="B388" s="8">
        <v>411</v>
      </c>
      <c r="C388" t="s">
        <v>921</v>
      </c>
      <c r="D388" t="s">
        <v>57</v>
      </c>
      <c r="E388" t="s">
        <v>666</v>
      </c>
      <c r="F388" s="8">
        <v>6200</v>
      </c>
    </row>
    <row r="389" spans="2:6" x14ac:dyDescent="0.4">
      <c r="B389" s="8">
        <v>411</v>
      </c>
      <c r="C389" t="s">
        <v>667</v>
      </c>
      <c r="D389" t="s">
        <v>240</v>
      </c>
      <c r="E389" t="s">
        <v>138</v>
      </c>
      <c r="F389" s="8">
        <v>6200</v>
      </c>
    </row>
    <row r="390" spans="2:6" x14ac:dyDescent="0.4">
      <c r="B390" s="8">
        <v>411</v>
      </c>
      <c r="C390" t="s">
        <v>668</v>
      </c>
      <c r="D390" t="s">
        <v>669</v>
      </c>
      <c r="E390" t="s">
        <v>670</v>
      </c>
      <c r="F390" s="8">
        <v>6200</v>
      </c>
    </row>
    <row r="391" spans="2:6" x14ac:dyDescent="0.4">
      <c r="B391" s="8">
        <v>411</v>
      </c>
      <c r="C391" t="s">
        <v>922</v>
      </c>
      <c r="D391" t="s">
        <v>71</v>
      </c>
      <c r="E391" t="s">
        <v>550</v>
      </c>
      <c r="F391" s="8">
        <v>6200</v>
      </c>
    </row>
    <row r="392" spans="2:6" x14ac:dyDescent="0.4">
      <c r="B392" s="8">
        <v>411</v>
      </c>
      <c r="C392" t="s">
        <v>672</v>
      </c>
      <c r="D392" t="s">
        <v>71</v>
      </c>
      <c r="E392" t="s">
        <v>673</v>
      </c>
      <c r="F392" s="8">
        <v>6200</v>
      </c>
    </row>
    <row r="393" spans="2:6" x14ac:dyDescent="0.4">
      <c r="B393" s="8">
        <v>411</v>
      </c>
      <c r="C393" t="s">
        <v>674</v>
      </c>
      <c r="D393" t="s">
        <v>71</v>
      </c>
      <c r="E393" t="s">
        <v>675</v>
      </c>
      <c r="F393" s="8">
        <v>6200</v>
      </c>
    </row>
    <row r="394" spans="2:6" x14ac:dyDescent="0.4">
      <c r="B394" s="8">
        <v>411</v>
      </c>
      <c r="C394" t="s">
        <v>676</v>
      </c>
      <c r="D394" t="s">
        <v>677</v>
      </c>
      <c r="E394" t="s">
        <v>138</v>
      </c>
      <c r="F394" s="8">
        <v>6200</v>
      </c>
    </row>
    <row r="395" spans="2:6" x14ac:dyDescent="0.4">
      <c r="B395" s="8">
        <v>418</v>
      </c>
      <c r="C395" t="s">
        <v>678</v>
      </c>
      <c r="D395" t="s">
        <v>271</v>
      </c>
      <c r="E395" t="s">
        <v>679</v>
      </c>
      <c r="F395" s="8">
        <v>6100</v>
      </c>
    </row>
    <row r="396" spans="2:6" x14ac:dyDescent="0.4">
      <c r="B396" s="8">
        <v>418</v>
      </c>
      <c r="C396" t="s">
        <v>680</v>
      </c>
      <c r="D396" t="s">
        <v>43</v>
      </c>
      <c r="E396" t="s">
        <v>365</v>
      </c>
      <c r="F396" s="8">
        <v>6100</v>
      </c>
    </row>
    <row r="397" spans="2:6" x14ac:dyDescent="0.4">
      <c r="B397" s="8">
        <v>418</v>
      </c>
      <c r="C397" t="s">
        <v>681</v>
      </c>
      <c r="D397" t="s">
        <v>94</v>
      </c>
      <c r="E397" t="s">
        <v>682</v>
      </c>
      <c r="F397" s="8">
        <v>6100</v>
      </c>
    </row>
    <row r="398" spans="2:6" x14ac:dyDescent="0.4">
      <c r="B398" s="8">
        <v>418</v>
      </c>
      <c r="C398" t="s">
        <v>683</v>
      </c>
      <c r="D398" t="s">
        <v>94</v>
      </c>
      <c r="E398" t="s">
        <v>682</v>
      </c>
      <c r="F398" s="8">
        <v>6100</v>
      </c>
    </row>
    <row r="399" spans="2:6" x14ac:dyDescent="0.4">
      <c r="B399" s="8">
        <v>425</v>
      </c>
      <c r="C399" t="s">
        <v>684</v>
      </c>
      <c r="D399" t="s">
        <v>164</v>
      </c>
      <c r="E399" t="s">
        <v>685</v>
      </c>
      <c r="F399" s="8">
        <v>6000</v>
      </c>
    </row>
    <row r="400" spans="2:6" x14ac:dyDescent="0.4">
      <c r="B400" s="8">
        <v>425</v>
      </c>
      <c r="C400" t="s">
        <v>686</v>
      </c>
      <c r="D400" t="s">
        <v>43</v>
      </c>
      <c r="E400" t="s">
        <v>225</v>
      </c>
      <c r="F400" s="8">
        <v>6000</v>
      </c>
    </row>
    <row r="401" spans="2:6" x14ac:dyDescent="0.4">
      <c r="B401" s="8">
        <v>425</v>
      </c>
      <c r="C401" t="s">
        <v>687</v>
      </c>
      <c r="D401" t="s">
        <v>83</v>
      </c>
      <c r="E401" t="s">
        <v>688</v>
      </c>
      <c r="F401" s="8">
        <v>6000</v>
      </c>
    </row>
    <row r="402" spans="2:6" x14ac:dyDescent="0.4">
      <c r="B402" s="8">
        <v>425</v>
      </c>
      <c r="C402" t="s">
        <v>689</v>
      </c>
      <c r="D402" t="s">
        <v>43</v>
      </c>
      <c r="E402" t="s">
        <v>690</v>
      </c>
      <c r="F402" s="8">
        <v>6000</v>
      </c>
    </row>
    <row r="403" spans="2:6" x14ac:dyDescent="0.4">
      <c r="B403" s="8">
        <v>425</v>
      </c>
      <c r="C403" t="s">
        <v>691</v>
      </c>
      <c r="D403" t="s">
        <v>60</v>
      </c>
      <c r="E403" t="s">
        <v>253</v>
      </c>
      <c r="F403" s="8">
        <v>6000</v>
      </c>
    </row>
    <row r="404" spans="2:6" x14ac:dyDescent="0.4">
      <c r="B404" s="8">
        <v>425</v>
      </c>
      <c r="C404" t="s">
        <v>692</v>
      </c>
      <c r="D404" t="s">
        <v>256</v>
      </c>
      <c r="E404" t="s">
        <v>58</v>
      </c>
      <c r="F404" s="8">
        <v>6000</v>
      </c>
    </row>
    <row r="405" spans="2:6" x14ac:dyDescent="0.4">
      <c r="B405" s="8">
        <v>425</v>
      </c>
      <c r="C405" t="s">
        <v>693</v>
      </c>
      <c r="D405" t="s">
        <v>309</v>
      </c>
      <c r="E405" t="s">
        <v>138</v>
      </c>
      <c r="F405" s="8">
        <v>6000</v>
      </c>
    </row>
    <row r="406" spans="2:6" x14ac:dyDescent="0.4">
      <c r="B406" s="8">
        <v>425</v>
      </c>
      <c r="C406" t="s">
        <v>694</v>
      </c>
      <c r="D406" t="s">
        <v>43</v>
      </c>
      <c r="E406" t="s">
        <v>138</v>
      </c>
      <c r="F406" s="8">
        <v>6000</v>
      </c>
    </row>
    <row r="407" spans="2:6" x14ac:dyDescent="0.4">
      <c r="B407" s="8">
        <v>425</v>
      </c>
      <c r="C407" t="s">
        <v>695</v>
      </c>
      <c r="D407" t="s">
        <v>43</v>
      </c>
      <c r="E407" t="s">
        <v>696</v>
      </c>
      <c r="F407" s="8">
        <v>6000</v>
      </c>
    </row>
    <row r="408" spans="2:6" x14ac:dyDescent="0.4">
      <c r="B408" s="8">
        <v>425</v>
      </c>
      <c r="C408" t="s">
        <v>923</v>
      </c>
      <c r="D408" t="s">
        <v>43</v>
      </c>
      <c r="E408" t="s">
        <v>95</v>
      </c>
      <c r="F408" s="8">
        <v>6000</v>
      </c>
    </row>
    <row r="409" spans="2:6" x14ac:dyDescent="0.4">
      <c r="B409" s="8">
        <v>437</v>
      </c>
      <c r="C409" t="s">
        <v>698</v>
      </c>
      <c r="D409" t="s">
        <v>71</v>
      </c>
      <c r="E409" t="s">
        <v>225</v>
      </c>
      <c r="F409" s="8">
        <v>5900</v>
      </c>
    </row>
    <row r="410" spans="2:6" x14ac:dyDescent="0.4">
      <c r="B410" s="8">
        <v>437</v>
      </c>
      <c r="C410" t="s">
        <v>699</v>
      </c>
      <c r="D410" t="s">
        <v>256</v>
      </c>
      <c r="E410" t="s">
        <v>58</v>
      </c>
      <c r="F410" s="8">
        <v>5900</v>
      </c>
    </row>
    <row r="411" spans="2:6" x14ac:dyDescent="0.4">
      <c r="B411" s="8">
        <v>437</v>
      </c>
      <c r="C411" t="s">
        <v>700</v>
      </c>
      <c r="D411" t="s">
        <v>43</v>
      </c>
      <c r="E411" t="s">
        <v>112</v>
      </c>
      <c r="F411" s="8">
        <v>5900</v>
      </c>
    </row>
    <row r="412" spans="2:6" x14ac:dyDescent="0.4">
      <c r="B412" s="8">
        <v>437</v>
      </c>
      <c r="C412" t="s">
        <v>701</v>
      </c>
      <c r="D412" t="s">
        <v>43</v>
      </c>
      <c r="E412" t="s">
        <v>702</v>
      </c>
      <c r="F412" s="8">
        <v>5900</v>
      </c>
    </row>
    <row r="413" spans="2:6" x14ac:dyDescent="0.4">
      <c r="B413" s="8">
        <v>437</v>
      </c>
      <c r="C413" t="s">
        <v>703</v>
      </c>
      <c r="D413" t="s">
        <v>71</v>
      </c>
      <c r="E413" t="s">
        <v>704</v>
      </c>
      <c r="F413" s="8">
        <v>5900</v>
      </c>
    </row>
    <row r="414" spans="2:6" x14ac:dyDescent="0.4">
      <c r="B414" s="8">
        <v>442</v>
      </c>
      <c r="C414" t="s">
        <v>705</v>
      </c>
      <c r="D414" t="s">
        <v>43</v>
      </c>
      <c r="E414" t="s">
        <v>365</v>
      </c>
      <c r="F414" s="8">
        <v>5800</v>
      </c>
    </row>
    <row r="415" spans="2:6" x14ac:dyDescent="0.4">
      <c r="B415" s="8">
        <v>442</v>
      </c>
      <c r="C415" t="s">
        <v>706</v>
      </c>
      <c r="D415" t="s">
        <v>533</v>
      </c>
      <c r="E415" t="s">
        <v>263</v>
      </c>
      <c r="F415" s="8">
        <v>5800</v>
      </c>
    </row>
    <row r="416" spans="2:6" x14ac:dyDescent="0.4">
      <c r="B416" s="8">
        <v>442</v>
      </c>
      <c r="C416" t="s">
        <v>707</v>
      </c>
      <c r="D416" t="s">
        <v>43</v>
      </c>
      <c r="E416" t="s">
        <v>249</v>
      </c>
      <c r="F416" s="8">
        <v>5800</v>
      </c>
    </row>
    <row r="417" spans="2:6" x14ac:dyDescent="0.4">
      <c r="B417" s="8">
        <v>445</v>
      </c>
      <c r="C417" t="s">
        <v>708</v>
      </c>
      <c r="D417" t="s">
        <v>709</v>
      </c>
      <c r="E417" t="s">
        <v>710</v>
      </c>
      <c r="F417" s="8">
        <v>5700</v>
      </c>
    </row>
    <row r="418" spans="2:6" x14ac:dyDescent="0.4">
      <c r="B418" s="8">
        <v>445</v>
      </c>
      <c r="C418" t="s">
        <v>711</v>
      </c>
      <c r="D418" t="s">
        <v>43</v>
      </c>
      <c r="E418" t="s">
        <v>589</v>
      </c>
      <c r="F418" s="8">
        <v>5700</v>
      </c>
    </row>
    <row r="419" spans="2:6" x14ac:dyDescent="0.4">
      <c r="B419" s="8">
        <v>445</v>
      </c>
      <c r="C419" t="s">
        <v>712</v>
      </c>
      <c r="D419" t="s">
        <v>83</v>
      </c>
      <c r="E419" t="s">
        <v>198</v>
      </c>
      <c r="F419" s="8">
        <v>5700</v>
      </c>
    </row>
    <row r="420" spans="2:6" x14ac:dyDescent="0.4">
      <c r="B420" s="8">
        <v>445</v>
      </c>
      <c r="C420" t="s">
        <v>713</v>
      </c>
      <c r="D420" t="s">
        <v>240</v>
      </c>
      <c r="E420" t="s">
        <v>540</v>
      </c>
      <c r="F420" s="8">
        <v>5700</v>
      </c>
    </row>
    <row r="421" spans="2:6" x14ac:dyDescent="0.4">
      <c r="B421" s="8">
        <v>445</v>
      </c>
      <c r="C421" t="s">
        <v>714</v>
      </c>
      <c r="D421" t="s">
        <v>99</v>
      </c>
      <c r="E421" t="s">
        <v>529</v>
      </c>
      <c r="F421" s="8">
        <v>5700</v>
      </c>
    </row>
    <row r="422" spans="2:6" x14ac:dyDescent="0.4">
      <c r="B422" s="8">
        <v>445</v>
      </c>
      <c r="C422" t="s">
        <v>715</v>
      </c>
      <c r="D422" t="s">
        <v>43</v>
      </c>
      <c r="E422" t="s">
        <v>138</v>
      </c>
      <c r="F422" s="8">
        <v>5700</v>
      </c>
    </row>
    <row r="423" spans="2:6" x14ac:dyDescent="0.4">
      <c r="B423" s="8">
        <v>445</v>
      </c>
      <c r="C423" t="s">
        <v>716</v>
      </c>
      <c r="D423" t="s">
        <v>43</v>
      </c>
      <c r="E423" t="s">
        <v>138</v>
      </c>
      <c r="F423" s="8">
        <v>5700</v>
      </c>
    </row>
    <row r="424" spans="2:6" x14ac:dyDescent="0.4">
      <c r="B424" s="8">
        <v>445</v>
      </c>
      <c r="C424" t="s">
        <v>717</v>
      </c>
      <c r="D424" t="s">
        <v>43</v>
      </c>
      <c r="E424" t="s">
        <v>138</v>
      </c>
      <c r="F424" s="8">
        <v>5700</v>
      </c>
    </row>
    <row r="425" spans="2:6" x14ac:dyDescent="0.4">
      <c r="B425" s="8">
        <v>455</v>
      </c>
      <c r="C425" t="s">
        <v>718</v>
      </c>
      <c r="D425" t="s">
        <v>43</v>
      </c>
      <c r="E425" t="s">
        <v>719</v>
      </c>
      <c r="F425" s="8">
        <v>5600</v>
      </c>
    </row>
    <row r="426" spans="2:6" x14ac:dyDescent="0.4">
      <c r="B426" s="8">
        <v>455</v>
      </c>
      <c r="C426" t="s">
        <v>720</v>
      </c>
      <c r="D426" t="s">
        <v>71</v>
      </c>
      <c r="E426" t="s">
        <v>188</v>
      </c>
      <c r="F426" s="8">
        <v>5600</v>
      </c>
    </row>
    <row r="427" spans="2:6" x14ac:dyDescent="0.4">
      <c r="B427" s="8">
        <v>455</v>
      </c>
      <c r="C427" t="s">
        <v>924</v>
      </c>
      <c r="D427" t="s">
        <v>60</v>
      </c>
      <c r="E427" t="s">
        <v>722</v>
      </c>
      <c r="F427" s="8">
        <v>5600</v>
      </c>
    </row>
    <row r="428" spans="2:6" x14ac:dyDescent="0.4">
      <c r="B428" s="8">
        <v>455</v>
      </c>
      <c r="C428" t="s">
        <v>723</v>
      </c>
      <c r="D428" t="s">
        <v>43</v>
      </c>
      <c r="E428" t="s">
        <v>138</v>
      </c>
      <c r="F428" s="8">
        <v>5600</v>
      </c>
    </row>
    <row r="429" spans="2:6" x14ac:dyDescent="0.4">
      <c r="B429" s="8">
        <v>455</v>
      </c>
      <c r="C429" t="s">
        <v>724</v>
      </c>
      <c r="D429" t="s">
        <v>71</v>
      </c>
      <c r="E429" t="s">
        <v>725</v>
      </c>
      <c r="F429" s="8">
        <v>5600</v>
      </c>
    </row>
    <row r="430" spans="2:6" x14ac:dyDescent="0.4">
      <c r="B430" s="8">
        <v>455</v>
      </c>
      <c r="C430" t="s">
        <v>726</v>
      </c>
      <c r="D430" t="s">
        <v>43</v>
      </c>
      <c r="E430" t="s">
        <v>727</v>
      </c>
      <c r="F430" s="8">
        <v>5600</v>
      </c>
    </row>
    <row r="431" spans="2:6" x14ac:dyDescent="0.4">
      <c r="B431" s="8">
        <v>455</v>
      </c>
      <c r="C431" t="s">
        <v>728</v>
      </c>
      <c r="D431" t="s">
        <v>43</v>
      </c>
      <c r="E431" t="s">
        <v>727</v>
      </c>
      <c r="F431" s="8">
        <v>5600</v>
      </c>
    </row>
    <row r="432" spans="2:6" x14ac:dyDescent="0.4">
      <c r="B432" s="8">
        <v>455</v>
      </c>
      <c r="C432" t="s">
        <v>729</v>
      </c>
      <c r="D432" t="s">
        <v>309</v>
      </c>
      <c r="E432" t="s">
        <v>730</v>
      </c>
      <c r="F432" s="8">
        <v>5600</v>
      </c>
    </row>
    <row r="433" spans="2:6" x14ac:dyDescent="0.4">
      <c r="B433" s="8">
        <v>455</v>
      </c>
      <c r="C433" t="s">
        <v>731</v>
      </c>
      <c r="D433" t="s">
        <v>364</v>
      </c>
      <c r="E433" t="s">
        <v>732</v>
      </c>
      <c r="F433" s="8">
        <v>5600</v>
      </c>
    </row>
    <row r="434" spans="2:6" x14ac:dyDescent="0.4">
      <c r="B434" s="8">
        <v>455</v>
      </c>
      <c r="C434" t="s">
        <v>733</v>
      </c>
      <c r="D434" t="s">
        <v>71</v>
      </c>
      <c r="E434" t="s">
        <v>296</v>
      </c>
      <c r="F434" s="8">
        <v>5600</v>
      </c>
    </row>
    <row r="435" spans="2:6" x14ac:dyDescent="0.4">
      <c r="B435" s="8">
        <v>466</v>
      </c>
      <c r="C435" t="s">
        <v>734</v>
      </c>
      <c r="D435" t="s">
        <v>43</v>
      </c>
      <c r="E435" t="s">
        <v>735</v>
      </c>
      <c r="F435" s="8">
        <v>5500</v>
      </c>
    </row>
    <row r="436" spans="2:6" x14ac:dyDescent="0.4">
      <c r="B436" s="8">
        <v>466</v>
      </c>
      <c r="C436" t="s">
        <v>736</v>
      </c>
      <c r="D436" t="s">
        <v>43</v>
      </c>
      <c r="E436" t="s">
        <v>439</v>
      </c>
      <c r="F436" s="8">
        <v>5500</v>
      </c>
    </row>
    <row r="437" spans="2:6" x14ac:dyDescent="0.4">
      <c r="B437" s="8">
        <v>466</v>
      </c>
      <c r="C437" t="s">
        <v>737</v>
      </c>
      <c r="D437" t="s">
        <v>43</v>
      </c>
      <c r="E437" t="s">
        <v>738</v>
      </c>
      <c r="F437" s="8">
        <v>5500</v>
      </c>
    </row>
    <row r="438" spans="2:6" x14ac:dyDescent="0.4">
      <c r="B438" s="8">
        <v>466</v>
      </c>
      <c r="C438" t="s">
        <v>739</v>
      </c>
      <c r="D438" t="s">
        <v>43</v>
      </c>
      <c r="E438" t="s">
        <v>740</v>
      </c>
      <c r="F438" s="8">
        <v>5500</v>
      </c>
    </row>
    <row r="439" spans="2:6" x14ac:dyDescent="0.4">
      <c r="B439" s="8">
        <v>466</v>
      </c>
      <c r="C439" t="s">
        <v>925</v>
      </c>
      <c r="D439" t="s">
        <v>43</v>
      </c>
      <c r="E439" t="s">
        <v>742</v>
      </c>
      <c r="F439" s="8">
        <v>5500</v>
      </c>
    </row>
    <row r="440" spans="2:6" x14ac:dyDescent="0.4">
      <c r="B440" s="8">
        <v>466</v>
      </c>
      <c r="C440" t="s">
        <v>743</v>
      </c>
      <c r="D440" t="s">
        <v>315</v>
      </c>
      <c r="E440" t="s">
        <v>204</v>
      </c>
      <c r="F440" s="8">
        <v>5500</v>
      </c>
    </row>
    <row r="441" spans="2:6" x14ac:dyDescent="0.4">
      <c r="B441" s="8">
        <v>466</v>
      </c>
      <c r="C441" t="s">
        <v>744</v>
      </c>
      <c r="D441" t="s">
        <v>43</v>
      </c>
      <c r="E441" t="s">
        <v>745</v>
      </c>
      <c r="F441" s="8">
        <v>5500</v>
      </c>
    </row>
    <row r="442" spans="2:6" x14ac:dyDescent="0.4">
      <c r="B442" s="8">
        <v>466</v>
      </c>
      <c r="C442" t="s">
        <v>746</v>
      </c>
      <c r="D442" t="s">
        <v>83</v>
      </c>
      <c r="E442" t="s">
        <v>58</v>
      </c>
      <c r="F442" s="8">
        <v>5500</v>
      </c>
    </row>
    <row r="443" spans="2:6" x14ac:dyDescent="0.4">
      <c r="B443" s="8">
        <v>466</v>
      </c>
      <c r="C443" t="s">
        <v>926</v>
      </c>
      <c r="D443" t="s">
        <v>71</v>
      </c>
      <c r="E443" t="s">
        <v>173</v>
      </c>
      <c r="F443" s="8">
        <v>5500</v>
      </c>
    </row>
    <row r="444" spans="2:6" x14ac:dyDescent="0.4">
      <c r="B444" s="8">
        <v>466</v>
      </c>
      <c r="C444" t="s">
        <v>927</v>
      </c>
      <c r="D444" t="s">
        <v>94</v>
      </c>
      <c r="E444" t="s">
        <v>249</v>
      </c>
      <c r="F444" s="8">
        <v>5500</v>
      </c>
    </row>
    <row r="445" spans="2:6" x14ac:dyDescent="0.4">
      <c r="B445" s="8">
        <v>466</v>
      </c>
      <c r="C445" t="s">
        <v>749</v>
      </c>
      <c r="D445" t="s">
        <v>94</v>
      </c>
      <c r="E445" t="s">
        <v>249</v>
      </c>
      <c r="F445" s="8">
        <v>5500</v>
      </c>
    </row>
    <row r="446" spans="2:6" x14ac:dyDescent="0.4">
      <c r="B446" s="8">
        <v>466</v>
      </c>
      <c r="C446" t="s">
        <v>750</v>
      </c>
      <c r="D446" t="s">
        <v>43</v>
      </c>
      <c r="E446" t="s">
        <v>522</v>
      </c>
      <c r="F446" s="8">
        <v>5500</v>
      </c>
    </row>
    <row r="447" spans="2:6" x14ac:dyDescent="0.4">
      <c r="B447" s="8">
        <v>466</v>
      </c>
      <c r="C447" t="s">
        <v>751</v>
      </c>
      <c r="D447" t="s">
        <v>43</v>
      </c>
      <c r="E447" t="s">
        <v>439</v>
      </c>
      <c r="F447" s="8">
        <v>5500</v>
      </c>
    </row>
    <row r="448" spans="2:6" x14ac:dyDescent="0.4">
      <c r="B448" s="8">
        <v>466</v>
      </c>
      <c r="C448" t="s">
        <v>752</v>
      </c>
      <c r="D448" t="s">
        <v>43</v>
      </c>
      <c r="E448" t="s">
        <v>112</v>
      </c>
      <c r="F448" s="8">
        <v>5500</v>
      </c>
    </row>
    <row r="449" spans="2:6" x14ac:dyDescent="0.4">
      <c r="B449" s="8">
        <v>466</v>
      </c>
      <c r="C449" t="s">
        <v>928</v>
      </c>
      <c r="D449" t="s">
        <v>315</v>
      </c>
      <c r="E449" t="s">
        <v>754</v>
      </c>
      <c r="F449" s="8">
        <v>5500</v>
      </c>
    </row>
    <row r="450" spans="2:6" x14ac:dyDescent="0.4">
      <c r="B450" s="8">
        <v>466</v>
      </c>
      <c r="C450" t="s">
        <v>755</v>
      </c>
      <c r="D450" t="s">
        <v>43</v>
      </c>
      <c r="E450" t="s">
        <v>439</v>
      </c>
      <c r="F450" s="8">
        <v>5500</v>
      </c>
    </row>
    <row r="451" spans="2:6" x14ac:dyDescent="0.4">
      <c r="B451" s="8">
        <v>466</v>
      </c>
      <c r="C451" t="s">
        <v>756</v>
      </c>
      <c r="D451" t="s">
        <v>142</v>
      </c>
      <c r="E451" t="s">
        <v>338</v>
      </c>
      <c r="F451" s="8">
        <v>5500</v>
      </c>
    </row>
    <row r="452" spans="2:6" x14ac:dyDescent="0.4">
      <c r="B452" s="8">
        <v>466</v>
      </c>
      <c r="C452" t="s">
        <v>757</v>
      </c>
      <c r="D452" t="s">
        <v>71</v>
      </c>
      <c r="E452" t="s">
        <v>732</v>
      </c>
      <c r="F452" s="8">
        <v>5500</v>
      </c>
    </row>
    <row r="453" spans="2:6" x14ac:dyDescent="0.4">
      <c r="B453" s="8">
        <v>486</v>
      </c>
      <c r="C453" t="s">
        <v>758</v>
      </c>
      <c r="D453" t="s">
        <v>315</v>
      </c>
      <c r="E453" t="s">
        <v>97</v>
      </c>
      <c r="F453" s="8">
        <v>5400</v>
      </c>
    </row>
    <row r="454" spans="2:6" x14ac:dyDescent="0.4">
      <c r="B454" s="8">
        <v>486</v>
      </c>
      <c r="C454" t="s">
        <v>929</v>
      </c>
      <c r="D454" t="s">
        <v>60</v>
      </c>
      <c r="E454" t="s">
        <v>267</v>
      </c>
      <c r="F454" s="8">
        <v>5400</v>
      </c>
    </row>
    <row r="455" spans="2:6" x14ac:dyDescent="0.4">
      <c r="B455" s="8">
        <v>486</v>
      </c>
      <c r="C455" t="s">
        <v>760</v>
      </c>
      <c r="D455" t="s">
        <v>43</v>
      </c>
      <c r="E455" t="s">
        <v>761</v>
      </c>
      <c r="F455" s="8">
        <v>5400</v>
      </c>
    </row>
    <row r="456" spans="2:6" x14ac:dyDescent="0.4">
      <c r="B456" s="8">
        <v>486</v>
      </c>
      <c r="C456" t="s">
        <v>762</v>
      </c>
      <c r="D456" t="s">
        <v>266</v>
      </c>
      <c r="E456" t="s">
        <v>696</v>
      </c>
      <c r="F456" s="8">
        <v>5400</v>
      </c>
    </row>
    <row r="457" spans="2:6" x14ac:dyDescent="0.4">
      <c r="B457" s="8">
        <v>486</v>
      </c>
      <c r="C457" t="s">
        <v>763</v>
      </c>
      <c r="D457" t="s">
        <v>71</v>
      </c>
      <c r="E457" t="s">
        <v>764</v>
      </c>
      <c r="F457" s="8">
        <v>5400</v>
      </c>
    </row>
    <row r="458" spans="2:6" x14ac:dyDescent="0.4">
      <c r="B458" s="8">
        <v>486</v>
      </c>
      <c r="C458" t="s">
        <v>765</v>
      </c>
      <c r="D458" t="s">
        <v>99</v>
      </c>
      <c r="E458" t="s">
        <v>766</v>
      </c>
      <c r="F458" s="8">
        <v>5400</v>
      </c>
    </row>
    <row r="459" spans="2:6" x14ac:dyDescent="0.4">
      <c r="B459" s="8">
        <v>486</v>
      </c>
      <c r="C459" t="s">
        <v>767</v>
      </c>
      <c r="D459" t="s">
        <v>315</v>
      </c>
      <c r="E459" t="s">
        <v>97</v>
      </c>
      <c r="F459" s="8">
        <v>5400</v>
      </c>
    </row>
    <row r="460" spans="2:6" x14ac:dyDescent="0.4">
      <c r="B460" s="8">
        <v>486</v>
      </c>
      <c r="C460" t="s">
        <v>768</v>
      </c>
      <c r="D460" t="s">
        <v>94</v>
      </c>
      <c r="E460" t="s">
        <v>769</v>
      </c>
      <c r="F460" s="8">
        <v>5400</v>
      </c>
    </row>
    <row r="461" spans="2:6" x14ac:dyDescent="0.4">
      <c r="B461" s="8">
        <v>486</v>
      </c>
      <c r="C461" t="s">
        <v>770</v>
      </c>
      <c r="D461" t="s">
        <v>94</v>
      </c>
      <c r="E461" t="s">
        <v>769</v>
      </c>
      <c r="F461" s="8">
        <v>5400</v>
      </c>
    </row>
    <row r="462" spans="2:6" x14ac:dyDescent="0.4">
      <c r="B462" s="8">
        <v>486</v>
      </c>
      <c r="C462" t="s">
        <v>771</v>
      </c>
      <c r="D462" t="s">
        <v>114</v>
      </c>
      <c r="E462" t="s">
        <v>769</v>
      </c>
      <c r="F462" s="8">
        <v>5400</v>
      </c>
    </row>
    <row r="463" spans="2:6" x14ac:dyDescent="0.4">
      <c r="B463" s="8">
        <v>486</v>
      </c>
      <c r="C463" t="s">
        <v>772</v>
      </c>
      <c r="D463" t="s">
        <v>114</v>
      </c>
      <c r="E463" t="s">
        <v>769</v>
      </c>
      <c r="F463" s="8">
        <v>5400</v>
      </c>
    </row>
    <row r="464" spans="2:6" x14ac:dyDescent="0.4">
      <c r="B464" s="8">
        <v>497</v>
      </c>
      <c r="C464" t="s">
        <v>773</v>
      </c>
      <c r="D464" t="s">
        <v>43</v>
      </c>
      <c r="E464" t="s">
        <v>702</v>
      </c>
      <c r="F464" s="8">
        <v>5300</v>
      </c>
    </row>
    <row r="465" spans="2:6" x14ac:dyDescent="0.4">
      <c r="B465" s="8">
        <v>497</v>
      </c>
      <c r="C465" t="s">
        <v>774</v>
      </c>
      <c r="D465" t="s">
        <v>43</v>
      </c>
      <c r="E465" t="s">
        <v>225</v>
      </c>
      <c r="F465" s="8">
        <v>5300</v>
      </c>
    </row>
    <row r="466" spans="2:6" x14ac:dyDescent="0.4">
      <c r="B466" s="8">
        <v>497</v>
      </c>
      <c r="C466" t="s">
        <v>775</v>
      </c>
      <c r="D466" t="s">
        <v>776</v>
      </c>
      <c r="E466" t="s">
        <v>777</v>
      </c>
      <c r="F466" s="8">
        <v>5300</v>
      </c>
    </row>
    <row r="467" spans="2:6" x14ac:dyDescent="0.4">
      <c r="B467" s="8">
        <v>497</v>
      </c>
      <c r="C467" t="s">
        <v>778</v>
      </c>
      <c r="D467" t="s">
        <v>43</v>
      </c>
      <c r="E467" t="s">
        <v>183</v>
      </c>
      <c r="F467" s="8">
        <v>5300</v>
      </c>
    </row>
    <row r="468" spans="2:6" x14ac:dyDescent="0.4">
      <c r="B468" s="8">
        <v>497</v>
      </c>
      <c r="C468" t="s">
        <v>779</v>
      </c>
      <c r="D468" t="s">
        <v>43</v>
      </c>
      <c r="E468" t="s">
        <v>414</v>
      </c>
      <c r="F468" s="8">
        <v>5300</v>
      </c>
    </row>
    <row r="469" spans="2:6" x14ac:dyDescent="0.4">
      <c r="B469" s="8">
        <v>497</v>
      </c>
      <c r="C469" t="s">
        <v>780</v>
      </c>
      <c r="D469" t="s">
        <v>151</v>
      </c>
      <c r="E469" t="s">
        <v>483</v>
      </c>
      <c r="F469" s="8">
        <v>5300</v>
      </c>
    </row>
    <row r="470" spans="2:6" x14ac:dyDescent="0.4">
      <c r="B470" s="8">
        <v>497</v>
      </c>
      <c r="C470" t="s">
        <v>781</v>
      </c>
      <c r="D470" t="s">
        <v>43</v>
      </c>
      <c r="E470" t="s">
        <v>727</v>
      </c>
      <c r="F470" s="8">
        <v>5300</v>
      </c>
    </row>
    <row r="471" spans="2:6" x14ac:dyDescent="0.4">
      <c r="B471" s="8">
        <v>497</v>
      </c>
      <c r="C471" t="s">
        <v>782</v>
      </c>
      <c r="D471" t="s">
        <v>43</v>
      </c>
      <c r="E471" t="s">
        <v>527</v>
      </c>
      <c r="F471" s="8">
        <v>5300</v>
      </c>
    </row>
    <row r="472" spans="2:6" x14ac:dyDescent="0.4">
      <c r="B472" s="8">
        <v>497</v>
      </c>
      <c r="C472" t="s">
        <v>783</v>
      </c>
      <c r="D472" t="s">
        <v>43</v>
      </c>
      <c r="E472" t="s">
        <v>527</v>
      </c>
      <c r="F472" s="8">
        <v>5300</v>
      </c>
    </row>
    <row r="473" spans="2:6" x14ac:dyDescent="0.4">
      <c r="B473" s="8">
        <v>497</v>
      </c>
      <c r="C473" t="s">
        <v>784</v>
      </c>
      <c r="D473" t="s">
        <v>43</v>
      </c>
      <c r="E473" t="s">
        <v>785</v>
      </c>
      <c r="F473" s="8">
        <v>5300</v>
      </c>
    </row>
    <row r="474" spans="2:6" x14ac:dyDescent="0.4">
      <c r="B474" s="8">
        <v>497</v>
      </c>
      <c r="C474" t="s">
        <v>786</v>
      </c>
      <c r="D474" t="s">
        <v>43</v>
      </c>
      <c r="E474" t="s">
        <v>787</v>
      </c>
      <c r="F474" s="8">
        <v>5300</v>
      </c>
    </row>
    <row r="475" spans="2:6" x14ac:dyDescent="0.4">
      <c r="B475" s="8">
        <v>497</v>
      </c>
      <c r="C475" t="s">
        <v>788</v>
      </c>
      <c r="D475" t="s">
        <v>43</v>
      </c>
      <c r="E475" t="s">
        <v>487</v>
      </c>
      <c r="F475" s="8">
        <v>5300</v>
      </c>
    </row>
    <row r="476" spans="2:6" x14ac:dyDescent="0.4">
      <c r="B476" s="8">
        <v>497</v>
      </c>
      <c r="C476" t="s">
        <v>930</v>
      </c>
      <c r="D476" t="s">
        <v>94</v>
      </c>
      <c r="E476" t="s">
        <v>790</v>
      </c>
      <c r="F476" s="8">
        <v>5300</v>
      </c>
    </row>
    <row r="477" spans="2:6" x14ac:dyDescent="0.4">
      <c r="B477" s="8">
        <v>497</v>
      </c>
      <c r="C477" t="s">
        <v>791</v>
      </c>
      <c r="D477" t="s">
        <v>156</v>
      </c>
      <c r="E477" t="s">
        <v>95</v>
      </c>
      <c r="F477" s="8">
        <v>5300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1827-9DA5-964F-97FD-17036314AAB2}">
  <dimension ref="B2:J477"/>
  <sheetViews>
    <sheetView zoomScale="115" zoomScaleNormal="115" workbookViewId="0">
      <selection activeCell="B2" sqref="B2"/>
    </sheetView>
  </sheetViews>
  <sheetFormatPr defaultColWidth="11.1640625" defaultRowHeight="16" x14ac:dyDescent="0.4"/>
  <cols>
    <col min="1" max="1" width="3.6640625" customWidth="1"/>
    <col min="2" max="2" width="4.58203125" style="8" bestFit="1" customWidth="1"/>
    <col min="3" max="3" width="34.25" bestFit="1" customWidth="1"/>
    <col min="4" max="4" width="30.83203125" bestFit="1" customWidth="1"/>
    <col min="5" max="5" width="8.58203125" style="8" bestFit="1" customWidth="1"/>
    <col min="6" max="6" width="10.1640625" style="8" bestFit="1" customWidth="1"/>
    <col min="7" max="7" width="8" style="8" bestFit="1" customWidth="1"/>
    <col min="8" max="8" width="10.25" bestFit="1" customWidth="1"/>
    <col min="9" max="9" width="17.25" bestFit="1" customWidth="1"/>
    <col min="10" max="10" width="7.1640625" bestFit="1" customWidth="1"/>
  </cols>
  <sheetData>
    <row r="2" spans="2:10" x14ac:dyDescent="0.4">
      <c r="B2" s="13" t="s">
        <v>29</v>
      </c>
      <c r="C2" s="14" t="s">
        <v>792</v>
      </c>
      <c r="D2" s="14" t="s">
        <v>31</v>
      </c>
      <c r="E2" s="13" t="s">
        <v>34</v>
      </c>
      <c r="F2" s="13" t="s">
        <v>35</v>
      </c>
      <c r="G2" s="13" t="s">
        <v>36</v>
      </c>
      <c r="J2" s="26">
        <f ca="1">TODAY()</f>
        <v>45524</v>
      </c>
    </row>
    <row r="3" spans="2:10" x14ac:dyDescent="0.4">
      <c r="B3" s="8">
        <v>1</v>
      </c>
      <c r="C3" t="s">
        <v>39</v>
      </c>
      <c r="D3" t="s">
        <v>41</v>
      </c>
      <c r="E3" s="8">
        <v>1949</v>
      </c>
      <c r="F3" s="8">
        <v>3</v>
      </c>
      <c r="G3" s="8">
        <v>5</v>
      </c>
      <c r="H3" s="24" t="str">
        <f>_xlfn.TEXTJOIN("/",TRUE,E3,F3,G3)</f>
        <v>1949/3/5</v>
      </c>
      <c r="I3" s="23">
        <f>DATEVALUE(H3)</f>
        <v>17962</v>
      </c>
      <c r="J3" s="25">
        <f ca="1">YEARFRAC(H3,$J$2,1)</f>
        <v>75.460643394934976</v>
      </c>
    </row>
    <row r="4" spans="2:10" x14ac:dyDescent="0.4">
      <c r="B4" s="8">
        <v>2</v>
      </c>
      <c r="C4" t="s">
        <v>42</v>
      </c>
      <c r="D4" t="s">
        <v>44</v>
      </c>
      <c r="E4" s="8">
        <v>1971</v>
      </c>
      <c r="F4" s="8">
        <v>6</v>
      </c>
      <c r="G4" s="8">
        <v>28</v>
      </c>
      <c r="H4" s="24" t="str">
        <f t="shared" ref="H4:H67" si="0">_xlfn.TEXTJOIN("/",TRUE,E4,F4,G4)</f>
        <v>1971/6/28</v>
      </c>
      <c r="I4" s="23">
        <f t="shared" ref="I4:I67" si="1">DATEVALUE(H4)</f>
        <v>26112</v>
      </c>
      <c r="J4" s="25">
        <f t="shared" ref="J4:J67" ca="1" si="2">YEARFRAC(H4,$J$2,1)</f>
        <v>53.145812208476983</v>
      </c>
    </row>
    <row r="5" spans="2:10" x14ac:dyDescent="0.4">
      <c r="B5" s="8">
        <v>3</v>
      </c>
      <c r="C5" t="s">
        <v>45</v>
      </c>
      <c r="D5" t="s">
        <v>46</v>
      </c>
      <c r="E5" s="8">
        <v>1964</v>
      </c>
      <c r="F5" s="8">
        <v>1</v>
      </c>
      <c r="G5" s="8">
        <v>12</v>
      </c>
      <c r="H5" s="24" t="str">
        <f t="shared" si="0"/>
        <v>1964/1/12</v>
      </c>
      <c r="I5" s="23">
        <f t="shared" si="1"/>
        <v>23388</v>
      </c>
      <c r="J5" s="25">
        <f t="shared" ca="1" si="2"/>
        <v>60.603024998877963</v>
      </c>
    </row>
    <row r="6" spans="2:10" x14ac:dyDescent="0.4">
      <c r="B6" s="8">
        <v>4</v>
      </c>
      <c r="C6" t="s">
        <v>47</v>
      </c>
      <c r="D6" t="s">
        <v>48</v>
      </c>
      <c r="E6" s="8">
        <v>1944</v>
      </c>
      <c r="F6" s="8">
        <v>8</v>
      </c>
      <c r="G6" s="8">
        <v>17</v>
      </c>
      <c r="H6" s="24" t="str">
        <f t="shared" si="0"/>
        <v>1944/8/17</v>
      </c>
      <c r="I6" s="23">
        <f t="shared" si="1"/>
        <v>16301</v>
      </c>
      <c r="J6" s="25">
        <f t="shared" ca="1" si="2"/>
        <v>80.006185357939572</v>
      </c>
    </row>
    <row r="7" spans="2:10" x14ac:dyDescent="0.4">
      <c r="B7" s="8">
        <v>5</v>
      </c>
      <c r="C7" t="s">
        <v>49</v>
      </c>
      <c r="D7" t="s">
        <v>50</v>
      </c>
      <c r="E7" s="8">
        <v>1930</v>
      </c>
      <c r="F7" s="8">
        <v>8</v>
      </c>
      <c r="G7" s="8">
        <v>30</v>
      </c>
      <c r="H7" s="24" t="str">
        <f t="shared" si="0"/>
        <v>1930/8/30</v>
      </c>
      <c r="I7" s="23">
        <f t="shared" si="1"/>
        <v>11200</v>
      </c>
      <c r="J7" s="25">
        <f t="shared" ca="1" si="2"/>
        <v>93.973313351969793</v>
      </c>
    </row>
    <row r="8" spans="2:10" x14ac:dyDescent="0.4">
      <c r="B8" s="8">
        <v>6</v>
      </c>
      <c r="C8" t="s">
        <v>51</v>
      </c>
      <c r="D8" t="s">
        <v>52</v>
      </c>
      <c r="E8" s="8">
        <v>1955</v>
      </c>
      <c r="F8" s="8">
        <v>10</v>
      </c>
      <c r="G8" s="8">
        <v>28</v>
      </c>
      <c r="H8" s="24" t="str">
        <f t="shared" si="0"/>
        <v>1955/10/28</v>
      </c>
      <c r="I8" s="23">
        <f t="shared" si="1"/>
        <v>20390</v>
      </c>
      <c r="J8" s="25">
        <f t="shared" ca="1" si="2"/>
        <v>68.811795994993744</v>
      </c>
    </row>
    <row r="9" spans="2:10" x14ac:dyDescent="0.4">
      <c r="B9" s="8">
        <v>7</v>
      </c>
      <c r="C9" t="s">
        <v>53</v>
      </c>
      <c r="D9" t="s">
        <v>54</v>
      </c>
      <c r="E9" s="8">
        <v>1942</v>
      </c>
      <c r="F9" s="8">
        <v>2</v>
      </c>
      <c r="G9" s="8">
        <v>14</v>
      </c>
      <c r="H9" s="24" t="str">
        <f t="shared" si="0"/>
        <v>1942/2/14</v>
      </c>
      <c r="I9" s="23">
        <f t="shared" si="1"/>
        <v>15386</v>
      </c>
      <c r="J9" s="25">
        <f t="shared" ca="1" si="2"/>
        <v>82.512666578704312</v>
      </c>
    </row>
    <row r="10" spans="2:10" x14ac:dyDescent="0.4">
      <c r="B10" s="8">
        <v>8</v>
      </c>
      <c r="C10" t="s">
        <v>56</v>
      </c>
      <c r="D10" t="s">
        <v>55</v>
      </c>
      <c r="E10" s="8">
        <v>1940</v>
      </c>
      <c r="F10" s="8">
        <v>1</v>
      </c>
      <c r="G10" s="8">
        <v>28</v>
      </c>
      <c r="H10" s="24" t="str">
        <f t="shared" si="0"/>
        <v>1940/1/28</v>
      </c>
      <c r="I10" s="23">
        <f t="shared" si="1"/>
        <v>14638</v>
      </c>
      <c r="J10" s="25">
        <f t="shared" ca="1" si="2"/>
        <v>84.559216671498049</v>
      </c>
    </row>
    <row r="11" spans="2:10" x14ac:dyDescent="0.4">
      <c r="B11" s="8">
        <v>9</v>
      </c>
      <c r="C11" t="s">
        <v>59</v>
      </c>
      <c r="D11" t="s">
        <v>58</v>
      </c>
      <c r="E11" s="8">
        <v>1957</v>
      </c>
      <c r="F11" s="8">
        <v>4</v>
      </c>
      <c r="G11" s="8">
        <v>19</v>
      </c>
      <c r="H11" s="24" t="str">
        <f t="shared" si="0"/>
        <v>1957/4/19</v>
      </c>
      <c r="I11" s="23">
        <f t="shared" si="1"/>
        <v>20929</v>
      </c>
      <c r="J11" s="25">
        <f t="shared" ca="1" si="2"/>
        <v>67.337440109514034</v>
      </c>
    </row>
    <row r="12" spans="2:10" x14ac:dyDescent="0.4">
      <c r="B12" s="8">
        <v>10</v>
      </c>
      <c r="C12" t="s">
        <v>61</v>
      </c>
      <c r="D12" t="s">
        <v>52</v>
      </c>
      <c r="E12" s="8">
        <v>1956</v>
      </c>
      <c r="F12" s="8">
        <v>3</v>
      </c>
      <c r="G12" s="8">
        <v>24</v>
      </c>
      <c r="H12" s="24" t="str">
        <f t="shared" si="0"/>
        <v>1956/3/24</v>
      </c>
      <c r="I12" s="23">
        <f t="shared" si="1"/>
        <v>20538</v>
      </c>
      <c r="J12" s="25">
        <f t="shared" ca="1" si="2"/>
        <v>68.405904059040594</v>
      </c>
    </row>
    <row r="13" spans="2:10" x14ac:dyDescent="0.4">
      <c r="B13" s="8">
        <v>11</v>
      </c>
      <c r="C13" t="s">
        <v>62</v>
      </c>
      <c r="D13" t="s">
        <v>63</v>
      </c>
      <c r="E13" s="8">
        <v>1953</v>
      </c>
      <c r="F13" s="8">
        <v>7</v>
      </c>
      <c r="G13" s="8">
        <v>10</v>
      </c>
      <c r="H13" s="24" t="str">
        <f t="shared" si="0"/>
        <v>1953/7/10</v>
      </c>
      <c r="I13" s="23">
        <f t="shared" si="1"/>
        <v>19550</v>
      </c>
      <c r="J13" s="25">
        <f t="shared" ca="1" si="2"/>
        <v>71.112936344969199</v>
      </c>
    </row>
    <row r="14" spans="2:10" x14ac:dyDescent="0.4">
      <c r="B14" s="8">
        <v>12</v>
      </c>
      <c r="C14" t="s">
        <v>64</v>
      </c>
      <c r="D14" t="s">
        <v>65</v>
      </c>
      <c r="E14" s="8">
        <v>1973</v>
      </c>
      <c r="F14" s="8">
        <v>3</v>
      </c>
      <c r="G14" s="8">
        <v>26</v>
      </c>
      <c r="H14" s="24" t="str">
        <f t="shared" si="0"/>
        <v>1973/3/26</v>
      </c>
      <c r="I14" s="23">
        <f t="shared" si="1"/>
        <v>26749</v>
      </c>
      <c r="J14" s="25">
        <f t="shared" ca="1" si="2"/>
        <v>51.403148528405204</v>
      </c>
    </row>
    <row r="15" spans="2:10" x14ac:dyDescent="0.4">
      <c r="B15" s="8">
        <v>13</v>
      </c>
      <c r="C15" t="s">
        <v>66</v>
      </c>
      <c r="D15" t="s">
        <v>68</v>
      </c>
      <c r="E15" s="8">
        <v>1936</v>
      </c>
      <c r="F15" s="8">
        <v>3</v>
      </c>
      <c r="G15" s="8">
        <v>28</v>
      </c>
      <c r="H15" s="24" t="str">
        <f t="shared" si="0"/>
        <v>1936/3/28</v>
      </c>
      <c r="I15" s="23">
        <f t="shared" si="1"/>
        <v>13237</v>
      </c>
      <c r="J15" s="25">
        <f t="shared" ca="1" si="2"/>
        <v>88.39494893564661</v>
      </c>
    </row>
    <row r="16" spans="2:10" x14ac:dyDescent="0.4">
      <c r="B16" s="8">
        <v>14</v>
      </c>
      <c r="C16" t="s">
        <v>69</v>
      </c>
      <c r="D16" t="s">
        <v>65</v>
      </c>
      <c r="E16" s="8">
        <v>1973</v>
      </c>
      <c r="F16" s="8">
        <v>8</v>
      </c>
      <c r="G16" s="8">
        <v>21</v>
      </c>
      <c r="H16" s="24" t="str">
        <f t="shared" si="0"/>
        <v>1973/8/21</v>
      </c>
      <c r="I16" s="23">
        <f t="shared" si="1"/>
        <v>26897</v>
      </c>
      <c r="J16" s="25">
        <f t="shared" ca="1" si="2"/>
        <v>50.997946611909654</v>
      </c>
    </row>
    <row r="17" spans="2:10" x14ac:dyDescent="0.4">
      <c r="B17" s="8">
        <v>15</v>
      </c>
      <c r="C17" t="s">
        <v>70</v>
      </c>
      <c r="D17" t="s">
        <v>72</v>
      </c>
      <c r="E17" s="8">
        <v>1954</v>
      </c>
      <c r="F17" s="8">
        <v>12</v>
      </c>
      <c r="G17" s="8">
        <v>1</v>
      </c>
      <c r="H17" s="24" t="str">
        <f t="shared" si="0"/>
        <v>1954/12/1</v>
      </c>
      <c r="I17" s="23">
        <f t="shared" si="1"/>
        <v>20059</v>
      </c>
      <c r="J17" s="25">
        <f t="shared" ca="1" si="2"/>
        <v>69.718698183781285</v>
      </c>
    </row>
    <row r="18" spans="2:10" x14ac:dyDescent="0.4">
      <c r="B18" s="8">
        <v>16</v>
      </c>
      <c r="C18" t="s">
        <v>73</v>
      </c>
      <c r="D18" t="s">
        <v>74</v>
      </c>
      <c r="E18" s="8">
        <v>1984</v>
      </c>
      <c r="F18" s="8">
        <v>5</v>
      </c>
      <c r="G18" s="8">
        <v>14</v>
      </c>
      <c r="H18" s="24" t="str">
        <f t="shared" si="0"/>
        <v>1984/5/14</v>
      </c>
      <c r="I18" s="23">
        <f t="shared" si="1"/>
        <v>30816</v>
      </c>
      <c r="J18" s="25">
        <f t="shared" ca="1" si="2"/>
        <v>40.26629273504274</v>
      </c>
    </row>
    <row r="19" spans="2:10" x14ac:dyDescent="0.4">
      <c r="B19" s="8">
        <v>17</v>
      </c>
      <c r="C19" t="s">
        <v>75</v>
      </c>
      <c r="D19" t="s">
        <v>76</v>
      </c>
      <c r="E19" s="8">
        <v>1935</v>
      </c>
      <c r="F19" s="8">
        <v>11</v>
      </c>
      <c r="G19" s="8">
        <v>1</v>
      </c>
      <c r="H19" s="24" t="str">
        <f t="shared" si="0"/>
        <v>1935/11/1</v>
      </c>
      <c r="I19" s="23">
        <f t="shared" si="1"/>
        <v>13089</v>
      </c>
      <c r="J19" s="25">
        <f t="shared" ca="1" si="2"/>
        <v>88.800839594804259</v>
      </c>
    </row>
    <row r="20" spans="2:10" x14ac:dyDescent="0.4">
      <c r="B20" s="8">
        <v>17</v>
      </c>
      <c r="C20" t="s">
        <v>77</v>
      </c>
      <c r="D20" t="s">
        <v>76</v>
      </c>
      <c r="E20" s="8">
        <v>1962</v>
      </c>
      <c r="F20" s="8">
        <v>4</v>
      </c>
      <c r="G20" s="8">
        <v>12</v>
      </c>
      <c r="H20" s="24" t="str">
        <f t="shared" si="0"/>
        <v>1962/4/12</v>
      </c>
      <c r="I20" s="23">
        <f t="shared" si="1"/>
        <v>22748</v>
      </c>
      <c r="J20" s="25">
        <f t="shared" ca="1" si="2"/>
        <v>62.35661205510408</v>
      </c>
    </row>
    <row r="21" spans="2:10" x14ac:dyDescent="0.4">
      <c r="B21" s="8">
        <v>19</v>
      </c>
      <c r="C21" t="s">
        <v>78</v>
      </c>
      <c r="D21" t="s">
        <v>79</v>
      </c>
      <c r="E21" s="8">
        <v>1948</v>
      </c>
      <c r="F21" s="8">
        <v>6</v>
      </c>
      <c r="G21" s="8">
        <v>7</v>
      </c>
      <c r="H21" s="24" t="str">
        <f t="shared" si="0"/>
        <v>1948/6/7</v>
      </c>
      <c r="I21" s="23">
        <f t="shared" si="1"/>
        <v>17691</v>
      </c>
      <c r="J21" s="25">
        <f t="shared" ca="1" si="2"/>
        <v>76.200568888888881</v>
      </c>
    </row>
    <row r="22" spans="2:10" x14ac:dyDescent="0.4">
      <c r="B22" s="8">
        <v>20</v>
      </c>
      <c r="C22" t="s">
        <v>80</v>
      </c>
      <c r="D22" t="s">
        <v>79</v>
      </c>
      <c r="E22" s="8">
        <v>1944</v>
      </c>
      <c r="F22" s="8">
        <v>10</v>
      </c>
      <c r="G22" s="8">
        <v>27</v>
      </c>
      <c r="H22" s="24" t="str">
        <f t="shared" si="0"/>
        <v>1944/10/27</v>
      </c>
      <c r="I22" s="23">
        <f t="shared" si="1"/>
        <v>16372</v>
      </c>
      <c r="J22" s="25">
        <f t="shared" ca="1" si="2"/>
        <v>79.811802879740426</v>
      </c>
    </row>
    <row r="23" spans="2:10" x14ac:dyDescent="0.4">
      <c r="B23" s="8">
        <v>21</v>
      </c>
      <c r="C23" t="s">
        <v>81</v>
      </c>
      <c r="D23" t="s">
        <v>79</v>
      </c>
      <c r="E23" s="8">
        <v>1949</v>
      </c>
      <c r="F23" s="8">
        <v>10</v>
      </c>
      <c r="G23" s="8">
        <v>7</v>
      </c>
      <c r="H23" s="24" t="str">
        <f t="shared" si="0"/>
        <v>1949/10/7</v>
      </c>
      <c r="I23" s="23">
        <f t="shared" si="1"/>
        <v>18178</v>
      </c>
      <c r="J23" s="25">
        <f t="shared" ca="1" si="2"/>
        <v>74.869267624914443</v>
      </c>
    </row>
    <row r="24" spans="2:10" x14ac:dyDescent="0.4">
      <c r="B24" s="8">
        <v>22</v>
      </c>
      <c r="C24" t="s">
        <v>82</v>
      </c>
      <c r="D24" t="s">
        <v>84</v>
      </c>
      <c r="E24" s="8">
        <v>1957</v>
      </c>
      <c r="F24" s="8">
        <v>6</v>
      </c>
      <c r="G24" s="8">
        <v>12</v>
      </c>
      <c r="H24" s="24" t="str">
        <f t="shared" si="0"/>
        <v>1957/6/12</v>
      </c>
      <c r="I24" s="23">
        <f t="shared" si="1"/>
        <v>20983</v>
      </c>
      <c r="J24" s="25">
        <f t="shared" ca="1" si="2"/>
        <v>67.189596167008901</v>
      </c>
    </row>
    <row r="25" spans="2:10" x14ac:dyDescent="0.4">
      <c r="B25" s="8">
        <v>23</v>
      </c>
      <c r="C25" t="s">
        <v>85</v>
      </c>
      <c r="D25" t="s">
        <v>86</v>
      </c>
      <c r="E25" s="8">
        <v>1965</v>
      </c>
      <c r="F25" s="8">
        <v>2</v>
      </c>
      <c r="G25" s="8">
        <v>23</v>
      </c>
      <c r="H25" s="24" t="str">
        <f t="shared" si="0"/>
        <v>1965/2/23</v>
      </c>
      <c r="I25" s="23">
        <f t="shared" si="1"/>
        <v>23796</v>
      </c>
      <c r="J25" s="25">
        <f t="shared" ca="1" si="2"/>
        <v>59.488021902806295</v>
      </c>
    </row>
    <row r="26" spans="2:10" x14ac:dyDescent="0.4">
      <c r="B26" s="8">
        <v>24</v>
      </c>
      <c r="C26" t="s">
        <v>87</v>
      </c>
      <c r="D26" t="s">
        <v>88</v>
      </c>
      <c r="E26" s="8">
        <v>1962</v>
      </c>
      <c r="F26" s="8">
        <v>6</v>
      </c>
      <c r="G26" s="8">
        <v>24</v>
      </c>
      <c r="H26" s="24" t="str">
        <f t="shared" si="0"/>
        <v>1962/6/24</v>
      </c>
      <c r="I26" s="23">
        <f t="shared" si="1"/>
        <v>22821</v>
      </c>
      <c r="J26" s="25">
        <f t="shared" ca="1" si="2"/>
        <v>62.156751119030027</v>
      </c>
    </row>
    <row r="27" spans="2:10" x14ac:dyDescent="0.4">
      <c r="B27" s="8">
        <v>25</v>
      </c>
      <c r="C27" t="s">
        <v>89</v>
      </c>
      <c r="D27" t="s">
        <v>90</v>
      </c>
      <c r="E27" s="8">
        <v>1938</v>
      </c>
      <c r="F27" s="8">
        <v>2</v>
      </c>
      <c r="G27" s="8">
        <v>24</v>
      </c>
      <c r="H27" s="24" t="str">
        <f t="shared" si="0"/>
        <v>1938/2/24</v>
      </c>
      <c r="I27" s="23">
        <f t="shared" si="1"/>
        <v>13935</v>
      </c>
      <c r="J27" s="25">
        <f t="shared" ca="1" si="2"/>
        <v>86.48528810145703</v>
      </c>
    </row>
    <row r="28" spans="2:10" x14ac:dyDescent="0.4">
      <c r="B28" s="8">
        <v>26</v>
      </c>
      <c r="C28" t="s">
        <v>91</v>
      </c>
      <c r="D28" t="s">
        <v>92</v>
      </c>
      <c r="E28" s="8">
        <v>1984</v>
      </c>
      <c r="F28" s="8">
        <v>1</v>
      </c>
      <c r="G28" s="8">
        <v>1</v>
      </c>
      <c r="H28" s="24" t="str">
        <f t="shared" si="0"/>
        <v>1984/1/1</v>
      </c>
      <c r="I28" s="23">
        <f t="shared" si="1"/>
        <v>30682</v>
      </c>
      <c r="J28" s="25">
        <f t="shared" ca="1" si="2"/>
        <v>40.63314636752137</v>
      </c>
    </row>
    <row r="29" spans="2:10" x14ac:dyDescent="0.4">
      <c r="B29" s="8">
        <v>27</v>
      </c>
      <c r="C29" t="s">
        <v>93</v>
      </c>
      <c r="D29" t="s">
        <v>95</v>
      </c>
      <c r="E29" s="8">
        <v>1939</v>
      </c>
      <c r="F29" s="8">
        <v>9</v>
      </c>
      <c r="G29" s="8">
        <v>24</v>
      </c>
      <c r="H29" s="24" t="str">
        <f t="shared" si="0"/>
        <v>1939/9/24</v>
      </c>
      <c r="I29" s="23">
        <f t="shared" si="1"/>
        <v>14512</v>
      </c>
      <c r="J29" s="25">
        <f t="shared" ca="1" si="2"/>
        <v>84.904877117025336</v>
      </c>
    </row>
    <row r="30" spans="2:10" x14ac:dyDescent="0.4">
      <c r="B30" s="8">
        <v>28</v>
      </c>
      <c r="C30" t="s">
        <v>96</v>
      </c>
      <c r="D30" t="s">
        <v>97</v>
      </c>
      <c r="E30" s="8">
        <v>1936</v>
      </c>
      <c r="F30" s="8">
        <v>8</v>
      </c>
      <c r="G30" s="8">
        <v>21</v>
      </c>
      <c r="H30" s="24" t="str">
        <f t="shared" si="0"/>
        <v>1936/8/21</v>
      </c>
      <c r="I30" s="23">
        <f t="shared" si="1"/>
        <v>13383</v>
      </c>
      <c r="J30" s="25">
        <f t="shared" ca="1" si="2"/>
        <v>87.995231942906372</v>
      </c>
    </row>
    <row r="31" spans="2:10" x14ac:dyDescent="0.4">
      <c r="B31" s="8">
        <v>29</v>
      </c>
      <c r="C31" t="s">
        <v>98</v>
      </c>
      <c r="D31" t="s">
        <v>100</v>
      </c>
      <c r="E31" s="8">
        <v>1937</v>
      </c>
      <c r="F31" s="8">
        <v>6</v>
      </c>
      <c r="G31" s="8">
        <v>2</v>
      </c>
      <c r="H31" s="24" t="str">
        <f t="shared" si="0"/>
        <v>1937/6/2</v>
      </c>
      <c r="I31" s="23">
        <f t="shared" si="1"/>
        <v>13668</v>
      </c>
      <c r="J31" s="25">
        <f t="shared" ca="1" si="2"/>
        <v>87.21697467488022</v>
      </c>
    </row>
    <row r="32" spans="2:10" x14ac:dyDescent="0.4">
      <c r="B32" s="8">
        <v>30</v>
      </c>
      <c r="C32" t="s">
        <v>101</v>
      </c>
      <c r="D32" t="s">
        <v>103</v>
      </c>
      <c r="E32" s="8">
        <v>1964</v>
      </c>
      <c r="F32" s="8">
        <v>9</v>
      </c>
      <c r="G32" s="8">
        <v>21</v>
      </c>
      <c r="H32" s="24" t="str">
        <f t="shared" si="0"/>
        <v>1964/9/21</v>
      </c>
      <c r="I32" s="23">
        <f t="shared" si="1"/>
        <v>23641</v>
      </c>
      <c r="J32" s="25">
        <f t="shared" ca="1" si="2"/>
        <v>59.910372065885731</v>
      </c>
    </row>
    <row r="33" spans="2:10" x14ac:dyDescent="0.4">
      <c r="B33" s="8">
        <v>31</v>
      </c>
      <c r="C33" t="s">
        <v>104</v>
      </c>
      <c r="D33" t="s">
        <v>105</v>
      </c>
      <c r="E33" s="8">
        <v>1939</v>
      </c>
      <c r="F33" s="8">
        <v>10</v>
      </c>
      <c r="G33" s="8">
        <v>10</v>
      </c>
      <c r="H33" s="24" t="str">
        <f t="shared" si="0"/>
        <v>1939/10/10</v>
      </c>
      <c r="I33" s="23">
        <f t="shared" si="1"/>
        <v>14528</v>
      </c>
      <c r="J33" s="25">
        <f t="shared" ca="1" si="2"/>
        <v>84.861072201706349</v>
      </c>
    </row>
    <row r="34" spans="2:10" x14ac:dyDescent="0.4">
      <c r="B34" s="8">
        <v>31</v>
      </c>
      <c r="C34" t="s">
        <v>106</v>
      </c>
      <c r="D34" t="s">
        <v>105</v>
      </c>
      <c r="E34" s="8">
        <v>1935</v>
      </c>
      <c r="F34" s="8">
        <v>10</v>
      </c>
      <c r="G34" s="8">
        <v>15</v>
      </c>
      <c r="H34" s="24" t="str">
        <f t="shared" si="0"/>
        <v>1935/10/15</v>
      </c>
      <c r="I34" s="23">
        <f t="shared" si="1"/>
        <v>13072</v>
      </c>
      <c r="J34" s="25">
        <f t="shared" ca="1" si="2"/>
        <v>88.84738235025705</v>
      </c>
    </row>
    <row r="35" spans="2:10" x14ac:dyDescent="0.4">
      <c r="B35" s="8">
        <v>34</v>
      </c>
      <c r="C35" t="s">
        <v>107</v>
      </c>
      <c r="D35" t="s">
        <v>108</v>
      </c>
      <c r="E35" s="8">
        <v>1971</v>
      </c>
      <c r="F35" s="8">
        <v>10</v>
      </c>
      <c r="G35" s="8">
        <v>29</v>
      </c>
      <c r="H35" s="24" t="str">
        <f t="shared" si="0"/>
        <v>1971/10/29</v>
      </c>
      <c r="I35" s="23">
        <f t="shared" si="1"/>
        <v>26235</v>
      </c>
      <c r="J35" s="25">
        <f t="shared" ca="1" si="2"/>
        <v>52.809065098357337</v>
      </c>
    </row>
    <row r="36" spans="2:10" x14ac:dyDescent="0.4">
      <c r="B36" s="8">
        <v>35</v>
      </c>
      <c r="C36" t="s">
        <v>109</v>
      </c>
      <c r="D36" t="s">
        <v>110</v>
      </c>
      <c r="E36" s="8">
        <v>1945</v>
      </c>
      <c r="F36" s="8">
        <v>10</v>
      </c>
      <c r="G36" s="8">
        <v>10</v>
      </c>
      <c r="H36" s="24" t="str">
        <f t="shared" si="0"/>
        <v>1945/10/10</v>
      </c>
      <c r="I36" s="23">
        <f t="shared" si="1"/>
        <v>16720</v>
      </c>
      <c r="J36" s="25">
        <f t="shared" ca="1" si="2"/>
        <v>78.861054072553046</v>
      </c>
    </row>
    <row r="37" spans="2:10" x14ac:dyDescent="0.4">
      <c r="B37" s="8">
        <v>35</v>
      </c>
      <c r="C37" t="s">
        <v>111</v>
      </c>
      <c r="D37" t="s">
        <v>112</v>
      </c>
      <c r="E37" s="8">
        <v>1968</v>
      </c>
      <c r="F37" s="8">
        <v>10</v>
      </c>
      <c r="G37" s="8">
        <v>15</v>
      </c>
      <c r="H37" s="24" t="str">
        <f t="shared" si="0"/>
        <v>1968/10/15</v>
      </c>
      <c r="I37" s="23">
        <f t="shared" si="1"/>
        <v>25126</v>
      </c>
      <c r="J37" s="25">
        <f t="shared" ca="1" si="2"/>
        <v>55.844668587896258</v>
      </c>
    </row>
    <row r="38" spans="2:10" x14ac:dyDescent="0.4">
      <c r="B38" s="8">
        <v>37</v>
      </c>
      <c r="C38" t="s">
        <v>113</v>
      </c>
      <c r="D38" t="s">
        <v>115</v>
      </c>
      <c r="E38" s="8">
        <v>1992</v>
      </c>
      <c r="F38" s="8">
        <v>5</v>
      </c>
      <c r="G38" s="8">
        <v>7</v>
      </c>
      <c r="H38" s="24" t="str">
        <f t="shared" si="0"/>
        <v>1992/5/7</v>
      </c>
      <c r="I38" s="23">
        <f t="shared" si="1"/>
        <v>33731</v>
      </c>
      <c r="J38" s="25">
        <f t="shared" ca="1" si="2"/>
        <v>32.285465405674465</v>
      </c>
    </row>
    <row r="39" spans="2:10" x14ac:dyDescent="0.4">
      <c r="B39" s="8">
        <v>38</v>
      </c>
      <c r="C39" t="s">
        <v>116</v>
      </c>
      <c r="D39" t="s">
        <v>117</v>
      </c>
      <c r="E39" s="8">
        <v>1969</v>
      </c>
      <c r="F39" s="8">
        <v>1</v>
      </c>
      <c r="G39" s="8">
        <v>1</v>
      </c>
      <c r="H39" s="24" t="str">
        <f t="shared" si="0"/>
        <v>1969/1/1</v>
      </c>
      <c r="I39" s="23">
        <f t="shared" si="1"/>
        <v>25204</v>
      </c>
      <c r="J39" s="25">
        <f t="shared" ca="1" si="2"/>
        <v>55.633127994524301</v>
      </c>
    </row>
    <row r="40" spans="2:10" x14ac:dyDescent="0.4">
      <c r="B40" s="8">
        <v>39</v>
      </c>
      <c r="C40" t="s">
        <v>118</v>
      </c>
      <c r="D40" t="s">
        <v>120</v>
      </c>
      <c r="E40" s="8">
        <v>1949</v>
      </c>
      <c r="F40" s="8">
        <v>2</v>
      </c>
      <c r="G40" s="8">
        <v>7</v>
      </c>
      <c r="H40" s="24" t="str">
        <f t="shared" si="0"/>
        <v>1949/2/7</v>
      </c>
      <c r="I40" s="23">
        <f t="shared" si="1"/>
        <v>17936</v>
      </c>
      <c r="J40" s="25">
        <f t="shared" ca="1" si="2"/>
        <v>75.531827515400408</v>
      </c>
    </row>
    <row r="41" spans="2:10" x14ac:dyDescent="0.4">
      <c r="B41" s="8">
        <v>40</v>
      </c>
      <c r="C41" t="s">
        <v>121</v>
      </c>
      <c r="D41" t="s">
        <v>123</v>
      </c>
      <c r="E41" s="8">
        <v>1957</v>
      </c>
      <c r="F41" s="8">
        <v>6</v>
      </c>
      <c r="G41" s="8">
        <v>1</v>
      </c>
      <c r="H41" s="24" t="str">
        <f t="shared" si="0"/>
        <v>1957/6/1</v>
      </c>
      <c r="I41" s="23">
        <f t="shared" si="1"/>
        <v>20972</v>
      </c>
      <c r="J41" s="25">
        <f t="shared" ca="1" si="2"/>
        <v>67.219712525667347</v>
      </c>
    </row>
    <row r="42" spans="2:10" x14ac:dyDescent="0.4">
      <c r="B42" s="8">
        <v>41</v>
      </c>
      <c r="C42" t="s">
        <v>124</v>
      </c>
      <c r="D42" t="s">
        <v>125</v>
      </c>
      <c r="E42" s="8">
        <v>1948</v>
      </c>
      <c r="F42" s="8">
        <v>8</v>
      </c>
      <c r="G42" s="8">
        <v>28</v>
      </c>
      <c r="H42" s="24" t="str">
        <f t="shared" si="0"/>
        <v>1948/8/28</v>
      </c>
      <c r="I42" s="23">
        <f t="shared" si="1"/>
        <v>17773</v>
      </c>
      <c r="J42" s="25">
        <f t="shared" ca="1" si="2"/>
        <v>75.976071111111111</v>
      </c>
    </row>
    <row r="43" spans="2:10" x14ac:dyDescent="0.4">
      <c r="B43" s="8">
        <v>41</v>
      </c>
      <c r="C43" t="s">
        <v>126</v>
      </c>
      <c r="D43" t="s">
        <v>125</v>
      </c>
      <c r="E43" s="8">
        <v>1951</v>
      </c>
      <c r="F43" s="8">
        <v>1</v>
      </c>
      <c r="G43" s="8">
        <v>9</v>
      </c>
      <c r="H43" s="24" t="str">
        <f t="shared" si="0"/>
        <v>1951/1/9</v>
      </c>
      <c r="I43" s="23">
        <f t="shared" si="1"/>
        <v>18637</v>
      </c>
      <c r="J43" s="25">
        <f t="shared" ca="1" si="2"/>
        <v>73.611232380036256</v>
      </c>
    </row>
    <row r="44" spans="2:10" x14ac:dyDescent="0.4">
      <c r="B44" s="8">
        <v>43</v>
      </c>
      <c r="C44" t="s">
        <v>127</v>
      </c>
      <c r="D44" t="s">
        <v>100</v>
      </c>
      <c r="E44" s="8">
        <v>1940</v>
      </c>
      <c r="F44" s="8">
        <v>6</v>
      </c>
      <c r="G44" s="8">
        <v>27</v>
      </c>
      <c r="H44" s="24" t="str">
        <f t="shared" si="0"/>
        <v>1940/6/27</v>
      </c>
      <c r="I44" s="23">
        <f t="shared" si="1"/>
        <v>14789</v>
      </c>
      <c r="J44" s="25">
        <f t="shared" ca="1" si="2"/>
        <v>84.145811189486906</v>
      </c>
    </row>
    <row r="45" spans="2:10" x14ac:dyDescent="0.4">
      <c r="B45" s="8">
        <v>43</v>
      </c>
      <c r="C45" t="s">
        <v>128</v>
      </c>
      <c r="D45" t="s">
        <v>100</v>
      </c>
      <c r="E45" s="8">
        <v>1945</v>
      </c>
      <c r="F45" s="8">
        <v>3</v>
      </c>
      <c r="G45" s="8">
        <v>26</v>
      </c>
      <c r="H45" s="24" t="str">
        <f t="shared" si="0"/>
        <v>1945/3/26</v>
      </c>
      <c r="I45" s="23">
        <f t="shared" si="1"/>
        <v>16522</v>
      </c>
      <c r="J45" s="25">
        <f t="shared" ca="1" si="2"/>
        <v>79.403148528405197</v>
      </c>
    </row>
    <row r="46" spans="2:10" x14ac:dyDescent="0.4">
      <c r="B46" s="8">
        <v>45</v>
      </c>
      <c r="C46" t="s">
        <v>129</v>
      </c>
      <c r="D46" t="s">
        <v>130</v>
      </c>
      <c r="E46" s="8">
        <v>1980</v>
      </c>
      <c r="F46" s="8">
        <v>2</v>
      </c>
      <c r="G46" s="8">
        <v>2</v>
      </c>
      <c r="H46" s="24" t="str">
        <f t="shared" si="0"/>
        <v>1980/2/2</v>
      </c>
      <c r="I46" s="23">
        <f t="shared" si="1"/>
        <v>29253</v>
      </c>
      <c r="J46" s="25">
        <f t="shared" ca="1" si="2"/>
        <v>44.545537506844319</v>
      </c>
    </row>
    <row r="47" spans="2:10" x14ac:dyDescent="0.4">
      <c r="B47" s="8">
        <v>46</v>
      </c>
      <c r="C47" t="s">
        <v>132</v>
      </c>
      <c r="D47" t="s">
        <v>133</v>
      </c>
      <c r="E47" s="8">
        <v>1935</v>
      </c>
      <c r="F47" s="8">
        <v>4</v>
      </c>
      <c r="G47" s="8">
        <v>20</v>
      </c>
      <c r="H47" s="24" t="str">
        <f t="shared" si="0"/>
        <v>1935/4/20</v>
      </c>
      <c r="I47" s="23">
        <f t="shared" si="1"/>
        <v>12894</v>
      </c>
      <c r="J47" s="25">
        <f t="shared" ca="1" si="2"/>
        <v>89.334712377939354</v>
      </c>
    </row>
    <row r="48" spans="2:10" x14ac:dyDescent="0.4">
      <c r="B48" s="8">
        <v>48</v>
      </c>
      <c r="C48" t="s">
        <v>134</v>
      </c>
      <c r="D48" t="s">
        <v>135</v>
      </c>
      <c r="E48" s="8">
        <v>1958</v>
      </c>
      <c r="F48" s="8">
        <v>7</v>
      </c>
      <c r="G48" s="8">
        <v>17</v>
      </c>
      <c r="H48" s="24" t="str">
        <f t="shared" si="0"/>
        <v>1958/7/17</v>
      </c>
      <c r="I48" s="23">
        <f t="shared" si="1"/>
        <v>21383</v>
      </c>
      <c r="J48" s="25">
        <f t="shared" ca="1" si="2"/>
        <v>66.09378064727035</v>
      </c>
    </row>
    <row r="49" spans="2:10" x14ac:dyDescent="0.4">
      <c r="B49" s="8">
        <v>49</v>
      </c>
      <c r="C49" t="s">
        <v>136</v>
      </c>
      <c r="D49" t="s">
        <v>112</v>
      </c>
      <c r="E49" s="8">
        <v>1938</v>
      </c>
      <c r="F49" s="8">
        <v>4</v>
      </c>
      <c r="G49" s="8">
        <v>25</v>
      </c>
      <c r="H49" s="24" t="str">
        <f t="shared" si="0"/>
        <v>1938/4/25</v>
      </c>
      <c r="I49" s="23">
        <f t="shared" si="1"/>
        <v>13995</v>
      </c>
      <c r="J49" s="25">
        <f t="shared" ca="1" si="2"/>
        <v>86.321018346602898</v>
      </c>
    </row>
    <row r="50" spans="2:10" x14ac:dyDescent="0.4">
      <c r="B50" s="8">
        <v>50</v>
      </c>
      <c r="C50" t="s">
        <v>137</v>
      </c>
      <c r="D50" t="s">
        <v>138</v>
      </c>
      <c r="E50" s="8">
        <v>1947</v>
      </c>
      <c r="F50" s="8">
        <v>2</v>
      </c>
      <c r="G50" s="8">
        <v>14</v>
      </c>
      <c r="H50" s="24" t="str">
        <f t="shared" si="0"/>
        <v>1947/2/14</v>
      </c>
      <c r="I50" s="23">
        <f t="shared" si="1"/>
        <v>17212</v>
      </c>
      <c r="J50" s="25">
        <f t="shared" ca="1" si="2"/>
        <v>77.512671112671114</v>
      </c>
    </row>
    <row r="51" spans="2:10" x14ac:dyDescent="0.4">
      <c r="B51" s="8">
        <v>51</v>
      </c>
      <c r="C51" t="s">
        <v>139</v>
      </c>
      <c r="D51" t="s">
        <v>140</v>
      </c>
      <c r="E51" s="8">
        <v>1962</v>
      </c>
      <c r="F51" s="8">
        <v>4</v>
      </c>
      <c r="G51" s="8">
        <v>28</v>
      </c>
      <c r="H51" s="24" t="str">
        <f t="shared" si="0"/>
        <v>1962/4/28</v>
      </c>
      <c r="I51" s="23">
        <f t="shared" si="1"/>
        <v>22764</v>
      </c>
      <c r="J51" s="25">
        <f t="shared" ca="1" si="2"/>
        <v>62.312806918430319</v>
      </c>
    </row>
    <row r="52" spans="2:10" x14ac:dyDescent="0.4">
      <c r="B52" s="8">
        <v>52</v>
      </c>
      <c r="C52" t="s">
        <v>141</v>
      </c>
      <c r="D52" t="s">
        <v>143</v>
      </c>
      <c r="E52" s="8">
        <v>1954</v>
      </c>
      <c r="F52" s="8">
        <v>2</v>
      </c>
      <c r="G52" s="8">
        <v>9</v>
      </c>
      <c r="H52" s="24" t="str">
        <f t="shared" si="0"/>
        <v>1954/2/9</v>
      </c>
      <c r="I52" s="23">
        <f t="shared" si="1"/>
        <v>19764</v>
      </c>
      <c r="J52" s="25">
        <f t="shared" ca="1" si="2"/>
        <v>70.526356379902055</v>
      </c>
    </row>
    <row r="53" spans="2:10" x14ac:dyDescent="0.4">
      <c r="B53" s="8">
        <v>53</v>
      </c>
      <c r="C53" t="s">
        <v>144</v>
      </c>
      <c r="D53" t="s">
        <v>145</v>
      </c>
      <c r="E53" s="8">
        <v>1971</v>
      </c>
      <c r="F53" s="8">
        <v>10</v>
      </c>
      <c r="G53" s="8">
        <v>1</v>
      </c>
      <c r="H53" s="24" t="str">
        <f t="shared" si="0"/>
        <v>1971/10/1</v>
      </c>
      <c r="I53" s="23">
        <f t="shared" si="1"/>
        <v>26207</v>
      </c>
      <c r="J53" s="25">
        <f t="shared" ca="1" si="2"/>
        <v>52.885722977083759</v>
      </c>
    </row>
    <row r="54" spans="2:10" x14ac:dyDescent="0.4">
      <c r="B54" s="8">
        <v>54</v>
      </c>
      <c r="C54" t="s">
        <v>146</v>
      </c>
      <c r="D54" t="s">
        <v>143</v>
      </c>
      <c r="E54" s="8">
        <v>1953</v>
      </c>
      <c r="F54" s="8">
        <v>10</v>
      </c>
      <c r="G54" s="8">
        <v>26</v>
      </c>
      <c r="H54" s="24" t="str">
        <f t="shared" si="0"/>
        <v>1953/10/26</v>
      </c>
      <c r="I54" s="23">
        <f t="shared" si="1"/>
        <v>19658</v>
      </c>
      <c r="J54" s="25">
        <f t="shared" ca="1" si="2"/>
        <v>70.817248459958932</v>
      </c>
    </row>
    <row r="55" spans="2:10" x14ac:dyDescent="0.4">
      <c r="B55" s="8">
        <v>55</v>
      </c>
      <c r="C55" t="s">
        <v>147</v>
      </c>
      <c r="D55" t="s">
        <v>148</v>
      </c>
      <c r="E55" s="8">
        <v>1945</v>
      </c>
      <c r="F55" s="8">
        <v>7</v>
      </c>
      <c r="G55" s="8">
        <v>18</v>
      </c>
      <c r="H55" s="24" t="str">
        <f t="shared" si="0"/>
        <v>1945/7/18</v>
      </c>
      <c r="I55" s="23">
        <f t="shared" si="1"/>
        <v>16636</v>
      </c>
      <c r="J55" s="25">
        <f t="shared" ca="1" si="2"/>
        <v>79.091033538672136</v>
      </c>
    </row>
    <row r="56" spans="2:10" x14ac:dyDescent="0.4">
      <c r="B56" s="8">
        <v>56</v>
      </c>
      <c r="C56" t="s">
        <v>150</v>
      </c>
      <c r="D56" t="s">
        <v>152</v>
      </c>
      <c r="E56" s="8">
        <v>1948</v>
      </c>
      <c r="F56" s="8">
        <v>4</v>
      </c>
      <c r="G56" s="8">
        <v>17</v>
      </c>
      <c r="H56" s="24" t="str">
        <f t="shared" si="0"/>
        <v>1948/4/17</v>
      </c>
      <c r="I56" s="23">
        <f t="shared" si="1"/>
        <v>17640</v>
      </c>
      <c r="J56" s="25">
        <f t="shared" ca="1" si="2"/>
        <v>76.340195555555553</v>
      </c>
    </row>
    <row r="57" spans="2:10" x14ac:dyDescent="0.4">
      <c r="B57" s="8">
        <v>57</v>
      </c>
      <c r="C57" t="s">
        <v>153</v>
      </c>
      <c r="D57" t="s">
        <v>154</v>
      </c>
      <c r="E57" s="8">
        <v>1944</v>
      </c>
      <c r="F57" s="8">
        <v>9</v>
      </c>
      <c r="G57" s="8">
        <v>30</v>
      </c>
      <c r="H57" s="24" t="str">
        <f t="shared" si="0"/>
        <v>1944/9/30</v>
      </c>
      <c r="I57" s="23">
        <f t="shared" si="1"/>
        <v>16345</v>
      </c>
      <c r="J57" s="25">
        <f t="shared" ca="1" si="2"/>
        <v>79.885722977083759</v>
      </c>
    </row>
    <row r="58" spans="2:10" x14ac:dyDescent="0.4">
      <c r="B58" s="8">
        <v>58</v>
      </c>
      <c r="C58" t="s">
        <v>155</v>
      </c>
      <c r="D58" t="s">
        <v>157</v>
      </c>
      <c r="E58" s="8">
        <v>1972</v>
      </c>
      <c r="F58" s="8">
        <v>3</v>
      </c>
      <c r="G58" s="8">
        <v>8</v>
      </c>
      <c r="H58" s="24" t="str">
        <f t="shared" si="0"/>
        <v>1972/3/8</v>
      </c>
      <c r="I58" s="23">
        <f t="shared" si="1"/>
        <v>26366</v>
      </c>
      <c r="J58" s="25">
        <f t="shared" ca="1" si="2"/>
        <v>52.449713311638</v>
      </c>
    </row>
    <row r="59" spans="2:10" x14ac:dyDescent="0.4">
      <c r="B59" s="8">
        <v>59</v>
      </c>
      <c r="C59" t="s">
        <v>158</v>
      </c>
      <c r="D59" t="s">
        <v>159</v>
      </c>
      <c r="E59" s="8">
        <v>1966</v>
      </c>
      <c r="F59" s="8">
        <v>5</v>
      </c>
      <c r="G59" s="8">
        <v>9</v>
      </c>
      <c r="H59" s="24" t="str">
        <f t="shared" si="0"/>
        <v>1966/5/9</v>
      </c>
      <c r="I59" s="23">
        <f t="shared" si="1"/>
        <v>24236</v>
      </c>
      <c r="J59" s="25">
        <f t="shared" ca="1" si="2"/>
        <v>58.282691415313224</v>
      </c>
    </row>
    <row r="60" spans="2:10" x14ac:dyDescent="0.4">
      <c r="B60" s="8">
        <v>60</v>
      </c>
      <c r="C60" t="s">
        <v>160</v>
      </c>
      <c r="D60" t="s">
        <v>46</v>
      </c>
      <c r="E60" s="8">
        <v>1970</v>
      </c>
      <c r="F60" s="8">
        <v>4</v>
      </c>
      <c r="G60" s="8">
        <v>7</v>
      </c>
      <c r="H60" s="24" t="str">
        <f t="shared" si="0"/>
        <v>1970/4/7</v>
      </c>
      <c r="I60" s="23">
        <f t="shared" si="1"/>
        <v>25665</v>
      </c>
      <c r="J60" s="25">
        <f t="shared" ca="1" si="2"/>
        <v>54.370302155408432</v>
      </c>
    </row>
    <row r="61" spans="2:10" x14ac:dyDescent="0.4">
      <c r="B61" s="8">
        <v>61</v>
      </c>
      <c r="C61" t="s">
        <v>161</v>
      </c>
      <c r="D61" t="s">
        <v>162</v>
      </c>
      <c r="E61" s="8">
        <v>1941</v>
      </c>
      <c r="F61" s="8">
        <v>1</v>
      </c>
      <c r="G61" s="8">
        <v>1</v>
      </c>
      <c r="H61" s="24" t="str">
        <f t="shared" si="0"/>
        <v>1941/1/1</v>
      </c>
      <c r="I61" s="23">
        <f t="shared" si="1"/>
        <v>14977</v>
      </c>
      <c r="J61" s="25">
        <f t="shared" ca="1" si="2"/>
        <v>83.633127994524301</v>
      </c>
    </row>
    <row r="62" spans="2:10" x14ac:dyDescent="0.4">
      <c r="B62" s="8">
        <v>62</v>
      </c>
      <c r="C62" t="s">
        <v>163</v>
      </c>
      <c r="D62" t="s">
        <v>165</v>
      </c>
      <c r="E62" s="8">
        <v>1961</v>
      </c>
      <c r="F62" s="8">
        <v>1</v>
      </c>
      <c r="G62" s="8">
        <v>3</v>
      </c>
      <c r="H62" s="24" t="str">
        <f t="shared" si="0"/>
        <v>1961/1/3</v>
      </c>
      <c r="I62" s="23">
        <f t="shared" si="1"/>
        <v>22284</v>
      </c>
      <c r="J62" s="25">
        <f t="shared" ca="1" si="2"/>
        <v>63.627652292950032</v>
      </c>
    </row>
    <row r="63" spans="2:10" x14ac:dyDescent="0.4">
      <c r="B63" s="8">
        <v>63</v>
      </c>
      <c r="C63" t="s">
        <v>166</v>
      </c>
      <c r="D63" t="s">
        <v>130</v>
      </c>
      <c r="E63" s="8">
        <v>1964</v>
      </c>
      <c r="F63" s="8">
        <v>9</v>
      </c>
      <c r="G63" s="8">
        <v>10</v>
      </c>
      <c r="H63" s="24" t="str">
        <f t="shared" si="0"/>
        <v>1964/9/10</v>
      </c>
      <c r="I63" s="23">
        <f t="shared" si="1"/>
        <v>23630</v>
      </c>
      <c r="J63" s="25">
        <f t="shared" ca="1" si="2"/>
        <v>59.940487410798433</v>
      </c>
    </row>
    <row r="64" spans="2:10" x14ac:dyDescent="0.4">
      <c r="B64" s="8">
        <v>64</v>
      </c>
      <c r="C64" t="s">
        <v>167</v>
      </c>
      <c r="D64" t="s">
        <v>168</v>
      </c>
      <c r="E64" s="8">
        <v>1942</v>
      </c>
      <c r="F64" s="8">
        <v>8</v>
      </c>
      <c r="G64" s="8">
        <v>11</v>
      </c>
      <c r="H64" s="24" t="str">
        <f t="shared" si="0"/>
        <v>1942/8/11</v>
      </c>
      <c r="I64" s="23">
        <f t="shared" si="1"/>
        <v>15564</v>
      </c>
      <c r="J64" s="25">
        <f t="shared" ca="1" si="2"/>
        <v>82.025333157408625</v>
      </c>
    </row>
    <row r="65" spans="2:10" x14ac:dyDescent="0.4">
      <c r="B65" s="8">
        <v>65</v>
      </c>
      <c r="C65" t="s">
        <v>169</v>
      </c>
      <c r="D65" t="s">
        <v>143</v>
      </c>
      <c r="E65" s="8">
        <v>1943</v>
      </c>
      <c r="F65" s="8">
        <v>1</v>
      </c>
      <c r="G65" s="8">
        <v>1</v>
      </c>
      <c r="H65" s="24" t="str">
        <f t="shared" si="0"/>
        <v>1943/1/1</v>
      </c>
      <c r="I65" s="23">
        <f t="shared" si="1"/>
        <v>15707</v>
      </c>
      <c r="J65" s="25">
        <f t="shared" ca="1" si="2"/>
        <v>81.63313411906114</v>
      </c>
    </row>
    <row r="66" spans="2:10" x14ac:dyDescent="0.4">
      <c r="B66" s="8">
        <v>65</v>
      </c>
      <c r="C66" t="s">
        <v>171</v>
      </c>
      <c r="D66" t="s">
        <v>162</v>
      </c>
      <c r="E66" s="8">
        <v>1939</v>
      </c>
      <c r="F66" s="8">
        <v>10</v>
      </c>
      <c r="G66" s="8">
        <v>2</v>
      </c>
      <c r="H66" s="24" t="str">
        <f t="shared" si="0"/>
        <v>1939/10/2</v>
      </c>
      <c r="I66" s="23">
        <f t="shared" si="1"/>
        <v>14520</v>
      </c>
      <c r="J66" s="25">
        <f t="shared" ca="1" si="2"/>
        <v>84.882974659365843</v>
      </c>
    </row>
    <row r="67" spans="2:10" x14ac:dyDescent="0.4">
      <c r="B67" s="8">
        <v>67</v>
      </c>
      <c r="C67" t="s">
        <v>172</v>
      </c>
      <c r="D67" t="s">
        <v>173</v>
      </c>
      <c r="E67" s="8">
        <v>1953</v>
      </c>
      <c r="F67" s="8">
        <v>1</v>
      </c>
      <c r="G67" s="8">
        <v>1</v>
      </c>
      <c r="H67" s="24" t="str">
        <f t="shared" si="0"/>
        <v>1953/1/1</v>
      </c>
      <c r="I67" s="23">
        <f t="shared" si="1"/>
        <v>19360</v>
      </c>
      <c r="J67" s="25">
        <f t="shared" ca="1" si="2"/>
        <v>71.633127994524301</v>
      </c>
    </row>
    <row r="68" spans="2:10" x14ac:dyDescent="0.4">
      <c r="B68" s="8">
        <v>68</v>
      </c>
      <c r="C68" t="s">
        <v>174</v>
      </c>
      <c r="D68" t="s">
        <v>175</v>
      </c>
      <c r="E68" s="8">
        <v>1941</v>
      </c>
      <c r="F68" s="8">
        <v>5</v>
      </c>
      <c r="G68" s="8">
        <v>11</v>
      </c>
      <c r="H68" s="24" t="str">
        <f t="shared" ref="H68:H131" si="3">_xlfn.TEXTJOIN("/",TRUE,E68,F68,G68)</f>
        <v>1941/5/11</v>
      </c>
      <c r="I68" s="23">
        <f t="shared" ref="I68:I131" si="4">DATEVALUE(H68)</f>
        <v>15107</v>
      </c>
      <c r="J68" s="25">
        <f t="shared" ref="J68:J131" ca="1" si="5">YEARFRAC(H68,$J$2,1)</f>
        <v>83.277207392197127</v>
      </c>
    </row>
    <row r="69" spans="2:10" x14ac:dyDescent="0.4">
      <c r="B69" s="8">
        <v>69</v>
      </c>
      <c r="C69" t="s">
        <v>176</v>
      </c>
      <c r="D69" t="s">
        <v>177</v>
      </c>
      <c r="E69" s="8">
        <v>1957</v>
      </c>
      <c r="F69" s="8">
        <v>8</v>
      </c>
      <c r="G69" s="8">
        <v>11</v>
      </c>
      <c r="H69" s="24" t="str">
        <f t="shared" si="3"/>
        <v>1957/8/11</v>
      </c>
      <c r="I69" s="23">
        <f t="shared" si="4"/>
        <v>21043</v>
      </c>
      <c r="J69" s="25">
        <f t="shared" ca="1" si="5"/>
        <v>67.025325119780973</v>
      </c>
    </row>
    <row r="70" spans="2:10" x14ac:dyDescent="0.4">
      <c r="B70" s="8">
        <v>70</v>
      </c>
      <c r="C70" t="s">
        <v>178</v>
      </c>
      <c r="D70" t="s">
        <v>179</v>
      </c>
      <c r="E70" s="8">
        <v>1956</v>
      </c>
      <c r="F70" s="8">
        <v>5</v>
      </c>
      <c r="G70" s="8">
        <v>7</v>
      </c>
      <c r="H70" s="24" t="str">
        <f t="shared" si="3"/>
        <v>1956/5/7</v>
      </c>
      <c r="I70" s="23">
        <f t="shared" si="4"/>
        <v>20582</v>
      </c>
      <c r="J70" s="25">
        <f t="shared" ca="1" si="5"/>
        <v>68.285442209260808</v>
      </c>
    </row>
    <row r="71" spans="2:10" x14ac:dyDescent="0.4">
      <c r="B71" s="8">
        <v>71</v>
      </c>
      <c r="C71" t="s">
        <v>180</v>
      </c>
      <c r="D71" t="s">
        <v>181</v>
      </c>
      <c r="E71" s="8">
        <v>1970</v>
      </c>
      <c r="F71" s="8">
        <v>9</v>
      </c>
      <c r="G71" s="8">
        <v>18</v>
      </c>
      <c r="H71" s="24" t="str">
        <f t="shared" si="3"/>
        <v>1970/9/18</v>
      </c>
      <c r="I71" s="23">
        <f t="shared" si="4"/>
        <v>25829</v>
      </c>
      <c r="J71" s="25">
        <f t="shared" ca="1" si="5"/>
        <v>53.921300214047491</v>
      </c>
    </row>
    <row r="72" spans="2:10" x14ac:dyDescent="0.4">
      <c r="B72" s="8">
        <v>72</v>
      </c>
      <c r="C72" t="s">
        <v>182</v>
      </c>
      <c r="D72" t="s">
        <v>183</v>
      </c>
      <c r="E72" s="8">
        <v>1961</v>
      </c>
      <c r="F72" s="8">
        <v>12</v>
      </c>
      <c r="G72" s="8">
        <v>19</v>
      </c>
      <c r="H72" s="24" t="str">
        <f t="shared" si="3"/>
        <v>1961/12/19</v>
      </c>
      <c r="I72" s="23">
        <f t="shared" si="4"/>
        <v>22634</v>
      </c>
      <c r="J72" s="25">
        <f t="shared" ca="1" si="5"/>
        <v>62.669404517453799</v>
      </c>
    </row>
    <row r="73" spans="2:10" x14ac:dyDescent="0.4">
      <c r="B73" s="8">
        <v>72</v>
      </c>
      <c r="C73" t="s">
        <v>184</v>
      </c>
      <c r="D73" t="s">
        <v>185</v>
      </c>
      <c r="E73" s="8">
        <v>1955</v>
      </c>
      <c r="F73" s="8">
        <v>8</v>
      </c>
      <c r="G73" s="8">
        <v>11</v>
      </c>
      <c r="H73" s="24" t="str">
        <f t="shared" si="3"/>
        <v>1955/8/11</v>
      </c>
      <c r="I73" s="23">
        <f t="shared" si="4"/>
        <v>20312</v>
      </c>
      <c r="J73" s="25">
        <f t="shared" ca="1" si="5"/>
        <v>69.025344180225275</v>
      </c>
    </row>
    <row r="74" spans="2:10" x14ac:dyDescent="0.4">
      <c r="B74" s="8">
        <v>74</v>
      </c>
      <c r="C74" t="s">
        <v>186</v>
      </c>
      <c r="D74" t="s">
        <v>79</v>
      </c>
      <c r="E74" s="8">
        <v>1986</v>
      </c>
      <c r="F74" s="8">
        <v>9</v>
      </c>
      <c r="G74" s="8">
        <v>19</v>
      </c>
      <c r="H74" s="24" t="str">
        <f t="shared" si="3"/>
        <v>1986/9/19</v>
      </c>
      <c r="I74" s="23">
        <f t="shared" si="4"/>
        <v>31674</v>
      </c>
      <c r="J74" s="25">
        <f t="shared" ca="1" si="5"/>
        <v>37.918567918567916</v>
      </c>
    </row>
    <row r="75" spans="2:10" x14ac:dyDescent="0.4">
      <c r="B75" s="8">
        <v>74</v>
      </c>
      <c r="C75" t="s">
        <v>187</v>
      </c>
      <c r="D75" t="s">
        <v>188</v>
      </c>
      <c r="E75" s="8">
        <v>1970</v>
      </c>
      <c r="F75" s="8">
        <v>10</v>
      </c>
      <c r="G75" s="8">
        <v>1</v>
      </c>
      <c r="H75" s="24" t="str">
        <f t="shared" si="3"/>
        <v>1970/10/1</v>
      </c>
      <c r="I75" s="23">
        <f t="shared" si="4"/>
        <v>25842</v>
      </c>
      <c r="J75" s="25">
        <f t="shared" ca="1" si="5"/>
        <v>53.885708596744486</v>
      </c>
    </row>
    <row r="76" spans="2:10" x14ac:dyDescent="0.4">
      <c r="B76" s="8">
        <v>76</v>
      </c>
      <c r="C76" t="s">
        <v>189</v>
      </c>
      <c r="D76" t="s">
        <v>190</v>
      </c>
      <c r="E76" s="8">
        <v>1963</v>
      </c>
      <c r="F76" s="8">
        <v>2</v>
      </c>
      <c r="G76" s="8">
        <v>17</v>
      </c>
      <c r="H76" s="24" t="str">
        <f t="shared" si="3"/>
        <v>1963/2/17</v>
      </c>
      <c r="I76" s="23">
        <f t="shared" si="4"/>
        <v>23059</v>
      </c>
      <c r="J76" s="25">
        <f t="shared" ca="1" si="5"/>
        <v>61.504459948776827</v>
      </c>
    </row>
    <row r="77" spans="2:10" x14ac:dyDescent="0.4">
      <c r="B77" s="8">
        <v>77</v>
      </c>
      <c r="C77" t="s">
        <v>191</v>
      </c>
      <c r="D77" t="s">
        <v>192</v>
      </c>
      <c r="E77" s="8">
        <v>1933</v>
      </c>
      <c r="F77" s="8">
        <v>3</v>
      </c>
      <c r="G77" s="8">
        <v>19</v>
      </c>
      <c r="H77" s="24" t="str">
        <f t="shared" si="3"/>
        <v>1933/3/19</v>
      </c>
      <c r="I77" s="23">
        <f t="shared" si="4"/>
        <v>12132</v>
      </c>
      <c r="J77" s="25">
        <f t="shared" ca="1" si="5"/>
        <v>91.422313483915133</v>
      </c>
    </row>
    <row r="78" spans="2:10" x14ac:dyDescent="0.4">
      <c r="B78" s="8">
        <v>77</v>
      </c>
      <c r="C78" t="s">
        <v>193</v>
      </c>
      <c r="D78" t="s">
        <v>194</v>
      </c>
      <c r="E78" s="8">
        <v>1945</v>
      </c>
      <c r="F78" s="8">
        <v>6</v>
      </c>
      <c r="G78" s="8">
        <v>10</v>
      </c>
      <c r="H78" s="24" t="str">
        <f t="shared" si="3"/>
        <v>1945/6/10</v>
      </c>
      <c r="I78" s="23">
        <f t="shared" si="4"/>
        <v>16598</v>
      </c>
      <c r="J78" s="25">
        <f t="shared" ca="1" si="5"/>
        <v>79.195071868583156</v>
      </c>
    </row>
    <row r="79" spans="2:10" x14ac:dyDescent="0.4">
      <c r="B79" s="8">
        <v>79</v>
      </c>
      <c r="C79" t="s">
        <v>195</v>
      </c>
      <c r="D79" t="s">
        <v>196</v>
      </c>
      <c r="E79" s="8">
        <v>1965</v>
      </c>
      <c r="F79" s="8">
        <v>9</v>
      </c>
      <c r="G79" s="8">
        <v>26</v>
      </c>
      <c r="H79" s="24" t="str">
        <f t="shared" si="3"/>
        <v>1965/9/26</v>
      </c>
      <c r="I79" s="23">
        <f t="shared" si="4"/>
        <v>24011</v>
      </c>
      <c r="J79" s="25">
        <f t="shared" ca="1" si="5"/>
        <v>58.899383983572896</v>
      </c>
    </row>
    <row r="80" spans="2:10" x14ac:dyDescent="0.4">
      <c r="B80" s="8">
        <v>80</v>
      </c>
      <c r="C80" t="s">
        <v>197</v>
      </c>
      <c r="D80" t="s">
        <v>198</v>
      </c>
      <c r="E80" s="8">
        <v>1950</v>
      </c>
      <c r="F80" s="8">
        <v>9</v>
      </c>
      <c r="G80" s="8">
        <v>1</v>
      </c>
      <c r="H80" s="24" t="str">
        <f t="shared" si="3"/>
        <v>1950/9/1</v>
      </c>
      <c r="I80" s="23">
        <f t="shared" si="4"/>
        <v>18507</v>
      </c>
      <c r="J80" s="25">
        <f t="shared" ca="1" si="5"/>
        <v>73.967839672921073</v>
      </c>
    </row>
    <row r="81" spans="2:10" x14ac:dyDescent="0.4">
      <c r="B81" s="8">
        <v>81</v>
      </c>
      <c r="C81" t="s">
        <v>199</v>
      </c>
      <c r="D81" t="s">
        <v>200</v>
      </c>
      <c r="E81" s="8">
        <v>1938</v>
      </c>
      <c r="F81" s="8">
        <v>8</v>
      </c>
      <c r="G81" s="8">
        <v>12</v>
      </c>
      <c r="H81" s="24" t="str">
        <f t="shared" si="3"/>
        <v>1938/8/12</v>
      </c>
      <c r="I81" s="23">
        <f t="shared" si="4"/>
        <v>14104</v>
      </c>
      <c r="J81" s="25">
        <f t="shared" ca="1" si="5"/>
        <v>86.022594958617873</v>
      </c>
    </row>
    <row r="82" spans="2:10" x14ac:dyDescent="0.4">
      <c r="B82" s="8">
        <v>82</v>
      </c>
      <c r="C82" t="s">
        <v>201</v>
      </c>
      <c r="D82" t="s">
        <v>143</v>
      </c>
      <c r="E82" s="8">
        <v>1961</v>
      </c>
      <c r="F82" s="8">
        <v>11</v>
      </c>
      <c r="G82" s="8">
        <v>18</v>
      </c>
      <c r="H82" s="24" t="str">
        <f t="shared" si="3"/>
        <v>1961/11/18</v>
      </c>
      <c r="I82" s="23">
        <f t="shared" si="4"/>
        <v>22603</v>
      </c>
      <c r="J82" s="25">
        <f t="shared" ca="1" si="5"/>
        <v>62.75427789185489</v>
      </c>
    </row>
    <row r="83" spans="2:10" x14ac:dyDescent="0.4">
      <c r="B83" s="8">
        <v>83</v>
      </c>
      <c r="C83" t="s">
        <v>202</v>
      </c>
      <c r="D83" t="s">
        <v>112</v>
      </c>
      <c r="E83" s="8">
        <v>1949</v>
      </c>
      <c r="F83" s="8">
        <v>8</v>
      </c>
      <c r="G83" s="8">
        <v>8</v>
      </c>
      <c r="H83" s="24" t="str">
        <f t="shared" si="3"/>
        <v>1949/8/8</v>
      </c>
      <c r="I83" s="23">
        <f t="shared" si="4"/>
        <v>18118</v>
      </c>
      <c r="J83" s="25">
        <f t="shared" ca="1" si="5"/>
        <v>75.03353867214237</v>
      </c>
    </row>
    <row r="84" spans="2:10" x14ac:dyDescent="0.4">
      <c r="B84" s="8">
        <v>84</v>
      </c>
      <c r="C84" t="s">
        <v>203</v>
      </c>
      <c r="D84" t="s">
        <v>204</v>
      </c>
      <c r="E84" s="8">
        <v>1963</v>
      </c>
      <c r="F84" s="8">
        <v>6</v>
      </c>
      <c r="G84" s="8">
        <v>1</v>
      </c>
      <c r="H84" s="24" t="str">
        <f t="shared" si="3"/>
        <v>1963/6/1</v>
      </c>
      <c r="I84" s="23">
        <f t="shared" si="4"/>
        <v>23163</v>
      </c>
      <c r="J84" s="25">
        <f t="shared" ca="1" si="5"/>
        <v>61.21972975359887</v>
      </c>
    </row>
    <row r="85" spans="2:10" x14ac:dyDescent="0.4">
      <c r="B85" s="8">
        <v>84</v>
      </c>
      <c r="C85" t="s">
        <v>205</v>
      </c>
      <c r="D85" t="s">
        <v>206</v>
      </c>
      <c r="E85" s="8">
        <v>1968</v>
      </c>
      <c r="F85" s="8">
        <v>3</v>
      </c>
      <c r="G85" s="8">
        <v>1</v>
      </c>
      <c r="H85" s="24" t="str">
        <f t="shared" si="3"/>
        <v>1968/3/1</v>
      </c>
      <c r="I85" s="23">
        <f t="shared" si="4"/>
        <v>24898</v>
      </c>
      <c r="J85" s="25">
        <f t="shared" ca="1" si="5"/>
        <v>56.468876080691643</v>
      </c>
    </row>
    <row r="86" spans="2:10" x14ac:dyDescent="0.4">
      <c r="B86" s="8">
        <v>86</v>
      </c>
      <c r="C86" t="s">
        <v>207</v>
      </c>
      <c r="D86" t="s">
        <v>208</v>
      </c>
      <c r="E86" s="8">
        <v>1965</v>
      </c>
      <c r="F86" s="8">
        <v>4</v>
      </c>
      <c r="G86" s="8">
        <v>17</v>
      </c>
      <c r="H86" s="24" t="str">
        <f t="shared" si="3"/>
        <v>1965/4/17</v>
      </c>
      <c r="I86" s="23">
        <f t="shared" si="4"/>
        <v>23849</v>
      </c>
      <c r="J86" s="25">
        <f t="shared" ca="1" si="5"/>
        <v>59.342915811088297</v>
      </c>
    </row>
    <row r="87" spans="2:10" x14ac:dyDescent="0.4">
      <c r="B87" s="8">
        <v>88</v>
      </c>
      <c r="C87" t="s">
        <v>209</v>
      </c>
      <c r="D87" t="s">
        <v>210</v>
      </c>
      <c r="E87" s="8">
        <v>1966</v>
      </c>
      <c r="F87" s="8">
        <v>2</v>
      </c>
      <c r="G87" s="8">
        <v>15</v>
      </c>
      <c r="H87" s="24" t="str">
        <f t="shared" si="3"/>
        <v>1966/2/15</v>
      </c>
      <c r="I87" s="23">
        <f t="shared" si="4"/>
        <v>24153</v>
      </c>
      <c r="J87" s="25">
        <f t="shared" ca="1" si="5"/>
        <v>58.509930394431557</v>
      </c>
    </row>
    <row r="88" spans="2:10" x14ac:dyDescent="0.4">
      <c r="B88" s="8">
        <v>89</v>
      </c>
      <c r="C88" t="s">
        <v>211</v>
      </c>
      <c r="D88" t="s">
        <v>212</v>
      </c>
      <c r="E88" s="8">
        <v>1945</v>
      </c>
      <c r="F88" s="8">
        <v>12</v>
      </c>
      <c r="G88" s="8">
        <v>11</v>
      </c>
      <c r="H88" s="24" t="str">
        <f t="shared" si="3"/>
        <v>1945/12/11</v>
      </c>
      <c r="I88" s="23">
        <f t="shared" si="4"/>
        <v>16782</v>
      </c>
      <c r="J88" s="25">
        <f t="shared" ca="1" si="5"/>
        <v>78.691307323750863</v>
      </c>
    </row>
    <row r="89" spans="2:10" x14ac:dyDescent="0.4">
      <c r="B89" s="8">
        <v>89</v>
      </c>
      <c r="C89" t="s">
        <v>213</v>
      </c>
      <c r="D89" t="s">
        <v>112</v>
      </c>
      <c r="E89" s="8">
        <v>1957</v>
      </c>
      <c r="F89" s="8">
        <v>9</v>
      </c>
      <c r="G89" s="8">
        <v>11</v>
      </c>
      <c r="H89" s="24" t="str">
        <f t="shared" si="3"/>
        <v>1957/9/11</v>
      </c>
      <c r="I89" s="23">
        <f t="shared" si="4"/>
        <v>21074</v>
      </c>
      <c r="J89" s="25">
        <f t="shared" ca="1" si="5"/>
        <v>66.940451745379875</v>
      </c>
    </row>
    <row r="90" spans="2:10" x14ac:dyDescent="0.4">
      <c r="B90" s="8">
        <v>89</v>
      </c>
      <c r="C90" t="s">
        <v>214</v>
      </c>
      <c r="D90" t="s">
        <v>215</v>
      </c>
      <c r="E90" s="8">
        <v>1952</v>
      </c>
      <c r="F90" s="8">
        <v>11</v>
      </c>
      <c r="G90" s="8">
        <v>9</v>
      </c>
      <c r="H90" s="24" t="str">
        <f t="shared" si="3"/>
        <v>1952/11/9</v>
      </c>
      <c r="I90" s="23">
        <f t="shared" si="4"/>
        <v>19307</v>
      </c>
      <c r="J90" s="25">
        <f t="shared" ca="1" si="5"/>
        <v>71.776215121512152</v>
      </c>
    </row>
    <row r="91" spans="2:10" x14ac:dyDescent="0.4">
      <c r="B91" s="8">
        <v>92</v>
      </c>
      <c r="C91" t="s">
        <v>216</v>
      </c>
      <c r="D91" t="s">
        <v>217</v>
      </c>
      <c r="E91" s="8">
        <v>1962</v>
      </c>
      <c r="F91" s="8">
        <v>1</v>
      </c>
      <c r="G91" s="8">
        <v>17</v>
      </c>
      <c r="H91" s="24" t="str">
        <f t="shared" si="3"/>
        <v>1962/1/17</v>
      </c>
      <c r="I91" s="23">
        <f t="shared" si="4"/>
        <v>22663</v>
      </c>
      <c r="J91" s="25">
        <f t="shared" ca="1" si="5"/>
        <v>62.589326843683459</v>
      </c>
    </row>
    <row r="92" spans="2:10" x14ac:dyDescent="0.4">
      <c r="B92" s="8">
        <v>93</v>
      </c>
      <c r="C92" t="s">
        <v>218</v>
      </c>
      <c r="D92" t="s">
        <v>219</v>
      </c>
      <c r="E92" s="8">
        <v>1950</v>
      </c>
      <c r="F92" s="8">
        <v>6</v>
      </c>
      <c r="G92" s="8">
        <v>15</v>
      </c>
      <c r="H92" s="24" t="str">
        <f t="shared" si="3"/>
        <v>1950/6/15</v>
      </c>
      <c r="I92" s="23">
        <f t="shared" si="4"/>
        <v>18429</v>
      </c>
      <c r="J92" s="25">
        <f t="shared" ca="1" si="5"/>
        <v>74.181390085420162</v>
      </c>
    </row>
    <row r="93" spans="2:10" x14ac:dyDescent="0.4">
      <c r="B93" s="8">
        <v>94</v>
      </c>
      <c r="C93" t="s">
        <v>220</v>
      </c>
      <c r="D93" t="s">
        <v>112</v>
      </c>
      <c r="E93" s="8">
        <v>1956</v>
      </c>
      <c r="F93" s="8">
        <v>6</v>
      </c>
      <c r="G93" s="8">
        <v>11</v>
      </c>
      <c r="H93" s="24" t="str">
        <f t="shared" si="3"/>
        <v>1956/6/11</v>
      </c>
      <c r="I93" s="23">
        <f t="shared" si="4"/>
        <v>20617</v>
      </c>
      <c r="J93" s="25">
        <f t="shared" ca="1" si="5"/>
        <v>68.189620283299604</v>
      </c>
    </row>
    <row r="94" spans="2:10" x14ac:dyDescent="0.4">
      <c r="B94" s="8">
        <v>94</v>
      </c>
      <c r="C94" t="s">
        <v>221</v>
      </c>
      <c r="D94" t="s">
        <v>138</v>
      </c>
      <c r="E94" s="8">
        <v>1936</v>
      </c>
      <c r="F94" s="8">
        <v>2</v>
      </c>
      <c r="G94" s="8">
        <v>16</v>
      </c>
      <c r="H94" s="24" t="str">
        <f t="shared" si="3"/>
        <v>1936/2/16</v>
      </c>
      <c r="I94" s="23">
        <f t="shared" si="4"/>
        <v>13196</v>
      </c>
      <c r="J94" s="25">
        <f t="shared" ca="1" si="5"/>
        <v>88.507198228128459</v>
      </c>
    </row>
    <row r="95" spans="2:10" x14ac:dyDescent="0.4">
      <c r="B95" s="8">
        <v>94</v>
      </c>
      <c r="C95" t="s">
        <v>222</v>
      </c>
      <c r="D95" t="s">
        <v>219</v>
      </c>
      <c r="E95" s="8">
        <v>1950</v>
      </c>
      <c r="F95" s="8">
        <v>3</v>
      </c>
      <c r="G95" s="8">
        <v>20</v>
      </c>
      <c r="H95" s="24" t="str">
        <f t="shared" si="3"/>
        <v>1950/3/20</v>
      </c>
      <c r="I95" s="23">
        <f t="shared" si="4"/>
        <v>18342</v>
      </c>
      <c r="J95" s="25">
        <f t="shared" ca="1" si="5"/>
        <v>74.419580930130692</v>
      </c>
    </row>
    <row r="96" spans="2:10" x14ac:dyDescent="0.4">
      <c r="B96" s="8">
        <v>97</v>
      </c>
      <c r="C96" t="s">
        <v>224</v>
      </c>
      <c r="D96" t="s">
        <v>225</v>
      </c>
      <c r="E96" s="8">
        <v>1932</v>
      </c>
      <c r="F96" s="8">
        <v>5</v>
      </c>
      <c r="G96" s="8">
        <v>11</v>
      </c>
      <c r="H96" s="24" t="str">
        <f t="shared" si="3"/>
        <v>1932/5/11</v>
      </c>
      <c r="I96" s="23">
        <f t="shared" si="4"/>
        <v>11820</v>
      </c>
      <c r="J96" s="25">
        <f t="shared" ca="1" si="5"/>
        <v>92.274485560363857</v>
      </c>
    </row>
    <row r="97" spans="2:10" x14ac:dyDescent="0.4">
      <c r="B97" s="8">
        <v>97</v>
      </c>
      <c r="C97" t="s">
        <v>226</v>
      </c>
      <c r="D97" t="s">
        <v>227</v>
      </c>
      <c r="E97" s="8">
        <v>1940</v>
      </c>
      <c r="F97" s="8">
        <v>1</v>
      </c>
      <c r="G97" s="8">
        <v>22</v>
      </c>
      <c r="H97" s="24" t="str">
        <f t="shared" si="3"/>
        <v>1940/1/22</v>
      </c>
      <c r="I97" s="23">
        <f t="shared" si="4"/>
        <v>14632</v>
      </c>
      <c r="J97" s="25">
        <f t="shared" ca="1" si="5"/>
        <v>84.575643379392531</v>
      </c>
    </row>
    <row r="98" spans="2:10" x14ac:dyDescent="0.4">
      <c r="B98" s="8">
        <v>99</v>
      </c>
      <c r="C98" t="s">
        <v>228</v>
      </c>
      <c r="D98" t="s">
        <v>229</v>
      </c>
      <c r="E98" s="8">
        <v>1931</v>
      </c>
      <c r="F98" s="8">
        <v>3</v>
      </c>
      <c r="G98" s="8">
        <v>11</v>
      </c>
      <c r="H98" s="24" t="str">
        <f t="shared" si="3"/>
        <v>1931/3/11</v>
      </c>
      <c r="I98" s="23">
        <f t="shared" si="4"/>
        <v>11393</v>
      </c>
      <c r="J98" s="25">
        <f t="shared" ca="1" si="5"/>
        <v>93.444224383992548</v>
      </c>
    </row>
    <row r="99" spans="2:10" x14ac:dyDescent="0.4">
      <c r="B99" s="8">
        <v>100</v>
      </c>
      <c r="C99" t="s">
        <v>230</v>
      </c>
      <c r="D99" t="s">
        <v>231</v>
      </c>
      <c r="E99" s="8">
        <v>1953</v>
      </c>
      <c r="F99" s="8">
        <v>1</v>
      </c>
      <c r="G99" s="8">
        <v>1</v>
      </c>
      <c r="H99" s="24" t="str">
        <f t="shared" si="3"/>
        <v>1953/1/1</v>
      </c>
      <c r="I99" s="23">
        <f t="shared" si="4"/>
        <v>19360</v>
      </c>
      <c r="J99" s="25">
        <f t="shared" ca="1" si="5"/>
        <v>71.633127994524301</v>
      </c>
    </row>
    <row r="100" spans="2:10" x14ac:dyDescent="0.4">
      <c r="B100" s="8">
        <v>101</v>
      </c>
      <c r="C100" t="s">
        <v>232</v>
      </c>
      <c r="D100" t="s">
        <v>233</v>
      </c>
      <c r="E100" s="8">
        <v>1951</v>
      </c>
      <c r="F100" s="8">
        <v>1</v>
      </c>
      <c r="G100" s="8">
        <v>1</v>
      </c>
      <c r="H100" s="24" t="str">
        <f t="shared" si="3"/>
        <v>1951/1/1</v>
      </c>
      <c r="I100" s="23">
        <f t="shared" si="4"/>
        <v>18629</v>
      </c>
      <c r="J100" s="25">
        <f t="shared" ca="1" si="5"/>
        <v>73.633134781160976</v>
      </c>
    </row>
    <row r="101" spans="2:10" x14ac:dyDescent="0.4">
      <c r="B101" s="8">
        <v>101</v>
      </c>
      <c r="C101" t="s">
        <v>234</v>
      </c>
      <c r="D101" t="s">
        <v>236</v>
      </c>
      <c r="E101" s="8">
        <v>1967</v>
      </c>
      <c r="F101" s="8">
        <v>7</v>
      </c>
      <c r="G101" s="8">
        <v>4</v>
      </c>
      <c r="H101" s="24" t="str">
        <f t="shared" si="3"/>
        <v>1967/7/4</v>
      </c>
      <c r="I101" s="23">
        <f t="shared" si="4"/>
        <v>24657</v>
      </c>
      <c r="J101" s="25">
        <f t="shared" ca="1" si="5"/>
        <v>57.129383998111869</v>
      </c>
    </row>
    <row r="102" spans="2:10" x14ac:dyDescent="0.4">
      <c r="B102" s="8">
        <v>103</v>
      </c>
      <c r="C102" t="s">
        <v>237</v>
      </c>
      <c r="D102" t="s">
        <v>238</v>
      </c>
      <c r="E102" s="8">
        <v>1951</v>
      </c>
      <c r="F102" s="8">
        <v>1</v>
      </c>
      <c r="G102" s="8">
        <v>1</v>
      </c>
      <c r="H102" s="24" t="str">
        <f t="shared" si="3"/>
        <v>1951/1/1</v>
      </c>
      <c r="I102" s="23">
        <f t="shared" si="4"/>
        <v>18629</v>
      </c>
      <c r="J102" s="25">
        <f t="shared" ca="1" si="5"/>
        <v>73.633134781160976</v>
      </c>
    </row>
    <row r="103" spans="2:10" x14ac:dyDescent="0.4">
      <c r="B103" s="8">
        <v>104</v>
      </c>
      <c r="C103" t="s">
        <v>239</v>
      </c>
      <c r="D103" t="s">
        <v>241</v>
      </c>
      <c r="E103" s="8">
        <v>1947</v>
      </c>
      <c r="F103" s="8">
        <v>10</v>
      </c>
      <c r="G103" s="8">
        <v>4</v>
      </c>
      <c r="H103" s="24" t="str">
        <f t="shared" si="3"/>
        <v>1947/10/4</v>
      </c>
      <c r="I103" s="23">
        <f t="shared" si="4"/>
        <v>17444</v>
      </c>
      <c r="J103" s="25">
        <f t="shared" ca="1" si="5"/>
        <v>76.877500877500879</v>
      </c>
    </row>
    <row r="104" spans="2:10" x14ac:dyDescent="0.4">
      <c r="B104" s="8">
        <v>104</v>
      </c>
      <c r="C104" t="s">
        <v>242</v>
      </c>
      <c r="D104" t="s">
        <v>65</v>
      </c>
      <c r="E104" s="8">
        <v>1955</v>
      </c>
      <c r="F104" s="8">
        <v>4</v>
      </c>
      <c r="G104" s="8">
        <v>27</v>
      </c>
      <c r="H104" s="24" t="str">
        <f t="shared" si="3"/>
        <v>1955/4/27</v>
      </c>
      <c r="I104" s="23">
        <f t="shared" si="4"/>
        <v>20206</v>
      </c>
      <c r="J104" s="25">
        <f t="shared" ca="1" si="5"/>
        <v>69.315550688360446</v>
      </c>
    </row>
    <row r="105" spans="2:10" x14ac:dyDescent="0.4">
      <c r="B105" s="8">
        <v>106</v>
      </c>
      <c r="C105" t="s">
        <v>243</v>
      </c>
      <c r="D105" t="s">
        <v>112</v>
      </c>
      <c r="E105" s="8">
        <v>1968</v>
      </c>
      <c r="F105" s="8">
        <v>3</v>
      </c>
      <c r="G105" s="8">
        <v>18</v>
      </c>
      <c r="H105" s="24" t="str">
        <f t="shared" si="3"/>
        <v>1968/3/18</v>
      </c>
      <c r="I105" s="23">
        <f t="shared" si="4"/>
        <v>24915</v>
      </c>
      <c r="J105" s="25">
        <f t="shared" ca="1" si="5"/>
        <v>56.422334293948133</v>
      </c>
    </row>
    <row r="106" spans="2:10" x14ac:dyDescent="0.4">
      <c r="B106" s="8">
        <v>107</v>
      </c>
      <c r="C106" t="s">
        <v>244</v>
      </c>
      <c r="D106" t="s">
        <v>245</v>
      </c>
      <c r="E106" s="8">
        <v>1956</v>
      </c>
      <c r="F106" s="8">
        <v>1</v>
      </c>
      <c r="G106" s="8">
        <v>19</v>
      </c>
      <c r="H106" s="24" t="str">
        <f t="shared" si="3"/>
        <v>1956/1/19</v>
      </c>
      <c r="I106" s="23">
        <f t="shared" si="4"/>
        <v>20473</v>
      </c>
      <c r="J106" s="25">
        <f t="shared" ca="1" si="5"/>
        <v>68.583859064397103</v>
      </c>
    </row>
    <row r="107" spans="2:10" x14ac:dyDescent="0.4">
      <c r="B107" s="8">
        <v>108</v>
      </c>
      <c r="C107" t="s">
        <v>246</v>
      </c>
      <c r="D107" t="s">
        <v>247</v>
      </c>
      <c r="E107" s="8">
        <v>1939</v>
      </c>
      <c r="F107" s="8">
        <v>8</v>
      </c>
      <c r="G107" s="8">
        <v>26</v>
      </c>
      <c r="H107" s="24" t="str">
        <f t="shared" si="3"/>
        <v>1939/8/26</v>
      </c>
      <c r="I107" s="23">
        <f t="shared" si="4"/>
        <v>14483</v>
      </c>
      <c r="J107" s="25">
        <f t="shared" ca="1" si="5"/>
        <v>84.984273526041008</v>
      </c>
    </row>
    <row r="108" spans="2:10" x14ac:dyDescent="0.4">
      <c r="B108" s="8">
        <v>112</v>
      </c>
      <c r="C108" t="s">
        <v>248</v>
      </c>
      <c r="D108" t="s">
        <v>249</v>
      </c>
      <c r="E108" s="8">
        <v>1955</v>
      </c>
      <c r="F108" s="8">
        <v>10</v>
      </c>
      <c r="G108" s="8">
        <v>1</v>
      </c>
      <c r="H108" s="24" t="str">
        <f t="shared" si="3"/>
        <v>1955/10/1</v>
      </c>
      <c r="I108" s="23">
        <f t="shared" si="4"/>
        <v>20363</v>
      </c>
      <c r="J108" s="25">
        <f t="shared" ca="1" si="5"/>
        <v>68.885716520650817</v>
      </c>
    </row>
    <row r="109" spans="2:10" x14ac:dyDescent="0.4">
      <c r="B109" s="8">
        <v>113</v>
      </c>
      <c r="C109" t="s">
        <v>250</v>
      </c>
      <c r="D109" t="s">
        <v>251</v>
      </c>
      <c r="E109" s="8">
        <v>1978</v>
      </c>
      <c r="F109" s="8">
        <v>3</v>
      </c>
      <c r="G109" s="8">
        <v>10</v>
      </c>
      <c r="H109" s="24" t="str">
        <f t="shared" si="3"/>
        <v>1978/3/10</v>
      </c>
      <c r="I109" s="23">
        <f t="shared" si="4"/>
        <v>28559</v>
      </c>
      <c r="J109" s="25">
        <f t="shared" ca="1" si="5"/>
        <v>46.446962194908835</v>
      </c>
    </row>
    <row r="110" spans="2:10" x14ac:dyDescent="0.4">
      <c r="B110" s="8">
        <v>114</v>
      </c>
      <c r="C110" t="s">
        <v>252</v>
      </c>
      <c r="D110" t="s">
        <v>253</v>
      </c>
      <c r="E110" s="8">
        <v>1955</v>
      </c>
      <c r="F110" s="8">
        <v>1</v>
      </c>
      <c r="G110" s="8">
        <v>1</v>
      </c>
      <c r="H110" s="24" t="str">
        <f t="shared" si="3"/>
        <v>1955/1/1</v>
      </c>
      <c r="I110" s="23">
        <f t="shared" si="4"/>
        <v>20090</v>
      </c>
      <c r="J110" s="25">
        <f t="shared" ca="1" si="5"/>
        <v>69.633135168961203</v>
      </c>
    </row>
    <row r="111" spans="2:10" x14ac:dyDescent="0.4">
      <c r="B111" s="8">
        <v>115</v>
      </c>
      <c r="C111" t="s">
        <v>254</v>
      </c>
      <c r="D111" t="s">
        <v>117</v>
      </c>
      <c r="E111" s="8">
        <v>1967</v>
      </c>
      <c r="F111" s="8">
        <v>1</v>
      </c>
      <c r="G111" s="8">
        <v>1</v>
      </c>
      <c r="H111" s="24" t="str">
        <f t="shared" si="3"/>
        <v>1967/1/1</v>
      </c>
      <c r="I111" s="23">
        <f t="shared" si="4"/>
        <v>24473</v>
      </c>
      <c r="J111" s="25">
        <f t="shared" ca="1" si="5"/>
        <v>57.633136653292425</v>
      </c>
    </row>
    <row r="112" spans="2:10" x14ac:dyDescent="0.4">
      <c r="B112" s="8">
        <v>116</v>
      </c>
      <c r="C112" t="s">
        <v>255</v>
      </c>
      <c r="D112" t="s">
        <v>58</v>
      </c>
      <c r="E112" s="8">
        <v>1939</v>
      </c>
      <c r="F112" s="8">
        <v>4</v>
      </c>
      <c r="G112" s="8">
        <v>19</v>
      </c>
      <c r="H112" s="24" t="str">
        <f t="shared" si="3"/>
        <v>1939/4/19</v>
      </c>
      <c r="I112" s="23">
        <f t="shared" si="4"/>
        <v>14354</v>
      </c>
      <c r="J112" s="25">
        <f t="shared" ca="1" si="5"/>
        <v>85.337450655800325</v>
      </c>
    </row>
    <row r="113" spans="2:10" x14ac:dyDescent="0.4">
      <c r="B113" s="8">
        <v>116</v>
      </c>
      <c r="C113" t="s">
        <v>257</v>
      </c>
      <c r="D113" t="s">
        <v>95</v>
      </c>
      <c r="E113" s="8">
        <v>1941</v>
      </c>
      <c r="F113" s="8">
        <v>11</v>
      </c>
      <c r="G113" s="8">
        <v>13</v>
      </c>
      <c r="H113" s="24" t="str">
        <f t="shared" si="3"/>
        <v>1941/11/13</v>
      </c>
      <c r="I113" s="23">
        <f t="shared" si="4"/>
        <v>15293</v>
      </c>
      <c r="J113" s="25">
        <f t="shared" ca="1" si="5"/>
        <v>82.76796714579055</v>
      </c>
    </row>
    <row r="114" spans="2:10" x14ac:dyDescent="0.4">
      <c r="B114" s="8">
        <v>118</v>
      </c>
      <c r="C114" t="s">
        <v>258</v>
      </c>
      <c r="D114" t="s">
        <v>259</v>
      </c>
      <c r="E114" s="8">
        <v>1944</v>
      </c>
      <c r="F114" s="8">
        <v>5</v>
      </c>
      <c r="G114" s="8">
        <v>2</v>
      </c>
      <c r="H114" s="24" t="str">
        <f t="shared" si="3"/>
        <v>1944/5/2</v>
      </c>
      <c r="I114" s="23">
        <f t="shared" si="4"/>
        <v>16194</v>
      </c>
      <c r="J114" s="25">
        <f t="shared" ca="1" si="5"/>
        <v>80.299127965929841</v>
      </c>
    </row>
    <row r="115" spans="2:10" x14ac:dyDescent="0.4">
      <c r="B115" s="8">
        <v>119</v>
      </c>
      <c r="C115" t="s">
        <v>260</v>
      </c>
      <c r="D115" t="s">
        <v>261</v>
      </c>
      <c r="E115" s="8">
        <v>1954</v>
      </c>
      <c r="F115" s="8">
        <v>6</v>
      </c>
      <c r="G115" s="8">
        <v>30</v>
      </c>
      <c r="H115" s="24" t="str">
        <f t="shared" si="3"/>
        <v>1954/6/30</v>
      </c>
      <c r="I115" s="23">
        <f t="shared" si="4"/>
        <v>19905</v>
      </c>
      <c r="J115" s="25">
        <f t="shared" ca="1" si="5"/>
        <v>70.140323140400255</v>
      </c>
    </row>
    <row r="116" spans="2:10" x14ac:dyDescent="0.4">
      <c r="B116" s="8">
        <v>120</v>
      </c>
      <c r="C116" t="s">
        <v>262</v>
      </c>
      <c r="D116" t="s">
        <v>263</v>
      </c>
      <c r="E116" s="8">
        <v>1962</v>
      </c>
      <c r="F116" s="8">
        <v>5</v>
      </c>
      <c r="G116" s="8">
        <v>22</v>
      </c>
      <c r="H116" s="24" t="str">
        <f t="shared" si="3"/>
        <v>1962/5/22</v>
      </c>
      <c r="I116" s="23">
        <f t="shared" si="4"/>
        <v>22788</v>
      </c>
      <c r="J116" s="25">
        <f t="shared" ca="1" si="5"/>
        <v>62.247099213419666</v>
      </c>
    </row>
    <row r="117" spans="2:10" x14ac:dyDescent="0.4">
      <c r="B117" s="8">
        <v>121</v>
      </c>
      <c r="C117" t="s">
        <v>264</v>
      </c>
      <c r="D117" t="s">
        <v>204</v>
      </c>
      <c r="E117" s="8">
        <v>1964</v>
      </c>
      <c r="F117" s="8">
        <v>3</v>
      </c>
      <c r="G117" s="8">
        <v>1</v>
      </c>
      <c r="H117" s="24" t="str">
        <f t="shared" si="3"/>
        <v>1964/3/1</v>
      </c>
      <c r="I117" s="23">
        <f t="shared" si="4"/>
        <v>23437</v>
      </c>
      <c r="J117" s="25">
        <f t="shared" ca="1" si="5"/>
        <v>60.468874826084999</v>
      </c>
    </row>
    <row r="118" spans="2:10" x14ac:dyDescent="0.4">
      <c r="B118" s="8">
        <v>123</v>
      </c>
      <c r="C118" t="s">
        <v>265</v>
      </c>
      <c r="D118" t="s">
        <v>267</v>
      </c>
      <c r="E118" s="8">
        <v>1927</v>
      </c>
      <c r="F118" s="8">
        <v>6</v>
      </c>
      <c r="G118" s="8">
        <v>27</v>
      </c>
      <c r="H118" s="24" t="str">
        <f t="shared" si="3"/>
        <v>1927/6/27</v>
      </c>
      <c r="I118" s="23">
        <f t="shared" si="4"/>
        <v>10040</v>
      </c>
      <c r="J118" s="25">
        <f t="shared" ca="1" si="5"/>
        <v>97.148540298924431</v>
      </c>
    </row>
    <row r="119" spans="2:10" x14ac:dyDescent="0.4">
      <c r="B119" s="8">
        <v>124</v>
      </c>
      <c r="C119" t="s">
        <v>268</v>
      </c>
      <c r="D119" t="s">
        <v>269</v>
      </c>
      <c r="E119" s="8">
        <v>1967</v>
      </c>
      <c r="F119" s="8">
        <v>6</v>
      </c>
      <c r="G119" s="8">
        <v>14</v>
      </c>
      <c r="H119" s="24" t="str">
        <f t="shared" si="3"/>
        <v>1967/6/14</v>
      </c>
      <c r="I119" s="23">
        <f t="shared" si="4"/>
        <v>24637</v>
      </c>
      <c r="J119" s="25">
        <f t="shared" ca="1" si="5"/>
        <v>57.184139721501062</v>
      </c>
    </row>
    <row r="120" spans="2:10" x14ac:dyDescent="0.4">
      <c r="B120" s="8">
        <v>124</v>
      </c>
      <c r="C120" t="s">
        <v>270</v>
      </c>
      <c r="D120" t="s">
        <v>272</v>
      </c>
      <c r="E120" s="8">
        <v>1957</v>
      </c>
      <c r="F120" s="8">
        <v>4</v>
      </c>
      <c r="G120" s="8">
        <v>10</v>
      </c>
      <c r="H120" s="24" t="str">
        <f t="shared" si="3"/>
        <v>1957/4/10</v>
      </c>
      <c r="I120" s="23">
        <f t="shared" si="4"/>
        <v>20920</v>
      </c>
      <c r="J120" s="25">
        <f t="shared" ca="1" si="5"/>
        <v>67.362080766598226</v>
      </c>
    </row>
    <row r="121" spans="2:10" x14ac:dyDescent="0.4">
      <c r="B121" s="8">
        <v>127</v>
      </c>
      <c r="C121" t="s">
        <v>273</v>
      </c>
      <c r="D121" t="s">
        <v>100</v>
      </c>
      <c r="E121" s="8">
        <v>1955</v>
      </c>
      <c r="F121" s="8">
        <v>10</v>
      </c>
      <c r="G121" s="8">
        <v>2</v>
      </c>
      <c r="H121" s="24" t="str">
        <f t="shared" si="3"/>
        <v>1955/10/2</v>
      </c>
      <c r="I121" s="23">
        <f t="shared" si="4"/>
        <v>20364</v>
      </c>
      <c r="J121" s="25">
        <f t="shared" ca="1" si="5"/>
        <v>68.88297872340425</v>
      </c>
    </row>
    <row r="122" spans="2:10" x14ac:dyDescent="0.4">
      <c r="B122" s="8">
        <v>128</v>
      </c>
      <c r="C122" t="s">
        <v>274</v>
      </c>
      <c r="D122" t="s">
        <v>200</v>
      </c>
      <c r="E122" s="8">
        <v>1965</v>
      </c>
      <c r="F122" s="8">
        <v>9</v>
      </c>
      <c r="G122" s="8">
        <v>1</v>
      </c>
      <c r="H122" s="24" t="str">
        <f t="shared" si="3"/>
        <v>1965/9/1</v>
      </c>
      <c r="I122" s="23">
        <f t="shared" si="4"/>
        <v>23986</v>
      </c>
      <c r="J122" s="25">
        <f t="shared" ca="1" si="5"/>
        <v>58.967830253251201</v>
      </c>
    </row>
    <row r="123" spans="2:10" x14ac:dyDescent="0.4">
      <c r="B123" s="8">
        <v>130</v>
      </c>
      <c r="C123" t="s">
        <v>275</v>
      </c>
      <c r="D123" t="s">
        <v>100</v>
      </c>
      <c r="E123" s="8">
        <v>1945</v>
      </c>
      <c r="F123" s="8">
        <v>2</v>
      </c>
      <c r="G123" s="8">
        <v>1</v>
      </c>
      <c r="H123" s="24" t="str">
        <f t="shared" si="3"/>
        <v>1945/2/1</v>
      </c>
      <c r="I123" s="23">
        <f t="shared" si="4"/>
        <v>16469</v>
      </c>
      <c r="J123" s="25">
        <f t="shared" ca="1" si="5"/>
        <v>79.548254620123203</v>
      </c>
    </row>
    <row r="124" spans="2:10" x14ac:dyDescent="0.4">
      <c r="B124" s="8">
        <v>130</v>
      </c>
      <c r="C124" t="s">
        <v>276</v>
      </c>
      <c r="D124" t="s">
        <v>277</v>
      </c>
      <c r="E124" s="8">
        <v>1947</v>
      </c>
      <c r="F124" s="8">
        <v>3</v>
      </c>
      <c r="G124" s="8">
        <v>2</v>
      </c>
      <c r="H124" s="24" t="str">
        <f t="shared" si="3"/>
        <v>1947/3/2</v>
      </c>
      <c r="I124" s="23">
        <f t="shared" si="4"/>
        <v>17228</v>
      </c>
      <c r="J124" s="25">
        <f t="shared" ca="1" si="5"/>
        <v>77.468866268866265</v>
      </c>
    </row>
    <row r="125" spans="2:10" x14ac:dyDescent="0.4">
      <c r="B125" s="8">
        <v>130</v>
      </c>
      <c r="C125" t="s">
        <v>278</v>
      </c>
      <c r="D125" t="s">
        <v>279</v>
      </c>
      <c r="E125" s="8">
        <v>1976</v>
      </c>
      <c r="F125" s="8">
        <v>2</v>
      </c>
      <c r="G125" s="8">
        <v>24</v>
      </c>
      <c r="H125" s="24" t="str">
        <f t="shared" si="3"/>
        <v>1976/2/24</v>
      </c>
      <c r="I125" s="23">
        <f t="shared" si="4"/>
        <v>27814</v>
      </c>
      <c r="J125" s="25">
        <f t="shared" ca="1" si="5"/>
        <v>48.485305620739744</v>
      </c>
    </row>
    <row r="126" spans="2:10" x14ac:dyDescent="0.4">
      <c r="B126" s="8">
        <v>133</v>
      </c>
      <c r="C126" t="s">
        <v>280</v>
      </c>
      <c r="D126" t="s">
        <v>281</v>
      </c>
      <c r="E126" s="8">
        <v>1942</v>
      </c>
      <c r="F126" s="8">
        <v>10</v>
      </c>
      <c r="G126" s="8">
        <v>13</v>
      </c>
      <c r="H126" s="24" t="str">
        <f t="shared" si="3"/>
        <v>1942/10/13</v>
      </c>
      <c r="I126" s="23">
        <f t="shared" si="4"/>
        <v>15627</v>
      </c>
      <c r="J126" s="25">
        <f t="shared" ca="1" si="5"/>
        <v>81.852849980208475</v>
      </c>
    </row>
    <row r="127" spans="2:10" x14ac:dyDescent="0.4">
      <c r="B127" s="8">
        <v>133</v>
      </c>
      <c r="C127" t="s">
        <v>282</v>
      </c>
      <c r="D127" t="s">
        <v>283</v>
      </c>
      <c r="E127" s="8">
        <v>1942</v>
      </c>
      <c r="F127" s="8">
        <v>7</v>
      </c>
      <c r="G127" s="8">
        <v>29</v>
      </c>
      <c r="H127" s="24" t="str">
        <f t="shared" si="3"/>
        <v>1942/7/29</v>
      </c>
      <c r="I127" s="23">
        <f t="shared" si="4"/>
        <v>15551</v>
      </c>
      <c r="J127" s="25">
        <f t="shared" ca="1" si="5"/>
        <v>82.060924924132465</v>
      </c>
    </row>
    <row r="128" spans="2:10" x14ac:dyDescent="0.4">
      <c r="B128" s="8">
        <v>136</v>
      </c>
      <c r="C128" t="s">
        <v>284</v>
      </c>
      <c r="D128" t="s">
        <v>285</v>
      </c>
      <c r="E128" s="8">
        <v>1962</v>
      </c>
      <c r="F128" s="8">
        <v>12</v>
      </c>
      <c r="G128" s="8">
        <v>28</v>
      </c>
      <c r="H128" s="24" t="str">
        <f t="shared" si="3"/>
        <v>1962/12/28</v>
      </c>
      <c r="I128" s="23">
        <f t="shared" si="4"/>
        <v>23008</v>
      </c>
      <c r="J128" s="25">
        <f t="shared" ca="1" si="5"/>
        <v>61.644778584155404</v>
      </c>
    </row>
    <row r="129" spans="2:10" x14ac:dyDescent="0.4">
      <c r="B129" s="8">
        <v>137</v>
      </c>
      <c r="C129" t="s">
        <v>286</v>
      </c>
      <c r="D129" t="s">
        <v>225</v>
      </c>
      <c r="E129" s="8">
        <v>1933</v>
      </c>
      <c r="F129" s="8">
        <v>3</v>
      </c>
      <c r="G129" s="8">
        <v>3</v>
      </c>
      <c r="H129" s="24" t="str">
        <f t="shared" si="3"/>
        <v>1933/3/3</v>
      </c>
      <c r="I129" s="23">
        <f t="shared" si="4"/>
        <v>12116</v>
      </c>
      <c r="J129" s="25">
        <f t="shared" ca="1" si="5"/>
        <v>91.466119096509246</v>
      </c>
    </row>
    <row r="130" spans="2:10" x14ac:dyDescent="0.4">
      <c r="B130" s="8">
        <v>138</v>
      </c>
      <c r="C130" t="s">
        <v>287</v>
      </c>
      <c r="D130" t="s">
        <v>231</v>
      </c>
      <c r="E130" s="8">
        <v>1959</v>
      </c>
      <c r="F130" s="8">
        <v>3</v>
      </c>
      <c r="G130" s="8">
        <v>15</v>
      </c>
      <c r="H130" s="24" t="str">
        <f t="shared" si="3"/>
        <v>1959/3/15</v>
      </c>
      <c r="I130" s="23">
        <f t="shared" si="4"/>
        <v>21624</v>
      </c>
      <c r="J130" s="25">
        <f t="shared" ca="1" si="5"/>
        <v>65.433276641639353</v>
      </c>
    </row>
    <row r="131" spans="2:10" x14ac:dyDescent="0.4">
      <c r="B131" s="8">
        <v>138</v>
      </c>
      <c r="C131" t="s">
        <v>288</v>
      </c>
      <c r="D131" t="s">
        <v>289</v>
      </c>
      <c r="E131" s="8">
        <v>1947</v>
      </c>
      <c r="F131" s="8">
        <v>7</v>
      </c>
      <c r="G131" s="8">
        <v>29</v>
      </c>
      <c r="H131" s="24" t="str">
        <f t="shared" si="3"/>
        <v>1947/7/29</v>
      </c>
      <c r="I131" s="23">
        <f t="shared" si="4"/>
        <v>17377</v>
      </c>
      <c r="J131" s="25">
        <f t="shared" ca="1" si="5"/>
        <v>77.060933660933657</v>
      </c>
    </row>
    <row r="132" spans="2:10" x14ac:dyDescent="0.4">
      <c r="B132" s="8">
        <v>140</v>
      </c>
      <c r="C132" t="s">
        <v>290</v>
      </c>
      <c r="D132" t="s">
        <v>291</v>
      </c>
      <c r="E132" s="8">
        <v>1964</v>
      </c>
      <c r="F132" s="8">
        <v>4</v>
      </c>
      <c r="G132" s="8">
        <v>21</v>
      </c>
      <c r="H132" s="24" t="str">
        <f t="shared" ref="H132:H195" si="6">_xlfn.TEXTJOIN("/",TRUE,E132,F132,G132)</f>
        <v>1964/4/21</v>
      </c>
      <c r="I132" s="23">
        <f t="shared" ref="I132:I195" si="7">DATEVALUE(H132)</f>
        <v>23488</v>
      </c>
      <c r="J132" s="25">
        <f t="shared" ref="J132:J195" ca="1" si="8">YEARFRAC(H132,$J$2,1)</f>
        <v>60.32924913603518</v>
      </c>
    </row>
    <row r="133" spans="2:10" x14ac:dyDescent="0.4">
      <c r="B133" s="8">
        <v>141</v>
      </c>
      <c r="C133" t="s">
        <v>292</v>
      </c>
      <c r="D133" t="s">
        <v>149</v>
      </c>
      <c r="E133" s="8">
        <v>1965</v>
      </c>
      <c r="F133" s="8">
        <v>7</v>
      </c>
      <c r="G133" s="8">
        <v>12</v>
      </c>
      <c r="H133" s="24" t="str">
        <f t="shared" si="6"/>
        <v>1965/7/12</v>
      </c>
      <c r="I133" s="23">
        <f t="shared" si="7"/>
        <v>23935</v>
      </c>
      <c r="J133" s="25">
        <f t="shared" ca="1" si="8"/>
        <v>59.107460643394937</v>
      </c>
    </row>
    <row r="134" spans="2:10" x14ac:dyDescent="0.4">
      <c r="B134" s="8">
        <v>142</v>
      </c>
      <c r="C134" t="s">
        <v>293</v>
      </c>
      <c r="D134" t="s">
        <v>152</v>
      </c>
      <c r="E134" s="8">
        <v>1973</v>
      </c>
      <c r="F134" s="8">
        <v>2</v>
      </c>
      <c r="G134" s="8">
        <v>1</v>
      </c>
      <c r="H134" s="24" t="str">
        <f t="shared" si="6"/>
        <v>1973/2/1</v>
      </c>
      <c r="I134" s="23">
        <f t="shared" si="7"/>
        <v>26696</v>
      </c>
      <c r="J134" s="25">
        <f t="shared" ca="1" si="8"/>
        <v>51.548254620123203</v>
      </c>
    </row>
    <row r="135" spans="2:10" x14ac:dyDescent="0.4">
      <c r="B135" s="8">
        <v>142</v>
      </c>
      <c r="C135" t="s">
        <v>294</v>
      </c>
      <c r="D135" t="s">
        <v>175</v>
      </c>
      <c r="E135" s="8">
        <v>1953</v>
      </c>
      <c r="F135" s="8">
        <v>10</v>
      </c>
      <c r="G135" s="8">
        <v>8</v>
      </c>
      <c r="H135" s="24" t="str">
        <f t="shared" si="6"/>
        <v>1953/10/8</v>
      </c>
      <c r="I135" s="23">
        <f t="shared" si="7"/>
        <v>19640</v>
      </c>
      <c r="J135" s="25">
        <f t="shared" ca="1" si="8"/>
        <v>70.866529774127315</v>
      </c>
    </row>
    <row r="136" spans="2:10" x14ac:dyDescent="0.4">
      <c r="B136" s="8">
        <v>144</v>
      </c>
      <c r="C136" t="s">
        <v>295</v>
      </c>
      <c r="D136" t="s">
        <v>296</v>
      </c>
      <c r="E136" s="8">
        <v>1950</v>
      </c>
      <c r="F136" s="8">
        <v>7</v>
      </c>
      <c r="G136" s="8">
        <v>18</v>
      </c>
      <c r="H136" s="24" t="str">
        <f t="shared" si="6"/>
        <v>1950/7/18</v>
      </c>
      <c r="I136" s="23">
        <f t="shared" si="7"/>
        <v>18462</v>
      </c>
      <c r="J136" s="25">
        <f t="shared" ca="1" si="8"/>
        <v>74.091041833978238</v>
      </c>
    </row>
    <row r="137" spans="2:10" x14ac:dyDescent="0.4">
      <c r="B137" s="8">
        <v>145</v>
      </c>
      <c r="C137" t="s">
        <v>297</v>
      </c>
      <c r="D137" t="s">
        <v>298</v>
      </c>
      <c r="E137" s="8">
        <v>1963</v>
      </c>
      <c r="F137" s="8">
        <v>11</v>
      </c>
      <c r="G137" s="8">
        <v>6</v>
      </c>
      <c r="H137" s="24" t="str">
        <f t="shared" si="6"/>
        <v>1963/11/6</v>
      </c>
      <c r="I137" s="23">
        <f t="shared" si="7"/>
        <v>23321</v>
      </c>
      <c r="J137" s="25">
        <f t="shared" ca="1" si="8"/>
        <v>60.787158880155438</v>
      </c>
    </row>
    <row r="138" spans="2:10" x14ac:dyDescent="0.4">
      <c r="B138" s="8">
        <v>147</v>
      </c>
      <c r="C138" t="s">
        <v>299</v>
      </c>
      <c r="D138" t="s">
        <v>225</v>
      </c>
      <c r="E138" s="8">
        <v>1940</v>
      </c>
      <c r="F138" s="8">
        <v>5</v>
      </c>
      <c r="G138" s="8">
        <v>10</v>
      </c>
      <c r="H138" s="24" t="str">
        <f t="shared" si="6"/>
        <v>1940/5/10</v>
      </c>
      <c r="I138" s="23">
        <f t="shared" si="7"/>
        <v>14741</v>
      </c>
      <c r="J138" s="25">
        <f t="shared" ca="1" si="8"/>
        <v>84.277224852642775</v>
      </c>
    </row>
    <row r="139" spans="2:10" x14ac:dyDescent="0.4">
      <c r="B139" s="8">
        <v>148</v>
      </c>
      <c r="C139" t="s">
        <v>300</v>
      </c>
      <c r="D139" t="s">
        <v>301</v>
      </c>
      <c r="E139" s="8">
        <v>1984</v>
      </c>
      <c r="F139" s="8">
        <v>10</v>
      </c>
      <c r="G139" s="8">
        <v>10</v>
      </c>
      <c r="H139" s="24" t="str">
        <f t="shared" si="6"/>
        <v>1984/10/10</v>
      </c>
      <c r="I139" s="23">
        <f t="shared" si="7"/>
        <v>30965</v>
      </c>
      <c r="J139" s="25">
        <f t="shared" ca="1" si="8"/>
        <v>39.858373397435898</v>
      </c>
    </row>
    <row r="140" spans="2:10" x14ac:dyDescent="0.4">
      <c r="B140" s="8">
        <v>148</v>
      </c>
      <c r="C140" t="s">
        <v>302</v>
      </c>
      <c r="D140" t="s">
        <v>249</v>
      </c>
      <c r="E140" s="8">
        <v>1950</v>
      </c>
      <c r="F140" s="8">
        <v>2</v>
      </c>
      <c r="G140" s="8">
        <v>16</v>
      </c>
      <c r="H140" s="24" t="str">
        <f t="shared" si="6"/>
        <v>1950/2/16</v>
      </c>
      <c r="I140" s="23">
        <f t="shared" si="7"/>
        <v>18310</v>
      </c>
      <c r="J140" s="25">
        <f t="shared" ca="1" si="8"/>
        <v>74.50719135577134</v>
      </c>
    </row>
    <row r="141" spans="2:10" x14ac:dyDescent="0.4">
      <c r="B141" s="8">
        <v>148</v>
      </c>
      <c r="C141" t="s">
        <v>303</v>
      </c>
      <c r="D141" t="s">
        <v>249</v>
      </c>
      <c r="E141" s="8">
        <v>1950</v>
      </c>
      <c r="F141" s="8">
        <v>2</v>
      </c>
      <c r="G141" s="8">
        <v>16</v>
      </c>
      <c r="H141" s="24" t="str">
        <f t="shared" si="6"/>
        <v>1950/2/16</v>
      </c>
      <c r="I141" s="23">
        <f t="shared" si="7"/>
        <v>18310</v>
      </c>
      <c r="J141" s="25">
        <f t="shared" ca="1" si="8"/>
        <v>74.50719135577134</v>
      </c>
    </row>
    <row r="142" spans="2:10" x14ac:dyDescent="0.4">
      <c r="B142" s="8">
        <v>151</v>
      </c>
      <c r="C142" t="s">
        <v>304</v>
      </c>
      <c r="D142" t="s">
        <v>305</v>
      </c>
      <c r="E142" s="8">
        <v>1964</v>
      </c>
      <c r="F142" s="8">
        <v>1</v>
      </c>
      <c r="G142" s="8">
        <v>1</v>
      </c>
      <c r="H142" s="24" t="str">
        <f t="shared" si="6"/>
        <v>1964/1/1</v>
      </c>
      <c r="I142" s="23">
        <f t="shared" si="7"/>
        <v>23377</v>
      </c>
      <c r="J142" s="25">
        <f t="shared" ca="1" si="8"/>
        <v>60.633140343790672</v>
      </c>
    </row>
    <row r="143" spans="2:10" x14ac:dyDescent="0.4">
      <c r="B143" s="8">
        <v>151</v>
      </c>
      <c r="C143" t="s">
        <v>306</v>
      </c>
      <c r="D143" t="s">
        <v>307</v>
      </c>
      <c r="E143" s="8">
        <v>1972</v>
      </c>
      <c r="F143" s="8">
        <v>7</v>
      </c>
      <c r="G143" s="8">
        <v>21</v>
      </c>
      <c r="H143" s="24" t="str">
        <f t="shared" si="6"/>
        <v>1972/7/21</v>
      </c>
      <c r="I143" s="23">
        <f t="shared" si="7"/>
        <v>26501</v>
      </c>
      <c r="J143" s="25">
        <f t="shared" ca="1" si="8"/>
        <v>52.080117774678449</v>
      </c>
    </row>
    <row r="144" spans="2:10" x14ac:dyDescent="0.4">
      <c r="B144" s="8">
        <v>153</v>
      </c>
      <c r="C144" t="s">
        <v>308</v>
      </c>
      <c r="D144" t="s">
        <v>112</v>
      </c>
      <c r="E144" s="8">
        <v>1948</v>
      </c>
      <c r="F144" s="8">
        <v>9</v>
      </c>
      <c r="G144" s="8">
        <v>30</v>
      </c>
      <c r="H144" s="24" t="str">
        <f t="shared" si="6"/>
        <v>1948/9/30</v>
      </c>
      <c r="I144" s="23">
        <f t="shared" si="7"/>
        <v>17806</v>
      </c>
      <c r="J144" s="25">
        <f t="shared" ca="1" si="8"/>
        <v>75.885724444444435</v>
      </c>
    </row>
    <row r="145" spans="2:10" x14ac:dyDescent="0.4">
      <c r="B145" s="8">
        <v>153</v>
      </c>
      <c r="C145" t="s">
        <v>310</v>
      </c>
      <c r="D145" t="s">
        <v>311</v>
      </c>
      <c r="E145" s="8">
        <v>1953</v>
      </c>
      <c r="F145" s="8">
        <v>9</v>
      </c>
      <c r="G145" s="8">
        <v>8</v>
      </c>
      <c r="H145" s="24" t="str">
        <f t="shared" si="6"/>
        <v>1953/9/8</v>
      </c>
      <c r="I145" s="23">
        <f t="shared" si="7"/>
        <v>19610</v>
      </c>
      <c r="J145" s="25">
        <f t="shared" ca="1" si="8"/>
        <v>70.948665297741272</v>
      </c>
    </row>
    <row r="146" spans="2:10" x14ac:dyDescent="0.4">
      <c r="B146" s="8">
        <v>153</v>
      </c>
      <c r="C146" t="s">
        <v>312</v>
      </c>
      <c r="D146" t="s">
        <v>131</v>
      </c>
      <c r="E146" s="8">
        <v>1960</v>
      </c>
      <c r="F146" s="8">
        <v>4</v>
      </c>
      <c r="G146" s="8">
        <v>11</v>
      </c>
      <c r="H146" s="24" t="str">
        <f t="shared" si="6"/>
        <v>1960/4/11</v>
      </c>
      <c r="I146" s="23">
        <f t="shared" si="7"/>
        <v>22017</v>
      </c>
      <c r="J146" s="25">
        <f t="shared" ca="1" si="8"/>
        <v>64.356625389604915</v>
      </c>
    </row>
    <row r="147" spans="2:10" x14ac:dyDescent="0.4">
      <c r="B147" s="8">
        <v>153</v>
      </c>
      <c r="C147" t="s">
        <v>313</v>
      </c>
      <c r="D147" t="s">
        <v>138</v>
      </c>
      <c r="E147" s="8">
        <v>1965</v>
      </c>
      <c r="F147" s="8">
        <v>5</v>
      </c>
      <c r="G147" s="8">
        <v>3</v>
      </c>
      <c r="H147" s="24" t="str">
        <f t="shared" si="6"/>
        <v>1965/5/3</v>
      </c>
      <c r="I147" s="23">
        <f t="shared" si="7"/>
        <v>23865</v>
      </c>
      <c r="J147" s="25">
        <f t="shared" ca="1" si="8"/>
        <v>59.299110198494184</v>
      </c>
    </row>
    <row r="148" spans="2:10" x14ac:dyDescent="0.4">
      <c r="B148" s="8">
        <v>157</v>
      </c>
      <c r="C148" t="s">
        <v>314</v>
      </c>
      <c r="D148" t="s">
        <v>97</v>
      </c>
      <c r="E148" s="8">
        <v>1934</v>
      </c>
      <c r="F148" s="8">
        <v>7</v>
      </c>
      <c r="G148" s="8">
        <v>11</v>
      </c>
      <c r="H148" s="24" t="str">
        <f t="shared" si="6"/>
        <v>1934/7/11</v>
      </c>
      <c r="I148" s="23">
        <f t="shared" si="7"/>
        <v>12611</v>
      </c>
      <c r="J148" s="25">
        <f t="shared" ca="1" si="8"/>
        <v>90.110205186834335</v>
      </c>
    </row>
    <row r="149" spans="2:10" x14ac:dyDescent="0.4">
      <c r="B149" s="8">
        <v>157</v>
      </c>
      <c r="C149" t="s">
        <v>316</v>
      </c>
      <c r="D149" t="s">
        <v>97</v>
      </c>
      <c r="E149" s="8">
        <v>1950</v>
      </c>
      <c r="F149" s="8">
        <v>6</v>
      </c>
      <c r="G149" s="8">
        <v>1</v>
      </c>
      <c r="H149" s="24" t="str">
        <f t="shared" si="6"/>
        <v>1950/6/1</v>
      </c>
      <c r="I149" s="23">
        <f t="shared" si="7"/>
        <v>18415</v>
      </c>
      <c r="J149" s="25">
        <f t="shared" ca="1" si="8"/>
        <v>74.219719646637955</v>
      </c>
    </row>
    <row r="150" spans="2:10" x14ac:dyDescent="0.4">
      <c r="B150" s="8">
        <v>159</v>
      </c>
      <c r="C150" t="s">
        <v>318</v>
      </c>
      <c r="D150" t="s">
        <v>108</v>
      </c>
      <c r="E150" s="8">
        <v>1972</v>
      </c>
      <c r="F150" s="8">
        <v>1</v>
      </c>
      <c r="G150" s="8">
        <v>1</v>
      </c>
      <c r="H150" s="24" t="str">
        <f t="shared" si="6"/>
        <v>1972/1/1</v>
      </c>
      <c r="I150" s="23">
        <f t="shared" si="7"/>
        <v>26299</v>
      </c>
      <c r="J150" s="25">
        <f t="shared" ca="1" si="8"/>
        <v>52.633142207758667</v>
      </c>
    </row>
    <row r="151" spans="2:10" x14ac:dyDescent="0.4">
      <c r="B151" s="8">
        <v>161</v>
      </c>
      <c r="C151" t="s">
        <v>319</v>
      </c>
      <c r="D151" t="s">
        <v>320</v>
      </c>
      <c r="E151" s="8">
        <v>1939</v>
      </c>
      <c r="F151" s="8">
        <v>12</v>
      </c>
      <c r="G151" s="8">
        <v>28</v>
      </c>
      <c r="H151" s="24" t="str">
        <f t="shared" si="6"/>
        <v>1939/12/28</v>
      </c>
      <c r="I151" s="23">
        <f t="shared" si="7"/>
        <v>14607</v>
      </c>
      <c r="J151" s="25">
        <f t="shared" ca="1" si="8"/>
        <v>84.644785432318855</v>
      </c>
    </row>
    <row r="152" spans="2:10" x14ac:dyDescent="0.4">
      <c r="B152" s="8">
        <v>161</v>
      </c>
      <c r="C152" t="s">
        <v>321</v>
      </c>
      <c r="D152" t="s">
        <v>322</v>
      </c>
      <c r="E152" s="8">
        <v>1937</v>
      </c>
      <c r="F152" s="8">
        <v>6</v>
      </c>
      <c r="G152" s="8">
        <v>17</v>
      </c>
      <c r="H152" s="24" t="str">
        <f t="shared" si="6"/>
        <v>1937/6/17</v>
      </c>
      <c r="I152" s="23">
        <f t="shared" si="7"/>
        <v>13683</v>
      </c>
      <c r="J152" s="25">
        <f t="shared" ca="1" si="8"/>
        <v>87.175906913073234</v>
      </c>
    </row>
    <row r="153" spans="2:10" x14ac:dyDescent="0.4">
      <c r="B153" s="8">
        <v>161</v>
      </c>
      <c r="C153" t="s">
        <v>323</v>
      </c>
      <c r="D153" t="s">
        <v>324</v>
      </c>
      <c r="E153" s="8">
        <v>1955</v>
      </c>
      <c r="F153" s="8">
        <v>10</v>
      </c>
      <c r="G153" s="8">
        <v>19</v>
      </c>
      <c r="H153" s="24" t="str">
        <f t="shared" si="6"/>
        <v>1955/10/19</v>
      </c>
      <c r="I153" s="23">
        <f t="shared" si="7"/>
        <v>20381</v>
      </c>
      <c r="J153" s="25">
        <f t="shared" ca="1" si="8"/>
        <v>68.836436170212764</v>
      </c>
    </row>
    <row r="154" spans="2:10" x14ac:dyDescent="0.4">
      <c r="B154" s="8">
        <v>164</v>
      </c>
      <c r="C154" t="s">
        <v>325</v>
      </c>
      <c r="D154" t="s">
        <v>84</v>
      </c>
      <c r="E154" s="8">
        <v>1929</v>
      </c>
      <c r="F154" s="8">
        <v>8</v>
      </c>
      <c r="G154" s="8">
        <v>5</v>
      </c>
      <c r="H154" s="24" t="str">
        <f t="shared" si="6"/>
        <v>1929/8/5</v>
      </c>
      <c r="I154" s="23">
        <f t="shared" si="7"/>
        <v>10810</v>
      </c>
      <c r="J154" s="25">
        <f t="shared" ca="1" si="8"/>
        <v>95.041752224503767</v>
      </c>
    </row>
    <row r="155" spans="2:10" x14ac:dyDescent="0.4">
      <c r="B155" s="8">
        <v>165</v>
      </c>
      <c r="C155" t="s">
        <v>326</v>
      </c>
      <c r="D155" t="s">
        <v>327</v>
      </c>
      <c r="E155" s="8">
        <v>1941</v>
      </c>
      <c r="F155" s="8">
        <v>6</v>
      </c>
      <c r="G155" s="8">
        <v>5</v>
      </c>
      <c r="H155" s="24" t="str">
        <f t="shared" si="6"/>
        <v>1941/6/5</v>
      </c>
      <c r="I155" s="23">
        <f t="shared" si="7"/>
        <v>15132</v>
      </c>
      <c r="J155" s="25">
        <f t="shared" ca="1" si="8"/>
        <v>83.208761122518823</v>
      </c>
    </row>
    <row r="156" spans="2:10" x14ac:dyDescent="0.4">
      <c r="B156" s="8">
        <v>165</v>
      </c>
      <c r="C156" t="s">
        <v>328</v>
      </c>
      <c r="D156" t="s">
        <v>247</v>
      </c>
      <c r="E156" s="8">
        <v>1950</v>
      </c>
      <c r="F156" s="8">
        <v>1</v>
      </c>
      <c r="G156" s="8">
        <v>1</v>
      </c>
      <c r="H156" s="24" t="str">
        <f t="shared" si="6"/>
        <v>1950/1/1</v>
      </c>
      <c r="I156" s="23">
        <f t="shared" si="7"/>
        <v>18264</v>
      </c>
      <c r="J156" s="25">
        <f t="shared" ca="1" si="8"/>
        <v>74.633131342629767</v>
      </c>
    </row>
    <row r="157" spans="2:10" x14ac:dyDescent="0.4">
      <c r="B157" s="8">
        <v>167</v>
      </c>
      <c r="C157" t="s">
        <v>330</v>
      </c>
      <c r="D157" t="s">
        <v>331</v>
      </c>
      <c r="E157" s="8">
        <v>1966</v>
      </c>
      <c r="F157" s="8">
        <v>3</v>
      </c>
      <c r="G157" s="8">
        <v>12</v>
      </c>
      <c r="H157" s="24" t="str">
        <f t="shared" si="6"/>
        <v>1966/3/12</v>
      </c>
      <c r="I157" s="23">
        <f t="shared" si="7"/>
        <v>24178</v>
      </c>
      <c r="J157" s="25">
        <f t="shared" ca="1" si="8"/>
        <v>58.441484918793506</v>
      </c>
    </row>
    <row r="158" spans="2:10" x14ac:dyDescent="0.4">
      <c r="B158" s="8">
        <v>167</v>
      </c>
      <c r="C158" t="s">
        <v>332</v>
      </c>
      <c r="D158" t="s">
        <v>130</v>
      </c>
      <c r="E158" s="8">
        <v>1984</v>
      </c>
      <c r="F158" s="8">
        <v>1</v>
      </c>
      <c r="G158" s="8">
        <v>1</v>
      </c>
      <c r="H158" s="24" t="str">
        <f t="shared" si="6"/>
        <v>1984/1/1</v>
      </c>
      <c r="I158" s="23">
        <f t="shared" si="7"/>
        <v>30682</v>
      </c>
      <c r="J158" s="25">
        <f t="shared" ca="1" si="8"/>
        <v>40.63314636752137</v>
      </c>
    </row>
    <row r="159" spans="2:10" x14ac:dyDescent="0.4">
      <c r="B159" s="8">
        <v>167</v>
      </c>
      <c r="C159" t="s">
        <v>333</v>
      </c>
      <c r="D159" t="s">
        <v>334</v>
      </c>
      <c r="E159" s="8">
        <v>1977</v>
      </c>
      <c r="F159" s="8">
        <v>9</v>
      </c>
      <c r="G159" s="8">
        <v>10</v>
      </c>
      <c r="H159" s="24" t="str">
        <f t="shared" si="6"/>
        <v>1977/9/10</v>
      </c>
      <c r="I159" s="23">
        <f t="shared" si="7"/>
        <v>28378</v>
      </c>
      <c r="J159" s="25">
        <f t="shared" ca="1" si="8"/>
        <v>46.943189596167009</v>
      </c>
    </row>
    <row r="160" spans="2:10" x14ac:dyDescent="0.4">
      <c r="B160" s="8">
        <v>170</v>
      </c>
      <c r="C160" t="s">
        <v>335</v>
      </c>
      <c r="D160" t="s">
        <v>336</v>
      </c>
      <c r="E160" s="8">
        <v>1952</v>
      </c>
      <c r="F160" s="8">
        <v>11</v>
      </c>
      <c r="G160" s="8">
        <v>29</v>
      </c>
      <c r="H160" s="24" t="str">
        <f t="shared" si="6"/>
        <v>1952/11/29</v>
      </c>
      <c r="I160" s="23">
        <f t="shared" si="7"/>
        <v>19327</v>
      </c>
      <c r="J160" s="25">
        <f t="shared" ca="1" si="8"/>
        <v>71.721459645964586</v>
      </c>
    </row>
    <row r="161" spans="2:10" x14ac:dyDescent="0.4">
      <c r="B161" s="8">
        <v>171</v>
      </c>
      <c r="C161" t="s">
        <v>337</v>
      </c>
      <c r="D161" t="s">
        <v>338</v>
      </c>
      <c r="E161" s="8">
        <v>1979</v>
      </c>
      <c r="F161" s="8">
        <v>11</v>
      </c>
      <c r="G161" s="8">
        <v>17</v>
      </c>
      <c r="H161" s="24" t="str">
        <f t="shared" si="6"/>
        <v>1979/11/17</v>
      </c>
      <c r="I161" s="23">
        <f t="shared" si="7"/>
        <v>29176</v>
      </c>
      <c r="J161" s="25">
        <f t="shared" ca="1" si="8"/>
        <v>44.757052731817645</v>
      </c>
    </row>
    <row r="162" spans="2:10" x14ac:dyDescent="0.4">
      <c r="B162" s="8">
        <v>171</v>
      </c>
      <c r="C162" t="s">
        <v>339</v>
      </c>
      <c r="D162" t="s">
        <v>263</v>
      </c>
      <c r="E162" s="8">
        <v>1962</v>
      </c>
      <c r="F162" s="8">
        <v>8</v>
      </c>
      <c r="G162" s="8">
        <v>19</v>
      </c>
      <c r="H162" s="24" t="str">
        <f t="shared" si="6"/>
        <v>1962/8/19</v>
      </c>
      <c r="I162" s="23">
        <f t="shared" si="7"/>
        <v>22877</v>
      </c>
      <c r="J162" s="25">
        <f t="shared" ca="1" si="8"/>
        <v>62.003433140671852</v>
      </c>
    </row>
    <row r="163" spans="2:10" x14ac:dyDescent="0.4">
      <c r="B163" s="8">
        <v>171</v>
      </c>
      <c r="C163" t="s">
        <v>340</v>
      </c>
      <c r="D163" t="s">
        <v>341</v>
      </c>
      <c r="E163" s="8">
        <v>1940</v>
      </c>
      <c r="F163" s="8">
        <v>9</v>
      </c>
      <c r="G163" s="8">
        <v>21</v>
      </c>
      <c r="H163" s="24" t="str">
        <f t="shared" si="6"/>
        <v>1940/9/21</v>
      </c>
      <c r="I163" s="23">
        <f t="shared" si="7"/>
        <v>14875</v>
      </c>
      <c r="J163" s="25">
        <f t="shared" ca="1" si="8"/>
        <v>83.910361709665992</v>
      </c>
    </row>
    <row r="164" spans="2:10" x14ac:dyDescent="0.4">
      <c r="B164" s="8">
        <v>171</v>
      </c>
      <c r="C164" t="s">
        <v>342</v>
      </c>
      <c r="D164" t="s">
        <v>198</v>
      </c>
      <c r="E164" s="8">
        <v>1959</v>
      </c>
      <c r="F164" s="8">
        <v>3</v>
      </c>
      <c r="G164" s="8">
        <v>5</v>
      </c>
      <c r="H164" s="24" t="str">
        <f t="shared" si="6"/>
        <v>1959/3/5</v>
      </c>
      <c r="I164" s="23">
        <f t="shared" si="7"/>
        <v>21614</v>
      </c>
      <c r="J164" s="25">
        <f t="shared" ca="1" si="8"/>
        <v>65.460654581656783</v>
      </c>
    </row>
    <row r="165" spans="2:10" x14ac:dyDescent="0.4">
      <c r="B165" s="8">
        <v>171</v>
      </c>
      <c r="C165" t="s">
        <v>343</v>
      </c>
      <c r="D165" t="s">
        <v>219</v>
      </c>
      <c r="E165" s="8">
        <v>1948</v>
      </c>
      <c r="F165" s="8">
        <v>10</v>
      </c>
      <c r="G165" s="8">
        <v>13</v>
      </c>
      <c r="H165" s="24" t="str">
        <f t="shared" si="6"/>
        <v>1948/10/13</v>
      </c>
      <c r="I165" s="23">
        <f t="shared" si="7"/>
        <v>17819</v>
      </c>
      <c r="J165" s="25">
        <f t="shared" ca="1" si="8"/>
        <v>75.850133333333332</v>
      </c>
    </row>
    <row r="166" spans="2:10" x14ac:dyDescent="0.4">
      <c r="B166" s="8">
        <v>171</v>
      </c>
      <c r="C166" t="s">
        <v>344</v>
      </c>
      <c r="D166" t="s">
        <v>74</v>
      </c>
      <c r="E166" s="8">
        <v>1982</v>
      </c>
      <c r="F166" s="8">
        <v>3</v>
      </c>
      <c r="G166" s="8">
        <v>19</v>
      </c>
      <c r="H166" s="24" t="str">
        <f t="shared" si="6"/>
        <v>1982/3/19</v>
      </c>
      <c r="I166" s="23">
        <f t="shared" si="7"/>
        <v>30029</v>
      </c>
      <c r="J166" s="25">
        <f t="shared" ca="1" si="8"/>
        <v>42.422322679230867</v>
      </c>
    </row>
    <row r="167" spans="2:10" x14ac:dyDescent="0.4">
      <c r="B167" s="8">
        <v>171</v>
      </c>
      <c r="C167" t="s">
        <v>345</v>
      </c>
      <c r="D167" t="s">
        <v>296</v>
      </c>
      <c r="E167" s="8">
        <v>1964</v>
      </c>
      <c r="F167" s="8">
        <v>10</v>
      </c>
      <c r="G167" s="8">
        <v>19</v>
      </c>
      <c r="H167" s="24" t="str">
        <f t="shared" si="6"/>
        <v>1964/10/19</v>
      </c>
      <c r="I167" s="23">
        <f t="shared" si="7"/>
        <v>23669</v>
      </c>
      <c r="J167" s="25">
        <f t="shared" ca="1" si="8"/>
        <v>59.83371482428975</v>
      </c>
    </row>
    <row r="168" spans="2:10" x14ac:dyDescent="0.4">
      <c r="B168" s="8">
        <v>171</v>
      </c>
      <c r="C168" t="s">
        <v>346</v>
      </c>
      <c r="D168" t="s">
        <v>79</v>
      </c>
      <c r="E168" s="8">
        <v>1949</v>
      </c>
      <c r="F168" s="8">
        <v>2</v>
      </c>
      <c r="G168" s="8">
        <v>8</v>
      </c>
      <c r="H168" s="24" t="str">
        <f t="shared" si="6"/>
        <v>1949/2/8</v>
      </c>
      <c r="I168" s="23">
        <f t="shared" si="7"/>
        <v>17937</v>
      </c>
      <c r="J168" s="25">
        <f t="shared" ca="1" si="8"/>
        <v>75.529089664613281</v>
      </c>
    </row>
    <row r="169" spans="2:10" x14ac:dyDescent="0.4">
      <c r="B169" s="8">
        <v>179</v>
      </c>
      <c r="C169" t="s">
        <v>347</v>
      </c>
      <c r="D169" t="s">
        <v>338</v>
      </c>
      <c r="E169" s="8">
        <v>1979</v>
      </c>
      <c r="F169" s="8">
        <v>12</v>
      </c>
      <c r="G169" s="8">
        <v>17</v>
      </c>
      <c r="H169" s="24" t="str">
        <f t="shared" si="6"/>
        <v>1979/12/17</v>
      </c>
      <c r="I169" s="23">
        <f t="shared" si="7"/>
        <v>29206</v>
      </c>
      <c r="J169" s="25">
        <f t="shared" ca="1" si="8"/>
        <v>44.674919652422332</v>
      </c>
    </row>
    <row r="170" spans="2:10" x14ac:dyDescent="0.4">
      <c r="B170" s="8">
        <v>179</v>
      </c>
      <c r="C170" t="s">
        <v>348</v>
      </c>
      <c r="D170" t="s">
        <v>350</v>
      </c>
      <c r="E170" s="8">
        <v>1941</v>
      </c>
      <c r="F170" s="8">
        <v>8</v>
      </c>
      <c r="G170" s="8">
        <v>12</v>
      </c>
      <c r="H170" s="24" t="str">
        <f t="shared" si="6"/>
        <v>1941/8/12</v>
      </c>
      <c r="I170" s="23">
        <f t="shared" si="7"/>
        <v>15200</v>
      </c>
      <c r="J170" s="25">
        <f t="shared" ca="1" si="8"/>
        <v>83.022587268993846</v>
      </c>
    </row>
    <row r="171" spans="2:10" x14ac:dyDescent="0.4">
      <c r="B171" s="8">
        <v>179</v>
      </c>
      <c r="C171" t="s">
        <v>351</v>
      </c>
      <c r="D171" t="s">
        <v>225</v>
      </c>
      <c r="E171" s="8">
        <v>1964</v>
      </c>
      <c r="F171" s="8">
        <v>1</v>
      </c>
      <c r="G171" s="8">
        <v>1</v>
      </c>
      <c r="H171" s="24" t="str">
        <f t="shared" si="6"/>
        <v>1964/1/1</v>
      </c>
      <c r="I171" s="23">
        <f t="shared" si="7"/>
        <v>23377</v>
      </c>
      <c r="J171" s="25">
        <f t="shared" ca="1" si="8"/>
        <v>60.633140343790672</v>
      </c>
    </row>
    <row r="172" spans="2:10" x14ac:dyDescent="0.4">
      <c r="B172" s="8">
        <v>182</v>
      </c>
      <c r="C172" t="s">
        <v>352</v>
      </c>
      <c r="D172" t="s">
        <v>198</v>
      </c>
      <c r="E172" s="8">
        <v>1938</v>
      </c>
      <c r="F172" s="8">
        <v>3</v>
      </c>
      <c r="G172" s="8">
        <v>8</v>
      </c>
      <c r="H172" s="24" t="str">
        <f t="shared" si="6"/>
        <v>1938/3/8</v>
      </c>
      <c r="I172" s="23">
        <f t="shared" si="7"/>
        <v>13947</v>
      </c>
      <c r="J172" s="25">
        <f t="shared" ca="1" si="8"/>
        <v>86.452434150486198</v>
      </c>
    </row>
    <row r="173" spans="2:10" x14ac:dyDescent="0.4">
      <c r="B173" s="8">
        <v>183</v>
      </c>
      <c r="C173" t="s">
        <v>353</v>
      </c>
      <c r="D173" t="s">
        <v>58</v>
      </c>
      <c r="E173" s="8">
        <v>1948</v>
      </c>
      <c r="F173" s="8">
        <v>6</v>
      </c>
      <c r="G173" s="8">
        <v>1</v>
      </c>
      <c r="H173" s="24" t="str">
        <f t="shared" si="6"/>
        <v>1948/6/1</v>
      </c>
      <c r="I173" s="23">
        <f t="shared" si="7"/>
        <v>17685</v>
      </c>
      <c r="J173" s="25">
        <f t="shared" ca="1" si="8"/>
        <v>76.216995555555556</v>
      </c>
    </row>
    <row r="174" spans="2:10" x14ac:dyDescent="0.4">
      <c r="B174" s="8">
        <v>184</v>
      </c>
      <c r="C174" t="s">
        <v>354</v>
      </c>
      <c r="D174" t="s">
        <v>88</v>
      </c>
      <c r="E174" s="8">
        <v>1949</v>
      </c>
      <c r="F174" s="8">
        <v>1</v>
      </c>
      <c r="G174" s="8">
        <v>10</v>
      </c>
      <c r="H174" s="24" t="str">
        <f t="shared" si="6"/>
        <v>1949/1/10</v>
      </c>
      <c r="I174" s="23">
        <f t="shared" si="7"/>
        <v>17908</v>
      </c>
      <c r="J174" s="25">
        <f t="shared" ca="1" si="8"/>
        <v>75.60848733744011</v>
      </c>
    </row>
    <row r="175" spans="2:10" x14ac:dyDescent="0.4">
      <c r="B175" s="8">
        <v>184</v>
      </c>
      <c r="C175" t="s">
        <v>355</v>
      </c>
      <c r="D175" t="s">
        <v>356</v>
      </c>
      <c r="E175" s="8">
        <v>1943</v>
      </c>
      <c r="F175" s="8">
        <v>1</v>
      </c>
      <c r="G175" s="8">
        <v>29</v>
      </c>
      <c r="H175" s="24" t="str">
        <f t="shared" si="6"/>
        <v>1943/1/29</v>
      </c>
      <c r="I175" s="23">
        <f t="shared" si="7"/>
        <v>15735</v>
      </c>
      <c r="J175" s="25">
        <f t="shared" ca="1" si="8"/>
        <v>81.556475576775398</v>
      </c>
    </row>
    <row r="176" spans="2:10" x14ac:dyDescent="0.4">
      <c r="B176" s="8">
        <v>184</v>
      </c>
      <c r="C176" t="s">
        <v>357</v>
      </c>
      <c r="D176" t="s">
        <v>100</v>
      </c>
      <c r="E176" s="8">
        <v>1971</v>
      </c>
      <c r="F176" s="8">
        <v>8</v>
      </c>
      <c r="G176" s="8">
        <v>10</v>
      </c>
      <c r="H176" s="24" t="str">
        <f t="shared" si="6"/>
        <v>1971/8/10</v>
      </c>
      <c r="I176" s="23">
        <f t="shared" si="7"/>
        <v>26155</v>
      </c>
      <c r="J176" s="25">
        <f t="shared" ca="1" si="8"/>
        <v>53.02808760900426</v>
      </c>
    </row>
    <row r="177" spans="2:10" x14ac:dyDescent="0.4">
      <c r="B177" s="8">
        <v>184</v>
      </c>
      <c r="C177" t="s">
        <v>358</v>
      </c>
      <c r="D177" t="s">
        <v>100</v>
      </c>
      <c r="E177" s="8">
        <v>1970</v>
      </c>
      <c r="F177" s="8">
        <v>3</v>
      </c>
      <c r="G177" s="8">
        <v>3</v>
      </c>
      <c r="H177" s="24" t="str">
        <f t="shared" si="6"/>
        <v>1970/3/3</v>
      </c>
      <c r="I177" s="23">
        <f t="shared" si="7"/>
        <v>25630</v>
      </c>
      <c r="J177" s="25">
        <f t="shared" ca="1" si="8"/>
        <v>54.466125740454977</v>
      </c>
    </row>
    <row r="178" spans="2:10" x14ac:dyDescent="0.4">
      <c r="B178" s="8">
        <v>184</v>
      </c>
      <c r="C178" t="s">
        <v>359</v>
      </c>
      <c r="D178" t="s">
        <v>100</v>
      </c>
      <c r="E178" s="8">
        <v>1968</v>
      </c>
      <c r="F178" s="8">
        <v>2</v>
      </c>
      <c r="G178" s="8">
        <v>1</v>
      </c>
      <c r="H178" s="24" t="str">
        <f t="shared" si="6"/>
        <v>1968/2/1</v>
      </c>
      <c r="I178" s="23">
        <f t="shared" si="7"/>
        <v>24869</v>
      </c>
      <c r="J178" s="25">
        <f t="shared" ca="1" si="8"/>
        <v>56.548270893371765</v>
      </c>
    </row>
    <row r="179" spans="2:10" x14ac:dyDescent="0.4">
      <c r="B179" s="8">
        <v>184</v>
      </c>
      <c r="C179" t="s">
        <v>360</v>
      </c>
      <c r="D179" t="s">
        <v>138</v>
      </c>
      <c r="E179" s="8">
        <v>1947</v>
      </c>
      <c r="F179" s="8">
        <v>5</v>
      </c>
      <c r="G179" s="8">
        <v>15</v>
      </c>
      <c r="H179" s="24" t="str">
        <f t="shared" si="6"/>
        <v>1947/5/15</v>
      </c>
      <c r="I179" s="23">
        <f t="shared" si="7"/>
        <v>17302</v>
      </c>
      <c r="J179" s="25">
        <f t="shared" ca="1" si="8"/>
        <v>77.266268866268859</v>
      </c>
    </row>
    <row r="180" spans="2:10" x14ac:dyDescent="0.4">
      <c r="B180" s="8">
        <v>190</v>
      </c>
      <c r="C180" t="s">
        <v>361</v>
      </c>
      <c r="D180" t="s">
        <v>362</v>
      </c>
      <c r="E180" s="8">
        <v>1960</v>
      </c>
      <c r="F180" s="8">
        <v>3</v>
      </c>
      <c r="G180" s="8">
        <v>24</v>
      </c>
      <c r="H180" s="24" t="str">
        <f t="shared" si="6"/>
        <v>1960/3/24</v>
      </c>
      <c r="I180" s="23">
        <f t="shared" si="7"/>
        <v>21999</v>
      </c>
      <c r="J180" s="25">
        <f t="shared" ca="1" si="8"/>
        <v>64.405905146996886</v>
      </c>
    </row>
    <row r="181" spans="2:10" x14ac:dyDescent="0.4">
      <c r="B181" s="8">
        <v>190</v>
      </c>
      <c r="C181" t="s">
        <v>363</v>
      </c>
      <c r="D181" t="s">
        <v>365</v>
      </c>
      <c r="E181" s="8">
        <v>1963</v>
      </c>
      <c r="F181" s="8">
        <v>10</v>
      </c>
      <c r="G181" s="8">
        <v>1</v>
      </c>
      <c r="H181" s="24" t="str">
        <f t="shared" si="6"/>
        <v>1963/10/1</v>
      </c>
      <c r="I181" s="23">
        <f t="shared" si="7"/>
        <v>23285</v>
      </c>
      <c r="J181" s="25">
        <f t="shared" ca="1" si="8"/>
        <v>60.885719332332421</v>
      </c>
    </row>
    <row r="182" spans="2:10" x14ac:dyDescent="0.4">
      <c r="B182" s="8">
        <v>190</v>
      </c>
      <c r="C182" t="s">
        <v>366</v>
      </c>
      <c r="D182" t="s">
        <v>367</v>
      </c>
      <c r="E182" s="8">
        <v>1969</v>
      </c>
      <c r="F182" s="8">
        <v>12</v>
      </c>
      <c r="G182" s="8">
        <v>16</v>
      </c>
      <c r="H182" s="24" t="str">
        <f t="shared" si="6"/>
        <v>1969/12/16</v>
      </c>
      <c r="I182" s="23">
        <f t="shared" si="7"/>
        <v>25553</v>
      </c>
      <c r="J182" s="25">
        <f t="shared" ca="1" si="8"/>
        <v>54.677618069815196</v>
      </c>
    </row>
    <row r="183" spans="2:10" x14ac:dyDescent="0.4">
      <c r="B183" s="8">
        <v>190</v>
      </c>
      <c r="C183" t="s">
        <v>368</v>
      </c>
      <c r="D183" t="s">
        <v>131</v>
      </c>
      <c r="E183" s="8">
        <v>1946</v>
      </c>
      <c r="F183" s="8">
        <v>8</v>
      </c>
      <c r="G183" s="8">
        <v>15</v>
      </c>
      <c r="H183" s="24" t="str">
        <f t="shared" si="6"/>
        <v>1946/8/15</v>
      </c>
      <c r="I183" s="23">
        <f t="shared" si="7"/>
        <v>17029</v>
      </c>
      <c r="J183" s="25">
        <f t="shared" ca="1" si="8"/>
        <v>78.014382256108135</v>
      </c>
    </row>
    <row r="184" spans="2:10" x14ac:dyDescent="0.4">
      <c r="B184" s="8">
        <v>190</v>
      </c>
      <c r="C184" t="s">
        <v>369</v>
      </c>
      <c r="D184" t="s">
        <v>249</v>
      </c>
      <c r="E184" s="8">
        <v>1958</v>
      </c>
      <c r="F184" s="8">
        <v>9</v>
      </c>
      <c r="G184" s="8">
        <v>1</v>
      </c>
      <c r="H184" s="24" t="str">
        <f t="shared" si="6"/>
        <v>1958/9/1</v>
      </c>
      <c r="I184" s="23">
        <f t="shared" si="7"/>
        <v>21429</v>
      </c>
      <c r="J184" s="25">
        <f t="shared" ca="1" si="8"/>
        <v>65.967840797646289</v>
      </c>
    </row>
    <row r="185" spans="2:10" x14ac:dyDescent="0.4">
      <c r="B185" s="8">
        <v>195</v>
      </c>
      <c r="C185" t="s">
        <v>370</v>
      </c>
      <c r="D185" t="s">
        <v>371</v>
      </c>
      <c r="E185" s="8">
        <v>1952</v>
      </c>
      <c r="F185" s="8">
        <v>7</v>
      </c>
      <c r="G185" s="8">
        <v>25</v>
      </c>
      <c r="H185" s="24" t="str">
        <f t="shared" si="6"/>
        <v>1952/7/25</v>
      </c>
      <c r="I185" s="23">
        <f t="shared" si="7"/>
        <v>19200</v>
      </c>
      <c r="J185" s="25">
        <f t="shared" ca="1" si="8"/>
        <v>72.069156915691565</v>
      </c>
    </row>
    <row r="186" spans="2:10" x14ac:dyDescent="0.4">
      <c r="B186" s="8">
        <v>195</v>
      </c>
      <c r="C186" t="s">
        <v>372</v>
      </c>
      <c r="D186" t="s">
        <v>373</v>
      </c>
      <c r="E186" s="8">
        <v>1952</v>
      </c>
      <c r="F186" s="8">
        <v>9</v>
      </c>
      <c r="G186" s="8">
        <v>1</v>
      </c>
      <c r="H186" s="24" t="str">
        <f t="shared" si="6"/>
        <v>1952/9/1</v>
      </c>
      <c r="I186" s="23">
        <f t="shared" si="7"/>
        <v>19238</v>
      </c>
      <c r="J186" s="25">
        <f t="shared" ca="1" si="8"/>
        <v>71.965121512151214</v>
      </c>
    </row>
    <row r="187" spans="2:10" x14ac:dyDescent="0.4">
      <c r="B187" s="8">
        <v>195</v>
      </c>
      <c r="C187" t="s">
        <v>374</v>
      </c>
      <c r="D187" t="s">
        <v>173</v>
      </c>
      <c r="E187" s="8">
        <v>1956</v>
      </c>
      <c r="F187" s="8">
        <v>3</v>
      </c>
      <c r="G187" s="8">
        <v>1</v>
      </c>
      <c r="H187" s="24" t="str">
        <f t="shared" si="6"/>
        <v>1956/3/1</v>
      </c>
      <c r="I187" s="23">
        <f t="shared" si="7"/>
        <v>20515</v>
      </c>
      <c r="J187" s="25">
        <f t="shared" ca="1" si="8"/>
        <v>68.468872753243659</v>
      </c>
    </row>
    <row r="188" spans="2:10" x14ac:dyDescent="0.4">
      <c r="B188" s="8">
        <v>195</v>
      </c>
      <c r="C188" t="s">
        <v>375</v>
      </c>
      <c r="D188" t="s">
        <v>105</v>
      </c>
      <c r="E188" s="8">
        <v>1964</v>
      </c>
      <c r="F188" s="8">
        <v>7</v>
      </c>
      <c r="G188" s="8">
        <v>28</v>
      </c>
      <c r="H188" s="24" t="str">
        <f t="shared" si="6"/>
        <v>1964/7/28</v>
      </c>
      <c r="I188" s="23">
        <f t="shared" si="7"/>
        <v>23586</v>
      </c>
      <c r="J188" s="25">
        <f t="shared" ca="1" si="8"/>
        <v>60.06094879044926</v>
      </c>
    </row>
    <row r="189" spans="2:10" x14ac:dyDescent="0.4">
      <c r="B189" s="8">
        <v>195</v>
      </c>
      <c r="C189" t="s">
        <v>376</v>
      </c>
      <c r="D189" t="s">
        <v>105</v>
      </c>
      <c r="E189" s="8">
        <v>1960</v>
      </c>
      <c r="F189" s="8">
        <v>8</v>
      </c>
      <c r="G189" s="8">
        <v>1</v>
      </c>
      <c r="H189" s="24" t="str">
        <f t="shared" si="6"/>
        <v>1960/8/1</v>
      </c>
      <c r="I189" s="23">
        <f t="shared" si="7"/>
        <v>22129</v>
      </c>
      <c r="J189" s="25">
        <f t="shared" ca="1" si="8"/>
        <v>64.049995788054929</v>
      </c>
    </row>
    <row r="190" spans="2:10" x14ac:dyDescent="0.4">
      <c r="B190" s="8">
        <v>195</v>
      </c>
      <c r="C190" t="s">
        <v>377</v>
      </c>
      <c r="D190" t="s">
        <v>105</v>
      </c>
      <c r="E190" s="8">
        <v>1959</v>
      </c>
      <c r="F190" s="8">
        <v>1</v>
      </c>
      <c r="G190" s="8">
        <v>26</v>
      </c>
      <c r="H190" s="24" t="str">
        <f t="shared" si="6"/>
        <v>1959/1/26</v>
      </c>
      <c r="I190" s="23">
        <f t="shared" si="7"/>
        <v>21576</v>
      </c>
      <c r="J190" s="25">
        <f t="shared" ca="1" si="8"/>
        <v>65.564690753722985</v>
      </c>
    </row>
    <row r="191" spans="2:10" x14ac:dyDescent="0.4">
      <c r="B191" s="8">
        <v>195</v>
      </c>
      <c r="C191" t="s">
        <v>378</v>
      </c>
      <c r="D191" t="s">
        <v>105</v>
      </c>
      <c r="E191" s="8">
        <v>1956</v>
      </c>
      <c r="F191" s="8">
        <v>12</v>
      </c>
      <c r="G191" s="8">
        <v>15</v>
      </c>
      <c r="H191" s="24" t="str">
        <f t="shared" si="6"/>
        <v>1956/12/15</v>
      </c>
      <c r="I191" s="23">
        <f t="shared" si="7"/>
        <v>20804</v>
      </c>
      <c r="J191" s="25">
        <f t="shared" ca="1" si="8"/>
        <v>67.677657421735503</v>
      </c>
    </row>
    <row r="192" spans="2:10" x14ac:dyDescent="0.4">
      <c r="B192" s="8">
        <v>202</v>
      </c>
      <c r="C192" t="s">
        <v>379</v>
      </c>
      <c r="D192" t="s">
        <v>138</v>
      </c>
      <c r="E192" s="8">
        <v>1952</v>
      </c>
      <c r="F192" s="8">
        <v>4</v>
      </c>
      <c r="G192" s="8">
        <v>1</v>
      </c>
      <c r="H192" s="24" t="str">
        <f t="shared" si="6"/>
        <v>1952/4/1</v>
      </c>
      <c r="I192" s="23">
        <f t="shared" si="7"/>
        <v>19085</v>
      </c>
      <c r="J192" s="25">
        <f t="shared" ca="1" si="8"/>
        <v>72.384000900090001</v>
      </c>
    </row>
    <row r="193" spans="2:10" x14ac:dyDescent="0.4">
      <c r="B193" s="8">
        <v>202</v>
      </c>
      <c r="C193" t="s">
        <v>380</v>
      </c>
      <c r="D193" t="s">
        <v>58</v>
      </c>
      <c r="E193" s="8">
        <v>1928</v>
      </c>
      <c r="F193" s="8">
        <v>10</v>
      </c>
      <c r="G193" s="8">
        <v>1</v>
      </c>
      <c r="H193" s="24" t="str">
        <f t="shared" si="6"/>
        <v>1928/10/1</v>
      </c>
      <c r="I193" s="23">
        <f t="shared" si="7"/>
        <v>10502</v>
      </c>
      <c r="J193" s="25">
        <f t="shared" ca="1" si="8"/>
        <v>95.882980524978834</v>
      </c>
    </row>
    <row r="194" spans="2:10" x14ac:dyDescent="0.4">
      <c r="B194" s="8">
        <v>204</v>
      </c>
      <c r="C194" t="s">
        <v>381</v>
      </c>
      <c r="D194" t="s">
        <v>382</v>
      </c>
      <c r="E194" s="8">
        <v>1965</v>
      </c>
      <c r="F194" s="8">
        <v>9</v>
      </c>
      <c r="G194" s="8">
        <v>22</v>
      </c>
      <c r="H194" s="24" t="str">
        <f t="shared" si="6"/>
        <v>1965/9/22</v>
      </c>
      <c r="I194" s="23">
        <f t="shared" si="7"/>
        <v>24007</v>
      </c>
      <c r="J194" s="25">
        <f t="shared" ca="1" si="8"/>
        <v>58.910335386721421</v>
      </c>
    </row>
    <row r="195" spans="2:10" x14ac:dyDescent="0.4">
      <c r="B195" s="8">
        <v>204</v>
      </c>
      <c r="C195" t="s">
        <v>383</v>
      </c>
      <c r="D195" t="s">
        <v>384</v>
      </c>
      <c r="E195" s="8">
        <v>1979</v>
      </c>
      <c r="F195" s="8">
        <v>2</v>
      </c>
      <c r="G195" s="8">
        <v>18</v>
      </c>
      <c r="H195" s="24" t="str">
        <f t="shared" si="6"/>
        <v>1979/2/18</v>
      </c>
      <c r="I195" s="23">
        <f t="shared" si="7"/>
        <v>28904</v>
      </c>
      <c r="J195" s="25">
        <f t="shared" ca="1" si="8"/>
        <v>45.501725985001791</v>
      </c>
    </row>
    <row r="196" spans="2:10" x14ac:dyDescent="0.4">
      <c r="B196" s="8">
        <v>206</v>
      </c>
      <c r="C196" t="s">
        <v>385</v>
      </c>
      <c r="D196" t="s">
        <v>386</v>
      </c>
      <c r="E196" s="8">
        <v>1981</v>
      </c>
      <c r="F196" s="8">
        <v>8</v>
      </c>
      <c r="G196" s="8">
        <v>29</v>
      </c>
      <c r="H196" s="24" t="str">
        <f t="shared" ref="H196:H259" si="9">_xlfn.TEXTJOIN("/",TRUE,E196,F196,G196)</f>
        <v>1981/8/29</v>
      </c>
      <c r="I196" s="23">
        <f t="shared" ref="I196:I259" si="10">DATEVALUE(H196)</f>
        <v>29827</v>
      </c>
      <c r="J196" s="25">
        <f t="shared" ref="J196:J259" ca="1" si="11">YEARFRAC(H196,$J$2,1)</f>
        <v>42.976043805612591</v>
      </c>
    </row>
    <row r="197" spans="2:10" x14ac:dyDescent="0.4">
      <c r="B197" s="8">
        <v>206</v>
      </c>
      <c r="C197" t="s">
        <v>387</v>
      </c>
      <c r="D197" t="s">
        <v>388</v>
      </c>
      <c r="E197" s="8">
        <v>1947</v>
      </c>
      <c r="F197" s="8">
        <v>5</v>
      </c>
      <c r="G197" s="8">
        <v>2</v>
      </c>
      <c r="H197" s="24" t="str">
        <f t="shared" si="9"/>
        <v>1947/5/2</v>
      </c>
      <c r="I197" s="23">
        <f t="shared" si="10"/>
        <v>17289</v>
      </c>
      <c r="J197" s="25">
        <f t="shared" ca="1" si="11"/>
        <v>77.301860301860302</v>
      </c>
    </row>
    <row r="198" spans="2:10" x14ac:dyDescent="0.4">
      <c r="B198" s="8">
        <v>208</v>
      </c>
      <c r="C198" t="s">
        <v>389</v>
      </c>
      <c r="D198" t="s">
        <v>196</v>
      </c>
      <c r="E198" s="8">
        <v>1966</v>
      </c>
      <c r="F198" s="8">
        <v>10</v>
      </c>
      <c r="G198" s="8">
        <v>24</v>
      </c>
      <c r="H198" s="24" t="str">
        <f t="shared" si="9"/>
        <v>1966/10/24</v>
      </c>
      <c r="I198" s="23">
        <f t="shared" si="10"/>
        <v>24404</v>
      </c>
      <c r="J198" s="25">
        <f t="shared" ca="1" si="11"/>
        <v>57.822737819025527</v>
      </c>
    </row>
    <row r="199" spans="2:10" x14ac:dyDescent="0.4">
      <c r="B199" s="8">
        <v>208</v>
      </c>
      <c r="C199" t="s">
        <v>390</v>
      </c>
      <c r="D199" t="s">
        <v>58</v>
      </c>
      <c r="E199" s="8">
        <v>1943</v>
      </c>
      <c r="F199" s="8">
        <v>9</v>
      </c>
      <c r="G199" s="8">
        <v>6</v>
      </c>
      <c r="H199" s="24" t="str">
        <f t="shared" si="9"/>
        <v>1943/9/6</v>
      </c>
      <c r="I199" s="23">
        <f t="shared" si="10"/>
        <v>15955</v>
      </c>
      <c r="J199" s="25">
        <f t="shared" ca="1" si="11"/>
        <v>80.954158458816067</v>
      </c>
    </row>
    <row r="200" spans="2:10" x14ac:dyDescent="0.4">
      <c r="B200" s="8">
        <v>208</v>
      </c>
      <c r="C200" t="s">
        <v>391</v>
      </c>
      <c r="D200" t="s">
        <v>392</v>
      </c>
      <c r="E200" s="8">
        <v>1975</v>
      </c>
      <c r="F200" s="8">
        <v>7</v>
      </c>
      <c r="G200" s="8">
        <v>9</v>
      </c>
      <c r="H200" s="24" t="str">
        <f t="shared" si="9"/>
        <v>1975/7/9</v>
      </c>
      <c r="I200" s="23">
        <f t="shared" si="10"/>
        <v>27584</v>
      </c>
      <c r="J200" s="25">
        <f t="shared" ca="1" si="11"/>
        <v>49.11569840661447</v>
      </c>
    </row>
    <row r="201" spans="2:10" x14ac:dyDescent="0.4">
      <c r="B201" s="8">
        <v>208</v>
      </c>
      <c r="C201" t="s">
        <v>393</v>
      </c>
      <c r="D201" t="s">
        <v>394</v>
      </c>
      <c r="E201" s="8">
        <v>1941</v>
      </c>
      <c r="F201" s="8">
        <v>3</v>
      </c>
      <c r="G201" s="8">
        <v>7</v>
      </c>
      <c r="H201" s="24" t="str">
        <f t="shared" si="9"/>
        <v>1941/3/7</v>
      </c>
      <c r="I201" s="23">
        <f t="shared" si="10"/>
        <v>15042</v>
      </c>
      <c r="J201" s="25">
        <f t="shared" ca="1" si="11"/>
        <v>83.455167693360707</v>
      </c>
    </row>
    <row r="202" spans="2:10" x14ac:dyDescent="0.4">
      <c r="B202" s="8">
        <v>208</v>
      </c>
      <c r="C202" t="s">
        <v>395</v>
      </c>
      <c r="D202" t="s">
        <v>396</v>
      </c>
      <c r="E202" s="8">
        <v>1945</v>
      </c>
      <c r="F202" s="8">
        <v>7</v>
      </c>
      <c r="G202" s="8">
        <v>24</v>
      </c>
      <c r="H202" s="24" t="str">
        <f t="shared" si="9"/>
        <v>1945/7/24</v>
      </c>
      <c r="I202" s="23">
        <f t="shared" si="10"/>
        <v>16642</v>
      </c>
      <c r="J202" s="25">
        <f t="shared" ca="1" si="11"/>
        <v>79.074606433949356</v>
      </c>
    </row>
    <row r="203" spans="2:10" x14ac:dyDescent="0.4">
      <c r="B203" s="8">
        <v>208</v>
      </c>
      <c r="C203" t="s">
        <v>397</v>
      </c>
      <c r="D203" t="s">
        <v>154</v>
      </c>
      <c r="E203" s="8">
        <v>1937</v>
      </c>
      <c r="F203" s="8">
        <v>7</v>
      </c>
      <c r="G203" s="8">
        <v>29</v>
      </c>
      <c r="H203" s="24" t="str">
        <f t="shared" si="9"/>
        <v>1937/7/29</v>
      </c>
      <c r="I203" s="23">
        <f t="shared" si="10"/>
        <v>13725</v>
      </c>
      <c r="J203" s="25">
        <f t="shared" ca="1" si="11"/>
        <v>87.060917180013689</v>
      </c>
    </row>
    <row r="204" spans="2:10" x14ac:dyDescent="0.4">
      <c r="B204" s="8">
        <v>208</v>
      </c>
      <c r="C204" t="s">
        <v>398</v>
      </c>
      <c r="D204" t="s">
        <v>399</v>
      </c>
      <c r="E204" s="8">
        <v>1960</v>
      </c>
      <c r="F204" s="8">
        <v>1</v>
      </c>
      <c r="G204" s="8">
        <v>1</v>
      </c>
      <c r="H204" s="24" t="str">
        <f t="shared" si="9"/>
        <v>1960/1/1</v>
      </c>
      <c r="I204" s="23">
        <f t="shared" si="10"/>
        <v>21916</v>
      </c>
      <c r="J204" s="25">
        <f t="shared" ca="1" si="11"/>
        <v>64.63313958385983</v>
      </c>
    </row>
    <row r="205" spans="2:10" x14ac:dyDescent="0.4">
      <c r="B205" s="8">
        <v>215</v>
      </c>
      <c r="C205" t="s">
        <v>400</v>
      </c>
      <c r="D205" t="s">
        <v>65</v>
      </c>
      <c r="E205" s="8">
        <v>1951</v>
      </c>
      <c r="F205" s="8">
        <v>3</v>
      </c>
      <c r="G205" s="8">
        <v>29</v>
      </c>
      <c r="H205" s="24" t="str">
        <f t="shared" si="9"/>
        <v>1951/3/29</v>
      </c>
      <c r="I205" s="23">
        <f t="shared" si="10"/>
        <v>18716</v>
      </c>
      <c r="J205" s="25">
        <f t="shared" ca="1" si="11"/>
        <v>73.394946168929664</v>
      </c>
    </row>
    <row r="206" spans="2:10" x14ac:dyDescent="0.4">
      <c r="B206" s="8">
        <v>215</v>
      </c>
      <c r="C206" t="s">
        <v>401</v>
      </c>
      <c r="D206" t="s">
        <v>143</v>
      </c>
      <c r="E206" s="8">
        <v>1957</v>
      </c>
      <c r="F206" s="8">
        <v>1</v>
      </c>
      <c r="G206" s="8">
        <v>7</v>
      </c>
      <c r="H206" s="24" t="str">
        <f t="shared" si="9"/>
        <v>1957/1/7</v>
      </c>
      <c r="I206" s="23">
        <f t="shared" si="10"/>
        <v>20827</v>
      </c>
      <c r="J206" s="25">
        <f t="shared" ca="1" si="11"/>
        <v>67.616700889801507</v>
      </c>
    </row>
    <row r="207" spans="2:10" x14ac:dyDescent="0.4">
      <c r="B207" s="8">
        <v>215</v>
      </c>
      <c r="C207" t="s">
        <v>402</v>
      </c>
      <c r="D207" t="s">
        <v>225</v>
      </c>
      <c r="E207" s="8">
        <v>1967</v>
      </c>
      <c r="F207" s="8">
        <v>7</v>
      </c>
      <c r="G207" s="8">
        <v>7</v>
      </c>
      <c r="H207" s="24" t="str">
        <f t="shared" si="9"/>
        <v>1967/7/7</v>
      </c>
      <c r="I207" s="23">
        <f t="shared" si="10"/>
        <v>24660</v>
      </c>
      <c r="J207" s="25">
        <f t="shared" ca="1" si="11"/>
        <v>57.121170639603491</v>
      </c>
    </row>
    <row r="208" spans="2:10" x14ac:dyDescent="0.4">
      <c r="B208" s="8">
        <v>215</v>
      </c>
      <c r="C208" t="s">
        <v>403</v>
      </c>
      <c r="D208" t="s">
        <v>404</v>
      </c>
      <c r="E208" s="8">
        <v>1950</v>
      </c>
      <c r="F208" s="8">
        <v>3</v>
      </c>
      <c r="G208" s="8">
        <v>10</v>
      </c>
      <c r="H208" s="24" t="str">
        <f t="shared" si="9"/>
        <v>1950/3/10</v>
      </c>
      <c r="I208" s="23">
        <f t="shared" si="10"/>
        <v>18332</v>
      </c>
      <c r="J208" s="25">
        <f t="shared" ca="1" si="11"/>
        <v>74.446959188143396</v>
      </c>
    </row>
    <row r="209" spans="2:10" x14ac:dyDescent="0.4">
      <c r="B209" s="8">
        <v>215</v>
      </c>
      <c r="C209" t="s">
        <v>405</v>
      </c>
      <c r="D209" t="s">
        <v>406</v>
      </c>
      <c r="E209" s="8">
        <v>1966</v>
      </c>
      <c r="F209" s="8">
        <v>2</v>
      </c>
      <c r="G209" s="8">
        <v>24</v>
      </c>
      <c r="H209" s="24" t="str">
        <f t="shared" si="9"/>
        <v>1966/2/24</v>
      </c>
      <c r="I209" s="23">
        <f t="shared" si="10"/>
        <v>24162</v>
      </c>
      <c r="J209" s="25">
        <f t="shared" ca="1" si="11"/>
        <v>58.485290023201856</v>
      </c>
    </row>
    <row r="210" spans="2:10" x14ac:dyDescent="0.4">
      <c r="B210" s="8">
        <v>220</v>
      </c>
      <c r="C210" t="s">
        <v>407</v>
      </c>
      <c r="D210" t="s">
        <v>408</v>
      </c>
      <c r="E210" s="8">
        <v>1955</v>
      </c>
      <c r="F210" s="8">
        <v>1</v>
      </c>
      <c r="G210" s="8">
        <v>1</v>
      </c>
      <c r="H210" s="24" t="str">
        <f t="shared" si="9"/>
        <v>1955/1/1</v>
      </c>
      <c r="I210" s="23">
        <f t="shared" si="10"/>
        <v>20090</v>
      </c>
      <c r="J210" s="25">
        <f t="shared" ca="1" si="11"/>
        <v>69.633135168961203</v>
      </c>
    </row>
    <row r="211" spans="2:10" x14ac:dyDescent="0.4">
      <c r="B211" s="8">
        <v>220</v>
      </c>
      <c r="C211" t="s">
        <v>409</v>
      </c>
      <c r="D211" t="s">
        <v>408</v>
      </c>
      <c r="E211" s="8">
        <v>1960</v>
      </c>
      <c r="F211" s="8">
        <v>1</v>
      </c>
      <c r="G211" s="8">
        <v>1</v>
      </c>
      <c r="H211" s="24" t="str">
        <f t="shared" si="9"/>
        <v>1960/1/1</v>
      </c>
      <c r="I211" s="23">
        <f t="shared" si="10"/>
        <v>21916</v>
      </c>
      <c r="J211" s="25">
        <f t="shared" ca="1" si="11"/>
        <v>64.63313958385983</v>
      </c>
    </row>
    <row r="212" spans="2:10" x14ac:dyDescent="0.4">
      <c r="B212" s="8">
        <v>220</v>
      </c>
      <c r="C212" t="s">
        <v>410</v>
      </c>
      <c r="D212" t="s">
        <v>408</v>
      </c>
      <c r="E212" s="8">
        <v>1952</v>
      </c>
      <c r="F212" s="8">
        <v>6</v>
      </c>
      <c r="G212" s="8">
        <v>6</v>
      </c>
      <c r="H212" s="24" t="str">
        <f t="shared" si="9"/>
        <v>1952/6/6</v>
      </c>
      <c r="I212" s="23">
        <f t="shared" si="10"/>
        <v>19151</v>
      </c>
      <c r="J212" s="25">
        <f t="shared" ca="1" si="11"/>
        <v>72.203307830783075</v>
      </c>
    </row>
    <row r="213" spans="2:10" x14ac:dyDescent="0.4">
      <c r="B213" s="8">
        <v>223</v>
      </c>
      <c r="C213" t="s">
        <v>411</v>
      </c>
      <c r="D213" t="s">
        <v>412</v>
      </c>
      <c r="E213" s="8">
        <v>1975</v>
      </c>
      <c r="F213" s="8">
        <v>10</v>
      </c>
      <c r="G213" s="8">
        <v>16</v>
      </c>
      <c r="H213" s="24" t="str">
        <f t="shared" si="9"/>
        <v>1975/10/16</v>
      </c>
      <c r="I213" s="23">
        <f t="shared" si="10"/>
        <v>27683</v>
      </c>
      <c r="J213" s="25">
        <f t="shared" ca="1" si="11"/>
        <v>48.844658599353885</v>
      </c>
    </row>
    <row r="214" spans="2:10" x14ac:dyDescent="0.4">
      <c r="B214" s="8">
        <v>223</v>
      </c>
      <c r="C214" t="s">
        <v>413</v>
      </c>
      <c r="D214" t="s">
        <v>414</v>
      </c>
      <c r="E214" s="8">
        <v>1951</v>
      </c>
      <c r="F214" s="8">
        <v>6</v>
      </c>
      <c r="G214" s="8">
        <v>29</v>
      </c>
      <c r="H214" s="24" t="str">
        <f t="shared" si="9"/>
        <v>1951/6/29</v>
      </c>
      <c r="I214" s="23">
        <f t="shared" si="10"/>
        <v>18808</v>
      </c>
      <c r="J214" s="25">
        <f t="shared" ca="1" si="11"/>
        <v>73.143068555995413</v>
      </c>
    </row>
    <row r="215" spans="2:10" x14ac:dyDescent="0.4">
      <c r="B215" s="8">
        <v>223</v>
      </c>
      <c r="C215" t="s">
        <v>415</v>
      </c>
      <c r="D215" t="s">
        <v>130</v>
      </c>
      <c r="E215" s="8">
        <v>1974</v>
      </c>
      <c r="F215" s="8">
        <v>3</v>
      </c>
      <c r="G215" s="8">
        <v>10</v>
      </c>
      <c r="H215" s="24" t="str">
        <f t="shared" si="9"/>
        <v>1974/3/10</v>
      </c>
      <c r="I215" s="23">
        <f t="shared" si="10"/>
        <v>27098</v>
      </c>
      <c r="J215" s="25">
        <f t="shared" ca="1" si="11"/>
        <v>50.446961563238133</v>
      </c>
    </row>
    <row r="216" spans="2:10" x14ac:dyDescent="0.4">
      <c r="B216" s="8">
        <v>223</v>
      </c>
      <c r="C216" t="s">
        <v>416</v>
      </c>
      <c r="D216" t="s">
        <v>74</v>
      </c>
      <c r="E216" s="8">
        <v>1984</v>
      </c>
      <c r="F216" s="8">
        <v>5</v>
      </c>
      <c r="G216" s="8">
        <v>22</v>
      </c>
      <c r="H216" s="24" t="str">
        <f t="shared" si="9"/>
        <v>1984/5/22</v>
      </c>
      <c r="I216" s="23">
        <f t="shared" si="10"/>
        <v>30824</v>
      </c>
      <c r="J216" s="25">
        <f t="shared" ca="1" si="11"/>
        <v>40.244391025641029</v>
      </c>
    </row>
    <row r="217" spans="2:10" x14ac:dyDescent="0.4">
      <c r="B217" s="8">
        <v>223</v>
      </c>
      <c r="C217" t="s">
        <v>417</v>
      </c>
      <c r="D217" t="s">
        <v>418</v>
      </c>
      <c r="E217" s="8">
        <v>1967</v>
      </c>
      <c r="F217" s="8">
        <v>6</v>
      </c>
      <c r="G217" s="8">
        <v>21</v>
      </c>
      <c r="H217" s="24" t="str">
        <f t="shared" si="9"/>
        <v>1967/6/21</v>
      </c>
      <c r="I217" s="23">
        <f t="shared" si="10"/>
        <v>24644</v>
      </c>
      <c r="J217" s="25">
        <f t="shared" ca="1" si="11"/>
        <v>57.164975218314844</v>
      </c>
    </row>
    <row r="218" spans="2:10" x14ac:dyDescent="0.4">
      <c r="B218" s="8">
        <v>223</v>
      </c>
      <c r="C218" t="s">
        <v>419</v>
      </c>
      <c r="D218" t="s">
        <v>117</v>
      </c>
      <c r="E218" s="8">
        <v>1959</v>
      </c>
      <c r="F218" s="8">
        <v>1</v>
      </c>
      <c r="G218" s="8">
        <v>1</v>
      </c>
      <c r="H218" s="24" t="str">
        <f t="shared" si="9"/>
        <v>1959/1/1</v>
      </c>
      <c r="I218" s="23">
        <f t="shared" si="10"/>
        <v>21551</v>
      </c>
      <c r="J218" s="25">
        <f t="shared" ca="1" si="11"/>
        <v>65.633135603766547</v>
      </c>
    </row>
    <row r="219" spans="2:10" x14ac:dyDescent="0.4">
      <c r="B219" s="8">
        <v>223</v>
      </c>
      <c r="C219" t="s">
        <v>420</v>
      </c>
      <c r="D219" t="s">
        <v>198</v>
      </c>
      <c r="E219" s="8">
        <v>1951</v>
      </c>
      <c r="F219" s="8">
        <v>1</v>
      </c>
      <c r="G219" s="8">
        <v>1</v>
      </c>
      <c r="H219" s="24" t="str">
        <f t="shared" si="9"/>
        <v>1951/1/1</v>
      </c>
      <c r="I219" s="23">
        <f t="shared" si="10"/>
        <v>18629</v>
      </c>
      <c r="J219" s="25">
        <f t="shared" ca="1" si="11"/>
        <v>73.633134781160976</v>
      </c>
    </row>
    <row r="220" spans="2:10" x14ac:dyDescent="0.4">
      <c r="B220" s="8">
        <v>230</v>
      </c>
      <c r="C220" t="s">
        <v>421</v>
      </c>
      <c r="D220" t="s">
        <v>173</v>
      </c>
      <c r="E220" s="8">
        <v>1971</v>
      </c>
      <c r="F220" s="8">
        <v>1</v>
      </c>
      <c r="G220" s="8">
        <v>1</v>
      </c>
      <c r="H220" s="24" t="str">
        <f t="shared" si="9"/>
        <v>1971/1/1</v>
      </c>
      <c r="I220" s="23">
        <f t="shared" si="10"/>
        <v>25934</v>
      </c>
      <c r="J220" s="25">
        <f t="shared" ca="1" si="11"/>
        <v>53.633137294666398</v>
      </c>
    </row>
    <row r="221" spans="2:10" x14ac:dyDescent="0.4">
      <c r="B221" s="8">
        <v>230</v>
      </c>
      <c r="C221" t="s">
        <v>422</v>
      </c>
      <c r="D221" t="s">
        <v>423</v>
      </c>
      <c r="E221" s="8">
        <v>1943</v>
      </c>
      <c r="F221" s="8">
        <v>4</v>
      </c>
      <c r="G221" s="8">
        <v>12</v>
      </c>
      <c r="H221" s="24" t="str">
        <f t="shared" si="9"/>
        <v>1943/4/12</v>
      </c>
      <c r="I221" s="23">
        <f t="shared" si="10"/>
        <v>15808</v>
      </c>
      <c r="J221" s="25">
        <f t="shared" ca="1" si="11"/>
        <v>81.356615805816162</v>
      </c>
    </row>
    <row r="222" spans="2:10" x14ac:dyDescent="0.4">
      <c r="B222" s="8">
        <v>232</v>
      </c>
      <c r="C222" t="s">
        <v>424</v>
      </c>
      <c r="D222" t="s">
        <v>365</v>
      </c>
      <c r="E222" s="8">
        <v>1951</v>
      </c>
      <c r="F222" s="8">
        <v>7</v>
      </c>
      <c r="G222" s="8">
        <v>31</v>
      </c>
      <c r="H222" s="24" t="str">
        <f t="shared" si="9"/>
        <v>1951/7/31</v>
      </c>
      <c r="I222" s="23">
        <f t="shared" si="10"/>
        <v>18840</v>
      </c>
      <c r="J222" s="25">
        <f t="shared" ca="1" si="11"/>
        <v>73.055458951496533</v>
      </c>
    </row>
    <row r="223" spans="2:10" x14ac:dyDescent="0.4">
      <c r="B223" s="8">
        <v>232</v>
      </c>
      <c r="C223" t="s">
        <v>425</v>
      </c>
      <c r="D223" t="s">
        <v>138</v>
      </c>
      <c r="E223" s="8">
        <v>1955</v>
      </c>
      <c r="F223" s="8">
        <v>6</v>
      </c>
      <c r="G223" s="8">
        <v>6</v>
      </c>
      <c r="H223" s="24" t="str">
        <f t="shared" si="9"/>
        <v>1955/6/6</v>
      </c>
      <c r="I223" s="23">
        <f t="shared" si="10"/>
        <v>20246</v>
      </c>
      <c r="J223" s="25">
        <f t="shared" ca="1" si="11"/>
        <v>69.206038798498128</v>
      </c>
    </row>
    <row r="224" spans="2:10" x14ac:dyDescent="0.4">
      <c r="B224" s="8">
        <v>232</v>
      </c>
      <c r="C224" t="s">
        <v>427</v>
      </c>
      <c r="D224" t="s">
        <v>428</v>
      </c>
      <c r="E224" s="8">
        <v>1954</v>
      </c>
      <c r="F224" s="8">
        <v>11</v>
      </c>
      <c r="G224" s="8">
        <v>28</v>
      </c>
      <c r="H224" s="24" t="str">
        <f t="shared" si="9"/>
        <v>1954/11/28</v>
      </c>
      <c r="I224" s="23">
        <f t="shared" si="10"/>
        <v>20056</v>
      </c>
      <c r="J224" s="25">
        <f t="shared" ca="1" si="11"/>
        <v>69.726911656962173</v>
      </c>
    </row>
    <row r="225" spans="2:10" x14ac:dyDescent="0.4">
      <c r="B225" s="8">
        <v>232</v>
      </c>
      <c r="C225" t="s">
        <v>429</v>
      </c>
      <c r="D225" t="s">
        <v>338</v>
      </c>
      <c r="E225" s="8">
        <v>1944</v>
      </c>
      <c r="F225" s="8">
        <v>1</v>
      </c>
      <c r="G225" s="8">
        <v>21</v>
      </c>
      <c r="H225" s="24" t="str">
        <f t="shared" si="9"/>
        <v>1944/1/21</v>
      </c>
      <c r="I225" s="23">
        <f t="shared" si="10"/>
        <v>16092</v>
      </c>
      <c r="J225" s="25">
        <f t="shared" ca="1" si="11"/>
        <v>80.578381667004663</v>
      </c>
    </row>
    <row r="226" spans="2:10" x14ac:dyDescent="0.4">
      <c r="B226" s="8">
        <v>232</v>
      </c>
      <c r="C226" t="s">
        <v>430</v>
      </c>
      <c r="D226" t="s">
        <v>247</v>
      </c>
      <c r="E226" s="8">
        <v>1948</v>
      </c>
      <c r="F226" s="8">
        <v>1</v>
      </c>
      <c r="G226" s="8">
        <v>1</v>
      </c>
      <c r="H226" s="24" t="str">
        <f t="shared" si="9"/>
        <v>1948/1/1</v>
      </c>
      <c r="I226" s="23">
        <f t="shared" si="10"/>
        <v>17533</v>
      </c>
      <c r="J226" s="25">
        <f t="shared" ca="1" si="11"/>
        <v>76.633137777777776</v>
      </c>
    </row>
    <row r="227" spans="2:10" x14ac:dyDescent="0.4">
      <c r="B227" s="8">
        <v>232</v>
      </c>
      <c r="C227" t="s">
        <v>431</v>
      </c>
      <c r="D227" t="s">
        <v>225</v>
      </c>
      <c r="E227" s="8">
        <v>1949</v>
      </c>
      <c r="F227" s="8">
        <v>12</v>
      </c>
      <c r="G227" s="8">
        <v>13</v>
      </c>
      <c r="H227" s="24" t="str">
        <f t="shared" si="9"/>
        <v>1949/12/13</v>
      </c>
      <c r="I227" s="23">
        <f t="shared" si="10"/>
        <v>18245</v>
      </c>
      <c r="J227" s="25">
        <f t="shared" ca="1" si="11"/>
        <v>74.685831622176593</v>
      </c>
    </row>
    <row r="228" spans="2:10" x14ac:dyDescent="0.4">
      <c r="B228" s="8">
        <v>232</v>
      </c>
      <c r="C228" t="s">
        <v>433</v>
      </c>
      <c r="D228" t="s">
        <v>65</v>
      </c>
      <c r="E228" s="8">
        <v>1955</v>
      </c>
      <c r="F228" s="8">
        <v>9</v>
      </c>
      <c r="G228" s="8">
        <v>30</v>
      </c>
      <c r="H228" s="24" t="str">
        <f t="shared" si="9"/>
        <v>1955/9/30</v>
      </c>
      <c r="I228" s="23">
        <f t="shared" si="10"/>
        <v>20362</v>
      </c>
      <c r="J228" s="25">
        <f t="shared" ca="1" si="11"/>
        <v>68.88845431789737</v>
      </c>
    </row>
    <row r="229" spans="2:10" x14ac:dyDescent="0.4">
      <c r="B229" s="8">
        <v>239</v>
      </c>
      <c r="C229" t="s">
        <v>434</v>
      </c>
      <c r="D229" t="s">
        <v>138</v>
      </c>
      <c r="E229" s="8">
        <v>1975</v>
      </c>
      <c r="F229" s="8">
        <v>6</v>
      </c>
      <c r="G229" s="8">
        <v>21</v>
      </c>
      <c r="H229" s="24" t="str">
        <f t="shared" si="9"/>
        <v>1975/6/21</v>
      </c>
      <c r="I229" s="23">
        <f t="shared" si="10"/>
        <v>27566</v>
      </c>
      <c r="J229" s="25">
        <f t="shared" ca="1" si="11"/>
        <v>49.164978371570939</v>
      </c>
    </row>
    <row r="230" spans="2:10" x14ac:dyDescent="0.4">
      <c r="B230" s="8">
        <v>239</v>
      </c>
      <c r="C230" t="s">
        <v>435</v>
      </c>
      <c r="D230" t="s">
        <v>79</v>
      </c>
      <c r="E230" s="8">
        <v>1948</v>
      </c>
      <c r="F230" s="8">
        <v>12</v>
      </c>
      <c r="G230" s="8">
        <v>18</v>
      </c>
      <c r="H230" s="24" t="str">
        <f t="shared" si="9"/>
        <v>1948/12/18</v>
      </c>
      <c r="I230" s="23">
        <f t="shared" si="10"/>
        <v>17885</v>
      </c>
      <c r="J230" s="25">
        <f t="shared" ca="1" si="11"/>
        <v>75.669439999999994</v>
      </c>
    </row>
    <row r="231" spans="2:10" x14ac:dyDescent="0.4">
      <c r="B231" s="8">
        <v>239</v>
      </c>
      <c r="C231" t="s">
        <v>436</v>
      </c>
      <c r="D231" t="s">
        <v>437</v>
      </c>
      <c r="E231" s="8">
        <v>1968</v>
      </c>
      <c r="F231" s="8">
        <v>1</v>
      </c>
      <c r="G231" s="8">
        <v>1</v>
      </c>
      <c r="H231" s="24" t="str">
        <f t="shared" si="9"/>
        <v>1968/1/1</v>
      </c>
      <c r="I231" s="23">
        <f t="shared" si="10"/>
        <v>24838</v>
      </c>
      <c r="J231" s="25">
        <f t="shared" ca="1" si="11"/>
        <v>56.633141210374646</v>
      </c>
    </row>
    <row r="232" spans="2:10" x14ac:dyDescent="0.4">
      <c r="B232" s="8">
        <v>242</v>
      </c>
      <c r="C232" t="s">
        <v>438</v>
      </c>
      <c r="D232" t="s">
        <v>439</v>
      </c>
      <c r="E232" s="8">
        <v>1947</v>
      </c>
      <c r="F232" s="8">
        <v>11</v>
      </c>
      <c r="G232" s="8">
        <v>29</v>
      </c>
      <c r="H232" s="24" t="str">
        <f t="shared" si="9"/>
        <v>1947/11/29</v>
      </c>
      <c r="I232" s="23">
        <f t="shared" si="10"/>
        <v>17500</v>
      </c>
      <c r="J232" s="25">
        <f t="shared" ca="1" si="11"/>
        <v>76.724183924183919</v>
      </c>
    </row>
    <row r="233" spans="2:10" x14ac:dyDescent="0.4">
      <c r="B233" s="8">
        <v>242</v>
      </c>
      <c r="C233" t="s">
        <v>440</v>
      </c>
      <c r="D233" t="s">
        <v>441</v>
      </c>
      <c r="E233" s="8">
        <v>1945</v>
      </c>
      <c r="F233" s="8">
        <v>6</v>
      </c>
      <c r="G233" s="8">
        <v>8</v>
      </c>
      <c r="H233" s="24" t="str">
        <f t="shared" si="9"/>
        <v>1945/6/8</v>
      </c>
      <c r="I233" s="23">
        <f t="shared" si="10"/>
        <v>16596</v>
      </c>
      <c r="J233" s="25">
        <f t="shared" ca="1" si="11"/>
        <v>79.200547570157426</v>
      </c>
    </row>
    <row r="234" spans="2:10" x14ac:dyDescent="0.4">
      <c r="B234" s="8">
        <v>242</v>
      </c>
      <c r="C234" t="s">
        <v>442</v>
      </c>
      <c r="D234" t="s">
        <v>439</v>
      </c>
      <c r="E234" s="8">
        <v>1950</v>
      </c>
      <c r="F234" s="8">
        <v>5</v>
      </c>
      <c r="G234" s="8">
        <v>21</v>
      </c>
      <c r="H234" s="24" t="str">
        <f t="shared" si="9"/>
        <v>1950/5/21</v>
      </c>
      <c r="I234" s="23">
        <f t="shared" si="10"/>
        <v>18404</v>
      </c>
      <c r="J234" s="25">
        <f t="shared" ca="1" si="11"/>
        <v>74.24983573045192</v>
      </c>
    </row>
    <row r="235" spans="2:10" x14ac:dyDescent="0.4">
      <c r="B235" s="8">
        <v>242</v>
      </c>
      <c r="C235" t="s">
        <v>443</v>
      </c>
      <c r="D235" t="s">
        <v>444</v>
      </c>
      <c r="E235" s="8">
        <v>1946</v>
      </c>
      <c r="F235" s="8">
        <v>1</v>
      </c>
      <c r="G235" s="8">
        <v>1</v>
      </c>
      <c r="H235" s="24" t="str">
        <f t="shared" si="9"/>
        <v>1946/1/1</v>
      </c>
      <c r="I235" s="23">
        <f t="shared" si="10"/>
        <v>16803</v>
      </c>
      <c r="J235" s="25">
        <f t="shared" ca="1" si="11"/>
        <v>78.633131173106918</v>
      </c>
    </row>
    <row r="236" spans="2:10" x14ac:dyDescent="0.4">
      <c r="B236" s="8">
        <v>246</v>
      </c>
      <c r="C236" t="s">
        <v>445</v>
      </c>
      <c r="D236" t="s">
        <v>446</v>
      </c>
      <c r="E236" s="8">
        <v>1948</v>
      </c>
      <c r="F236" s="8">
        <v>3</v>
      </c>
      <c r="G236" s="8">
        <v>19</v>
      </c>
      <c r="H236" s="24" t="str">
        <f t="shared" si="9"/>
        <v>1948/3/19</v>
      </c>
      <c r="I236" s="23">
        <f t="shared" si="10"/>
        <v>17611</v>
      </c>
      <c r="J236" s="25">
        <f t="shared" ca="1" si="11"/>
        <v>76.419591111111103</v>
      </c>
    </row>
    <row r="237" spans="2:10" x14ac:dyDescent="0.4">
      <c r="B237" s="8">
        <v>249</v>
      </c>
      <c r="C237" t="s">
        <v>447</v>
      </c>
      <c r="D237" t="s">
        <v>291</v>
      </c>
      <c r="E237" s="8">
        <v>1961</v>
      </c>
      <c r="F237" s="8">
        <v>10</v>
      </c>
      <c r="G237" s="8">
        <v>24</v>
      </c>
      <c r="H237" s="24" t="str">
        <f t="shared" si="9"/>
        <v>1961/10/24</v>
      </c>
      <c r="I237" s="23">
        <f t="shared" si="10"/>
        <v>22578</v>
      </c>
      <c r="J237" s="25">
        <f t="shared" ca="1" si="11"/>
        <v>62.822724161533195</v>
      </c>
    </row>
    <row r="238" spans="2:10" x14ac:dyDescent="0.4">
      <c r="B238" s="8">
        <v>249</v>
      </c>
      <c r="C238" t="s">
        <v>448</v>
      </c>
      <c r="D238" t="s">
        <v>272</v>
      </c>
      <c r="E238" s="8">
        <v>1960</v>
      </c>
      <c r="F238" s="8">
        <v>8</v>
      </c>
      <c r="G238" s="8">
        <v>4</v>
      </c>
      <c r="H238" s="24" t="str">
        <f t="shared" si="9"/>
        <v>1960/8/4</v>
      </c>
      <c r="I238" s="23">
        <f t="shared" si="10"/>
        <v>22132</v>
      </c>
      <c r="J238" s="25">
        <f t="shared" ca="1" si="11"/>
        <v>64.041782495156269</v>
      </c>
    </row>
    <row r="239" spans="2:10" x14ac:dyDescent="0.4">
      <c r="B239" s="8">
        <v>249</v>
      </c>
      <c r="C239" t="s">
        <v>449</v>
      </c>
      <c r="D239" t="s">
        <v>365</v>
      </c>
      <c r="E239" s="8">
        <v>1943</v>
      </c>
      <c r="F239" s="8">
        <v>9</v>
      </c>
      <c r="G239" s="8">
        <v>14</v>
      </c>
      <c r="H239" s="24" t="str">
        <f t="shared" si="9"/>
        <v>1943/9/14</v>
      </c>
      <c r="I239" s="23">
        <f t="shared" si="10"/>
        <v>15963</v>
      </c>
      <c r="J239" s="25">
        <f t="shared" ca="1" si="11"/>
        <v>80.932256018163002</v>
      </c>
    </row>
    <row r="240" spans="2:10" x14ac:dyDescent="0.4">
      <c r="B240" s="8">
        <v>249</v>
      </c>
      <c r="C240" t="s">
        <v>450</v>
      </c>
      <c r="D240" t="s">
        <v>225</v>
      </c>
      <c r="E240" s="8">
        <v>1931</v>
      </c>
      <c r="F240" s="8">
        <v>8</v>
      </c>
      <c r="G240" s="8">
        <v>15</v>
      </c>
      <c r="H240" s="24" t="str">
        <f t="shared" si="9"/>
        <v>1931/8/15</v>
      </c>
      <c r="I240" s="23">
        <f t="shared" si="10"/>
        <v>11550</v>
      </c>
      <c r="J240" s="25">
        <f t="shared" ca="1" si="11"/>
        <v>93.014388070134558</v>
      </c>
    </row>
    <row r="241" spans="2:10" x14ac:dyDescent="0.4">
      <c r="B241" s="8">
        <v>249</v>
      </c>
      <c r="C241" t="s">
        <v>451</v>
      </c>
      <c r="D241" t="s">
        <v>225</v>
      </c>
      <c r="E241" s="8">
        <v>1954</v>
      </c>
      <c r="F241" s="8">
        <v>10</v>
      </c>
      <c r="G241" s="8">
        <v>1</v>
      </c>
      <c r="H241" s="24" t="str">
        <f t="shared" si="9"/>
        <v>1954/10/1</v>
      </c>
      <c r="I241" s="23">
        <f t="shared" si="10"/>
        <v>19998</v>
      </c>
      <c r="J241" s="25">
        <f t="shared" ca="1" si="11"/>
        <v>69.88570547179269</v>
      </c>
    </row>
    <row r="242" spans="2:10" x14ac:dyDescent="0.4">
      <c r="B242" s="8">
        <v>249</v>
      </c>
      <c r="C242" t="s">
        <v>452</v>
      </c>
      <c r="D242" t="s">
        <v>225</v>
      </c>
      <c r="E242" s="8">
        <v>1981</v>
      </c>
      <c r="F242" s="8">
        <v>9</v>
      </c>
      <c r="G242" s="8">
        <v>27</v>
      </c>
      <c r="H242" s="24" t="str">
        <f t="shared" si="9"/>
        <v>1981/9/27</v>
      </c>
      <c r="I242" s="23">
        <f t="shared" si="10"/>
        <v>29856</v>
      </c>
      <c r="J242" s="25">
        <f t="shared" ca="1" si="11"/>
        <v>42.896646132785762</v>
      </c>
    </row>
    <row r="243" spans="2:10" x14ac:dyDescent="0.4">
      <c r="B243" s="8">
        <v>256</v>
      </c>
      <c r="C243" t="s">
        <v>453</v>
      </c>
      <c r="D243" t="s">
        <v>58</v>
      </c>
      <c r="E243" s="8">
        <v>1953</v>
      </c>
      <c r="F243" s="8">
        <v>7</v>
      </c>
      <c r="G243" s="8">
        <v>7</v>
      </c>
      <c r="H243" s="24" t="str">
        <f t="shared" si="9"/>
        <v>1953/7/7</v>
      </c>
      <c r="I243" s="23">
        <f t="shared" si="10"/>
        <v>19547</v>
      </c>
      <c r="J243" s="25">
        <f t="shared" ca="1" si="11"/>
        <v>71.121149897330596</v>
      </c>
    </row>
    <row r="244" spans="2:10" x14ac:dyDescent="0.4">
      <c r="B244" s="8">
        <v>256</v>
      </c>
      <c r="C244" t="s">
        <v>454</v>
      </c>
      <c r="D244" t="s">
        <v>58</v>
      </c>
      <c r="E244" s="8">
        <v>1957</v>
      </c>
      <c r="F244" s="8">
        <v>3</v>
      </c>
      <c r="G244" s="8">
        <v>26</v>
      </c>
      <c r="H244" s="24" t="str">
        <f t="shared" si="9"/>
        <v>1957/3/26</v>
      </c>
      <c r="I244" s="23">
        <f t="shared" si="10"/>
        <v>20905</v>
      </c>
      <c r="J244" s="25">
        <f t="shared" ca="1" si="11"/>
        <v>67.403148528405197</v>
      </c>
    </row>
    <row r="245" spans="2:10" x14ac:dyDescent="0.4">
      <c r="B245" s="8">
        <v>256</v>
      </c>
      <c r="C245" t="s">
        <v>455</v>
      </c>
      <c r="D245" t="s">
        <v>456</v>
      </c>
      <c r="E245" s="8">
        <v>1957</v>
      </c>
      <c r="F245" s="8">
        <v>6</v>
      </c>
      <c r="G245" s="8">
        <v>25</v>
      </c>
      <c r="H245" s="24" t="str">
        <f t="shared" si="9"/>
        <v>1957/6/25</v>
      </c>
      <c r="I245" s="23">
        <f t="shared" si="10"/>
        <v>20996</v>
      </c>
      <c r="J245" s="25">
        <f t="shared" ca="1" si="11"/>
        <v>67.154004106776185</v>
      </c>
    </row>
    <row r="246" spans="2:10" x14ac:dyDescent="0.4">
      <c r="B246" s="8">
        <v>256</v>
      </c>
      <c r="C246" t="s">
        <v>457</v>
      </c>
      <c r="D246" t="s">
        <v>58</v>
      </c>
      <c r="E246" s="8">
        <v>1965</v>
      </c>
      <c r="F246" s="8">
        <v>4</v>
      </c>
      <c r="G246" s="8">
        <v>4</v>
      </c>
      <c r="H246" s="24" t="str">
        <f t="shared" si="9"/>
        <v>1965/4/4</v>
      </c>
      <c r="I246" s="23">
        <f t="shared" si="10"/>
        <v>23836</v>
      </c>
      <c r="J246" s="25">
        <f t="shared" ca="1" si="11"/>
        <v>59.378507871321013</v>
      </c>
    </row>
    <row r="247" spans="2:10" x14ac:dyDescent="0.4">
      <c r="B247" s="8">
        <v>256</v>
      </c>
      <c r="C247" t="s">
        <v>458</v>
      </c>
      <c r="D247" t="s">
        <v>459</v>
      </c>
      <c r="E247" s="8">
        <v>1969</v>
      </c>
      <c r="F247" s="8">
        <v>3</v>
      </c>
      <c r="G247" s="8">
        <v>15</v>
      </c>
      <c r="H247" s="24" t="str">
        <f t="shared" si="9"/>
        <v>1969/3/15</v>
      </c>
      <c r="I247" s="23">
        <f t="shared" si="10"/>
        <v>25277</v>
      </c>
      <c r="J247" s="25">
        <f t="shared" ca="1" si="11"/>
        <v>55.433264887063658</v>
      </c>
    </row>
    <row r="248" spans="2:10" x14ac:dyDescent="0.4">
      <c r="B248" s="8">
        <v>261</v>
      </c>
      <c r="C248" t="s">
        <v>460</v>
      </c>
      <c r="D248" t="s">
        <v>386</v>
      </c>
      <c r="E248" s="8">
        <v>1983</v>
      </c>
      <c r="F248" s="8">
        <v>6</v>
      </c>
      <c r="G248" s="8">
        <v>11</v>
      </c>
      <c r="H248" s="24" t="str">
        <f t="shared" si="9"/>
        <v>1983/6/11</v>
      </c>
      <c r="I248" s="23">
        <f t="shared" si="10"/>
        <v>30478</v>
      </c>
      <c r="J248" s="25">
        <f t="shared" ca="1" si="11"/>
        <v>41.192360341568346</v>
      </c>
    </row>
    <row r="249" spans="2:10" x14ac:dyDescent="0.4">
      <c r="B249" s="8">
        <v>261</v>
      </c>
      <c r="C249" t="s">
        <v>461</v>
      </c>
      <c r="D249" t="s">
        <v>198</v>
      </c>
      <c r="E249" s="8">
        <v>1956</v>
      </c>
      <c r="F249" s="8">
        <v>4</v>
      </c>
      <c r="G249" s="8">
        <v>5</v>
      </c>
      <c r="H249" s="24" t="str">
        <f t="shared" si="9"/>
        <v>1956/4/5</v>
      </c>
      <c r="I249" s="23">
        <f t="shared" si="10"/>
        <v>20550</v>
      </c>
      <c r="J249" s="25">
        <f t="shared" ca="1" si="11"/>
        <v>68.373050827282469</v>
      </c>
    </row>
    <row r="250" spans="2:10" x14ac:dyDescent="0.4">
      <c r="B250" s="8">
        <v>261</v>
      </c>
      <c r="C250" t="s">
        <v>462</v>
      </c>
      <c r="D250" t="s">
        <v>463</v>
      </c>
      <c r="E250" s="8">
        <v>1929</v>
      </c>
      <c r="F250" s="8">
        <v>5</v>
      </c>
      <c r="G250" s="8">
        <v>12</v>
      </c>
      <c r="H250" s="24" t="str">
        <f t="shared" si="9"/>
        <v>1929/5/12</v>
      </c>
      <c r="I250" s="23">
        <f t="shared" si="10"/>
        <v>10725</v>
      </c>
      <c r="J250" s="25">
        <f t="shared" ca="1" si="11"/>
        <v>95.274469541409999</v>
      </c>
    </row>
    <row r="251" spans="2:10" x14ac:dyDescent="0.4">
      <c r="B251" s="8">
        <v>261</v>
      </c>
      <c r="C251" t="s">
        <v>464</v>
      </c>
      <c r="D251" t="s">
        <v>465</v>
      </c>
      <c r="E251" s="8">
        <v>1937</v>
      </c>
      <c r="F251" s="8">
        <v>5</v>
      </c>
      <c r="G251" s="8">
        <v>15</v>
      </c>
      <c r="H251" s="24" t="str">
        <f t="shared" si="9"/>
        <v>1937/5/15</v>
      </c>
      <c r="I251" s="23">
        <f t="shared" si="10"/>
        <v>13650</v>
      </c>
      <c r="J251" s="25">
        <f t="shared" ca="1" si="11"/>
        <v>87.266255989048602</v>
      </c>
    </row>
    <row r="252" spans="2:10" x14ac:dyDescent="0.4">
      <c r="B252" s="8">
        <v>261</v>
      </c>
      <c r="C252" t="s">
        <v>466</v>
      </c>
      <c r="D252" t="s">
        <v>365</v>
      </c>
      <c r="E252" s="8">
        <v>1962</v>
      </c>
      <c r="F252" s="8">
        <v>12</v>
      </c>
      <c r="G252" s="8">
        <v>1</v>
      </c>
      <c r="H252" s="24" t="str">
        <f t="shared" si="9"/>
        <v>1962/12/1</v>
      </c>
      <c r="I252" s="23">
        <f t="shared" si="10"/>
        <v>22981</v>
      </c>
      <c r="J252" s="25">
        <f t="shared" ca="1" si="11"/>
        <v>61.71869975229238</v>
      </c>
    </row>
    <row r="253" spans="2:10" x14ac:dyDescent="0.4">
      <c r="B253" s="8">
        <v>261</v>
      </c>
      <c r="C253" t="s">
        <v>467</v>
      </c>
      <c r="D253" t="s">
        <v>468</v>
      </c>
      <c r="E253" s="8">
        <v>1964</v>
      </c>
      <c r="F253" s="8">
        <v>5</v>
      </c>
      <c r="G253" s="8">
        <v>15</v>
      </c>
      <c r="H253" s="24" t="str">
        <f t="shared" si="9"/>
        <v>1964/5/15</v>
      </c>
      <c r="I253" s="23">
        <f t="shared" si="10"/>
        <v>23512</v>
      </c>
      <c r="J253" s="25">
        <f t="shared" ca="1" si="11"/>
        <v>60.263542928952916</v>
      </c>
    </row>
    <row r="254" spans="2:10" x14ac:dyDescent="0.4">
      <c r="B254" s="8">
        <v>268</v>
      </c>
      <c r="C254" t="s">
        <v>469</v>
      </c>
      <c r="D254" t="s">
        <v>365</v>
      </c>
      <c r="E254" s="8">
        <v>1970</v>
      </c>
      <c r="F254" s="8">
        <v>9</v>
      </c>
      <c r="G254" s="8">
        <v>23</v>
      </c>
      <c r="H254" s="24" t="str">
        <f t="shared" si="9"/>
        <v>1970/9/23</v>
      </c>
      <c r="I254" s="23">
        <f t="shared" si="10"/>
        <v>25834</v>
      </c>
      <c r="J254" s="25">
        <f t="shared" ca="1" si="11"/>
        <v>53.907611130469412</v>
      </c>
    </row>
    <row r="255" spans="2:10" x14ac:dyDescent="0.4">
      <c r="B255" s="8">
        <v>268</v>
      </c>
      <c r="C255" t="s">
        <v>470</v>
      </c>
      <c r="D255" t="s">
        <v>471</v>
      </c>
      <c r="E255" s="8">
        <v>1970</v>
      </c>
      <c r="F255" s="8">
        <v>12</v>
      </c>
      <c r="G255" s="8">
        <v>1</v>
      </c>
      <c r="H255" s="24" t="str">
        <f t="shared" si="9"/>
        <v>1970/12/1</v>
      </c>
      <c r="I255" s="23">
        <f t="shared" si="10"/>
        <v>25903</v>
      </c>
      <c r="J255" s="25">
        <f t="shared" ca="1" si="11"/>
        <v>53.718701777091944</v>
      </c>
    </row>
    <row r="256" spans="2:10" x14ac:dyDescent="0.4">
      <c r="B256" s="8">
        <v>268</v>
      </c>
      <c r="C256" t="s">
        <v>472</v>
      </c>
      <c r="D256" t="s">
        <v>79</v>
      </c>
      <c r="E256" s="8">
        <v>1951</v>
      </c>
      <c r="F256" s="8">
        <v>5</v>
      </c>
      <c r="G256" s="8">
        <v>15</v>
      </c>
      <c r="H256" s="24" t="str">
        <f t="shared" si="9"/>
        <v>1951/5/15</v>
      </c>
      <c r="I256" s="23">
        <f t="shared" si="10"/>
        <v>18763</v>
      </c>
      <c r="J256" s="25">
        <f t="shared" ca="1" si="11"/>
        <v>73.266269562321952</v>
      </c>
    </row>
    <row r="257" spans="2:10" x14ac:dyDescent="0.4">
      <c r="B257" s="8">
        <v>268</v>
      </c>
      <c r="C257" t="s">
        <v>473</v>
      </c>
      <c r="D257" t="s">
        <v>474</v>
      </c>
      <c r="E257" s="8">
        <v>1968</v>
      </c>
      <c r="F257" s="8">
        <v>6</v>
      </c>
      <c r="G257" s="8">
        <v>23</v>
      </c>
      <c r="H257" s="24" t="str">
        <f t="shared" si="9"/>
        <v>1968/6/23</v>
      </c>
      <c r="I257" s="23">
        <f t="shared" si="10"/>
        <v>25012</v>
      </c>
      <c r="J257" s="25">
        <f t="shared" ca="1" si="11"/>
        <v>56.156772334293954</v>
      </c>
    </row>
    <row r="258" spans="2:10" x14ac:dyDescent="0.4">
      <c r="B258" s="8">
        <v>268</v>
      </c>
      <c r="C258" t="s">
        <v>475</v>
      </c>
      <c r="D258" t="s">
        <v>365</v>
      </c>
      <c r="E258" s="8">
        <v>1968</v>
      </c>
      <c r="F258" s="8">
        <v>9</v>
      </c>
      <c r="G258" s="8">
        <v>17</v>
      </c>
      <c r="H258" s="24" t="str">
        <f t="shared" si="9"/>
        <v>1968/9/17</v>
      </c>
      <c r="I258" s="23">
        <f t="shared" si="10"/>
        <v>25098</v>
      </c>
      <c r="J258" s="25">
        <f t="shared" ca="1" si="11"/>
        <v>55.921325648414992</v>
      </c>
    </row>
    <row r="259" spans="2:10" x14ac:dyDescent="0.4">
      <c r="B259" s="8">
        <v>268</v>
      </c>
      <c r="C259" t="s">
        <v>476</v>
      </c>
      <c r="D259" t="s">
        <v>112</v>
      </c>
      <c r="E259" s="8">
        <v>1951</v>
      </c>
      <c r="F259" s="8">
        <v>3</v>
      </c>
      <c r="G259" s="8">
        <v>29</v>
      </c>
      <c r="H259" s="24" t="str">
        <f t="shared" si="9"/>
        <v>1951/3/29</v>
      </c>
      <c r="I259" s="23">
        <f t="shared" si="10"/>
        <v>18716</v>
      </c>
      <c r="J259" s="25">
        <f t="shared" ca="1" si="11"/>
        <v>73.394946168929664</v>
      </c>
    </row>
    <row r="260" spans="2:10" x14ac:dyDescent="0.4">
      <c r="B260" s="8">
        <v>268</v>
      </c>
      <c r="C260" t="s">
        <v>477</v>
      </c>
      <c r="D260" t="s">
        <v>478</v>
      </c>
      <c r="E260" s="8">
        <v>1966</v>
      </c>
      <c r="F260" s="8">
        <v>1</v>
      </c>
      <c r="G260" s="8">
        <v>30</v>
      </c>
      <c r="H260" s="24" t="str">
        <f t="shared" ref="H260:H323" si="12">_xlfn.TEXTJOIN("/",TRUE,E260,F260,G260)</f>
        <v>1966/1/30</v>
      </c>
      <c r="I260" s="23">
        <f t="shared" ref="I260:I323" si="13">DATEVALUE(H260)</f>
        <v>24137</v>
      </c>
      <c r="J260" s="25">
        <f t="shared" ref="J260:J323" ca="1" si="14">YEARFRAC(H260,$J$2,1)</f>
        <v>58.553735498839906</v>
      </c>
    </row>
    <row r="261" spans="2:10" x14ac:dyDescent="0.4">
      <c r="B261" s="8">
        <v>268</v>
      </c>
      <c r="C261" t="s">
        <v>479</v>
      </c>
      <c r="D261" t="s">
        <v>480</v>
      </c>
      <c r="E261" s="8">
        <v>1972</v>
      </c>
      <c r="F261" s="8">
        <v>9</v>
      </c>
      <c r="G261" s="8">
        <v>14</v>
      </c>
      <c r="H261" s="24" t="str">
        <f t="shared" si="12"/>
        <v>1972/9/14</v>
      </c>
      <c r="I261" s="23">
        <f t="shared" si="13"/>
        <v>26556</v>
      </c>
      <c r="J261" s="25">
        <f t="shared" ca="1" si="14"/>
        <v>51.929541815176407</v>
      </c>
    </row>
    <row r="262" spans="2:10" x14ac:dyDescent="0.4">
      <c r="B262" s="8">
        <v>276</v>
      </c>
      <c r="C262" t="s">
        <v>481</v>
      </c>
      <c r="D262" t="s">
        <v>55</v>
      </c>
      <c r="E262" s="8">
        <v>1949</v>
      </c>
      <c r="F262" s="8">
        <v>11</v>
      </c>
      <c r="G262" s="8">
        <v>25</v>
      </c>
      <c r="H262" s="24" t="str">
        <f t="shared" si="12"/>
        <v>1949/11/25</v>
      </c>
      <c r="I262" s="23">
        <f t="shared" si="13"/>
        <v>18227</v>
      </c>
      <c r="J262" s="25">
        <f t="shared" ca="1" si="14"/>
        <v>74.735112936344976</v>
      </c>
    </row>
    <row r="263" spans="2:10" x14ac:dyDescent="0.4">
      <c r="B263" s="8">
        <v>276</v>
      </c>
      <c r="C263" t="s">
        <v>482</v>
      </c>
      <c r="D263" t="s">
        <v>483</v>
      </c>
      <c r="E263" s="8">
        <v>1956</v>
      </c>
      <c r="F263" s="8">
        <v>7</v>
      </c>
      <c r="G263" s="8">
        <v>1</v>
      </c>
      <c r="H263" s="24" t="str">
        <f t="shared" si="12"/>
        <v>1956/7/1</v>
      </c>
      <c r="I263" s="23">
        <f t="shared" si="13"/>
        <v>20637</v>
      </c>
      <c r="J263" s="25">
        <f t="shared" ca="1" si="14"/>
        <v>68.134864897036067</v>
      </c>
    </row>
    <row r="264" spans="2:10" x14ac:dyDescent="0.4">
      <c r="B264" s="8">
        <v>276</v>
      </c>
      <c r="C264" t="s">
        <v>484</v>
      </c>
      <c r="D264" t="s">
        <v>485</v>
      </c>
      <c r="E264" s="8">
        <v>1970</v>
      </c>
      <c r="F264" s="8">
        <v>1</v>
      </c>
      <c r="G264" s="8">
        <v>3</v>
      </c>
      <c r="H264" s="24" t="str">
        <f t="shared" si="12"/>
        <v>1970/1/3</v>
      </c>
      <c r="I264" s="23">
        <f t="shared" si="13"/>
        <v>25571</v>
      </c>
      <c r="J264" s="25">
        <f t="shared" ca="1" si="14"/>
        <v>54.627656926676288</v>
      </c>
    </row>
    <row r="265" spans="2:10" x14ac:dyDescent="0.4">
      <c r="B265" s="8">
        <v>276</v>
      </c>
      <c r="C265" t="s">
        <v>486</v>
      </c>
      <c r="D265" t="s">
        <v>487</v>
      </c>
      <c r="E265" s="8">
        <v>1964</v>
      </c>
      <c r="F265" s="8">
        <v>8</v>
      </c>
      <c r="G265" s="8">
        <v>1</v>
      </c>
      <c r="H265" s="24" t="str">
        <f t="shared" si="12"/>
        <v>1964/8/1</v>
      </c>
      <c r="I265" s="23">
        <f t="shared" si="13"/>
        <v>23590</v>
      </c>
      <c r="J265" s="25">
        <f t="shared" ca="1" si="14"/>
        <v>60.049997755935543</v>
      </c>
    </row>
    <row r="266" spans="2:10" x14ac:dyDescent="0.4">
      <c r="B266" s="8">
        <v>282</v>
      </c>
      <c r="C266" t="s">
        <v>488</v>
      </c>
      <c r="D266" t="s">
        <v>181</v>
      </c>
      <c r="E266" s="8">
        <v>1967</v>
      </c>
      <c r="F266" s="8">
        <v>6</v>
      </c>
      <c r="G266" s="8">
        <v>5</v>
      </c>
      <c r="H266" s="24" t="str">
        <f t="shared" si="12"/>
        <v>1967/6/5</v>
      </c>
      <c r="I266" s="23">
        <f t="shared" si="13"/>
        <v>24628</v>
      </c>
      <c r="J266" s="25">
        <f t="shared" ca="1" si="14"/>
        <v>57.208779797026196</v>
      </c>
    </row>
    <row r="267" spans="2:10" x14ac:dyDescent="0.4">
      <c r="B267" s="8">
        <v>282</v>
      </c>
      <c r="C267" t="s">
        <v>489</v>
      </c>
      <c r="D267" t="s">
        <v>181</v>
      </c>
      <c r="E267" s="8">
        <v>1980</v>
      </c>
      <c r="F267" s="8">
        <v>7</v>
      </c>
      <c r="G267" s="8">
        <v>30</v>
      </c>
      <c r="H267" s="24" t="str">
        <f t="shared" si="12"/>
        <v>1980/7/30</v>
      </c>
      <c r="I267" s="23">
        <f t="shared" si="13"/>
        <v>29432</v>
      </c>
      <c r="J267" s="25">
        <f t="shared" ca="1" si="14"/>
        <v>44.055484577477642</v>
      </c>
    </row>
    <row r="268" spans="2:10" x14ac:dyDescent="0.4">
      <c r="B268" s="8">
        <v>282</v>
      </c>
      <c r="C268" t="s">
        <v>490</v>
      </c>
      <c r="D268" t="s">
        <v>491</v>
      </c>
      <c r="E268" s="8">
        <v>1943</v>
      </c>
      <c r="F268" s="8">
        <v>2</v>
      </c>
      <c r="G268" s="8">
        <v>21</v>
      </c>
      <c r="H268" s="24" t="str">
        <f t="shared" si="12"/>
        <v>1943/2/21</v>
      </c>
      <c r="I268" s="23">
        <f t="shared" si="13"/>
        <v>15758</v>
      </c>
      <c r="J268" s="25">
        <f t="shared" ca="1" si="14"/>
        <v>81.49350605989784</v>
      </c>
    </row>
    <row r="269" spans="2:10" x14ac:dyDescent="0.4">
      <c r="B269" s="8">
        <v>282</v>
      </c>
      <c r="C269" t="s">
        <v>492</v>
      </c>
      <c r="D269" t="s">
        <v>493</v>
      </c>
      <c r="E269" s="8">
        <v>1968</v>
      </c>
      <c r="F269" s="8">
        <v>11</v>
      </c>
      <c r="G269" s="8">
        <v>17</v>
      </c>
      <c r="H269" s="24" t="str">
        <f t="shared" si="12"/>
        <v>1968/11/17</v>
      </c>
      <c r="I269" s="23">
        <f t="shared" si="13"/>
        <v>25159</v>
      </c>
      <c r="J269" s="25">
        <f t="shared" ca="1" si="14"/>
        <v>55.75432276657061</v>
      </c>
    </row>
    <row r="270" spans="2:10" x14ac:dyDescent="0.4">
      <c r="B270" s="8">
        <v>282</v>
      </c>
      <c r="C270" t="s">
        <v>494</v>
      </c>
      <c r="D270" t="s">
        <v>305</v>
      </c>
      <c r="E270" s="8">
        <v>1951</v>
      </c>
      <c r="F270" s="8">
        <v>9</v>
      </c>
      <c r="G270" s="8">
        <v>1</v>
      </c>
      <c r="H270" s="24" t="str">
        <f t="shared" si="12"/>
        <v>1951/9/1</v>
      </c>
      <c r="I270" s="23">
        <f t="shared" si="13"/>
        <v>18872</v>
      </c>
      <c r="J270" s="25">
        <f t="shared" ca="1" si="14"/>
        <v>72.967849346997667</v>
      </c>
    </row>
    <row r="271" spans="2:10" x14ac:dyDescent="0.4">
      <c r="B271" s="8">
        <v>282</v>
      </c>
      <c r="C271" t="s">
        <v>495</v>
      </c>
      <c r="D271" t="s">
        <v>190</v>
      </c>
      <c r="E271" s="8">
        <v>1954</v>
      </c>
      <c r="F271" s="8">
        <v>9</v>
      </c>
      <c r="G271" s="8">
        <v>20</v>
      </c>
      <c r="H271" s="24" t="str">
        <f t="shared" si="12"/>
        <v>1954/9/20</v>
      </c>
      <c r="I271" s="23">
        <f t="shared" si="13"/>
        <v>19987</v>
      </c>
      <c r="J271" s="25">
        <f t="shared" ca="1" si="14"/>
        <v>69.915821540122622</v>
      </c>
    </row>
    <row r="272" spans="2:10" x14ac:dyDescent="0.4">
      <c r="B272" s="8">
        <v>282</v>
      </c>
      <c r="C272" t="s">
        <v>496</v>
      </c>
      <c r="D272" t="s">
        <v>263</v>
      </c>
      <c r="E272" s="8">
        <v>1955</v>
      </c>
      <c r="F272" s="8">
        <v>1</v>
      </c>
      <c r="G272" s="8">
        <v>3</v>
      </c>
      <c r="H272" s="24" t="str">
        <f t="shared" si="12"/>
        <v>1955/1/3</v>
      </c>
      <c r="I272" s="23">
        <f t="shared" si="13"/>
        <v>20092</v>
      </c>
      <c r="J272" s="25">
        <f t="shared" ca="1" si="14"/>
        <v>69.627659574468083</v>
      </c>
    </row>
    <row r="273" spans="2:10" x14ac:dyDescent="0.4">
      <c r="B273" s="8">
        <v>282</v>
      </c>
      <c r="C273" t="s">
        <v>497</v>
      </c>
      <c r="D273" t="s">
        <v>225</v>
      </c>
      <c r="E273" s="8">
        <v>1961</v>
      </c>
      <c r="F273" s="8">
        <v>6</v>
      </c>
      <c r="G273" s="8">
        <v>23</v>
      </c>
      <c r="H273" s="24" t="str">
        <f t="shared" si="12"/>
        <v>1961/6/23</v>
      </c>
      <c r="I273" s="23">
        <f t="shared" si="13"/>
        <v>22455</v>
      </c>
      <c r="J273" s="25">
        <f t="shared" ca="1" si="14"/>
        <v>63.159479808350447</v>
      </c>
    </row>
    <row r="274" spans="2:10" x14ac:dyDescent="0.4">
      <c r="B274" s="8">
        <v>290</v>
      </c>
      <c r="C274" t="s">
        <v>499</v>
      </c>
      <c r="D274" t="s">
        <v>500</v>
      </c>
      <c r="E274" s="8">
        <v>1968</v>
      </c>
      <c r="F274" s="8">
        <v>7</v>
      </c>
      <c r="G274" s="8">
        <v>24</v>
      </c>
      <c r="H274" s="24" t="str">
        <f t="shared" si="12"/>
        <v>1968/7/24</v>
      </c>
      <c r="I274" s="23">
        <f t="shared" si="13"/>
        <v>25043</v>
      </c>
      <c r="J274" s="25">
        <f t="shared" ca="1" si="14"/>
        <v>56.071902017291066</v>
      </c>
    </row>
    <row r="275" spans="2:10" x14ac:dyDescent="0.4">
      <c r="B275" s="8">
        <v>290</v>
      </c>
      <c r="C275" t="s">
        <v>501</v>
      </c>
      <c r="D275" t="s">
        <v>249</v>
      </c>
      <c r="E275" s="8">
        <v>1933</v>
      </c>
      <c r="F275" s="8">
        <v>9</v>
      </c>
      <c r="G275" s="8">
        <v>19</v>
      </c>
      <c r="H275" s="24" t="str">
        <f t="shared" si="12"/>
        <v>1933/9/19</v>
      </c>
      <c r="I275" s="23">
        <f t="shared" si="13"/>
        <v>12316</v>
      </c>
      <c r="J275" s="25">
        <f t="shared" ca="1" si="14"/>
        <v>90.918548939082825</v>
      </c>
    </row>
    <row r="276" spans="2:10" x14ac:dyDescent="0.4">
      <c r="B276" s="8">
        <v>290</v>
      </c>
      <c r="C276" t="s">
        <v>502</v>
      </c>
      <c r="D276" t="s">
        <v>173</v>
      </c>
      <c r="E276" s="8">
        <v>1955</v>
      </c>
      <c r="F276" s="8">
        <v>12</v>
      </c>
      <c r="G276" s="8">
        <v>4</v>
      </c>
      <c r="H276" s="24" t="str">
        <f t="shared" si="12"/>
        <v>1955/12/4</v>
      </c>
      <c r="I276" s="23">
        <f t="shared" si="13"/>
        <v>20427</v>
      </c>
      <c r="J276" s="25">
        <f t="shared" ca="1" si="14"/>
        <v>68.710497496871085</v>
      </c>
    </row>
    <row r="277" spans="2:10" x14ac:dyDescent="0.4">
      <c r="B277" s="8">
        <v>290</v>
      </c>
      <c r="C277" t="s">
        <v>503</v>
      </c>
      <c r="D277" t="s">
        <v>386</v>
      </c>
      <c r="E277" s="8">
        <v>1981</v>
      </c>
      <c r="F277" s="8">
        <v>8</v>
      </c>
      <c r="G277" s="8">
        <v>21</v>
      </c>
      <c r="H277" s="24" t="str">
        <f t="shared" si="12"/>
        <v>1981/8/21</v>
      </c>
      <c r="I277" s="23">
        <f t="shared" si="13"/>
        <v>29819</v>
      </c>
      <c r="J277" s="25">
        <f t="shared" ca="1" si="14"/>
        <v>42.997946611909654</v>
      </c>
    </row>
    <row r="278" spans="2:10" x14ac:dyDescent="0.4">
      <c r="B278" s="8">
        <v>290</v>
      </c>
      <c r="C278" t="s">
        <v>504</v>
      </c>
      <c r="D278" t="s">
        <v>223</v>
      </c>
      <c r="E278" s="8">
        <v>1959</v>
      </c>
      <c r="F278" s="8">
        <v>1</v>
      </c>
      <c r="G278" s="8">
        <v>1</v>
      </c>
      <c r="H278" s="24" t="str">
        <f t="shared" si="12"/>
        <v>1959/1/1</v>
      </c>
      <c r="I278" s="23">
        <f t="shared" si="13"/>
        <v>21551</v>
      </c>
      <c r="J278" s="25">
        <f t="shared" ca="1" si="14"/>
        <v>65.633135603766547</v>
      </c>
    </row>
    <row r="279" spans="2:10" x14ac:dyDescent="0.4">
      <c r="B279" s="8">
        <v>290</v>
      </c>
      <c r="C279" t="s">
        <v>505</v>
      </c>
      <c r="D279" t="s">
        <v>173</v>
      </c>
      <c r="E279" s="8">
        <v>1957</v>
      </c>
      <c r="F279" s="8">
        <v>3</v>
      </c>
      <c r="G279" s="8">
        <v>7</v>
      </c>
      <c r="H279" s="24" t="str">
        <f t="shared" si="12"/>
        <v>1957/3/7</v>
      </c>
      <c r="I279" s="23">
        <f t="shared" si="13"/>
        <v>20886</v>
      </c>
      <c r="J279" s="25">
        <f t="shared" ca="1" si="14"/>
        <v>67.455167693360707</v>
      </c>
    </row>
    <row r="280" spans="2:10" x14ac:dyDescent="0.4">
      <c r="B280" s="8">
        <v>290</v>
      </c>
      <c r="C280" t="s">
        <v>506</v>
      </c>
      <c r="D280" t="s">
        <v>225</v>
      </c>
      <c r="E280" s="8">
        <v>1938</v>
      </c>
      <c r="F280" s="8">
        <v>3</v>
      </c>
      <c r="G280" s="8">
        <v>28</v>
      </c>
      <c r="H280" s="24" t="str">
        <f t="shared" si="12"/>
        <v>1938/3/28</v>
      </c>
      <c r="I280" s="23">
        <f t="shared" si="13"/>
        <v>13967</v>
      </c>
      <c r="J280" s="25">
        <f t="shared" ca="1" si="14"/>
        <v>86.397677565534821</v>
      </c>
    </row>
    <row r="281" spans="2:10" x14ac:dyDescent="0.4">
      <c r="B281" s="8">
        <v>290</v>
      </c>
      <c r="C281" t="s">
        <v>507</v>
      </c>
      <c r="D281" t="s">
        <v>249</v>
      </c>
      <c r="E281" s="8">
        <v>1961</v>
      </c>
      <c r="F281" s="8">
        <v>1</v>
      </c>
      <c r="G281" s="8">
        <v>1</v>
      </c>
      <c r="H281" s="24" t="str">
        <f t="shared" si="12"/>
        <v>1961/1/1</v>
      </c>
      <c r="I281" s="23">
        <f t="shared" si="13"/>
        <v>22282</v>
      </c>
      <c r="J281" s="25">
        <f t="shared" ca="1" si="14"/>
        <v>63.633127994524301</v>
      </c>
    </row>
    <row r="282" spans="2:10" x14ac:dyDescent="0.4">
      <c r="B282" s="8">
        <v>299</v>
      </c>
      <c r="C282" t="s">
        <v>508</v>
      </c>
      <c r="D282" t="s">
        <v>463</v>
      </c>
      <c r="E282" s="8">
        <v>1942</v>
      </c>
      <c r="F282" s="8">
        <v>9</v>
      </c>
      <c r="G282" s="8">
        <v>27</v>
      </c>
      <c r="H282" s="24" t="str">
        <f t="shared" si="12"/>
        <v>1942/9/27</v>
      </c>
      <c r="I282" s="23">
        <f t="shared" si="13"/>
        <v>15611</v>
      </c>
      <c r="J282" s="25">
        <f t="shared" ca="1" si="14"/>
        <v>81.896655231560885</v>
      </c>
    </row>
    <row r="283" spans="2:10" x14ac:dyDescent="0.4">
      <c r="B283" s="8">
        <v>299</v>
      </c>
      <c r="C283" t="s">
        <v>509</v>
      </c>
      <c r="D283" t="s">
        <v>510</v>
      </c>
      <c r="E283" s="8">
        <v>1938</v>
      </c>
      <c r="F283" s="8">
        <v>2</v>
      </c>
      <c r="G283" s="8">
        <v>3</v>
      </c>
      <c r="H283" s="24" t="str">
        <f t="shared" si="12"/>
        <v>1938/2/3</v>
      </c>
      <c r="I283" s="23">
        <f t="shared" si="13"/>
        <v>13914</v>
      </c>
      <c r="J283" s="25">
        <f t="shared" ca="1" si="14"/>
        <v>86.542782515655986</v>
      </c>
    </row>
    <row r="284" spans="2:10" x14ac:dyDescent="0.4">
      <c r="B284" s="8">
        <v>299</v>
      </c>
      <c r="C284" t="s">
        <v>511</v>
      </c>
      <c r="D284" t="s">
        <v>471</v>
      </c>
      <c r="E284" s="8">
        <v>1964</v>
      </c>
      <c r="F284" s="8">
        <v>1</v>
      </c>
      <c r="G284" s="8">
        <v>1</v>
      </c>
      <c r="H284" s="24" t="str">
        <f t="shared" si="12"/>
        <v>1964/1/1</v>
      </c>
      <c r="I284" s="23">
        <f t="shared" si="13"/>
        <v>23377</v>
      </c>
      <c r="J284" s="25">
        <f t="shared" ca="1" si="14"/>
        <v>60.633140343790672</v>
      </c>
    </row>
    <row r="285" spans="2:10" x14ac:dyDescent="0.4">
      <c r="B285" s="8">
        <v>299</v>
      </c>
      <c r="C285" t="s">
        <v>512</v>
      </c>
      <c r="D285" t="s">
        <v>112</v>
      </c>
      <c r="E285" s="8">
        <v>1954</v>
      </c>
      <c r="F285" s="8">
        <v>9</v>
      </c>
      <c r="G285" s="8">
        <v>28</v>
      </c>
      <c r="H285" s="24" t="str">
        <f t="shared" si="12"/>
        <v>1954/9/28</v>
      </c>
      <c r="I285" s="23">
        <f t="shared" si="13"/>
        <v>19995</v>
      </c>
      <c r="J285" s="25">
        <f t="shared" ca="1" si="14"/>
        <v>69.893918944973578</v>
      </c>
    </row>
    <row r="286" spans="2:10" x14ac:dyDescent="0.4">
      <c r="B286" s="8">
        <v>299</v>
      </c>
      <c r="C286" t="s">
        <v>513</v>
      </c>
      <c r="D286" t="s">
        <v>365</v>
      </c>
      <c r="E286" s="8">
        <v>1944</v>
      </c>
      <c r="F286" s="8">
        <v>1</v>
      </c>
      <c r="G286" s="8">
        <v>6</v>
      </c>
      <c r="H286" s="24" t="str">
        <f t="shared" si="12"/>
        <v>1944/1/6</v>
      </c>
      <c r="I286" s="23">
        <f t="shared" si="13"/>
        <v>16077</v>
      </c>
      <c r="J286" s="25">
        <f t="shared" ca="1" si="14"/>
        <v>80.619448387750964</v>
      </c>
    </row>
    <row r="287" spans="2:10" x14ac:dyDescent="0.4">
      <c r="B287" s="8">
        <v>299</v>
      </c>
      <c r="C287" t="s">
        <v>514</v>
      </c>
      <c r="D287" t="s">
        <v>515</v>
      </c>
      <c r="E287" s="8">
        <v>1970</v>
      </c>
      <c r="F287" s="8">
        <v>7</v>
      </c>
      <c r="G287" s="8">
        <v>1</v>
      </c>
      <c r="H287" s="24" t="str">
        <f t="shared" si="12"/>
        <v>1970/7/1</v>
      </c>
      <c r="I287" s="23">
        <f t="shared" si="13"/>
        <v>25750</v>
      </c>
      <c r="J287" s="25">
        <f t="shared" ca="1" si="14"/>
        <v>54.137587734581118</v>
      </c>
    </row>
    <row r="288" spans="2:10" x14ac:dyDescent="0.4">
      <c r="B288" s="8">
        <v>305</v>
      </c>
      <c r="C288" t="s">
        <v>516</v>
      </c>
      <c r="D288" t="s">
        <v>338</v>
      </c>
      <c r="E288" s="8">
        <v>1943</v>
      </c>
      <c r="F288" s="8">
        <v>1</v>
      </c>
      <c r="G288" s="8">
        <v>6</v>
      </c>
      <c r="H288" s="24" t="str">
        <f t="shared" si="12"/>
        <v>1943/1/6</v>
      </c>
      <c r="I288" s="23">
        <f t="shared" si="13"/>
        <v>15712</v>
      </c>
      <c r="J288" s="25">
        <f t="shared" ca="1" si="14"/>
        <v>81.619445093652971</v>
      </c>
    </row>
    <row r="289" spans="2:10" x14ac:dyDescent="0.4">
      <c r="B289" s="8">
        <v>305</v>
      </c>
      <c r="C289" t="s">
        <v>517</v>
      </c>
      <c r="D289" t="s">
        <v>483</v>
      </c>
      <c r="E289" s="8">
        <v>1952</v>
      </c>
      <c r="F289" s="8">
        <v>8</v>
      </c>
      <c r="G289" s="8">
        <v>11</v>
      </c>
      <c r="H289" s="24" t="str">
        <f t="shared" si="12"/>
        <v>1952/8/11</v>
      </c>
      <c r="I289" s="23">
        <f t="shared" si="13"/>
        <v>19217</v>
      </c>
      <c r="J289" s="25">
        <f t="shared" ca="1" si="14"/>
        <v>72.022614761476149</v>
      </c>
    </row>
    <row r="290" spans="2:10" x14ac:dyDescent="0.4">
      <c r="B290" s="8">
        <v>305</v>
      </c>
      <c r="C290" t="s">
        <v>518</v>
      </c>
      <c r="D290" t="s">
        <v>519</v>
      </c>
      <c r="E290" s="8">
        <v>1964</v>
      </c>
      <c r="F290" s="8">
        <v>1</v>
      </c>
      <c r="G290" s="8">
        <v>1</v>
      </c>
      <c r="H290" s="24" t="str">
        <f t="shared" si="12"/>
        <v>1964/1/1</v>
      </c>
      <c r="I290" s="23">
        <f t="shared" si="13"/>
        <v>23377</v>
      </c>
      <c r="J290" s="25">
        <f t="shared" ca="1" si="14"/>
        <v>60.633140343790672</v>
      </c>
    </row>
    <row r="291" spans="2:10" x14ac:dyDescent="0.4">
      <c r="B291" s="8">
        <v>305</v>
      </c>
      <c r="C291" t="s">
        <v>520</v>
      </c>
      <c r="D291" t="s">
        <v>225</v>
      </c>
      <c r="E291" s="8">
        <v>1952</v>
      </c>
      <c r="F291" s="8">
        <v>1</v>
      </c>
      <c r="G291" s="8">
        <v>1</v>
      </c>
      <c r="H291" s="24" t="str">
        <f t="shared" si="12"/>
        <v>1952/1/1</v>
      </c>
      <c r="I291" s="23">
        <f t="shared" si="13"/>
        <v>18994</v>
      </c>
      <c r="J291" s="25">
        <f t="shared" ca="1" si="14"/>
        <v>72.633138313831381</v>
      </c>
    </row>
    <row r="292" spans="2:10" x14ac:dyDescent="0.4">
      <c r="B292" s="8">
        <v>305</v>
      </c>
      <c r="C292" t="s">
        <v>521</v>
      </c>
      <c r="D292" t="s">
        <v>522</v>
      </c>
      <c r="E292" s="8">
        <v>1951</v>
      </c>
      <c r="F292" s="8">
        <v>3</v>
      </c>
      <c r="G292" s="8">
        <v>31</v>
      </c>
      <c r="H292" s="24" t="str">
        <f t="shared" si="12"/>
        <v>1951/3/31</v>
      </c>
      <c r="I292" s="23">
        <f t="shared" si="13"/>
        <v>18718</v>
      </c>
      <c r="J292" s="25">
        <f t="shared" ca="1" si="14"/>
        <v>73.389470568648491</v>
      </c>
    </row>
    <row r="293" spans="2:10" x14ac:dyDescent="0.4">
      <c r="B293" s="8">
        <v>305</v>
      </c>
      <c r="C293" t="s">
        <v>523</v>
      </c>
      <c r="D293" t="s">
        <v>525</v>
      </c>
      <c r="E293" s="8">
        <v>1961</v>
      </c>
      <c r="F293" s="8">
        <v>1</v>
      </c>
      <c r="G293" s="8">
        <v>19</v>
      </c>
      <c r="H293" s="24" t="str">
        <f t="shared" si="12"/>
        <v>1961/1/19</v>
      </c>
      <c r="I293" s="23">
        <f t="shared" si="13"/>
        <v>22300</v>
      </c>
      <c r="J293" s="25">
        <f t="shared" ca="1" si="14"/>
        <v>63.583846680355919</v>
      </c>
    </row>
    <row r="294" spans="2:10" x14ac:dyDescent="0.4">
      <c r="B294" s="8">
        <v>305</v>
      </c>
      <c r="C294" t="s">
        <v>526</v>
      </c>
      <c r="D294" t="s">
        <v>527</v>
      </c>
      <c r="E294" s="8">
        <v>1941</v>
      </c>
      <c r="F294" s="8">
        <v>11</v>
      </c>
      <c r="G294" s="8">
        <v>30</v>
      </c>
      <c r="H294" s="24" t="str">
        <f t="shared" si="12"/>
        <v>1941/11/30</v>
      </c>
      <c r="I294" s="23">
        <f t="shared" si="13"/>
        <v>15310</v>
      </c>
      <c r="J294" s="25">
        <f t="shared" ca="1" si="14"/>
        <v>82.721423682409309</v>
      </c>
    </row>
    <row r="295" spans="2:10" x14ac:dyDescent="0.4">
      <c r="B295" s="8">
        <v>312</v>
      </c>
      <c r="C295" t="s">
        <v>528</v>
      </c>
      <c r="D295" t="s">
        <v>529</v>
      </c>
      <c r="E295" s="8">
        <v>1931</v>
      </c>
      <c r="F295" s="8">
        <v>6</v>
      </c>
      <c r="G295" s="8">
        <v>1</v>
      </c>
      <c r="H295" s="24" t="str">
        <f t="shared" si="12"/>
        <v>1931/6/1</v>
      </c>
      <c r="I295" s="23">
        <f t="shared" si="13"/>
        <v>11475</v>
      </c>
      <c r="J295" s="25">
        <f t="shared" ca="1" si="14"/>
        <v>93.219723888856521</v>
      </c>
    </row>
    <row r="296" spans="2:10" x14ac:dyDescent="0.4">
      <c r="B296" s="8">
        <v>312</v>
      </c>
      <c r="C296" t="s">
        <v>530</v>
      </c>
      <c r="D296" t="s">
        <v>531</v>
      </c>
      <c r="E296" s="8">
        <v>1963</v>
      </c>
      <c r="F296" s="8">
        <v>12</v>
      </c>
      <c r="G296" s="8">
        <v>5</v>
      </c>
      <c r="H296" s="24" t="str">
        <f t="shared" si="12"/>
        <v>1963/12/5</v>
      </c>
      <c r="I296" s="23">
        <f t="shared" si="13"/>
        <v>23350</v>
      </c>
      <c r="J296" s="25">
        <f t="shared" ca="1" si="14"/>
        <v>60.707762960346201</v>
      </c>
    </row>
    <row r="297" spans="2:10" x14ac:dyDescent="0.4">
      <c r="B297" s="8">
        <v>312</v>
      </c>
      <c r="C297" t="s">
        <v>532</v>
      </c>
      <c r="D297" t="s">
        <v>120</v>
      </c>
      <c r="E297" s="8">
        <v>1972</v>
      </c>
      <c r="F297" s="8">
        <v>11</v>
      </c>
      <c r="G297" s="8">
        <v>4</v>
      </c>
      <c r="H297" s="24" t="str">
        <f t="shared" si="12"/>
        <v>1972/11/4</v>
      </c>
      <c r="I297" s="23">
        <f t="shared" si="13"/>
        <v>26607</v>
      </c>
      <c r="J297" s="25">
        <f t="shared" ca="1" si="14"/>
        <v>51.789916834547242</v>
      </c>
    </row>
    <row r="298" spans="2:10" x14ac:dyDescent="0.4">
      <c r="B298" s="8">
        <v>312</v>
      </c>
      <c r="C298" t="s">
        <v>534</v>
      </c>
      <c r="D298" t="s">
        <v>535</v>
      </c>
      <c r="E298" s="8">
        <v>1960</v>
      </c>
      <c r="F298" s="8">
        <v>3</v>
      </c>
      <c r="G298" s="8">
        <v>3</v>
      </c>
      <c r="H298" s="24" t="str">
        <f t="shared" si="12"/>
        <v>1960/3/3</v>
      </c>
      <c r="I298" s="23">
        <f t="shared" si="13"/>
        <v>21978</v>
      </c>
      <c r="J298" s="25">
        <f t="shared" ca="1" si="14"/>
        <v>64.463398197287503</v>
      </c>
    </row>
    <row r="299" spans="2:10" x14ac:dyDescent="0.4">
      <c r="B299" s="8">
        <v>312</v>
      </c>
      <c r="C299" t="s">
        <v>536</v>
      </c>
      <c r="D299" t="s">
        <v>537</v>
      </c>
      <c r="E299" s="8">
        <v>1967</v>
      </c>
      <c r="F299" s="8">
        <v>6</v>
      </c>
      <c r="G299" s="8">
        <v>3</v>
      </c>
      <c r="H299" s="24" t="str">
        <f t="shared" si="12"/>
        <v>1967/6/3</v>
      </c>
      <c r="I299" s="23">
        <f t="shared" si="13"/>
        <v>24626</v>
      </c>
      <c r="J299" s="25">
        <f t="shared" ca="1" si="14"/>
        <v>57.214255369365119</v>
      </c>
    </row>
    <row r="300" spans="2:10" x14ac:dyDescent="0.4">
      <c r="B300" s="8">
        <v>317</v>
      </c>
      <c r="C300" t="s">
        <v>538</v>
      </c>
      <c r="D300" t="s">
        <v>135</v>
      </c>
      <c r="E300" s="8">
        <v>1957</v>
      </c>
      <c r="F300" s="8">
        <v>11</v>
      </c>
      <c r="G300" s="8">
        <v>25</v>
      </c>
      <c r="H300" s="24" t="str">
        <f t="shared" si="12"/>
        <v>1957/11/25</v>
      </c>
      <c r="I300" s="23">
        <f t="shared" si="13"/>
        <v>21149</v>
      </c>
      <c r="J300" s="25">
        <f t="shared" ca="1" si="14"/>
        <v>66.735112936344976</v>
      </c>
    </row>
    <row r="301" spans="2:10" x14ac:dyDescent="0.4">
      <c r="B301" s="8">
        <v>317</v>
      </c>
      <c r="C301" t="s">
        <v>539</v>
      </c>
      <c r="D301" t="s">
        <v>540</v>
      </c>
      <c r="E301" s="8">
        <v>1954</v>
      </c>
      <c r="F301" s="8">
        <v>12</v>
      </c>
      <c r="G301" s="8">
        <v>10</v>
      </c>
      <c r="H301" s="24" t="str">
        <f t="shared" si="12"/>
        <v>1954/12/10</v>
      </c>
      <c r="I301" s="23">
        <f t="shared" si="13"/>
        <v>20068</v>
      </c>
      <c r="J301" s="25">
        <f t="shared" ca="1" si="14"/>
        <v>69.694057764238607</v>
      </c>
    </row>
    <row r="302" spans="2:10" x14ac:dyDescent="0.4">
      <c r="B302" s="8">
        <v>317</v>
      </c>
      <c r="C302" t="s">
        <v>541</v>
      </c>
      <c r="D302" t="s">
        <v>542</v>
      </c>
      <c r="E302" s="8">
        <v>1943</v>
      </c>
      <c r="F302" s="8">
        <v>6</v>
      </c>
      <c r="G302" s="8">
        <v>13</v>
      </c>
      <c r="H302" s="24" t="str">
        <f t="shared" si="12"/>
        <v>1943/6/13</v>
      </c>
      <c r="I302" s="23">
        <f t="shared" si="13"/>
        <v>15870</v>
      </c>
      <c r="J302" s="25">
        <f t="shared" ca="1" si="14"/>
        <v>81.186871890754901</v>
      </c>
    </row>
    <row r="303" spans="2:10" x14ac:dyDescent="0.4">
      <c r="B303" s="8">
        <v>317</v>
      </c>
      <c r="C303" t="s">
        <v>543</v>
      </c>
      <c r="D303" t="s">
        <v>544</v>
      </c>
      <c r="E303" s="8">
        <v>1944</v>
      </c>
      <c r="F303" s="8">
        <v>10</v>
      </c>
      <c r="G303" s="8">
        <v>19</v>
      </c>
      <c r="H303" s="24" t="str">
        <f t="shared" si="12"/>
        <v>1944/10/19</v>
      </c>
      <c r="I303" s="23">
        <f t="shared" si="13"/>
        <v>16364</v>
      </c>
      <c r="J303" s="25">
        <f t="shared" ca="1" si="14"/>
        <v>79.833705130805114</v>
      </c>
    </row>
    <row r="304" spans="2:10" x14ac:dyDescent="0.4">
      <c r="B304" s="8">
        <v>317</v>
      </c>
      <c r="C304" t="s">
        <v>545</v>
      </c>
      <c r="D304" t="s">
        <v>546</v>
      </c>
      <c r="E304" s="8">
        <v>1981</v>
      </c>
      <c r="F304" s="8">
        <v>8</v>
      </c>
      <c r="G304" s="8">
        <v>15</v>
      </c>
      <c r="H304" s="24" t="str">
        <f t="shared" si="12"/>
        <v>1981/8/15</v>
      </c>
      <c r="I304" s="23">
        <f t="shared" si="13"/>
        <v>29813</v>
      </c>
      <c r="J304" s="25">
        <f t="shared" ca="1" si="14"/>
        <v>43.014373716632441</v>
      </c>
    </row>
    <row r="305" spans="2:10" x14ac:dyDescent="0.4">
      <c r="B305" s="8">
        <v>317</v>
      </c>
      <c r="C305" t="s">
        <v>547</v>
      </c>
      <c r="D305" t="s">
        <v>548</v>
      </c>
      <c r="E305" s="8">
        <v>1961</v>
      </c>
      <c r="F305" s="8">
        <v>7</v>
      </c>
      <c r="G305" s="8">
        <v>12</v>
      </c>
      <c r="H305" s="24" t="str">
        <f t="shared" si="12"/>
        <v>1961/7/12</v>
      </c>
      <c r="I305" s="23">
        <f t="shared" si="13"/>
        <v>22474</v>
      </c>
      <c r="J305" s="25">
        <f t="shared" ca="1" si="14"/>
        <v>63.107460643394937</v>
      </c>
    </row>
    <row r="306" spans="2:10" x14ac:dyDescent="0.4">
      <c r="B306" s="8">
        <v>317</v>
      </c>
      <c r="C306" t="s">
        <v>549</v>
      </c>
      <c r="D306" t="s">
        <v>550</v>
      </c>
      <c r="E306" s="8">
        <v>1945</v>
      </c>
      <c r="F306" s="8">
        <v>10</v>
      </c>
      <c r="G306" s="8">
        <v>1</v>
      </c>
      <c r="H306" s="24" t="str">
        <f t="shared" si="12"/>
        <v>1945/10/1</v>
      </c>
      <c r="I306" s="23">
        <f t="shared" si="13"/>
        <v>16711</v>
      </c>
      <c r="J306" s="25">
        <f t="shared" ca="1" si="14"/>
        <v>78.885694729637237</v>
      </c>
    </row>
    <row r="307" spans="2:10" x14ac:dyDescent="0.4">
      <c r="B307" s="8">
        <v>325</v>
      </c>
      <c r="C307" t="s">
        <v>551</v>
      </c>
      <c r="D307" t="s">
        <v>552</v>
      </c>
      <c r="E307" s="8">
        <v>1943</v>
      </c>
      <c r="F307" s="8">
        <v>8</v>
      </c>
      <c r="G307" s="8">
        <v>1</v>
      </c>
      <c r="H307" s="24" t="str">
        <f t="shared" si="12"/>
        <v>1943/8/1</v>
      </c>
      <c r="I307" s="23">
        <f t="shared" si="13"/>
        <v>15919</v>
      </c>
      <c r="J307" s="25">
        <f t="shared" ca="1" si="14"/>
        <v>81.052719441754874</v>
      </c>
    </row>
    <row r="308" spans="2:10" x14ac:dyDescent="0.4">
      <c r="B308" s="8">
        <v>325</v>
      </c>
      <c r="C308" t="s">
        <v>553</v>
      </c>
      <c r="D308" t="s">
        <v>554</v>
      </c>
      <c r="E308" s="8">
        <v>1947</v>
      </c>
      <c r="F308" s="8">
        <v>1</v>
      </c>
      <c r="G308" s="8">
        <v>3</v>
      </c>
      <c r="H308" s="24" t="str">
        <f t="shared" si="12"/>
        <v>1947/1/3</v>
      </c>
      <c r="I308" s="23">
        <f t="shared" si="13"/>
        <v>17170</v>
      </c>
      <c r="J308" s="25">
        <f t="shared" ca="1" si="14"/>
        <v>77.62765882765882</v>
      </c>
    </row>
    <row r="309" spans="2:10" x14ac:dyDescent="0.4">
      <c r="B309" s="8">
        <v>325</v>
      </c>
      <c r="C309" t="s">
        <v>555</v>
      </c>
      <c r="D309" t="s">
        <v>556</v>
      </c>
      <c r="E309" s="8">
        <v>1961</v>
      </c>
      <c r="F309" s="8">
        <v>11</v>
      </c>
      <c r="G309" s="8">
        <v>16</v>
      </c>
      <c r="H309" s="24" t="str">
        <f t="shared" si="12"/>
        <v>1961/11/16</v>
      </c>
      <c r="I309" s="23">
        <f t="shared" si="13"/>
        <v>22601</v>
      </c>
      <c r="J309" s="25">
        <f t="shared" ca="1" si="14"/>
        <v>62.75975359342916</v>
      </c>
    </row>
    <row r="310" spans="2:10" x14ac:dyDescent="0.4">
      <c r="B310" s="8">
        <v>325</v>
      </c>
      <c r="C310" t="s">
        <v>557</v>
      </c>
      <c r="D310" t="s">
        <v>558</v>
      </c>
      <c r="E310" s="8">
        <v>1956</v>
      </c>
      <c r="F310" s="8">
        <v>12</v>
      </c>
      <c r="G310" s="8">
        <v>14</v>
      </c>
      <c r="H310" s="24" t="str">
        <f t="shared" si="12"/>
        <v>1956/12/14</v>
      </c>
      <c r="I310" s="23">
        <f t="shared" si="13"/>
        <v>20803</v>
      </c>
      <c r="J310" s="25">
        <f t="shared" ca="1" si="14"/>
        <v>67.680395191048689</v>
      </c>
    </row>
    <row r="311" spans="2:10" x14ac:dyDescent="0.4">
      <c r="B311" s="8">
        <v>325</v>
      </c>
      <c r="C311" t="s">
        <v>559</v>
      </c>
      <c r="D311" t="s">
        <v>560</v>
      </c>
      <c r="E311" s="8">
        <v>1950</v>
      </c>
      <c r="F311" s="8">
        <v>10</v>
      </c>
      <c r="G311" s="8">
        <v>30</v>
      </c>
      <c r="H311" s="24" t="str">
        <f t="shared" si="12"/>
        <v>1950/10/30</v>
      </c>
      <c r="I311" s="23">
        <f t="shared" si="13"/>
        <v>18566</v>
      </c>
      <c r="J311" s="25">
        <f t="shared" ca="1" si="14"/>
        <v>73.806307950646129</v>
      </c>
    </row>
    <row r="312" spans="2:10" x14ac:dyDescent="0.4">
      <c r="B312" s="8">
        <v>325</v>
      </c>
      <c r="C312" t="s">
        <v>561</v>
      </c>
      <c r="D312" t="s">
        <v>231</v>
      </c>
      <c r="E312" s="8">
        <v>1929</v>
      </c>
      <c r="F312" s="8">
        <v>1</v>
      </c>
      <c r="G312" s="8">
        <v>10</v>
      </c>
      <c r="H312" s="24" t="str">
        <f t="shared" si="12"/>
        <v>1929/1/10</v>
      </c>
      <c r="I312" s="23">
        <f t="shared" si="13"/>
        <v>10603</v>
      </c>
      <c r="J312" s="25">
        <f t="shared" ca="1" si="14"/>
        <v>95.60848733744011</v>
      </c>
    </row>
    <row r="313" spans="2:10" x14ac:dyDescent="0.4">
      <c r="B313" s="8">
        <v>325</v>
      </c>
      <c r="C313" t="s">
        <v>562</v>
      </c>
      <c r="D313" t="s">
        <v>563</v>
      </c>
      <c r="E313" s="8">
        <v>1952</v>
      </c>
      <c r="F313" s="8">
        <v>1</v>
      </c>
      <c r="G313" s="8">
        <v>1</v>
      </c>
      <c r="H313" s="24" t="str">
        <f t="shared" si="12"/>
        <v>1952/1/1</v>
      </c>
      <c r="I313" s="23">
        <f t="shared" si="13"/>
        <v>18994</v>
      </c>
      <c r="J313" s="25">
        <f t="shared" ca="1" si="14"/>
        <v>72.633138313831381</v>
      </c>
    </row>
    <row r="314" spans="2:10" x14ac:dyDescent="0.4">
      <c r="B314" s="8">
        <v>332</v>
      </c>
      <c r="C314" t="s">
        <v>564</v>
      </c>
      <c r="D314" t="s">
        <v>341</v>
      </c>
      <c r="E314" s="8">
        <v>1964</v>
      </c>
      <c r="F314" s="8">
        <v>9</v>
      </c>
      <c r="G314" s="8">
        <v>25</v>
      </c>
      <c r="H314" s="24" t="str">
        <f t="shared" si="12"/>
        <v>1964/9/25</v>
      </c>
      <c r="I314" s="23">
        <f t="shared" si="13"/>
        <v>23645</v>
      </c>
      <c r="J314" s="25">
        <f t="shared" ca="1" si="14"/>
        <v>59.899421031372015</v>
      </c>
    </row>
    <row r="315" spans="2:10" x14ac:dyDescent="0.4">
      <c r="B315" s="8">
        <v>332</v>
      </c>
      <c r="C315" t="s">
        <v>565</v>
      </c>
      <c r="D315" t="s">
        <v>145</v>
      </c>
      <c r="E315" s="8">
        <v>1985</v>
      </c>
      <c r="F315" s="8">
        <v>5</v>
      </c>
      <c r="G315" s="8">
        <v>27</v>
      </c>
      <c r="H315" s="24" t="str">
        <f t="shared" si="12"/>
        <v>1985/5/27</v>
      </c>
      <c r="I315" s="23">
        <f t="shared" si="13"/>
        <v>31194</v>
      </c>
      <c r="J315" s="25">
        <f t="shared" ca="1" si="14"/>
        <v>39.233401779603014</v>
      </c>
    </row>
    <row r="316" spans="2:10" x14ac:dyDescent="0.4">
      <c r="B316" s="8">
        <v>332</v>
      </c>
      <c r="C316" t="s">
        <v>566</v>
      </c>
      <c r="D316" t="s">
        <v>145</v>
      </c>
      <c r="E316" s="8">
        <v>1982</v>
      </c>
      <c r="F316" s="8">
        <v>3</v>
      </c>
      <c r="G316" s="8">
        <v>29</v>
      </c>
      <c r="H316" s="24" t="str">
        <f t="shared" si="12"/>
        <v>1982/3/29</v>
      </c>
      <c r="I316" s="23">
        <f t="shared" si="13"/>
        <v>30039</v>
      </c>
      <c r="J316" s="25">
        <f t="shared" ca="1" si="14"/>
        <v>42.394944607156503</v>
      </c>
    </row>
    <row r="317" spans="2:10" x14ac:dyDescent="0.4">
      <c r="B317" s="8">
        <v>332</v>
      </c>
      <c r="C317" t="s">
        <v>567</v>
      </c>
      <c r="D317" t="s">
        <v>568</v>
      </c>
      <c r="E317" s="8">
        <v>1945</v>
      </c>
      <c r="F317" s="8">
        <v>7</v>
      </c>
      <c r="G317" s="8">
        <v>23</v>
      </c>
      <c r="H317" s="24" t="str">
        <f t="shared" si="12"/>
        <v>1945/7/23</v>
      </c>
      <c r="I317" s="23">
        <f t="shared" si="13"/>
        <v>16641</v>
      </c>
      <c r="J317" s="25">
        <f t="shared" ca="1" si="14"/>
        <v>79.077344284736483</v>
      </c>
    </row>
    <row r="318" spans="2:10" x14ac:dyDescent="0.4">
      <c r="B318" s="8">
        <v>332</v>
      </c>
      <c r="C318" t="s">
        <v>569</v>
      </c>
      <c r="D318" t="s">
        <v>267</v>
      </c>
      <c r="E318" s="8">
        <v>1942</v>
      </c>
      <c r="F318" s="8">
        <v>10</v>
      </c>
      <c r="G318" s="8">
        <v>24</v>
      </c>
      <c r="H318" s="24" t="str">
        <f t="shared" si="12"/>
        <v>1942/10/24</v>
      </c>
      <c r="I318" s="23">
        <f t="shared" si="13"/>
        <v>15638</v>
      </c>
      <c r="J318" s="25">
        <f t="shared" ca="1" si="14"/>
        <v>81.822733869903686</v>
      </c>
    </row>
    <row r="319" spans="2:10" x14ac:dyDescent="0.4">
      <c r="B319" s="8">
        <v>332</v>
      </c>
      <c r="C319" t="s">
        <v>570</v>
      </c>
      <c r="D319" t="s">
        <v>571</v>
      </c>
      <c r="E319" s="8">
        <v>1939</v>
      </c>
      <c r="F319" s="8">
        <v>10</v>
      </c>
      <c r="G319" s="8">
        <v>14</v>
      </c>
      <c r="H319" s="24" t="str">
        <f t="shared" si="12"/>
        <v>1939/10/14</v>
      </c>
      <c r="I319" s="23">
        <f t="shared" si="13"/>
        <v>14532</v>
      </c>
      <c r="J319" s="25">
        <f t="shared" ca="1" si="14"/>
        <v>84.85012097287661</v>
      </c>
    </row>
    <row r="320" spans="2:10" x14ac:dyDescent="0.4">
      <c r="B320" s="8">
        <v>332</v>
      </c>
      <c r="C320" t="s">
        <v>572</v>
      </c>
      <c r="D320" t="s">
        <v>58</v>
      </c>
      <c r="E320" s="8">
        <v>1967</v>
      </c>
      <c r="F320" s="8">
        <v>6</v>
      </c>
      <c r="G320" s="8">
        <v>6</v>
      </c>
      <c r="H320" s="24" t="str">
        <f t="shared" si="12"/>
        <v>1967/6/6</v>
      </c>
      <c r="I320" s="23">
        <f t="shared" si="13"/>
        <v>24629</v>
      </c>
      <c r="J320" s="25">
        <f t="shared" ca="1" si="14"/>
        <v>57.206042010856741</v>
      </c>
    </row>
    <row r="321" spans="2:10" x14ac:dyDescent="0.4">
      <c r="B321" s="8">
        <v>332</v>
      </c>
      <c r="C321" t="s">
        <v>573</v>
      </c>
      <c r="D321" t="s">
        <v>58</v>
      </c>
      <c r="E321" s="8">
        <v>1964</v>
      </c>
      <c r="F321" s="8">
        <v>9</v>
      </c>
      <c r="G321" s="8">
        <v>6</v>
      </c>
      <c r="H321" s="24" t="str">
        <f t="shared" si="12"/>
        <v>1964/9/6</v>
      </c>
      <c r="I321" s="23">
        <f t="shared" si="13"/>
        <v>23626</v>
      </c>
      <c r="J321" s="25">
        <f t="shared" ca="1" si="14"/>
        <v>59.951438445312142</v>
      </c>
    </row>
    <row r="322" spans="2:10" x14ac:dyDescent="0.4">
      <c r="B322" s="8">
        <v>332</v>
      </c>
      <c r="C322" t="s">
        <v>574</v>
      </c>
      <c r="D322" t="s">
        <v>575</v>
      </c>
      <c r="E322" s="8">
        <v>1953</v>
      </c>
      <c r="F322" s="8">
        <v>12</v>
      </c>
      <c r="G322" s="8">
        <v>29</v>
      </c>
      <c r="H322" s="24" t="str">
        <f t="shared" si="12"/>
        <v>1953/12/29</v>
      </c>
      <c r="I322" s="23">
        <f t="shared" si="13"/>
        <v>19722</v>
      </c>
      <c r="J322" s="25">
        <f t="shared" ca="1" si="14"/>
        <v>70.64202600958248</v>
      </c>
    </row>
    <row r="323" spans="2:10" x14ac:dyDescent="0.4">
      <c r="B323" s="8">
        <v>332</v>
      </c>
      <c r="C323" t="s">
        <v>576</v>
      </c>
      <c r="D323" t="s">
        <v>575</v>
      </c>
      <c r="E323" s="8">
        <v>1955</v>
      </c>
      <c r="F323" s="8">
        <v>9</v>
      </c>
      <c r="G323" s="8">
        <v>16</v>
      </c>
      <c r="H323" s="24" t="str">
        <f t="shared" si="12"/>
        <v>1955/9/16</v>
      </c>
      <c r="I323" s="23">
        <f t="shared" si="13"/>
        <v>20348</v>
      </c>
      <c r="J323" s="25">
        <f t="shared" ca="1" si="14"/>
        <v>68.926783479349183</v>
      </c>
    </row>
    <row r="324" spans="2:10" x14ac:dyDescent="0.4">
      <c r="B324" s="8">
        <v>332</v>
      </c>
      <c r="C324" t="s">
        <v>577</v>
      </c>
      <c r="D324" t="s">
        <v>550</v>
      </c>
      <c r="E324" s="8">
        <v>1952</v>
      </c>
      <c r="F324" s="8">
        <v>2</v>
      </c>
      <c r="G324" s="8">
        <v>26</v>
      </c>
      <c r="H324" s="24" t="str">
        <f t="shared" ref="H324:H387" si="15">_xlfn.TEXTJOIN("/",TRUE,E324,F324,G324)</f>
        <v>1952/2/26</v>
      </c>
      <c r="I324" s="23">
        <f t="shared" ref="I324:I387" si="16">DATEVALUE(H324)</f>
        <v>19050</v>
      </c>
      <c r="J324" s="25">
        <f t="shared" ref="J324:J387" ca="1" si="17">YEARFRAC(H324,$J$2,1)</f>
        <v>72.479822982298231</v>
      </c>
    </row>
    <row r="325" spans="2:10" x14ac:dyDescent="0.4">
      <c r="B325" s="8">
        <v>344</v>
      </c>
      <c r="C325" t="s">
        <v>578</v>
      </c>
      <c r="D325" t="s">
        <v>579</v>
      </c>
      <c r="E325" s="8">
        <v>1936</v>
      </c>
      <c r="F325" s="8">
        <v>1</v>
      </c>
      <c r="G325" s="8">
        <v>1</v>
      </c>
      <c r="H325" s="24" t="str">
        <f t="shared" si="15"/>
        <v>1936/1/1</v>
      </c>
      <c r="I325" s="23">
        <f t="shared" si="16"/>
        <v>13150</v>
      </c>
      <c r="J325" s="25">
        <f t="shared" ca="1" si="17"/>
        <v>88.633136458717857</v>
      </c>
    </row>
    <row r="326" spans="2:10" x14ac:dyDescent="0.4">
      <c r="B326" s="8">
        <v>344</v>
      </c>
      <c r="C326" t="s">
        <v>580</v>
      </c>
      <c r="D326" t="s">
        <v>581</v>
      </c>
      <c r="E326" s="8">
        <v>1934</v>
      </c>
      <c r="F326" s="8">
        <v>1</v>
      </c>
      <c r="G326" s="8">
        <v>1</v>
      </c>
      <c r="H326" s="24" t="str">
        <f t="shared" si="15"/>
        <v>1934/1/1</v>
      </c>
      <c r="I326" s="23">
        <f t="shared" si="16"/>
        <v>12420</v>
      </c>
      <c r="J326" s="25">
        <f t="shared" ca="1" si="17"/>
        <v>90.633130753956308</v>
      </c>
    </row>
    <row r="327" spans="2:10" x14ac:dyDescent="0.4">
      <c r="B327" s="8">
        <v>344</v>
      </c>
      <c r="C327" t="s">
        <v>582</v>
      </c>
      <c r="D327" t="s">
        <v>583</v>
      </c>
      <c r="E327" s="8">
        <v>1967</v>
      </c>
      <c r="F327" s="8">
        <v>9</v>
      </c>
      <c r="G327" s="8">
        <v>16</v>
      </c>
      <c r="H327" s="24" t="str">
        <f t="shared" si="15"/>
        <v>1967/9/16</v>
      </c>
      <c r="I327" s="23">
        <f t="shared" si="16"/>
        <v>24731</v>
      </c>
      <c r="J327" s="25">
        <f t="shared" ca="1" si="17"/>
        <v>56.926787821571864</v>
      </c>
    </row>
    <row r="328" spans="2:10" x14ac:dyDescent="0.4">
      <c r="B328" s="8">
        <v>344</v>
      </c>
      <c r="C328" t="s">
        <v>584</v>
      </c>
      <c r="D328" t="s">
        <v>585</v>
      </c>
      <c r="E328" s="8">
        <v>1964</v>
      </c>
      <c r="F328" s="8">
        <v>9</v>
      </c>
      <c r="G328" s="8">
        <v>22</v>
      </c>
      <c r="H328" s="24" t="str">
        <f t="shared" si="15"/>
        <v>1964/9/22</v>
      </c>
      <c r="I328" s="23">
        <f t="shared" si="16"/>
        <v>23642</v>
      </c>
      <c r="J328" s="25">
        <f t="shared" ca="1" si="17"/>
        <v>59.907634307257297</v>
      </c>
    </row>
    <row r="329" spans="2:10" x14ac:dyDescent="0.4">
      <c r="B329" s="8">
        <v>344</v>
      </c>
      <c r="C329" t="s">
        <v>586</v>
      </c>
      <c r="D329" t="s">
        <v>225</v>
      </c>
      <c r="E329" s="8">
        <v>1942</v>
      </c>
      <c r="F329" s="8">
        <v>9</v>
      </c>
      <c r="G329" s="8">
        <v>20</v>
      </c>
      <c r="H329" s="24" t="str">
        <f t="shared" si="15"/>
        <v>1942/9/20</v>
      </c>
      <c r="I329" s="23">
        <f t="shared" si="16"/>
        <v>15604</v>
      </c>
      <c r="J329" s="25">
        <f t="shared" ca="1" si="17"/>
        <v>81.915820029027572</v>
      </c>
    </row>
    <row r="330" spans="2:10" x14ac:dyDescent="0.4">
      <c r="B330" s="8">
        <v>344</v>
      </c>
      <c r="C330" t="s">
        <v>587</v>
      </c>
      <c r="D330" t="s">
        <v>68</v>
      </c>
      <c r="E330" s="8">
        <v>1968</v>
      </c>
      <c r="F330" s="8">
        <v>7</v>
      </c>
      <c r="G330" s="8">
        <v>9</v>
      </c>
      <c r="H330" s="24" t="str">
        <f t="shared" si="15"/>
        <v>1968/7/9</v>
      </c>
      <c r="I330" s="23">
        <f t="shared" si="16"/>
        <v>25028</v>
      </c>
      <c r="J330" s="25">
        <f t="shared" ca="1" si="17"/>
        <v>56.112968299711817</v>
      </c>
    </row>
    <row r="331" spans="2:10" x14ac:dyDescent="0.4">
      <c r="B331" s="8">
        <v>344</v>
      </c>
      <c r="C331" t="s">
        <v>588</v>
      </c>
      <c r="D331" t="s">
        <v>589</v>
      </c>
      <c r="E331" s="8">
        <v>1954</v>
      </c>
      <c r="F331" s="8">
        <v>5</v>
      </c>
      <c r="G331" s="8">
        <v>1</v>
      </c>
      <c r="H331" s="24" t="str">
        <f t="shared" si="15"/>
        <v>1954/5/1</v>
      </c>
      <c r="I331" s="23">
        <f t="shared" si="16"/>
        <v>19845</v>
      </c>
      <c r="J331" s="25">
        <f t="shared" ca="1" si="17"/>
        <v>70.30459260401804</v>
      </c>
    </row>
    <row r="332" spans="2:10" x14ac:dyDescent="0.4">
      <c r="B332" s="8">
        <v>352</v>
      </c>
      <c r="C332" t="s">
        <v>590</v>
      </c>
      <c r="D332" t="s">
        <v>544</v>
      </c>
      <c r="E332" s="8">
        <v>1964</v>
      </c>
      <c r="F332" s="8">
        <v>3</v>
      </c>
      <c r="G332" s="8">
        <v>9</v>
      </c>
      <c r="H332" s="24" t="str">
        <f t="shared" si="15"/>
        <v>1964/3/9</v>
      </c>
      <c r="I332" s="23">
        <f t="shared" si="16"/>
        <v>23445</v>
      </c>
      <c r="J332" s="25">
        <f t="shared" ca="1" si="17"/>
        <v>60.44697275705758</v>
      </c>
    </row>
    <row r="333" spans="2:10" x14ac:dyDescent="0.4">
      <c r="B333" s="8">
        <v>352</v>
      </c>
      <c r="C333" t="s">
        <v>591</v>
      </c>
      <c r="D333" t="s">
        <v>84</v>
      </c>
      <c r="E333" s="8">
        <v>1936</v>
      </c>
      <c r="F333" s="8">
        <v>9</v>
      </c>
      <c r="G333" s="8">
        <v>29</v>
      </c>
      <c r="H333" s="24" t="str">
        <f t="shared" si="15"/>
        <v>1936/9/29</v>
      </c>
      <c r="I333" s="23">
        <f t="shared" si="16"/>
        <v>13422</v>
      </c>
      <c r="J333" s="25">
        <f t="shared" ca="1" si="17"/>
        <v>87.888458225667534</v>
      </c>
    </row>
    <row r="334" spans="2:10" x14ac:dyDescent="0.4">
      <c r="B334" s="8">
        <v>352</v>
      </c>
      <c r="C334" t="s">
        <v>592</v>
      </c>
      <c r="D334" t="s">
        <v>593</v>
      </c>
      <c r="E334" s="8">
        <v>1967</v>
      </c>
      <c r="F334" s="8">
        <v>9</v>
      </c>
      <c r="G334" s="8">
        <v>26</v>
      </c>
      <c r="H334" s="24" t="str">
        <f t="shared" si="15"/>
        <v>1967/9/26</v>
      </c>
      <c r="I334" s="23">
        <f t="shared" si="16"/>
        <v>24741</v>
      </c>
      <c r="J334" s="25">
        <f t="shared" ca="1" si="17"/>
        <v>56.899409959877275</v>
      </c>
    </row>
    <row r="335" spans="2:10" x14ac:dyDescent="0.4">
      <c r="B335" s="8">
        <v>352</v>
      </c>
      <c r="C335" t="s">
        <v>594</v>
      </c>
      <c r="D335" t="s">
        <v>544</v>
      </c>
      <c r="E335" s="8">
        <v>1982</v>
      </c>
      <c r="F335" s="8">
        <v>11</v>
      </c>
      <c r="G335" s="8">
        <v>1</v>
      </c>
      <c r="H335" s="24" t="str">
        <f t="shared" si="15"/>
        <v>1982/11/1</v>
      </c>
      <c r="I335" s="23">
        <f t="shared" si="16"/>
        <v>30256</v>
      </c>
      <c r="J335" s="25">
        <f t="shared" ca="1" si="17"/>
        <v>41.800840443142746</v>
      </c>
    </row>
    <row r="336" spans="2:10" x14ac:dyDescent="0.4">
      <c r="B336" s="8">
        <v>352</v>
      </c>
      <c r="C336" t="s">
        <v>595</v>
      </c>
      <c r="D336" t="s">
        <v>544</v>
      </c>
      <c r="E336" s="8">
        <v>1969</v>
      </c>
      <c r="F336" s="8">
        <v>8</v>
      </c>
      <c r="G336" s="8">
        <v>12</v>
      </c>
      <c r="H336" s="24" t="str">
        <f t="shared" si="15"/>
        <v>1969/8/12</v>
      </c>
      <c r="I336" s="23">
        <f t="shared" si="16"/>
        <v>25427</v>
      </c>
      <c r="J336" s="25">
        <f t="shared" ca="1" si="17"/>
        <v>55.022587268993838</v>
      </c>
    </row>
    <row r="337" spans="2:10" x14ac:dyDescent="0.4">
      <c r="B337" s="8">
        <v>352</v>
      </c>
      <c r="C337" t="s">
        <v>596</v>
      </c>
      <c r="D337" t="s">
        <v>183</v>
      </c>
      <c r="E337" s="8">
        <v>1964</v>
      </c>
      <c r="F337" s="8">
        <v>11</v>
      </c>
      <c r="G337" s="8">
        <v>18</v>
      </c>
      <c r="H337" s="24" t="str">
        <f t="shared" si="15"/>
        <v>1964/11/18</v>
      </c>
      <c r="I337" s="23">
        <f t="shared" si="16"/>
        <v>23699</v>
      </c>
      <c r="J337" s="25">
        <f t="shared" ca="1" si="17"/>
        <v>59.751582065436914</v>
      </c>
    </row>
    <row r="338" spans="2:10" x14ac:dyDescent="0.4">
      <c r="B338" s="8">
        <v>352</v>
      </c>
      <c r="C338" t="s">
        <v>597</v>
      </c>
      <c r="D338" t="s">
        <v>598</v>
      </c>
      <c r="E338" s="8">
        <v>1961</v>
      </c>
      <c r="F338" s="8">
        <v>11</v>
      </c>
      <c r="G338" s="8">
        <v>11</v>
      </c>
      <c r="H338" s="24" t="str">
        <f t="shared" si="15"/>
        <v>1961/11/11</v>
      </c>
      <c r="I338" s="23">
        <f t="shared" si="16"/>
        <v>22596</v>
      </c>
      <c r="J338" s="25">
        <f t="shared" ca="1" si="17"/>
        <v>62.773442847364819</v>
      </c>
    </row>
    <row r="339" spans="2:10" x14ac:dyDescent="0.4">
      <c r="B339" s="8">
        <v>352</v>
      </c>
      <c r="C339" t="s">
        <v>599</v>
      </c>
      <c r="D339" t="s">
        <v>600</v>
      </c>
      <c r="E339" s="8">
        <v>1929</v>
      </c>
      <c r="F339" s="8">
        <v>1</v>
      </c>
      <c r="G339" s="8">
        <v>3</v>
      </c>
      <c r="H339" s="24" t="str">
        <f t="shared" si="15"/>
        <v>1929/1/3</v>
      </c>
      <c r="I339" s="23">
        <f t="shared" si="16"/>
        <v>10596</v>
      </c>
      <c r="J339" s="25">
        <f t="shared" ca="1" si="17"/>
        <v>95.627652292950032</v>
      </c>
    </row>
    <row r="340" spans="2:10" x14ac:dyDescent="0.4">
      <c r="B340" s="8">
        <v>352</v>
      </c>
      <c r="C340" t="s">
        <v>601</v>
      </c>
      <c r="D340" t="s">
        <v>112</v>
      </c>
      <c r="E340" s="8">
        <v>1969</v>
      </c>
      <c r="F340" s="8">
        <v>12</v>
      </c>
      <c r="G340" s="8">
        <v>21</v>
      </c>
      <c r="H340" s="24" t="str">
        <f t="shared" si="15"/>
        <v>1969/12/21</v>
      </c>
      <c r="I340" s="23">
        <f t="shared" si="16"/>
        <v>25558</v>
      </c>
      <c r="J340" s="25">
        <f t="shared" ca="1" si="17"/>
        <v>54.663928815879537</v>
      </c>
    </row>
    <row r="341" spans="2:10" x14ac:dyDescent="0.4">
      <c r="B341" s="8">
        <v>352</v>
      </c>
      <c r="C341" t="s">
        <v>602</v>
      </c>
      <c r="D341" t="s">
        <v>112</v>
      </c>
      <c r="E341" s="8">
        <v>1961</v>
      </c>
      <c r="F341" s="8">
        <v>7</v>
      </c>
      <c r="G341" s="8">
        <v>15</v>
      </c>
      <c r="H341" s="24" t="str">
        <f t="shared" si="15"/>
        <v>1961/7/15</v>
      </c>
      <c r="I341" s="23">
        <f t="shared" si="16"/>
        <v>22477</v>
      </c>
      <c r="J341" s="25">
        <f t="shared" ca="1" si="17"/>
        <v>63.09924709103354</v>
      </c>
    </row>
    <row r="342" spans="2:10" x14ac:dyDescent="0.4">
      <c r="B342" s="8">
        <v>352</v>
      </c>
      <c r="C342" t="s">
        <v>603</v>
      </c>
      <c r="D342" t="s">
        <v>604</v>
      </c>
      <c r="E342" s="8">
        <v>1957</v>
      </c>
      <c r="F342" s="8">
        <v>4</v>
      </c>
      <c r="G342" s="8">
        <v>14</v>
      </c>
      <c r="H342" s="24" t="str">
        <f t="shared" si="15"/>
        <v>1957/4/14</v>
      </c>
      <c r="I342" s="23">
        <f t="shared" si="16"/>
        <v>20924</v>
      </c>
      <c r="J342" s="25">
        <f t="shared" ca="1" si="17"/>
        <v>67.351129363449687</v>
      </c>
    </row>
    <row r="343" spans="2:10" x14ac:dyDescent="0.4">
      <c r="B343" s="8">
        <v>352</v>
      </c>
      <c r="C343" t="s">
        <v>605</v>
      </c>
      <c r="D343" t="s">
        <v>537</v>
      </c>
      <c r="E343" s="8">
        <v>1964</v>
      </c>
      <c r="F343" s="8">
        <v>12</v>
      </c>
      <c r="G343" s="8">
        <v>14</v>
      </c>
      <c r="H343" s="24" t="str">
        <f t="shared" si="15"/>
        <v>1964/12/14</v>
      </c>
      <c r="I343" s="23">
        <f t="shared" si="16"/>
        <v>23725</v>
      </c>
      <c r="J343" s="25">
        <f t="shared" ca="1" si="17"/>
        <v>59.680400341097794</v>
      </c>
    </row>
    <row r="344" spans="2:10" x14ac:dyDescent="0.4">
      <c r="B344" s="8">
        <v>352</v>
      </c>
      <c r="C344" t="s">
        <v>606</v>
      </c>
      <c r="D344" t="s">
        <v>544</v>
      </c>
      <c r="E344" s="8">
        <v>1961</v>
      </c>
      <c r="F344" s="8">
        <v>8</v>
      </c>
      <c r="G344" s="8">
        <v>28</v>
      </c>
      <c r="H344" s="24" t="str">
        <f t="shared" si="15"/>
        <v>1961/8/28</v>
      </c>
      <c r="I344" s="23">
        <f t="shared" si="16"/>
        <v>22521</v>
      </c>
      <c r="J344" s="25">
        <f t="shared" ca="1" si="17"/>
        <v>62.978781656399725</v>
      </c>
    </row>
    <row r="345" spans="2:10" x14ac:dyDescent="0.4">
      <c r="B345" s="8">
        <v>365</v>
      </c>
      <c r="C345" t="s">
        <v>607</v>
      </c>
      <c r="D345" t="s">
        <v>608</v>
      </c>
      <c r="E345" s="8">
        <v>1950</v>
      </c>
      <c r="F345" s="8">
        <v>11</v>
      </c>
      <c r="G345" s="8">
        <v>29</v>
      </c>
      <c r="H345" s="24" t="str">
        <f t="shared" si="15"/>
        <v>1950/11/29</v>
      </c>
      <c r="I345" s="23">
        <f t="shared" si="16"/>
        <v>18596</v>
      </c>
      <c r="J345" s="25">
        <f t="shared" ca="1" si="17"/>
        <v>73.724173176608019</v>
      </c>
    </row>
    <row r="346" spans="2:10" x14ac:dyDescent="0.4">
      <c r="B346" s="8">
        <v>365</v>
      </c>
      <c r="C346" t="s">
        <v>609</v>
      </c>
      <c r="D346" t="s">
        <v>112</v>
      </c>
      <c r="E346" s="8">
        <v>1966</v>
      </c>
      <c r="F346" s="8">
        <v>10</v>
      </c>
      <c r="G346" s="8">
        <v>27</v>
      </c>
      <c r="H346" s="24" t="str">
        <f t="shared" si="15"/>
        <v>1966/10/27</v>
      </c>
      <c r="I346" s="23">
        <f t="shared" si="16"/>
        <v>24407</v>
      </c>
      <c r="J346" s="25">
        <f t="shared" ca="1" si="17"/>
        <v>57.814524361948955</v>
      </c>
    </row>
    <row r="347" spans="2:10" x14ac:dyDescent="0.4">
      <c r="B347" s="8">
        <v>365</v>
      </c>
      <c r="C347" t="s">
        <v>610</v>
      </c>
      <c r="D347" t="s">
        <v>611</v>
      </c>
      <c r="E347" s="8">
        <v>1947</v>
      </c>
      <c r="F347" s="8">
        <v>12</v>
      </c>
      <c r="G347" s="8">
        <v>27</v>
      </c>
      <c r="H347" s="24" t="str">
        <f t="shared" si="15"/>
        <v>1947/12/27</v>
      </c>
      <c r="I347" s="23">
        <f t="shared" si="16"/>
        <v>17528</v>
      </c>
      <c r="J347" s="25">
        <f t="shared" ca="1" si="17"/>
        <v>76.647525447525439</v>
      </c>
    </row>
    <row r="348" spans="2:10" x14ac:dyDescent="0.4">
      <c r="B348" s="8">
        <v>365</v>
      </c>
      <c r="C348" t="s">
        <v>612</v>
      </c>
      <c r="D348" t="s">
        <v>611</v>
      </c>
      <c r="E348" s="8">
        <v>1976</v>
      </c>
      <c r="F348" s="8">
        <v>1</v>
      </c>
      <c r="G348" s="8">
        <v>1</v>
      </c>
      <c r="H348" s="24" t="str">
        <f t="shared" si="15"/>
        <v>1976/1/1</v>
      </c>
      <c r="I348" s="23">
        <f t="shared" si="16"/>
        <v>27760</v>
      </c>
      <c r="J348" s="25">
        <f t="shared" ca="1" si="17"/>
        <v>48.633143367974078</v>
      </c>
    </row>
    <row r="349" spans="2:10" x14ac:dyDescent="0.4">
      <c r="B349" s="8">
        <v>365</v>
      </c>
      <c r="C349" t="s">
        <v>613</v>
      </c>
      <c r="D349" t="s">
        <v>611</v>
      </c>
      <c r="E349" s="8">
        <v>1979</v>
      </c>
      <c r="F349" s="8">
        <v>1</v>
      </c>
      <c r="G349" s="8">
        <v>1</v>
      </c>
      <c r="H349" s="24" t="str">
        <f t="shared" si="15"/>
        <v>1979/1/1</v>
      </c>
      <c r="I349" s="23">
        <f t="shared" si="16"/>
        <v>28856</v>
      </c>
      <c r="J349" s="25">
        <f t="shared" ca="1" si="17"/>
        <v>45.633138912034283</v>
      </c>
    </row>
    <row r="350" spans="2:10" x14ac:dyDescent="0.4">
      <c r="B350" s="8">
        <v>365</v>
      </c>
      <c r="C350" t="s">
        <v>614</v>
      </c>
      <c r="D350" t="s">
        <v>249</v>
      </c>
      <c r="E350" s="8">
        <v>1943</v>
      </c>
      <c r="F350" s="8">
        <v>1</v>
      </c>
      <c r="G350" s="8">
        <v>1</v>
      </c>
      <c r="H350" s="24" t="str">
        <f t="shared" si="15"/>
        <v>1943/1/1</v>
      </c>
      <c r="I350" s="23">
        <f t="shared" si="16"/>
        <v>15707</v>
      </c>
      <c r="J350" s="25">
        <f t="shared" ca="1" si="17"/>
        <v>81.63313411906114</v>
      </c>
    </row>
    <row r="351" spans="2:10" x14ac:dyDescent="0.4">
      <c r="B351" s="8">
        <v>365</v>
      </c>
      <c r="C351" t="s">
        <v>615</v>
      </c>
      <c r="D351" t="s">
        <v>117</v>
      </c>
      <c r="E351" s="8">
        <v>1968</v>
      </c>
      <c r="F351" s="8">
        <v>1</v>
      </c>
      <c r="G351" s="8">
        <v>1</v>
      </c>
      <c r="H351" s="24" t="str">
        <f t="shared" si="15"/>
        <v>1968/1/1</v>
      </c>
      <c r="I351" s="23">
        <f t="shared" si="16"/>
        <v>24838</v>
      </c>
      <c r="J351" s="25">
        <f t="shared" ca="1" si="17"/>
        <v>56.633141210374646</v>
      </c>
    </row>
    <row r="352" spans="2:10" x14ac:dyDescent="0.4">
      <c r="B352" s="8">
        <v>365</v>
      </c>
      <c r="C352" t="s">
        <v>616</v>
      </c>
      <c r="D352" t="s">
        <v>617</v>
      </c>
      <c r="E352" s="8">
        <v>1962</v>
      </c>
      <c r="F352" s="8">
        <v>8</v>
      </c>
      <c r="G352" s="8">
        <v>1</v>
      </c>
      <c r="H352" s="24" t="str">
        <f t="shared" si="15"/>
        <v>1962/8/1</v>
      </c>
      <c r="I352" s="23">
        <f t="shared" si="16"/>
        <v>22859</v>
      </c>
      <c r="J352" s="25">
        <f t="shared" ca="1" si="17"/>
        <v>62.052713919429841</v>
      </c>
    </row>
    <row r="353" spans="2:10" x14ac:dyDescent="0.4">
      <c r="B353" s="8">
        <v>365</v>
      </c>
      <c r="C353" t="s">
        <v>618</v>
      </c>
      <c r="D353" t="s">
        <v>173</v>
      </c>
      <c r="E353" s="8">
        <v>1969</v>
      </c>
      <c r="F353" s="8">
        <v>1</v>
      </c>
      <c r="G353" s="8">
        <v>1</v>
      </c>
      <c r="H353" s="24" t="str">
        <f t="shared" si="15"/>
        <v>1969/1/1</v>
      </c>
      <c r="I353" s="23">
        <f t="shared" si="16"/>
        <v>25204</v>
      </c>
      <c r="J353" s="25">
        <f t="shared" ca="1" si="17"/>
        <v>55.633127994524301</v>
      </c>
    </row>
    <row r="354" spans="2:10" x14ac:dyDescent="0.4">
      <c r="B354" s="8">
        <v>365</v>
      </c>
      <c r="C354" t="s">
        <v>619</v>
      </c>
      <c r="D354" t="s">
        <v>177</v>
      </c>
      <c r="E354" s="8">
        <v>1967</v>
      </c>
      <c r="F354" s="8">
        <v>8</v>
      </c>
      <c r="G354" s="8">
        <v>25</v>
      </c>
      <c r="H354" s="24" t="str">
        <f t="shared" si="15"/>
        <v>1967/8/25</v>
      </c>
      <c r="I354" s="23">
        <f t="shared" si="16"/>
        <v>24709</v>
      </c>
      <c r="J354" s="25">
        <f t="shared" ca="1" si="17"/>
        <v>56.98701911729998</v>
      </c>
    </row>
    <row r="355" spans="2:10" x14ac:dyDescent="0.4">
      <c r="B355" s="8">
        <v>365</v>
      </c>
      <c r="C355" t="s">
        <v>620</v>
      </c>
      <c r="D355" t="s">
        <v>621</v>
      </c>
      <c r="E355" s="8">
        <v>1951</v>
      </c>
      <c r="F355" s="8">
        <v>3</v>
      </c>
      <c r="G355" s="8">
        <v>27</v>
      </c>
      <c r="H355" s="24" t="str">
        <f t="shared" si="15"/>
        <v>1951/3/27</v>
      </c>
      <c r="I355" s="23">
        <f t="shared" si="16"/>
        <v>18714</v>
      </c>
      <c r="J355" s="25">
        <f t="shared" ca="1" si="17"/>
        <v>73.400421769210851</v>
      </c>
    </row>
    <row r="356" spans="2:10" x14ac:dyDescent="0.4">
      <c r="B356" s="8">
        <v>365</v>
      </c>
      <c r="C356" t="s">
        <v>622</v>
      </c>
      <c r="D356" t="s">
        <v>225</v>
      </c>
      <c r="E356" s="8">
        <v>1938</v>
      </c>
      <c r="F356" s="8">
        <v>12</v>
      </c>
      <c r="G356" s="8">
        <v>25</v>
      </c>
      <c r="H356" s="24" t="str">
        <f t="shared" si="15"/>
        <v>1938/12/25</v>
      </c>
      <c r="I356" s="23">
        <f t="shared" si="16"/>
        <v>14239</v>
      </c>
      <c r="J356" s="25">
        <f t="shared" ca="1" si="17"/>
        <v>85.652988010196054</v>
      </c>
    </row>
    <row r="357" spans="2:10" x14ac:dyDescent="0.4">
      <c r="B357" s="8">
        <v>365</v>
      </c>
      <c r="C357" t="s">
        <v>623</v>
      </c>
      <c r="D357" t="s">
        <v>225</v>
      </c>
      <c r="E357" s="8">
        <v>1939</v>
      </c>
      <c r="F357" s="8">
        <v>5</v>
      </c>
      <c r="G357" s="8">
        <v>23</v>
      </c>
      <c r="H357" s="24" t="str">
        <f t="shared" si="15"/>
        <v>1939/5/23</v>
      </c>
      <c r="I357" s="23">
        <f t="shared" si="16"/>
        <v>14388</v>
      </c>
      <c r="J357" s="25">
        <f t="shared" ca="1" si="17"/>
        <v>85.244365210747489</v>
      </c>
    </row>
    <row r="358" spans="2:10" x14ac:dyDescent="0.4">
      <c r="B358" s="8">
        <v>365</v>
      </c>
      <c r="C358" t="s">
        <v>624</v>
      </c>
      <c r="D358" t="s">
        <v>112</v>
      </c>
      <c r="E358" s="8">
        <v>1930</v>
      </c>
      <c r="F358" s="8">
        <v>8</v>
      </c>
      <c r="G358" s="8">
        <v>12</v>
      </c>
      <c r="H358" s="24" t="str">
        <f t="shared" si="15"/>
        <v>1930/8/12</v>
      </c>
      <c r="I358" s="23">
        <f t="shared" si="16"/>
        <v>11182</v>
      </c>
      <c r="J358" s="25">
        <f t="shared" ca="1" si="17"/>
        <v>94.022594311075238</v>
      </c>
    </row>
    <row r="359" spans="2:10" x14ac:dyDescent="0.4">
      <c r="B359" s="8">
        <v>365</v>
      </c>
      <c r="C359" t="s">
        <v>625</v>
      </c>
      <c r="D359" t="s">
        <v>626</v>
      </c>
      <c r="E359" s="8">
        <v>1951</v>
      </c>
      <c r="F359" s="8">
        <v>10</v>
      </c>
      <c r="G359" s="8">
        <v>12</v>
      </c>
      <c r="H359" s="24" t="str">
        <f t="shared" si="15"/>
        <v>1951/10/12</v>
      </c>
      <c r="I359" s="23">
        <f t="shared" si="16"/>
        <v>18913</v>
      </c>
      <c r="J359" s="25">
        <f t="shared" ca="1" si="17"/>
        <v>72.855599541233488</v>
      </c>
    </row>
    <row r="360" spans="2:10" x14ac:dyDescent="0.4">
      <c r="B360" s="8">
        <v>365</v>
      </c>
      <c r="C360" t="s">
        <v>627</v>
      </c>
      <c r="D360" t="s">
        <v>611</v>
      </c>
      <c r="E360" s="8">
        <v>1983</v>
      </c>
      <c r="F360" s="8">
        <v>5</v>
      </c>
      <c r="G360" s="8">
        <v>18</v>
      </c>
      <c r="H360" s="24" t="str">
        <f t="shared" si="15"/>
        <v>1983/5/18</v>
      </c>
      <c r="I360" s="23">
        <f t="shared" si="16"/>
        <v>30454</v>
      </c>
      <c r="J360" s="25">
        <f t="shared" ca="1" si="17"/>
        <v>41.258066618864483</v>
      </c>
    </row>
    <row r="361" spans="2:10" x14ac:dyDescent="0.4">
      <c r="B361" s="8">
        <v>365</v>
      </c>
      <c r="C361" t="s">
        <v>628</v>
      </c>
      <c r="D361" t="s">
        <v>626</v>
      </c>
      <c r="E361" s="8">
        <v>1941</v>
      </c>
      <c r="F361" s="8">
        <v>8</v>
      </c>
      <c r="G361" s="8">
        <v>12</v>
      </c>
      <c r="H361" s="24" t="str">
        <f t="shared" si="15"/>
        <v>1941/8/12</v>
      </c>
      <c r="I361" s="23">
        <f t="shared" si="16"/>
        <v>15200</v>
      </c>
      <c r="J361" s="25">
        <f t="shared" ca="1" si="17"/>
        <v>83.022587268993846</v>
      </c>
    </row>
    <row r="362" spans="2:10" x14ac:dyDescent="0.4">
      <c r="B362" s="8">
        <v>365</v>
      </c>
      <c r="C362" t="s">
        <v>629</v>
      </c>
      <c r="D362" t="s">
        <v>630</v>
      </c>
      <c r="E362" s="8">
        <v>1958</v>
      </c>
      <c r="F362" s="8">
        <v>1</v>
      </c>
      <c r="G362" s="8">
        <v>1</v>
      </c>
      <c r="H362" s="24" t="str">
        <f t="shared" si="15"/>
        <v>1958/1/1</v>
      </c>
      <c r="I362" s="23">
        <f t="shared" si="16"/>
        <v>21186</v>
      </c>
      <c r="J362" s="25">
        <f t="shared" ca="1" si="17"/>
        <v>66.633131742399485</v>
      </c>
    </row>
    <row r="363" spans="2:10" x14ac:dyDescent="0.4">
      <c r="B363" s="8">
        <v>383</v>
      </c>
      <c r="C363" t="s">
        <v>631</v>
      </c>
      <c r="D363" t="s">
        <v>173</v>
      </c>
      <c r="E363" s="8">
        <v>1976</v>
      </c>
      <c r="F363" s="8">
        <v>1</v>
      </c>
      <c r="G363" s="8">
        <v>1</v>
      </c>
      <c r="H363" s="24" t="str">
        <f t="shared" si="15"/>
        <v>1976/1/1</v>
      </c>
      <c r="I363" s="23">
        <f t="shared" si="16"/>
        <v>27760</v>
      </c>
      <c r="J363" s="25">
        <f t="shared" ca="1" si="17"/>
        <v>48.633143367974078</v>
      </c>
    </row>
    <row r="364" spans="2:10" x14ac:dyDescent="0.4">
      <c r="B364" s="8">
        <v>383</v>
      </c>
      <c r="C364" t="s">
        <v>632</v>
      </c>
      <c r="D364" t="s">
        <v>633</v>
      </c>
      <c r="E364" s="8">
        <v>1954</v>
      </c>
      <c r="F364" s="8">
        <v>4</v>
      </c>
      <c r="G364" s="8">
        <v>22</v>
      </c>
      <c r="H364" s="24" t="str">
        <f t="shared" si="15"/>
        <v>1954/4/22</v>
      </c>
      <c r="I364" s="23">
        <f t="shared" si="16"/>
        <v>19836</v>
      </c>
      <c r="J364" s="25">
        <f t="shared" ca="1" si="17"/>
        <v>70.329233023560718</v>
      </c>
    </row>
    <row r="365" spans="2:10" x14ac:dyDescent="0.4">
      <c r="B365" s="8">
        <v>383</v>
      </c>
      <c r="C365" t="s">
        <v>634</v>
      </c>
      <c r="D365" t="s">
        <v>633</v>
      </c>
      <c r="E365" s="8">
        <v>1953</v>
      </c>
      <c r="F365" s="8">
        <v>3</v>
      </c>
      <c r="G365" s="8">
        <v>1</v>
      </c>
      <c r="H365" s="24" t="str">
        <f t="shared" si="15"/>
        <v>1953/3/1</v>
      </c>
      <c r="I365" s="23">
        <f t="shared" si="16"/>
        <v>19419</v>
      </c>
      <c r="J365" s="25">
        <f t="shared" ca="1" si="17"/>
        <v>71.471594798083501</v>
      </c>
    </row>
    <row r="366" spans="2:10" x14ac:dyDescent="0.4">
      <c r="B366" s="8">
        <v>383</v>
      </c>
      <c r="C366" t="s">
        <v>635</v>
      </c>
      <c r="D366" t="s">
        <v>633</v>
      </c>
      <c r="E366" s="8">
        <v>1955</v>
      </c>
      <c r="F366" s="8">
        <v>12</v>
      </c>
      <c r="G366" s="8">
        <v>17</v>
      </c>
      <c r="H366" s="24" t="str">
        <f t="shared" si="15"/>
        <v>1955/12/17</v>
      </c>
      <c r="I366" s="23">
        <f t="shared" si="16"/>
        <v>20440</v>
      </c>
      <c r="J366" s="25">
        <f t="shared" ca="1" si="17"/>
        <v>68.674906132665825</v>
      </c>
    </row>
    <row r="367" spans="2:10" x14ac:dyDescent="0.4">
      <c r="B367" s="8">
        <v>383</v>
      </c>
      <c r="C367" t="s">
        <v>636</v>
      </c>
      <c r="D367" t="s">
        <v>112</v>
      </c>
      <c r="E367" s="8">
        <v>1945</v>
      </c>
      <c r="F367" s="8">
        <v>2</v>
      </c>
      <c r="G367" s="8">
        <v>25</v>
      </c>
      <c r="H367" s="24" t="str">
        <f t="shared" si="15"/>
        <v>1945/2/25</v>
      </c>
      <c r="I367" s="23">
        <f t="shared" si="16"/>
        <v>16493</v>
      </c>
      <c r="J367" s="25">
        <f t="shared" ca="1" si="17"/>
        <v>79.482546201232026</v>
      </c>
    </row>
    <row r="368" spans="2:10" x14ac:dyDescent="0.4">
      <c r="B368" s="8">
        <v>383</v>
      </c>
      <c r="C368" t="s">
        <v>637</v>
      </c>
      <c r="D368" t="s">
        <v>190</v>
      </c>
      <c r="E368" s="8">
        <v>1959</v>
      </c>
      <c r="F368" s="8">
        <v>10</v>
      </c>
      <c r="G368" s="8">
        <v>8</v>
      </c>
      <c r="H368" s="24" t="str">
        <f t="shared" si="15"/>
        <v>1959/10/8</v>
      </c>
      <c r="I368" s="23">
        <f t="shared" si="16"/>
        <v>21831</v>
      </c>
      <c r="J368" s="25">
        <f t="shared" ca="1" si="17"/>
        <v>64.866553283278719</v>
      </c>
    </row>
    <row r="369" spans="2:10" x14ac:dyDescent="0.4">
      <c r="B369" s="8">
        <v>383</v>
      </c>
      <c r="C369" t="s">
        <v>638</v>
      </c>
      <c r="D369" t="s">
        <v>138</v>
      </c>
      <c r="E369" s="8">
        <v>1976</v>
      </c>
      <c r="F369" s="8">
        <v>1</v>
      </c>
      <c r="G369" s="8">
        <v>7</v>
      </c>
      <c r="H369" s="24" t="str">
        <f t="shared" si="15"/>
        <v>1976/1/7</v>
      </c>
      <c r="I369" s="23">
        <f t="shared" si="16"/>
        <v>27766</v>
      </c>
      <c r="J369" s="25">
        <f t="shared" ca="1" si="17"/>
        <v>48.616716951614706</v>
      </c>
    </row>
    <row r="370" spans="2:10" x14ac:dyDescent="0.4">
      <c r="B370" s="8">
        <v>390</v>
      </c>
      <c r="C370" t="s">
        <v>639</v>
      </c>
      <c r="D370" t="s">
        <v>365</v>
      </c>
      <c r="E370" s="8">
        <v>1942</v>
      </c>
      <c r="F370" s="8">
        <v>11</v>
      </c>
      <c r="G370" s="8">
        <v>27</v>
      </c>
      <c r="H370" s="24" t="str">
        <f t="shared" si="15"/>
        <v>1942/11/27</v>
      </c>
      <c r="I370" s="23">
        <f t="shared" si="16"/>
        <v>15672</v>
      </c>
      <c r="J370" s="25">
        <f t="shared" ca="1" si="17"/>
        <v>81.729647710779787</v>
      </c>
    </row>
    <row r="371" spans="2:10" x14ac:dyDescent="0.4">
      <c r="B371" s="8">
        <v>390</v>
      </c>
      <c r="C371" t="s">
        <v>640</v>
      </c>
      <c r="D371" t="s">
        <v>52</v>
      </c>
      <c r="E371" s="8">
        <v>1964</v>
      </c>
      <c r="F371" s="8">
        <v>8</v>
      </c>
      <c r="G371" s="8">
        <v>15</v>
      </c>
      <c r="H371" s="24" t="str">
        <f t="shared" si="15"/>
        <v>1964/8/15</v>
      </c>
      <c r="I371" s="23">
        <f t="shared" si="16"/>
        <v>23604</v>
      </c>
      <c r="J371" s="25">
        <f t="shared" ca="1" si="17"/>
        <v>60.011669135137559</v>
      </c>
    </row>
    <row r="372" spans="2:10" x14ac:dyDescent="0.4">
      <c r="B372" s="8">
        <v>390</v>
      </c>
      <c r="C372" t="s">
        <v>641</v>
      </c>
      <c r="D372" t="s">
        <v>225</v>
      </c>
      <c r="E372" s="8">
        <v>1930</v>
      </c>
      <c r="F372" s="8">
        <v>2</v>
      </c>
      <c r="G372" s="8">
        <v>27</v>
      </c>
      <c r="H372" s="24" t="str">
        <f t="shared" si="15"/>
        <v>1930/2/27</v>
      </c>
      <c r="I372" s="23">
        <f t="shared" si="16"/>
        <v>11016</v>
      </c>
      <c r="J372" s="25">
        <f t="shared" ca="1" si="17"/>
        <v>94.477074267269941</v>
      </c>
    </row>
    <row r="373" spans="2:10" x14ac:dyDescent="0.4">
      <c r="B373" s="8">
        <v>390</v>
      </c>
      <c r="C373" t="s">
        <v>642</v>
      </c>
      <c r="D373" t="s">
        <v>643</v>
      </c>
      <c r="E373" s="8">
        <v>1938</v>
      </c>
      <c r="F373" s="8">
        <v>9</v>
      </c>
      <c r="G373" s="8">
        <v>1</v>
      </c>
      <c r="H373" s="24" t="str">
        <f t="shared" si="15"/>
        <v>1938/9/1</v>
      </c>
      <c r="I373" s="23">
        <f t="shared" si="16"/>
        <v>14124</v>
      </c>
      <c r="J373" s="25">
        <f t="shared" ca="1" si="17"/>
        <v>85.967838373666495</v>
      </c>
    </row>
    <row r="374" spans="2:10" x14ac:dyDescent="0.4">
      <c r="B374" s="8">
        <v>390</v>
      </c>
      <c r="C374" t="s">
        <v>644</v>
      </c>
      <c r="D374" t="s">
        <v>225</v>
      </c>
      <c r="E374" s="8">
        <v>1971</v>
      </c>
      <c r="F374" s="8">
        <v>4</v>
      </c>
      <c r="G374" s="8">
        <v>22</v>
      </c>
      <c r="H374" s="24" t="str">
        <f t="shared" si="15"/>
        <v>1971/4/22</v>
      </c>
      <c r="I374" s="23">
        <f t="shared" si="16"/>
        <v>26045</v>
      </c>
      <c r="J374" s="25">
        <f t="shared" ca="1" si="17"/>
        <v>53.329243561143784</v>
      </c>
    </row>
    <row r="375" spans="2:10" x14ac:dyDescent="0.4">
      <c r="B375" s="8">
        <v>397</v>
      </c>
      <c r="C375" t="s">
        <v>645</v>
      </c>
      <c r="D375" t="s">
        <v>138</v>
      </c>
      <c r="E375" s="8">
        <v>1951</v>
      </c>
      <c r="F375" s="8">
        <v>8</v>
      </c>
      <c r="G375" s="8">
        <v>19</v>
      </c>
      <c r="H375" s="24" t="str">
        <f t="shared" si="15"/>
        <v>1951/8/19</v>
      </c>
      <c r="I375" s="23">
        <f t="shared" si="16"/>
        <v>18859</v>
      </c>
      <c r="J375" s="25">
        <f t="shared" ca="1" si="17"/>
        <v>73.003440748825327</v>
      </c>
    </row>
    <row r="376" spans="2:10" x14ac:dyDescent="0.4">
      <c r="B376" s="8">
        <v>397</v>
      </c>
      <c r="C376" t="s">
        <v>646</v>
      </c>
      <c r="D376" t="s">
        <v>647</v>
      </c>
      <c r="E376" s="8">
        <v>1960</v>
      </c>
      <c r="F376" s="8">
        <v>4</v>
      </c>
      <c r="G376" s="8">
        <v>10</v>
      </c>
      <c r="H376" s="24" t="str">
        <f t="shared" si="15"/>
        <v>1960/4/10</v>
      </c>
      <c r="I376" s="23">
        <f t="shared" si="16"/>
        <v>22016</v>
      </c>
      <c r="J376" s="25">
        <f t="shared" ca="1" si="17"/>
        <v>64.359363153904468</v>
      </c>
    </row>
    <row r="377" spans="2:10" x14ac:dyDescent="0.4">
      <c r="B377" s="8">
        <v>397</v>
      </c>
      <c r="C377" t="s">
        <v>648</v>
      </c>
      <c r="D377" t="s">
        <v>112</v>
      </c>
      <c r="E377" s="8">
        <v>1953</v>
      </c>
      <c r="F377" s="8">
        <v>6</v>
      </c>
      <c r="G377" s="8">
        <v>14</v>
      </c>
      <c r="H377" s="24" t="str">
        <f t="shared" si="15"/>
        <v>1953/6/14</v>
      </c>
      <c r="I377" s="23">
        <f t="shared" si="16"/>
        <v>19524</v>
      </c>
      <c r="J377" s="25">
        <f t="shared" ca="1" si="17"/>
        <v>71.184120465434631</v>
      </c>
    </row>
    <row r="378" spans="2:10" x14ac:dyDescent="0.4">
      <c r="B378" s="8">
        <v>397</v>
      </c>
      <c r="C378" t="s">
        <v>649</v>
      </c>
      <c r="D378" t="s">
        <v>650</v>
      </c>
      <c r="E378" s="8">
        <v>1963</v>
      </c>
      <c r="F378" s="8">
        <v>11</v>
      </c>
      <c r="G378" s="8">
        <v>1</v>
      </c>
      <c r="H378" s="24" t="str">
        <f t="shared" si="15"/>
        <v>1963/11/1</v>
      </c>
      <c r="I378" s="23">
        <f t="shared" si="16"/>
        <v>23316</v>
      </c>
      <c r="J378" s="25">
        <f t="shared" ca="1" si="17"/>
        <v>60.800847831846689</v>
      </c>
    </row>
    <row r="379" spans="2:10" x14ac:dyDescent="0.4">
      <c r="B379" s="8">
        <v>397</v>
      </c>
      <c r="C379" t="s">
        <v>651</v>
      </c>
      <c r="D379" t="s">
        <v>291</v>
      </c>
      <c r="E379" s="8">
        <v>1962</v>
      </c>
      <c r="F379" s="8">
        <v>10</v>
      </c>
      <c r="G379" s="8">
        <v>15</v>
      </c>
      <c r="H379" s="24" t="str">
        <f t="shared" si="15"/>
        <v>1962/10/15</v>
      </c>
      <c r="I379" s="23">
        <f t="shared" si="16"/>
        <v>22934</v>
      </c>
      <c r="J379" s="25">
        <f t="shared" ca="1" si="17"/>
        <v>61.847377341271567</v>
      </c>
    </row>
    <row r="380" spans="2:10" x14ac:dyDescent="0.4">
      <c r="B380" s="8">
        <v>397</v>
      </c>
      <c r="C380" t="s">
        <v>652</v>
      </c>
      <c r="D380" t="s">
        <v>231</v>
      </c>
      <c r="E380" s="8">
        <v>1933</v>
      </c>
      <c r="F380" s="8">
        <v>1</v>
      </c>
      <c r="G380" s="8">
        <v>27</v>
      </c>
      <c r="H380" s="24" t="str">
        <f t="shared" si="15"/>
        <v>1933/1/27</v>
      </c>
      <c r="I380" s="23">
        <f t="shared" si="16"/>
        <v>12081</v>
      </c>
      <c r="J380" s="25">
        <f t="shared" ca="1" si="17"/>
        <v>91.561943874058869</v>
      </c>
    </row>
    <row r="381" spans="2:10" x14ac:dyDescent="0.4">
      <c r="B381" s="8">
        <v>397</v>
      </c>
      <c r="C381" t="s">
        <v>654</v>
      </c>
      <c r="D381" t="s">
        <v>655</v>
      </c>
      <c r="E381" s="8">
        <v>1934</v>
      </c>
      <c r="F381" s="8">
        <v>7</v>
      </c>
      <c r="G381" s="8">
        <v>27</v>
      </c>
      <c r="H381" s="24" t="str">
        <f t="shared" si="15"/>
        <v>1934/7/27</v>
      </c>
      <c r="I381" s="23">
        <f t="shared" si="16"/>
        <v>12627</v>
      </c>
      <c r="J381" s="25">
        <f t="shared" ca="1" si="17"/>
        <v>90.066399903724644</v>
      </c>
    </row>
    <row r="382" spans="2:10" x14ac:dyDescent="0.4">
      <c r="B382" s="8">
        <v>405</v>
      </c>
      <c r="C382" t="s">
        <v>656</v>
      </c>
      <c r="D382" t="s">
        <v>558</v>
      </c>
      <c r="E382" s="8">
        <v>1945</v>
      </c>
      <c r="F382" s="8">
        <v>10</v>
      </c>
      <c r="G382" s="8">
        <v>23</v>
      </c>
      <c r="H382" s="24" t="str">
        <f t="shared" si="15"/>
        <v>1945/10/23</v>
      </c>
      <c r="I382" s="23">
        <f t="shared" si="16"/>
        <v>16733</v>
      </c>
      <c r="J382" s="25">
        <f t="shared" ca="1" si="17"/>
        <v>78.82546201232033</v>
      </c>
    </row>
    <row r="383" spans="2:10" x14ac:dyDescent="0.4">
      <c r="B383" s="8">
        <v>405</v>
      </c>
      <c r="C383" t="s">
        <v>657</v>
      </c>
      <c r="D383" t="s">
        <v>658</v>
      </c>
      <c r="E383" s="8">
        <v>1965</v>
      </c>
      <c r="F383" s="8">
        <v>1</v>
      </c>
      <c r="G383" s="8">
        <v>1</v>
      </c>
      <c r="H383" s="24" t="str">
        <f t="shared" si="15"/>
        <v>1965/1/1</v>
      </c>
      <c r="I383" s="23">
        <f t="shared" si="16"/>
        <v>23743</v>
      </c>
      <c r="J383" s="25">
        <f t="shared" ca="1" si="17"/>
        <v>59.633127994524301</v>
      </c>
    </row>
    <row r="384" spans="2:10" x14ac:dyDescent="0.4">
      <c r="B384" s="8">
        <v>405</v>
      </c>
      <c r="C384" t="s">
        <v>659</v>
      </c>
      <c r="D384" t="s">
        <v>365</v>
      </c>
      <c r="E384" s="8">
        <v>1956</v>
      </c>
      <c r="F384" s="8">
        <v>6</v>
      </c>
      <c r="G384" s="8">
        <v>1</v>
      </c>
      <c r="H384" s="24" t="str">
        <f t="shared" si="15"/>
        <v>1956/6/1</v>
      </c>
      <c r="I384" s="23">
        <f t="shared" si="16"/>
        <v>20607</v>
      </c>
      <c r="J384" s="25">
        <f t="shared" ca="1" si="17"/>
        <v>68.216997976431387</v>
      </c>
    </row>
    <row r="385" spans="2:10" x14ac:dyDescent="0.4">
      <c r="B385" s="8">
        <v>405</v>
      </c>
      <c r="C385" t="s">
        <v>660</v>
      </c>
      <c r="D385" t="s">
        <v>249</v>
      </c>
      <c r="E385" s="8">
        <v>1938</v>
      </c>
      <c r="F385" s="8">
        <v>1</v>
      </c>
      <c r="G385" s="8">
        <v>1</v>
      </c>
      <c r="H385" s="24" t="str">
        <f t="shared" si="15"/>
        <v>1938/1/1</v>
      </c>
      <c r="I385" s="23">
        <f t="shared" si="16"/>
        <v>13881</v>
      </c>
      <c r="J385" s="25">
        <f t="shared" ca="1" si="17"/>
        <v>86.63313088082576</v>
      </c>
    </row>
    <row r="386" spans="2:10" x14ac:dyDescent="0.4">
      <c r="B386" s="8">
        <v>405</v>
      </c>
      <c r="C386" t="s">
        <v>661</v>
      </c>
      <c r="D386" t="s">
        <v>662</v>
      </c>
      <c r="E386" s="8">
        <v>1964</v>
      </c>
      <c r="F386" s="8">
        <v>3</v>
      </c>
      <c r="G386" s="8">
        <v>11</v>
      </c>
      <c r="H386" s="24" t="str">
        <f t="shared" si="15"/>
        <v>1964/3/11</v>
      </c>
      <c r="I386" s="23">
        <f t="shared" si="16"/>
        <v>23447</v>
      </c>
      <c r="J386" s="25">
        <f t="shared" ca="1" si="17"/>
        <v>60.441497239800725</v>
      </c>
    </row>
    <row r="387" spans="2:10" x14ac:dyDescent="0.4">
      <c r="B387" s="8">
        <v>405</v>
      </c>
      <c r="C387" t="s">
        <v>663</v>
      </c>
      <c r="D387" t="s">
        <v>664</v>
      </c>
      <c r="E387" s="8">
        <v>1926</v>
      </c>
      <c r="F387" s="8">
        <v>7</v>
      </c>
      <c r="G387" s="8">
        <v>16</v>
      </c>
      <c r="H387" s="24" t="str">
        <f t="shared" si="15"/>
        <v>1926/7/16</v>
      </c>
      <c r="I387" s="23">
        <f t="shared" si="16"/>
        <v>9694</v>
      </c>
      <c r="J387" s="25">
        <f t="shared" ca="1" si="17"/>
        <v>98.096515486725664</v>
      </c>
    </row>
    <row r="388" spans="2:10" x14ac:dyDescent="0.4">
      <c r="B388" s="8">
        <v>411</v>
      </c>
      <c r="C388" t="s">
        <v>665</v>
      </c>
      <c r="D388" t="s">
        <v>666</v>
      </c>
      <c r="E388" s="8">
        <v>1963</v>
      </c>
      <c r="F388" s="8">
        <v>5</v>
      </c>
      <c r="G388" s="8">
        <v>2</v>
      </c>
      <c r="H388" s="24" t="str">
        <f t="shared" ref="H388:H451" si="18">_xlfn.TEXTJOIN("/",TRUE,E388,F388,G388)</f>
        <v>1963/5/2</v>
      </c>
      <c r="I388" s="23">
        <f t="shared" ref="I388:I451" si="19">DATEVALUE(H388)</f>
        <v>23133</v>
      </c>
      <c r="J388" s="25">
        <f t="shared" ref="J388:J451" ca="1" si="20">YEARFRAC(H388,$J$2,1)</f>
        <v>61.301863463746358</v>
      </c>
    </row>
    <row r="389" spans="2:10" x14ac:dyDescent="0.4">
      <c r="B389" s="8">
        <v>411</v>
      </c>
      <c r="C389" t="s">
        <v>667</v>
      </c>
      <c r="D389" t="s">
        <v>138</v>
      </c>
      <c r="E389" s="8">
        <v>1938</v>
      </c>
      <c r="F389" s="8">
        <v>3</v>
      </c>
      <c r="G389" s="8">
        <v>3</v>
      </c>
      <c r="H389" s="24" t="str">
        <f t="shared" si="18"/>
        <v>1938/3/3</v>
      </c>
      <c r="I389" s="23">
        <f t="shared" si="19"/>
        <v>13942</v>
      </c>
      <c r="J389" s="25">
        <f t="shared" ca="1" si="20"/>
        <v>86.466123296724049</v>
      </c>
    </row>
    <row r="390" spans="2:10" x14ac:dyDescent="0.4">
      <c r="B390" s="8">
        <v>411</v>
      </c>
      <c r="C390" t="s">
        <v>668</v>
      </c>
      <c r="D390" t="s">
        <v>670</v>
      </c>
      <c r="E390" s="8">
        <v>1933</v>
      </c>
      <c r="F390" s="8">
        <v>8</v>
      </c>
      <c r="G390" s="8">
        <v>2</v>
      </c>
      <c r="H390" s="24" t="str">
        <f t="shared" si="18"/>
        <v>1933/8/2</v>
      </c>
      <c r="I390" s="23">
        <f t="shared" si="19"/>
        <v>12268</v>
      </c>
      <c r="J390" s="25">
        <f t="shared" ca="1" si="20"/>
        <v>91.049965776865164</v>
      </c>
    </row>
    <row r="391" spans="2:10" x14ac:dyDescent="0.4">
      <c r="B391" s="8">
        <v>411</v>
      </c>
      <c r="C391" t="s">
        <v>671</v>
      </c>
      <c r="D391" t="s">
        <v>550</v>
      </c>
      <c r="E391" s="8">
        <v>1964</v>
      </c>
      <c r="F391" s="8">
        <v>1</v>
      </c>
      <c r="G391" s="8">
        <v>1</v>
      </c>
      <c r="H391" s="24" t="str">
        <f t="shared" si="18"/>
        <v>1964/1/1</v>
      </c>
      <c r="I391" s="23">
        <f t="shared" si="19"/>
        <v>23377</v>
      </c>
      <c r="J391" s="25">
        <f t="shared" ca="1" si="20"/>
        <v>60.633140343790672</v>
      </c>
    </row>
    <row r="392" spans="2:10" x14ac:dyDescent="0.4">
      <c r="B392" s="8">
        <v>411</v>
      </c>
      <c r="C392" t="s">
        <v>672</v>
      </c>
      <c r="D392" t="s">
        <v>673</v>
      </c>
      <c r="E392" s="8">
        <v>1964</v>
      </c>
      <c r="F392" s="8">
        <v>1</v>
      </c>
      <c r="G392" s="8">
        <v>1</v>
      </c>
      <c r="H392" s="24" t="str">
        <f t="shared" si="18"/>
        <v>1964/1/1</v>
      </c>
      <c r="I392" s="23">
        <f t="shared" si="19"/>
        <v>23377</v>
      </c>
      <c r="J392" s="25">
        <f t="shared" ca="1" si="20"/>
        <v>60.633140343790672</v>
      </c>
    </row>
    <row r="393" spans="2:10" x14ac:dyDescent="0.4">
      <c r="B393" s="8">
        <v>411</v>
      </c>
      <c r="C393" t="s">
        <v>674</v>
      </c>
      <c r="D393" t="s">
        <v>675</v>
      </c>
      <c r="E393" s="8">
        <v>1972</v>
      </c>
      <c r="F393" s="8">
        <v>1</v>
      </c>
      <c r="G393" s="8">
        <v>1</v>
      </c>
      <c r="H393" s="24" t="str">
        <f t="shared" si="18"/>
        <v>1972/1/1</v>
      </c>
      <c r="I393" s="23">
        <f t="shared" si="19"/>
        <v>26299</v>
      </c>
      <c r="J393" s="25">
        <f t="shared" ca="1" si="20"/>
        <v>52.633142207758667</v>
      </c>
    </row>
    <row r="394" spans="2:10" x14ac:dyDescent="0.4">
      <c r="B394" s="8">
        <v>411</v>
      </c>
      <c r="C394" t="s">
        <v>676</v>
      </c>
      <c r="D394" t="s">
        <v>138</v>
      </c>
      <c r="E394" s="8">
        <v>1962</v>
      </c>
      <c r="F394" s="8">
        <v>7</v>
      </c>
      <c r="G394" s="8">
        <v>11</v>
      </c>
      <c r="H394" s="24" t="str">
        <f t="shared" si="18"/>
        <v>1962/7/11</v>
      </c>
      <c r="I394" s="23">
        <f t="shared" si="19"/>
        <v>22838</v>
      </c>
      <c r="J394" s="25">
        <f t="shared" ca="1" si="20"/>
        <v>62.110208161314155</v>
      </c>
    </row>
    <row r="395" spans="2:10" x14ac:dyDescent="0.4">
      <c r="B395" s="8">
        <v>418</v>
      </c>
      <c r="C395" t="s">
        <v>678</v>
      </c>
      <c r="D395" t="s">
        <v>679</v>
      </c>
      <c r="E395" s="8">
        <v>1953</v>
      </c>
      <c r="F395" s="8">
        <v>4</v>
      </c>
      <c r="G395" s="8">
        <v>29</v>
      </c>
      <c r="H395" s="24" t="str">
        <f t="shared" si="18"/>
        <v>1953/4/29</v>
      </c>
      <c r="I395" s="23">
        <f t="shared" si="19"/>
        <v>19478</v>
      </c>
      <c r="J395" s="25">
        <f t="shared" ca="1" si="20"/>
        <v>71.310061601642715</v>
      </c>
    </row>
    <row r="396" spans="2:10" x14ac:dyDescent="0.4">
      <c r="B396" s="8">
        <v>418</v>
      </c>
      <c r="C396" t="s">
        <v>680</v>
      </c>
      <c r="D396" t="s">
        <v>365</v>
      </c>
      <c r="E396" s="8">
        <v>1964</v>
      </c>
      <c r="F396" s="8">
        <v>7</v>
      </c>
      <c r="G396" s="8">
        <v>31</v>
      </c>
      <c r="H396" s="24" t="str">
        <f t="shared" si="18"/>
        <v>1964/7/31</v>
      </c>
      <c r="I396" s="23">
        <f t="shared" si="19"/>
        <v>23589</v>
      </c>
      <c r="J396" s="25">
        <f t="shared" ca="1" si="20"/>
        <v>60.052735514563977</v>
      </c>
    </row>
    <row r="397" spans="2:10" x14ac:dyDescent="0.4">
      <c r="B397" s="8">
        <v>418</v>
      </c>
      <c r="C397" t="s">
        <v>681</v>
      </c>
      <c r="D397" t="s">
        <v>682</v>
      </c>
      <c r="E397" s="8">
        <v>1943</v>
      </c>
      <c r="F397" s="8">
        <v>9</v>
      </c>
      <c r="G397" s="8">
        <v>28</v>
      </c>
      <c r="H397" s="24" t="str">
        <f t="shared" si="18"/>
        <v>1943/9/28</v>
      </c>
      <c r="I397" s="23">
        <f t="shared" si="19"/>
        <v>15977</v>
      </c>
      <c r="J397" s="25">
        <f t="shared" ca="1" si="20"/>
        <v>80.893926747020132</v>
      </c>
    </row>
    <row r="398" spans="2:10" x14ac:dyDescent="0.4">
      <c r="B398" s="8">
        <v>418</v>
      </c>
      <c r="C398" t="s">
        <v>683</v>
      </c>
      <c r="D398" t="s">
        <v>682</v>
      </c>
      <c r="E398" s="8">
        <v>1951</v>
      </c>
      <c r="F398" s="8">
        <v>1</v>
      </c>
      <c r="G398" s="8">
        <v>1</v>
      </c>
      <c r="H398" s="24" t="str">
        <f t="shared" si="18"/>
        <v>1951/1/1</v>
      </c>
      <c r="I398" s="23">
        <f t="shared" si="19"/>
        <v>18629</v>
      </c>
      <c r="J398" s="25">
        <f t="shared" ca="1" si="20"/>
        <v>73.633134781160976</v>
      </c>
    </row>
    <row r="399" spans="2:10" x14ac:dyDescent="0.4">
      <c r="B399" s="8">
        <v>425</v>
      </c>
      <c r="C399" t="s">
        <v>684</v>
      </c>
      <c r="D399" t="s">
        <v>685</v>
      </c>
      <c r="E399" s="8">
        <v>1959</v>
      </c>
      <c r="F399" s="8">
        <v>2</v>
      </c>
      <c r="G399" s="8">
        <v>20</v>
      </c>
      <c r="H399" s="24" t="str">
        <f t="shared" si="18"/>
        <v>1959/2/20</v>
      </c>
      <c r="I399" s="23">
        <f t="shared" si="19"/>
        <v>21601</v>
      </c>
      <c r="J399" s="25">
        <f t="shared" ca="1" si="20"/>
        <v>65.496245903679437</v>
      </c>
    </row>
    <row r="400" spans="2:10" x14ac:dyDescent="0.4">
      <c r="B400" s="8">
        <v>425</v>
      </c>
      <c r="C400" t="s">
        <v>686</v>
      </c>
      <c r="D400" t="s">
        <v>225</v>
      </c>
      <c r="E400" s="8">
        <v>1938</v>
      </c>
      <c r="F400" s="8">
        <v>1</v>
      </c>
      <c r="G400" s="8">
        <v>12</v>
      </c>
      <c r="H400" s="24" t="str">
        <f t="shared" si="18"/>
        <v>1938/1/12</v>
      </c>
      <c r="I400" s="23">
        <f t="shared" si="19"/>
        <v>13892</v>
      </c>
      <c r="J400" s="25">
        <f t="shared" ca="1" si="20"/>
        <v>86.603014759102493</v>
      </c>
    </row>
    <row r="401" spans="2:10" x14ac:dyDescent="0.4">
      <c r="B401" s="8">
        <v>425</v>
      </c>
      <c r="C401" t="s">
        <v>687</v>
      </c>
      <c r="D401" t="s">
        <v>688</v>
      </c>
      <c r="E401" s="8">
        <v>1949</v>
      </c>
      <c r="F401" s="8">
        <v>2</v>
      </c>
      <c r="G401" s="8">
        <v>18</v>
      </c>
      <c r="H401" s="24" t="str">
        <f t="shared" si="18"/>
        <v>1949/2/18</v>
      </c>
      <c r="I401" s="23">
        <f t="shared" si="19"/>
        <v>17947</v>
      </c>
      <c r="J401" s="25">
        <f t="shared" ca="1" si="20"/>
        <v>75.501711156741962</v>
      </c>
    </row>
    <row r="402" spans="2:10" x14ac:dyDescent="0.4">
      <c r="B402" s="8">
        <v>425</v>
      </c>
      <c r="C402" t="s">
        <v>689</v>
      </c>
      <c r="D402" t="s">
        <v>690</v>
      </c>
      <c r="E402" s="8">
        <v>1959</v>
      </c>
      <c r="F402" s="8">
        <v>8</v>
      </c>
      <c r="G402" s="8">
        <v>26</v>
      </c>
      <c r="H402" s="24" t="str">
        <f t="shared" si="18"/>
        <v>1959/8/26</v>
      </c>
      <c r="I402" s="23">
        <f t="shared" si="19"/>
        <v>21788</v>
      </c>
      <c r="J402" s="25">
        <f t="shared" ca="1" si="20"/>
        <v>64.984278425353637</v>
      </c>
    </row>
    <row r="403" spans="2:10" x14ac:dyDescent="0.4">
      <c r="B403" s="8">
        <v>425</v>
      </c>
      <c r="C403" t="s">
        <v>691</v>
      </c>
      <c r="D403" t="s">
        <v>253</v>
      </c>
      <c r="E403" s="8">
        <v>1958</v>
      </c>
      <c r="F403" s="8">
        <v>1</v>
      </c>
      <c r="G403" s="8">
        <v>1</v>
      </c>
      <c r="H403" s="24" t="str">
        <f t="shared" si="18"/>
        <v>1958/1/1</v>
      </c>
      <c r="I403" s="23">
        <f t="shared" si="19"/>
        <v>21186</v>
      </c>
      <c r="J403" s="25">
        <f t="shared" ca="1" si="20"/>
        <v>66.633131742399485</v>
      </c>
    </row>
    <row r="404" spans="2:10" x14ac:dyDescent="0.4">
      <c r="B404" s="8">
        <v>425</v>
      </c>
      <c r="C404" t="s">
        <v>692</v>
      </c>
      <c r="D404" t="s">
        <v>58</v>
      </c>
      <c r="E404" s="8">
        <v>1934</v>
      </c>
      <c r="F404" s="8">
        <v>11</v>
      </c>
      <c r="G404" s="8">
        <v>2</v>
      </c>
      <c r="H404" s="24" t="str">
        <f t="shared" si="18"/>
        <v>1934/11/2</v>
      </c>
      <c r="I404" s="23">
        <f t="shared" si="19"/>
        <v>12725</v>
      </c>
      <c r="J404" s="25">
        <f t="shared" ca="1" si="20"/>
        <v>89.798092544677772</v>
      </c>
    </row>
    <row r="405" spans="2:10" x14ac:dyDescent="0.4">
      <c r="B405" s="8">
        <v>425</v>
      </c>
      <c r="C405" t="s">
        <v>693</v>
      </c>
      <c r="D405" t="s">
        <v>138</v>
      </c>
      <c r="E405" s="8">
        <v>1930</v>
      </c>
      <c r="F405" s="8">
        <v>10</v>
      </c>
      <c r="G405" s="8">
        <v>22</v>
      </c>
      <c r="H405" s="24" t="str">
        <f t="shared" si="18"/>
        <v>1930/10/22</v>
      </c>
      <c r="I405" s="23">
        <f t="shared" si="19"/>
        <v>11253</v>
      </c>
      <c r="J405" s="25">
        <f t="shared" ca="1" si="20"/>
        <v>93.828208305714853</v>
      </c>
    </row>
    <row r="406" spans="2:10" x14ac:dyDescent="0.4">
      <c r="B406" s="8">
        <v>425</v>
      </c>
      <c r="C406" t="s">
        <v>694</v>
      </c>
      <c r="D406" t="s">
        <v>138</v>
      </c>
      <c r="E406" s="8">
        <v>1946</v>
      </c>
      <c r="F406" s="8">
        <v>7</v>
      </c>
      <c r="G406" s="8">
        <v>4</v>
      </c>
      <c r="H406" s="24" t="str">
        <f t="shared" si="18"/>
        <v>1946/7/4</v>
      </c>
      <c r="I406" s="23">
        <f t="shared" si="19"/>
        <v>16987</v>
      </c>
      <c r="J406" s="25">
        <f t="shared" ca="1" si="20"/>
        <v>78.129370992895517</v>
      </c>
    </row>
    <row r="407" spans="2:10" x14ac:dyDescent="0.4">
      <c r="B407" s="8">
        <v>425</v>
      </c>
      <c r="C407" t="s">
        <v>695</v>
      </c>
      <c r="D407" t="s">
        <v>696</v>
      </c>
      <c r="E407" s="8">
        <v>1951</v>
      </c>
      <c r="F407" s="8">
        <v>7</v>
      </c>
      <c r="G407" s="8">
        <v>2</v>
      </c>
      <c r="H407" s="24" t="str">
        <f t="shared" si="18"/>
        <v>1951/7/2</v>
      </c>
      <c r="I407" s="23">
        <f t="shared" si="19"/>
        <v>18811</v>
      </c>
      <c r="J407" s="25">
        <f t="shared" ca="1" si="20"/>
        <v>73.134855155573646</v>
      </c>
    </row>
    <row r="408" spans="2:10" x14ac:dyDescent="0.4">
      <c r="B408" s="8">
        <v>425</v>
      </c>
      <c r="C408" t="s">
        <v>697</v>
      </c>
      <c r="D408" t="s">
        <v>95</v>
      </c>
      <c r="E408" s="8">
        <v>1937</v>
      </c>
      <c r="F408" s="8">
        <v>9</v>
      </c>
      <c r="G408" s="8">
        <v>8</v>
      </c>
      <c r="H408" s="24" t="str">
        <f t="shared" si="18"/>
        <v>1937/9/8</v>
      </c>
      <c r="I408" s="23">
        <f t="shared" si="19"/>
        <v>13766</v>
      </c>
      <c r="J408" s="25">
        <f t="shared" ca="1" si="20"/>
        <v>86.948665297741272</v>
      </c>
    </row>
    <row r="409" spans="2:10" x14ac:dyDescent="0.4">
      <c r="B409" s="8">
        <v>437</v>
      </c>
      <c r="C409" t="s">
        <v>698</v>
      </c>
      <c r="D409" t="s">
        <v>225</v>
      </c>
      <c r="E409" s="8">
        <v>1963</v>
      </c>
      <c r="F409" s="8">
        <v>1</v>
      </c>
      <c r="G409" s="8">
        <v>1</v>
      </c>
      <c r="H409" s="24" t="str">
        <f t="shared" si="18"/>
        <v>1963/1/1</v>
      </c>
      <c r="I409" s="23">
        <f t="shared" si="19"/>
        <v>23012</v>
      </c>
      <c r="J409" s="25">
        <f t="shared" ca="1" si="20"/>
        <v>61.633136094674555</v>
      </c>
    </row>
    <row r="410" spans="2:10" x14ac:dyDescent="0.4">
      <c r="B410" s="8">
        <v>437</v>
      </c>
      <c r="C410" t="s">
        <v>699</v>
      </c>
      <c r="D410" t="s">
        <v>58</v>
      </c>
      <c r="E410" s="8">
        <v>1930</v>
      </c>
      <c r="F410" s="8">
        <v>4</v>
      </c>
      <c r="G410" s="8">
        <v>1</v>
      </c>
      <c r="H410" s="24" t="str">
        <f t="shared" si="18"/>
        <v>1930/4/1</v>
      </c>
      <c r="I410" s="23">
        <f t="shared" si="19"/>
        <v>11049</v>
      </c>
      <c r="J410" s="25">
        <f t="shared" ca="1" si="20"/>
        <v>94.386725842243294</v>
      </c>
    </row>
    <row r="411" spans="2:10" x14ac:dyDescent="0.4">
      <c r="B411" s="8">
        <v>437</v>
      </c>
      <c r="C411" t="s">
        <v>700</v>
      </c>
      <c r="D411" t="s">
        <v>112</v>
      </c>
      <c r="E411" s="8">
        <v>1961</v>
      </c>
      <c r="F411" s="8">
        <v>4</v>
      </c>
      <c r="G411" s="8">
        <v>23</v>
      </c>
      <c r="H411" s="24" t="str">
        <f t="shared" si="18"/>
        <v>1961/4/23</v>
      </c>
      <c r="I411" s="23">
        <f t="shared" si="19"/>
        <v>22394</v>
      </c>
      <c r="J411" s="25">
        <f t="shared" ca="1" si="20"/>
        <v>63.326488706365502</v>
      </c>
    </row>
    <row r="412" spans="2:10" x14ac:dyDescent="0.4">
      <c r="B412" s="8">
        <v>437</v>
      </c>
      <c r="C412" t="s">
        <v>701</v>
      </c>
      <c r="D412" t="s">
        <v>702</v>
      </c>
      <c r="E412" s="8">
        <v>1960</v>
      </c>
      <c r="F412" s="8">
        <v>10</v>
      </c>
      <c r="G412" s="8">
        <v>12</v>
      </c>
      <c r="H412" s="24" t="str">
        <f t="shared" si="18"/>
        <v>1960/10/12</v>
      </c>
      <c r="I412" s="23">
        <f t="shared" si="19"/>
        <v>22201</v>
      </c>
      <c r="J412" s="25">
        <f t="shared" ca="1" si="20"/>
        <v>63.852876758487071</v>
      </c>
    </row>
    <row r="413" spans="2:10" x14ac:dyDescent="0.4">
      <c r="B413" s="8">
        <v>437</v>
      </c>
      <c r="C413" t="s">
        <v>703</v>
      </c>
      <c r="D413" t="s">
        <v>704</v>
      </c>
      <c r="E413" s="8">
        <v>1957</v>
      </c>
      <c r="F413" s="8">
        <v>1</v>
      </c>
      <c r="G413" s="8">
        <v>15</v>
      </c>
      <c r="H413" s="24" t="str">
        <f t="shared" si="18"/>
        <v>1957/1/15</v>
      </c>
      <c r="I413" s="23">
        <f t="shared" si="19"/>
        <v>20835</v>
      </c>
      <c r="J413" s="25">
        <f t="shared" ca="1" si="20"/>
        <v>67.594798083504443</v>
      </c>
    </row>
    <row r="414" spans="2:10" x14ac:dyDescent="0.4">
      <c r="B414" s="8">
        <v>442</v>
      </c>
      <c r="C414" t="s">
        <v>705</v>
      </c>
      <c r="D414" t="s">
        <v>365</v>
      </c>
      <c r="E414" s="8">
        <v>1964</v>
      </c>
      <c r="F414" s="8">
        <v>12</v>
      </c>
      <c r="G414" s="8">
        <v>29</v>
      </c>
      <c r="H414" s="24" t="str">
        <f t="shared" si="18"/>
        <v>1964/12/29</v>
      </c>
      <c r="I414" s="23">
        <f t="shared" si="19"/>
        <v>23740</v>
      </c>
      <c r="J414" s="25">
        <f t="shared" ca="1" si="20"/>
        <v>59.639333961671376</v>
      </c>
    </row>
    <row r="415" spans="2:10" x14ac:dyDescent="0.4">
      <c r="B415" s="8">
        <v>442</v>
      </c>
      <c r="C415" t="s">
        <v>706</v>
      </c>
      <c r="D415" t="s">
        <v>263</v>
      </c>
      <c r="E415" s="8">
        <v>1947</v>
      </c>
      <c r="F415" s="8">
        <v>10</v>
      </c>
      <c r="G415" s="8">
        <v>25</v>
      </c>
      <c r="H415" s="24" t="str">
        <f t="shared" si="18"/>
        <v>1947/10/25</v>
      </c>
      <c r="I415" s="23">
        <f t="shared" si="19"/>
        <v>17465</v>
      </c>
      <c r="J415" s="25">
        <f t="shared" ca="1" si="20"/>
        <v>76.820007020007012</v>
      </c>
    </row>
    <row r="416" spans="2:10" x14ac:dyDescent="0.4">
      <c r="B416" s="8">
        <v>442</v>
      </c>
      <c r="C416" t="s">
        <v>707</v>
      </c>
      <c r="D416" t="s">
        <v>249</v>
      </c>
      <c r="E416" s="8">
        <v>1952</v>
      </c>
      <c r="F416" s="8">
        <v>7</v>
      </c>
      <c r="G416" s="8">
        <v>29</v>
      </c>
      <c r="H416" s="24" t="str">
        <f t="shared" si="18"/>
        <v>1952/7/29</v>
      </c>
      <c r="I416" s="23">
        <f t="shared" si="19"/>
        <v>19204</v>
      </c>
      <c r="J416" s="25">
        <f t="shared" ca="1" si="20"/>
        <v>72.05820582058206</v>
      </c>
    </row>
    <row r="417" spans="2:10" x14ac:dyDescent="0.4">
      <c r="B417" s="8">
        <v>445</v>
      </c>
      <c r="C417" t="s">
        <v>708</v>
      </c>
      <c r="D417" t="s">
        <v>710</v>
      </c>
      <c r="E417" s="8">
        <v>1966</v>
      </c>
      <c r="F417" s="8">
        <v>9</v>
      </c>
      <c r="G417" s="8">
        <v>21</v>
      </c>
      <c r="H417" s="24" t="str">
        <f t="shared" si="18"/>
        <v>1966/9/21</v>
      </c>
      <c r="I417" s="23">
        <f t="shared" si="19"/>
        <v>24371</v>
      </c>
      <c r="J417" s="25">
        <f t="shared" ca="1" si="20"/>
        <v>57.913085846867752</v>
      </c>
    </row>
    <row r="418" spans="2:10" x14ac:dyDescent="0.4">
      <c r="B418" s="8">
        <v>445</v>
      </c>
      <c r="C418" t="s">
        <v>711</v>
      </c>
      <c r="D418" t="s">
        <v>589</v>
      </c>
      <c r="E418" s="8">
        <v>1934</v>
      </c>
      <c r="F418" s="8">
        <v>9</v>
      </c>
      <c r="G418" s="8">
        <v>15</v>
      </c>
      <c r="H418" s="24" t="str">
        <f t="shared" si="18"/>
        <v>1934/9/15</v>
      </c>
      <c r="I418" s="23">
        <f t="shared" si="19"/>
        <v>12677</v>
      </c>
      <c r="J418" s="25">
        <f t="shared" ca="1" si="20"/>
        <v>89.929508394006859</v>
      </c>
    </row>
    <row r="419" spans="2:10" x14ac:dyDescent="0.4">
      <c r="B419" s="8">
        <v>445</v>
      </c>
      <c r="C419" t="s">
        <v>712</v>
      </c>
      <c r="D419" t="s">
        <v>198</v>
      </c>
      <c r="E419" s="8">
        <v>1930</v>
      </c>
      <c r="F419" s="8">
        <v>1</v>
      </c>
      <c r="G419" s="8">
        <v>1</v>
      </c>
      <c r="H419" s="24" t="str">
        <f t="shared" si="18"/>
        <v>1930/1/1</v>
      </c>
      <c r="I419" s="23">
        <f t="shared" si="19"/>
        <v>10959</v>
      </c>
      <c r="J419" s="25">
        <f t="shared" ca="1" si="20"/>
        <v>94.633130637770535</v>
      </c>
    </row>
    <row r="420" spans="2:10" x14ac:dyDescent="0.4">
      <c r="B420" s="8">
        <v>445</v>
      </c>
      <c r="C420" t="s">
        <v>713</v>
      </c>
      <c r="D420" t="s">
        <v>540</v>
      </c>
      <c r="E420" s="8">
        <v>1951</v>
      </c>
      <c r="F420" s="8">
        <v>8</v>
      </c>
      <c r="G420" s="8">
        <v>5</v>
      </c>
      <c r="H420" s="24" t="str">
        <f t="shared" si="18"/>
        <v>1951/8/5</v>
      </c>
      <c r="I420" s="23">
        <f t="shared" si="19"/>
        <v>18845</v>
      </c>
      <c r="J420" s="25">
        <f t="shared" ca="1" si="20"/>
        <v>73.041769950793594</v>
      </c>
    </row>
    <row r="421" spans="2:10" x14ac:dyDescent="0.4">
      <c r="B421" s="8">
        <v>445</v>
      </c>
      <c r="C421" t="s">
        <v>714</v>
      </c>
      <c r="D421" t="s">
        <v>529</v>
      </c>
      <c r="E421" s="8">
        <v>1945</v>
      </c>
      <c r="F421" s="8">
        <v>12</v>
      </c>
      <c r="G421" s="8">
        <v>17</v>
      </c>
      <c r="H421" s="24" t="str">
        <f t="shared" si="18"/>
        <v>1945/12/17</v>
      </c>
      <c r="I421" s="23">
        <f t="shared" si="19"/>
        <v>16788</v>
      </c>
      <c r="J421" s="25">
        <f t="shared" ca="1" si="20"/>
        <v>78.674880219028068</v>
      </c>
    </row>
    <row r="422" spans="2:10" x14ac:dyDescent="0.4">
      <c r="B422" s="8">
        <v>445</v>
      </c>
      <c r="C422" t="s">
        <v>715</v>
      </c>
      <c r="D422" t="s">
        <v>138</v>
      </c>
      <c r="E422" s="8">
        <v>1971</v>
      </c>
      <c r="F422" s="8">
        <v>11</v>
      </c>
      <c r="G422" s="8">
        <v>2</v>
      </c>
      <c r="H422" s="24" t="str">
        <f t="shared" si="18"/>
        <v>1971/11/2</v>
      </c>
      <c r="I422" s="23">
        <f t="shared" si="19"/>
        <v>26239</v>
      </c>
      <c r="J422" s="25">
        <f t="shared" ca="1" si="20"/>
        <v>52.798113972824986</v>
      </c>
    </row>
    <row r="423" spans="2:10" x14ac:dyDescent="0.4">
      <c r="B423" s="8">
        <v>445</v>
      </c>
      <c r="C423" t="s">
        <v>716</v>
      </c>
      <c r="D423" t="s">
        <v>138</v>
      </c>
      <c r="E423" s="8">
        <v>1964</v>
      </c>
      <c r="F423" s="8">
        <v>4</v>
      </c>
      <c r="G423" s="8">
        <v>1</v>
      </c>
      <c r="H423" s="24" t="str">
        <f t="shared" si="18"/>
        <v>1964/4/1</v>
      </c>
      <c r="I423" s="23">
        <f t="shared" si="19"/>
        <v>23468</v>
      </c>
      <c r="J423" s="25">
        <f t="shared" ca="1" si="20"/>
        <v>60.384004308603735</v>
      </c>
    </row>
    <row r="424" spans="2:10" x14ac:dyDescent="0.4">
      <c r="B424" s="8">
        <v>445</v>
      </c>
      <c r="C424" t="s">
        <v>717</v>
      </c>
      <c r="D424" t="s">
        <v>138</v>
      </c>
      <c r="E424" s="8">
        <v>1966</v>
      </c>
      <c r="F424" s="8">
        <v>8</v>
      </c>
      <c r="G424" s="8">
        <v>12</v>
      </c>
      <c r="H424" s="24" t="str">
        <f t="shared" si="18"/>
        <v>1966/8/12</v>
      </c>
      <c r="I424" s="23">
        <f t="shared" si="19"/>
        <v>24331</v>
      </c>
      <c r="J424" s="25">
        <f t="shared" ca="1" si="20"/>
        <v>58.022598607888632</v>
      </c>
    </row>
    <row r="425" spans="2:10" x14ac:dyDescent="0.4">
      <c r="B425" s="8">
        <v>455</v>
      </c>
      <c r="C425" t="s">
        <v>718</v>
      </c>
      <c r="D425" t="s">
        <v>719</v>
      </c>
      <c r="E425" s="8">
        <v>1943</v>
      </c>
      <c r="F425" s="8">
        <v>4</v>
      </c>
      <c r="G425" s="8">
        <v>6</v>
      </c>
      <c r="H425" s="24" t="str">
        <f t="shared" si="18"/>
        <v>1943/4/6</v>
      </c>
      <c r="I425" s="23">
        <f t="shared" si="19"/>
        <v>15802</v>
      </c>
      <c r="J425" s="25">
        <f t="shared" ca="1" si="20"/>
        <v>81.373042636305968</v>
      </c>
    </row>
    <row r="426" spans="2:10" x14ac:dyDescent="0.4">
      <c r="B426" s="8">
        <v>455</v>
      </c>
      <c r="C426" t="s">
        <v>720</v>
      </c>
      <c r="D426" t="s">
        <v>188</v>
      </c>
      <c r="E426" s="8">
        <v>1970</v>
      </c>
      <c r="F426" s="8">
        <v>12</v>
      </c>
      <c r="G426" s="8">
        <v>1</v>
      </c>
      <c r="H426" s="24" t="str">
        <f t="shared" si="18"/>
        <v>1970/12/1</v>
      </c>
      <c r="I426" s="23">
        <f t="shared" si="19"/>
        <v>25903</v>
      </c>
      <c r="J426" s="25">
        <f t="shared" ca="1" si="20"/>
        <v>53.718701777091944</v>
      </c>
    </row>
    <row r="427" spans="2:10" x14ac:dyDescent="0.4">
      <c r="B427" s="8">
        <v>455</v>
      </c>
      <c r="C427" t="s">
        <v>721</v>
      </c>
      <c r="D427" t="s">
        <v>722</v>
      </c>
      <c r="E427" s="8">
        <v>1942</v>
      </c>
      <c r="F427" s="8">
        <v>3</v>
      </c>
      <c r="G427" s="8">
        <v>5</v>
      </c>
      <c r="H427" s="24" t="str">
        <f t="shared" si="18"/>
        <v>1942/3/5</v>
      </c>
      <c r="I427" s="23">
        <f t="shared" si="19"/>
        <v>15405</v>
      </c>
      <c r="J427" s="25">
        <f t="shared" ca="1" si="20"/>
        <v>82.460647842723318</v>
      </c>
    </row>
    <row r="428" spans="2:10" x14ac:dyDescent="0.4">
      <c r="B428" s="8">
        <v>455</v>
      </c>
      <c r="C428" t="s">
        <v>723</v>
      </c>
      <c r="D428" t="s">
        <v>138</v>
      </c>
      <c r="E428" s="8">
        <v>1935</v>
      </c>
      <c r="F428" s="8">
        <v>9</v>
      </c>
      <c r="G428" s="8">
        <v>16</v>
      </c>
      <c r="H428" s="24" t="str">
        <f t="shared" si="18"/>
        <v>1935/9/16</v>
      </c>
      <c r="I428" s="23">
        <f t="shared" si="19"/>
        <v>13043</v>
      </c>
      <c r="J428" s="25">
        <f t="shared" ca="1" si="20"/>
        <v>88.926778815441253</v>
      </c>
    </row>
    <row r="429" spans="2:10" x14ac:dyDescent="0.4">
      <c r="B429" s="8">
        <v>455</v>
      </c>
      <c r="C429" t="s">
        <v>724</v>
      </c>
      <c r="D429" t="s">
        <v>725</v>
      </c>
      <c r="E429" s="8">
        <v>1967</v>
      </c>
      <c r="F429" s="8">
        <v>1</v>
      </c>
      <c r="G429" s="8">
        <v>1</v>
      </c>
      <c r="H429" s="24" t="str">
        <f t="shared" si="18"/>
        <v>1967/1/1</v>
      </c>
      <c r="I429" s="23">
        <f t="shared" si="19"/>
        <v>24473</v>
      </c>
      <c r="J429" s="25">
        <f t="shared" ca="1" si="20"/>
        <v>57.633136653292425</v>
      </c>
    </row>
    <row r="430" spans="2:10" x14ac:dyDescent="0.4">
      <c r="B430" s="8">
        <v>455</v>
      </c>
      <c r="C430" t="s">
        <v>726</v>
      </c>
      <c r="D430" t="s">
        <v>727</v>
      </c>
      <c r="E430" s="8">
        <v>1958</v>
      </c>
      <c r="F430" s="8">
        <v>1</v>
      </c>
      <c r="G430" s="8">
        <v>7</v>
      </c>
      <c r="H430" s="24" t="str">
        <f t="shared" si="18"/>
        <v>1958/1/7</v>
      </c>
      <c r="I430" s="23">
        <f t="shared" si="19"/>
        <v>21192</v>
      </c>
      <c r="J430" s="25">
        <f t="shared" ca="1" si="20"/>
        <v>66.616704805491992</v>
      </c>
    </row>
    <row r="431" spans="2:10" x14ac:dyDescent="0.4">
      <c r="B431" s="8">
        <v>455</v>
      </c>
      <c r="C431" t="s">
        <v>728</v>
      </c>
      <c r="D431" t="s">
        <v>727</v>
      </c>
      <c r="E431" s="8">
        <v>1953</v>
      </c>
      <c r="F431" s="8">
        <v>9</v>
      </c>
      <c r="G431" s="8">
        <v>26</v>
      </c>
      <c r="H431" s="24" t="str">
        <f t="shared" si="18"/>
        <v>1953/9/26</v>
      </c>
      <c r="I431" s="23">
        <f t="shared" si="19"/>
        <v>19628</v>
      </c>
      <c r="J431" s="25">
        <f t="shared" ca="1" si="20"/>
        <v>70.899383983572889</v>
      </c>
    </row>
    <row r="432" spans="2:10" x14ac:dyDescent="0.4">
      <c r="B432" s="8">
        <v>455</v>
      </c>
      <c r="C432" t="s">
        <v>729</v>
      </c>
      <c r="D432" t="s">
        <v>730</v>
      </c>
      <c r="E432" s="8">
        <v>1971</v>
      </c>
      <c r="F432" s="8">
        <v>11</v>
      </c>
      <c r="G432" s="8">
        <v>1</v>
      </c>
      <c r="H432" s="24" t="str">
        <f t="shared" si="18"/>
        <v>1971/11/1</v>
      </c>
      <c r="I432" s="23">
        <f t="shared" si="19"/>
        <v>26238</v>
      </c>
      <c r="J432" s="25">
        <f t="shared" ca="1" si="20"/>
        <v>52.800851754208075</v>
      </c>
    </row>
    <row r="433" spans="2:10" x14ac:dyDescent="0.4">
      <c r="B433" s="8">
        <v>455</v>
      </c>
      <c r="C433" t="s">
        <v>731</v>
      </c>
      <c r="D433" t="s">
        <v>732</v>
      </c>
      <c r="E433" s="8">
        <v>1957</v>
      </c>
      <c r="F433" s="8">
        <v>10</v>
      </c>
      <c r="G433" s="8">
        <v>23</v>
      </c>
      <c r="H433" s="24" t="str">
        <f t="shared" si="18"/>
        <v>1957/10/23</v>
      </c>
      <c r="I433" s="23">
        <f t="shared" si="19"/>
        <v>21116</v>
      </c>
      <c r="J433" s="25">
        <f t="shared" ca="1" si="20"/>
        <v>66.82546201232033</v>
      </c>
    </row>
    <row r="434" spans="2:10" x14ac:dyDescent="0.4">
      <c r="B434" s="8">
        <v>455</v>
      </c>
      <c r="C434" t="s">
        <v>733</v>
      </c>
      <c r="D434" t="s">
        <v>296</v>
      </c>
      <c r="E434" s="8">
        <v>1964</v>
      </c>
      <c r="F434" s="8">
        <v>1</v>
      </c>
      <c r="G434" s="8">
        <v>1</v>
      </c>
      <c r="H434" s="24" t="str">
        <f t="shared" si="18"/>
        <v>1964/1/1</v>
      </c>
      <c r="I434" s="23">
        <f t="shared" si="19"/>
        <v>23377</v>
      </c>
      <c r="J434" s="25">
        <f t="shared" ca="1" si="20"/>
        <v>60.633140343790672</v>
      </c>
    </row>
    <row r="435" spans="2:10" x14ac:dyDescent="0.4">
      <c r="B435" s="8">
        <v>466</v>
      </c>
      <c r="C435" t="s">
        <v>734</v>
      </c>
      <c r="D435" t="s">
        <v>735</v>
      </c>
      <c r="E435" s="8">
        <v>1949</v>
      </c>
      <c r="F435" s="8">
        <v>6</v>
      </c>
      <c r="G435" s="8">
        <v>29</v>
      </c>
      <c r="H435" s="24" t="str">
        <f t="shared" si="18"/>
        <v>1949/6/29</v>
      </c>
      <c r="I435" s="23">
        <f t="shared" si="19"/>
        <v>18078</v>
      </c>
      <c r="J435" s="25">
        <f t="shared" ca="1" si="20"/>
        <v>75.143052703627646</v>
      </c>
    </row>
    <row r="436" spans="2:10" x14ac:dyDescent="0.4">
      <c r="B436" s="8">
        <v>466</v>
      </c>
      <c r="C436" t="s">
        <v>736</v>
      </c>
      <c r="D436" t="s">
        <v>439</v>
      </c>
      <c r="E436" s="8">
        <v>1957</v>
      </c>
      <c r="F436" s="8">
        <v>4</v>
      </c>
      <c r="G436" s="8">
        <v>12</v>
      </c>
      <c r="H436" s="24" t="str">
        <f t="shared" si="18"/>
        <v>1957/4/12</v>
      </c>
      <c r="I436" s="23">
        <f t="shared" si="19"/>
        <v>20922</v>
      </c>
      <c r="J436" s="25">
        <f t="shared" ca="1" si="20"/>
        <v>67.356605065023956</v>
      </c>
    </row>
    <row r="437" spans="2:10" x14ac:dyDescent="0.4">
      <c r="B437" s="8">
        <v>466</v>
      </c>
      <c r="C437" t="s">
        <v>737</v>
      </c>
      <c r="D437" t="s">
        <v>738</v>
      </c>
      <c r="E437" s="8">
        <v>1990</v>
      </c>
      <c r="F437" s="8">
        <v>8</v>
      </c>
      <c r="G437" s="8">
        <v>6</v>
      </c>
      <c r="H437" s="24" t="str">
        <f t="shared" si="18"/>
        <v>1990/8/6</v>
      </c>
      <c r="I437" s="23">
        <f t="shared" si="19"/>
        <v>33091</v>
      </c>
      <c r="J437" s="25">
        <f t="shared" ca="1" si="20"/>
        <v>34.039033166458069</v>
      </c>
    </row>
    <row r="438" spans="2:10" x14ac:dyDescent="0.4">
      <c r="B438" s="8">
        <v>466</v>
      </c>
      <c r="C438" t="s">
        <v>739</v>
      </c>
      <c r="D438" t="s">
        <v>740</v>
      </c>
      <c r="E438" s="8">
        <v>1988</v>
      </c>
      <c r="F438" s="8">
        <v>9</v>
      </c>
      <c r="G438" s="8">
        <v>9</v>
      </c>
      <c r="H438" s="24" t="str">
        <f t="shared" si="18"/>
        <v>1988/9/9</v>
      </c>
      <c r="I438" s="23">
        <f t="shared" si="19"/>
        <v>32395</v>
      </c>
      <c r="J438" s="25">
        <f t="shared" ca="1" si="20"/>
        <v>35.943248242693308</v>
      </c>
    </row>
    <row r="439" spans="2:10" x14ac:dyDescent="0.4">
      <c r="B439" s="8">
        <v>466</v>
      </c>
      <c r="C439" t="s">
        <v>741</v>
      </c>
      <c r="D439" t="s">
        <v>742</v>
      </c>
      <c r="E439" s="8">
        <v>1929</v>
      </c>
      <c r="F439" s="8">
        <v>4</v>
      </c>
      <c r="G439" s="8">
        <v>10</v>
      </c>
      <c r="H439" s="24" t="str">
        <f t="shared" si="18"/>
        <v>1929/4/10</v>
      </c>
      <c r="I439" s="23">
        <f t="shared" si="19"/>
        <v>10693</v>
      </c>
      <c r="J439" s="25">
        <f t="shared" ca="1" si="20"/>
        <v>95.362080766598226</v>
      </c>
    </row>
    <row r="440" spans="2:10" x14ac:dyDescent="0.4">
      <c r="B440" s="8">
        <v>466</v>
      </c>
      <c r="C440" t="s">
        <v>743</v>
      </c>
      <c r="D440" t="s">
        <v>204</v>
      </c>
      <c r="E440" s="8">
        <v>1945</v>
      </c>
      <c r="F440" s="8">
        <v>5</v>
      </c>
      <c r="G440" s="8">
        <v>22</v>
      </c>
      <c r="H440" s="24" t="str">
        <f t="shared" si="18"/>
        <v>1945/5/22</v>
      </c>
      <c r="I440" s="23">
        <f t="shared" si="19"/>
        <v>16579</v>
      </c>
      <c r="J440" s="25">
        <f t="shared" ca="1" si="20"/>
        <v>79.247091033538666</v>
      </c>
    </row>
    <row r="441" spans="2:10" x14ac:dyDescent="0.4">
      <c r="B441" s="8">
        <v>466</v>
      </c>
      <c r="C441" t="s">
        <v>744</v>
      </c>
      <c r="D441" t="s">
        <v>745</v>
      </c>
      <c r="E441" s="8">
        <v>1965</v>
      </c>
      <c r="F441" s="8">
        <v>2</v>
      </c>
      <c r="G441" s="8">
        <v>27</v>
      </c>
      <c r="H441" s="24" t="str">
        <f t="shared" si="18"/>
        <v>1965/2/27</v>
      </c>
      <c r="I441" s="23">
        <f t="shared" si="19"/>
        <v>23800</v>
      </c>
      <c r="J441" s="25">
        <f t="shared" ca="1" si="20"/>
        <v>59.477070499657771</v>
      </c>
    </row>
    <row r="442" spans="2:10" x14ac:dyDescent="0.4">
      <c r="B442" s="8">
        <v>466</v>
      </c>
      <c r="C442" t="s">
        <v>746</v>
      </c>
      <c r="D442" t="s">
        <v>58</v>
      </c>
      <c r="E442" s="8">
        <v>1928</v>
      </c>
      <c r="F442" s="8">
        <v>3</v>
      </c>
      <c r="G442" s="8">
        <v>20</v>
      </c>
      <c r="H442" s="24" t="str">
        <f t="shared" si="18"/>
        <v>1928/3/20</v>
      </c>
      <c r="I442" s="23">
        <f t="shared" si="19"/>
        <v>10307</v>
      </c>
      <c r="J442" s="25">
        <f t="shared" ca="1" si="20"/>
        <v>96.416850127011017</v>
      </c>
    </row>
    <row r="443" spans="2:10" x14ac:dyDescent="0.4">
      <c r="B443" s="8">
        <v>466</v>
      </c>
      <c r="C443" t="s">
        <v>747</v>
      </c>
      <c r="D443" t="s">
        <v>173</v>
      </c>
      <c r="E443" s="8">
        <v>1955</v>
      </c>
      <c r="F443" s="8">
        <v>3</v>
      </c>
      <c r="G443" s="8">
        <v>1</v>
      </c>
      <c r="H443" s="24" t="str">
        <f t="shared" si="18"/>
        <v>1955/3/1</v>
      </c>
      <c r="I443" s="23">
        <f t="shared" si="19"/>
        <v>20149</v>
      </c>
      <c r="J443" s="25">
        <f t="shared" ca="1" si="20"/>
        <v>69.471605131414265</v>
      </c>
    </row>
    <row r="444" spans="2:10" x14ac:dyDescent="0.4">
      <c r="B444" s="8">
        <v>466</v>
      </c>
      <c r="C444" t="s">
        <v>748</v>
      </c>
      <c r="D444" t="s">
        <v>249</v>
      </c>
      <c r="E444" s="8">
        <v>1941</v>
      </c>
      <c r="F444" s="8">
        <v>6</v>
      </c>
      <c r="G444" s="8">
        <v>4</v>
      </c>
      <c r="H444" s="24" t="str">
        <f t="shared" si="18"/>
        <v>1941/6/4</v>
      </c>
      <c r="I444" s="23">
        <f t="shared" si="19"/>
        <v>15131</v>
      </c>
      <c r="J444" s="25">
        <f t="shared" ca="1" si="20"/>
        <v>83.21149897330595</v>
      </c>
    </row>
    <row r="445" spans="2:10" x14ac:dyDescent="0.4">
      <c r="B445" s="8">
        <v>466</v>
      </c>
      <c r="C445" t="s">
        <v>749</v>
      </c>
      <c r="D445" t="s">
        <v>249</v>
      </c>
      <c r="E445" s="8">
        <v>1965</v>
      </c>
      <c r="F445" s="8">
        <v>1</v>
      </c>
      <c r="G445" s="8">
        <v>1</v>
      </c>
      <c r="H445" s="24" t="str">
        <f t="shared" si="18"/>
        <v>1965/1/1</v>
      </c>
      <c r="I445" s="23">
        <f t="shared" si="19"/>
        <v>23743</v>
      </c>
      <c r="J445" s="25">
        <f t="shared" ca="1" si="20"/>
        <v>59.633127994524301</v>
      </c>
    </row>
    <row r="446" spans="2:10" x14ac:dyDescent="0.4">
      <c r="B446" s="8">
        <v>466</v>
      </c>
      <c r="C446" t="s">
        <v>750</v>
      </c>
      <c r="D446" t="s">
        <v>522</v>
      </c>
      <c r="E446" s="8">
        <v>1956</v>
      </c>
      <c r="F446" s="8">
        <v>8</v>
      </c>
      <c r="G446" s="8">
        <v>21</v>
      </c>
      <c r="H446" s="24" t="str">
        <f t="shared" si="18"/>
        <v>1956/8/21</v>
      </c>
      <c r="I446" s="23">
        <f t="shared" si="19"/>
        <v>20688</v>
      </c>
      <c r="J446" s="25">
        <f t="shared" ca="1" si="20"/>
        <v>67.99523866206404</v>
      </c>
    </row>
    <row r="447" spans="2:10" x14ac:dyDescent="0.4">
      <c r="B447" s="8">
        <v>466</v>
      </c>
      <c r="C447" t="s">
        <v>751</v>
      </c>
      <c r="D447" t="s">
        <v>439</v>
      </c>
      <c r="E447" s="8">
        <v>1945</v>
      </c>
      <c r="F447" s="8">
        <v>1</v>
      </c>
      <c r="G447" s="8">
        <v>12</v>
      </c>
      <c r="H447" s="24" t="str">
        <f t="shared" si="18"/>
        <v>1945/1/12</v>
      </c>
      <c r="I447" s="23">
        <f t="shared" si="19"/>
        <v>16449</v>
      </c>
      <c r="J447" s="25">
        <f t="shared" ca="1" si="20"/>
        <v>79.60301163586584</v>
      </c>
    </row>
    <row r="448" spans="2:10" x14ac:dyDescent="0.4">
      <c r="B448" s="8">
        <v>466</v>
      </c>
      <c r="C448" t="s">
        <v>752</v>
      </c>
      <c r="D448" t="s">
        <v>112</v>
      </c>
      <c r="E448" s="8">
        <v>1944</v>
      </c>
      <c r="F448" s="8">
        <v>8</v>
      </c>
      <c r="G448" s="8">
        <v>22</v>
      </c>
      <c r="H448" s="24" t="str">
        <f t="shared" si="18"/>
        <v>1944/8/22</v>
      </c>
      <c r="I448" s="23">
        <f t="shared" si="19"/>
        <v>16306</v>
      </c>
      <c r="J448" s="25">
        <f t="shared" ca="1" si="20"/>
        <v>79.992496451024138</v>
      </c>
    </row>
    <row r="449" spans="2:10" x14ac:dyDescent="0.4">
      <c r="B449" s="8">
        <v>466</v>
      </c>
      <c r="C449" t="s">
        <v>753</v>
      </c>
      <c r="D449" t="s">
        <v>754</v>
      </c>
      <c r="E449" s="8">
        <v>1943</v>
      </c>
      <c r="F449" s="8">
        <v>3</v>
      </c>
      <c r="G449" s="8">
        <v>20</v>
      </c>
      <c r="H449" s="24" t="str">
        <f t="shared" si="18"/>
        <v>1943/3/20</v>
      </c>
      <c r="I449" s="23">
        <f t="shared" si="19"/>
        <v>15785</v>
      </c>
      <c r="J449" s="25">
        <f t="shared" ca="1" si="20"/>
        <v>81.419585322693734</v>
      </c>
    </row>
    <row r="450" spans="2:10" x14ac:dyDescent="0.4">
      <c r="B450" s="8">
        <v>466</v>
      </c>
      <c r="C450" t="s">
        <v>755</v>
      </c>
      <c r="D450" t="s">
        <v>439</v>
      </c>
      <c r="E450" s="8">
        <v>1942</v>
      </c>
      <c r="F450" s="8">
        <v>4</v>
      </c>
      <c r="G450" s="8">
        <v>15</v>
      </c>
      <c r="H450" s="24" t="str">
        <f t="shared" si="18"/>
        <v>1942/4/15</v>
      </c>
      <c r="I450" s="23">
        <f t="shared" si="19"/>
        <v>15446</v>
      </c>
      <c r="J450" s="25">
        <f t="shared" ca="1" si="20"/>
        <v>82.348396886132733</v>
      </c>
    </row>
    <row r="451" spans="2:10" x14ac:dyDescent="0.4">
      <c r="B451" s="8">
        <v>466</v>
      </c>
      <c r="C451" t="s">
        <v>756</v>
      </c>
      <c r="D451" t="s">
        <v>338</v>
      </c>
      <c r="E451" s="8">
        <v>1955</v>
      </c>
      <c r="F451" s="8">
        <v>4</v>
      </c>
      <c r="G451" s="8">
        <v>1</v>
      </c>
      <c r="H451" s="24" t="str">
        <f t="shared" si="18"/>
        <v>1955/4/1</v>
      </c>
      <c r="I451" s="23">
        <f t="shared" si="19"/>
        <v>20180</v>
      </c>
      <c r="J451" s="25">
        <f t="shared" ca="1" si="20"/>
        <v>69.386733416770966</v>
      </c>
    </row>
    <row r="452" spans="2:10" x14ac:dyDescent="0.4">
      <c r="B452" s="8">
        <v>466</v>
      </c>
      <c r="C452" t="s">
        <v>757</v>
      </c>
      <c r="D452" t="s">
        <v>732</v>
      </c>
      <c r="E452" s="8">
        <v>1967</v>
      </c>
      <c r="F452" s="8">
        <v>1</v>
      </c>
      <c r="G452" s="8">
        <v>1</v>
      </c>
      <c r="H452" s="24" t="str">
        <f t="shared" ref="H452:H477" si="21">_xlfn.TEXTJOIN("/",TRUE,E452,F452,G452)</f>
        <v>1967/1/1</v>
      </c>
      <c r="I452" s="23">
        <f t="shared" ref="I452:I477" si="22">DATEVALUE(H452)</f>
        <v>24473</v>
      </c>
      <c r="J452" s="25">
        <f t="shared" ref="J452:J477" ca="1" si="23">YEARFRAC(H452,$J$2,1)</f>
        <v>57.633136653292425</v>
      </c>
    </row>
    <row r="453" spans="2:10" x14ac:dyDescent="0.4">
      <c r="B453" s="8">
        <v>486</v>
      </c>
      <c r="C453" t="s">
        <v>758</v>
      </c>
      <c r="D453" t="s">
        <v>97</v>
      </c>
      <c r="E453" s="8">
        <v>1946</v>
      </c>
      <c r="F453" s="8">
        <v>1</v>
      </c>
      <c r="G453" s="8">
        <v>1</v>
      </c>
      <c r="H453" s="24" t="str">
        <f t="shared" si="21"/>
        <v>1946/1/1</v>
      </c>
      <c r="I453" s="23">
        <f t="shared" si="22"/>
        <v>16803</v>
      </c>
      <c r="J453" s="25">
        <f t="shared" ca="1" si="23"/>
        <v>78.633131173106918</v>
      </c>
    </row>
    <row r="454" spans="2:10" x14ac:dyDescent="0.4">
      <c r="B454" s="8">
        <v>486</v>
      </c>
      <c r="C454" t="s">
        <v>759</v>
      </c>
      <c r="D454" t="s">
        <v>267</v>
      </c>
      <c r="E454" s="8">
        <v>1941</v>
      </c>
      <c r="F454" s="8">
        <v>4</v>
      </c>
      <c r="G454" s="8">
        <v>19</v>
      </c>
      <c r="H454" s="24" t="str">
        <f t="shared" si="21"/>
        <v>1941/4/19</v>
      </c>
      <c r="I454" s="23">
        <f t="shared" si="22"/>
        <v>15085</v>
      </c>
      <c r="J454" s="25">
        <f t="shared" ca="1" si="23"/>
        <v>83.337440109514034</v>
      </c>
    </row>
    <row r="455" spans="2:10" x14ac:dyDescent="0.4">
      <c r="B455" s="8">
        <v>486</v>
      </c>
      <c r="C455" t="s">
        <v>760</v>
      </c>
      <c r="D455" t="s">
        <v>761</v>
      </c>
      <c r="E455" s="8">
        <v>1980</v>
      </c>
      <c r="F455" s="8">
        <v>1</v>
      </c>
      <c r="G455" s="8">
        <v>6</v>
      </c>
      <c r="H455" s="24" t="str">
        <f t="shared" si="21"/>
        <v>1980/1/6</v>
      </c>
      <c r="I455" s="23">
        <f t="shared" si="22"/>
        <v>29226</v>
      </c>
      <c r="J455" s="25">
        <f t="shared" ca="1" si="23"/>
        <v>44.619456105128677</v>
      </c>
    </row>
    <row r="456" spans="2:10" x14ac:dyDescent="0.4">
      <c r="B456" s="8">
        <v>486</v>
      </c>
      <c r="C456" t="s">
        <v>762</v>
      </c>
      <c r="D456" t="s">
        <v>696</v>
      </c>
      <c r="E456" s="8">
        <v>1955</v>
      </c>
      <c r="F456" s="8">
        <v>2</v>
      </c>
      <c r="G456" s="8">
        <v>15</v>
      </c>
      <c r="H456" s="24" t="str">
        <f t="shared" si="21"/>
        <v>1955/2/15</v>
      </c>
      <c r="I456" s="23">
        <f t="shared" si="22"/>
        <v>20135</v>
      </c>
      <c r="J456" s="25">
        <f t="shared" ca="1" si="23"/>
        <v>69.509934292866077</v>
      </c>
    </row>
    <row r="457" spans="2:10" x14ac:dyDescent="0.4">
      <c r="B457" s="8">
        <v>486</v>
      </c>
      <c r="C457" t="s">
        <v>763</v>
      </c>
      <c r="D457" t="s">
        <v>764</v>
      </c>
      <c r="E457" s="8">
        <v>1965</v>
      </c>
      <c r="F457" s="8">
        <v>1</v>
      </c>
      <c r="G457" s="8">
        <v>1</v>
      </c>
      <c r="H457" s="24" t="str">
        <f t="shared" si="21"/>
        <v>1965/1/1</v>
      </c>
      <c r="I457" s="23">
        <f t="shared" si="22"/>
        <v>23743</v>
      </c>
      <c r="J457" s="25">
        <f t="shared" ca="1" si="23"/>
        <v>59.633127994524301</v>
      </c>
    </row>
    <row r="458" spans="2:10" x14ac:dyDescent="0.4">
      <c r="B458" s="8">
        <v>486</v>
      </c>
      <c r="C458" t="s">
        <v>765</v>
      </c>
      <c r="D458" t="s">
        <v>766</v>
      </c>
      <c r="E458" s="8">
        <v>1946</v>
      </c>
      <c r="F458" s="8">
        <v>2</v>
      </c>
      <c r="G458" s="8">
        <v>5</v>
      </c>
      <c r="H458" s="24" t="str">
        <f t="shared" si="21"/>
        <v>1946/2/5</v>
      </c>
      <c r="I458" s="23">
        <f t="shared" si="22"/>
        <v>16838</v>
      </c>
      <c r="J458" s="25">
        <f t="shared" ca="1" si="23"/>
        <v>78.53730722578409</v>
      </c>
    </row>
    <row r="459" spans="2:10" x14ac:dyDescent="0.4">
      <c r="B459" s="8">
        <v>486</v>
      </c>
      <c r="C459" t="s">
        <v>767</v>
      </c>
      <c r="D459" t="s">
        <v>97</v>
      </c>
      <c r="E459" s="8">
        <v>1949</v>
      </c>
      <c r="F459" s="8">
        <v>5</v>
      </c>
      <c r="G459" s="8">
        <v>10</v>
      </c>
      <c r="H459" s="24" t="str">
        <f t="shared" si="21"/>
        <v>1949/5/10</v>
      </c>
      <c r="I459" s="23">
        <f t="shared" si="22"/>
        <v>18028</v>
      </c>
      <c r="J459" s="25">
        <f t="shared" ca="1" si="23"/>
        <v>75.279945242984255</v>
      </c>
    </row>
    <row r="460" spans="2:10" x14ac:dyDescent="0.4">
      <c r="B460" s="8">
        <v>486</v>
      </c>
      <c r="C460" t="s">
        <v>768</v>
      </c>
      <c r="D460" t="s">
        <v>769</v>
      </c>
      <c r="E460" s="8">
        <v>1952</v>
      </c>
      <c r="F460" s="8">
        <v>10</v>
      </c>
      <c r="G460" s="8">
        <v>4</v>
      </c>
      <c r="H460" s="24" t="str">
        <f t="shared" si="21"/>
        <v>1952/10/4</v>
      </c>
      <c r="I460" s="23">
        <f t="shared" si="22"/>
        <v>19271</v>
      </c>
      <c r="J460" s="25">
        <f t="shared" ca="1" si="23"/>
        <v>71.874774977497751</v>
      </c>
    </row>
    <row r="461" spans="2:10" x14ac:dyDescent="0.4">
      <c r="B461" s="8">
        <v>486</v>
      </c>
      <c r="C461" t="s">
        <v>770</v>
      </c>
      <c r="D461" t="s">
        <v>769</v>
      </c>
      <c r="E461" s="8">
        <v>1965</v>
      </c>
      <c r="F461" s="8">
        <v>3</v>
      </c>
      <c r="G461" s="8">
        <v>30</v>
      </c>
      <c r="H461" s="24" t="str">
        <f t="shared" si="21"/>
        <v>1965/3/30</v>
      </c>
      <c r="I461" s="23">
        <f t="shared" si="22"/>
        <v>23831</v>
      </c>
      <c r="J461" s="25">
        <f t="shared" ca="1" si="23"/>
        <v>59.392197125256672</v>
      </c>
    </row>
    <row r="462" spans="2:10" x14ac:dyDescent="0.4">
      <c r="B462" s="8">
        <v>486</v>
      </c>
      <c r="C462" t="s">
        <v>771</v>
      </c>
      <c r="D462" t="s">
        <v>769</v>
      </c>
      <c r="E462" s="8">
        <v>1963</v>
      </c>
      <c r="F462" s="8">
        <v>7</v>
      </c>
      <c r="G462" s="8">
        <v>13</v>
      </c>
      <c r="H462" s="24" t="str">
        <f t="shared" si="21"/>
        <v>1963/7/13</v>
      </c>
      <c r="I462" s="23">
        <f t="shared" si="22"/>
        <v>23205</v>
      </c>
      <c r="J462" s="25">
        <f t="shared" ca="1" si="23"/>
        <v>61.104742559392392</v>
      </c>
    </row>
    <row r="463" spans="2:10" x14ac:dyDescent="0.4">
      <c r="B463" s="8">
        <v>486</v>
      </c>
      <c r="C463" t="s">
        <v>772</v>
      </c>
      <c r="D463" t="s">
        <v>769</v>
      </c>
      <c r="E463" s="8">
        <v>1951</v>
      </c>
      <c r="F463" s="8">
        <v>10</v>
      </c>
      <c r="G463" s="8">
        <v>8</v>
      </c>
      <c r="H463" s="24" t="str">
        <f t="shared" si="21"/>
        <v>1951/10/8</v>
      </c>
      <c r="I463" s="23">
        <f t="shared" si="22"/>
        <v>18909</v>
      </c>
      <c r="J463" s="25">
        <f t="shared" ca="1" si="23"/>
        <v>72.866550741795848</v>
      </c>
    </row>
    <row r="464" spans="2:10" x14ac:dyDescent="0.4">
      <c r="B464" s="8">
        <v>497</v>
      </c>
      <c r="C464" t="s">
        <v>773</v>
      </c>
      <c r="D464" t="s">
        <v>702</v>
      </c>
      <c r="E464" s="8">
        <v>1973</v>
      </c>
      <c r="F464" s="8">
        <v>9</v>
      </c>
      <c r="G464" s="8">
        <v>20</v>
      </c>
      <c r="H464" s="24" t="str">
        <f t="shared" si="21"/>
        <v>1973/9/20</v>
      </c>
      <c r="I464" s="23">
        <f t="shared" si="22"/>
        <v>26927</v>
      </c>
      <c r="J464" s="25">
        <f t="shared" ca="1" si="23"/>
        <v>50.91581108829569</v>
      </c>
    </row>
    <row r="465" spans="2:10" x14ac:dyDescent="0.4">
      <c r="B465" s="8">
        <v>497</v>
      </c>
      <c r="C465" t="s">
        <v>774</v>
      </c>
      <c r="D465" t="s">
        <v>225</v>
      </c>
      <c r="E465" s="8">
        <v>1959</v>
      </c>
      <c r="F465" s="8">
        <v>1</v>
      </c>
      <c r="G465" s="8">
        <v>7</v>
      </c>
      <c r="H465" s="24" t="str">
        <f t="shared" si="21"/>
        <v>1959/1/7</v>
      </c>
      <c r="I465" s="23">
        <f t="shared" si="22"/>
        <v>21557</v>
      </c>
      <c r="J465" s="25">
        <f t="shared" ca="1" si="23"/>
        <v>65.616708839756086</v>
      </c>
    </row>
    <row r="466" spans="2:10" x14ac:dyDescent="0.4">
      <c r="B466" s="8">
        <v>497</v>
      </c>
      <c r="C466" t="s">
        <v>775</v>
      </c>
      <c r="D466" t="s">
        <v>777</v>
      </c>
      <c r="E466" s="8">
        <v>1962</v>
      </c>
      <c r="F466" s="8">
        <v>9</v>
      </c>
      <c r="G466" s="8">
        <v>26</v>
      </c>
      <c r="H466" s="24" t="str">
        <f t="shared" si="21"/>
        <v>1962/9/26</v>
      </c>
      <c r="I466" s="23">
        <f t="shared" si="22"/>
        <v>22915</v>
      </c>
      <c r="J466" s="25">
        <f t="shared" ca="1" si="23"/>
        <v>61.89939594107166</v>
      </c>
    </row>
    <row r="467" spans="2:10" x14ac:dyDescent="0.4">
      <c r="B467" s="8">
        <v>497</v>
      </c>
      <c r="C467" t="s">
        <v>778</v>
      </c>
      <c r="D467" t="s">
        <v>183</v>
      </c>
      <c r="E467" s="8">
        <v>1963</v>
      </c>
      <c r="F467" s="8">
        <v>5</v>
      </c>
      <c r="G467" s="8">
        <v>7</v>
      </c>
      <c r="H467" s="24" t="str">
        <f t="shared" si="21"/>
        <v>1963/5/7</v>
      </c>
      <c r="I467" s="23">
        <f t="shared" si="22"/>
        <v>23138</v>
      </c>
      <c r="J467" s="25">
        <f t="shared" ca="1" si="23"/>
        <v>61.288174512055107</v>
      </c>
    </row>
    <row r="468" spans="2:10" x14ac:dyDescent="0.4">
      <c r="B468" s="8">
        <v>497</v>
      </c>
      <c r="C468" t="s">
        <v>779</v>
      </c>
      <c r="D468" t="s">
        <v>414</v>
      </c>
      <c r="E468" s="8">
        <v>1957</v>
      </c>
      <c r="F468" s="8">
        <v>7</v>
      </c>
      <c r="G468" s="8">
        <v>4</v>
      </c>
      <c r="H468" s="24" t="str">
        <f t="shared" si="21"/>
        <v>1957/7/4</v>
      </c>
      <c r="I468" s="23">
        <f t="shared" si="22"/>
        <v>21005</v>
      </c>
      <c r="J468" s="25">
        <f t="shared" ca="1" si="23"/>
        <v>67.129363449691994</v>
      </c>
    </row>
    <row r="469" spans="2:10" x14ac:dyDescent="0.4">
      <c r="B469" s="8">
        <v>497</v>
      </c>
      <c r="C469" t="s">
        <v>780</v>
      </c>
      <c r="D469" t="s">
        <v>483</v>
      </c>
      <c r="E469" s="8">
        <v>1944</v>
      </c>
      <c r="F469" s="8">
        <v>5</v>
      </c>
      <c r="G469" s="8">
        <v>13</v>
      </c>
      <c r="H469" s="24" t="str">
        <f t="shared" si="21"/>
        <v>1944/5/13</v>
      </c>
      <c r="I469" s="23">
        <f t="shared" si="22"/>
        <v>16205</v>
      </c>
      <c r="J469" s="25">
        <f t="shared" ca="1" si="23"/>
        <v>80.269012370715885</v>
      </c>
    </row>
    <row r="470" spans="2:10" x14ac:dyDescent="0.4">
      <c r="B470" s="8">
        <v>497</v>
      </c>
      <c r="C470" t="s">
        <v>781</v>
      </c>
      <c r="D470" t="s">
        <v>727</v>
      </c>
      <c r="E470" s="8">
        <v>1950</v>
      </c>
      <c r="F470" s="8">
        <v>6</v>
      </c>
      <c r="G470" s="8">
        <v>6</v>
      </c>
      <c r="H470" s="24" t="str">
        <f t="shared" si="21"/>
        <v>1950/6/6</v>
      </c>
      <c r="I470" s="23">
        <f t="shared" si="22"/>
        <v>18420</v>
      </c>
      <c r="J470" s="25">
        <f t="shared" ca="1" si="23"/>
        <v>74.206030517631604</v>
      </c>
    </row>
    <row r="471" spans="2:10" x14ac:dyDescent="0.4">
      <c r="B471" s="8">
        <v>497</v>
      </c>
      <c r="C471" t="s">
        <v>782</v>
      </c>
      <c r="D471" t="s">
        <v>527</v>
      </c>
      <c r="E471" s="8">
        <v>1943</v>
      </c>
      <c r="F471" s="8">
        <v>1</v>
      </c>
      <c r="G471" s="8">
        <v>2</v>
      </c>
      <c r="H471" s="24" t="str">
        <f t="shared" si="21"/>
        <v>1943/1/2</v>
      </c>
      <c r="I471" s="23">
        <f t="shared" si="22"/>
        <v>15708</v>
      </c>
      <c r="J471" s="25">
        <f t="shared" ca="1" si="23"/>
        <v>81.630396313979503</v>
      </c>
    </row>
    <row r="472" spans="2:10" x14ac:dyDescent="0.4">
      <c r="B472" s="8">
        <v>497</v>
      </c>
      <c r="C472" t="s">
        <v>783</v>
      </c>
      <c r="D472" t="s">
        <v>527</v>
      </c>
      <c r="E472" s="8">
        <v>1936</v>
      </c>
      <c r="F472" s="8">
        <v>12</v>
      </c>
      <c r="G472" s="8">
        <v>24</v>
      </c>
      <c r="H472" s="24" t="str">
        <f t="shared" si="21"/>
        <v>1936/12/24</v>
      </c>
      <c r="I472" s="23">
        <f t="shared" si="22"/>
        <v>13508</v>
      </c>
      <c r="J472" s="25">
        <f t="shared" ca="1" si="23"/>
        <v>87.6530084902178</v>
      </c>
    </row>
    <row r="473" spans="2:10" x14ac:dyDescent="0.4">
      <c r="B473" s="8">
        <v>497</v>
      </c>
      <c r="C473" t="s">
        <v>784</v>
      </c>
      <c r="D473" t="s">
        <v>785</v>
      </c>
      <c r="E473" s="8">
        <v>1944</v>
      </c>
      <c r="F473" s="8">
        <v>8</v>
      </c>
      <c r="G473" s="8">
        <v>30</v>
      </c>
      <c r="H473" s="24" t="str">
        <f t="shared" si="21"/>
        <v>1944/8/30</v>
      </c>
      <c r="I473" s="23">
        <f t="shared" si="22"/>
        <v>16314</v>
      </c>
      <c r="J473" s="25">
        <f t="shared" ca="1" si="23"/>
        <v>79.97059419995945</v>
      </c>
    </row>
    <row r="474" spans="2:10" x14ac:dyDescent="0.4">
      <c r="B474" s="8">
        <v>497</v>
      </c>
      <c r="C474" t="s">
        <v>786</v>
      </c>
      <c r="D474" t="s">
        <v>787</v>
      </c>
      <c r="E474" s="8">
        <v>1960</v>
      </c>
      <c r="F474" s="8">
        <v>5</v>
      </c>
      <c r="G474" s="8">
        <v>22</v>
      </c>
      <c r="H474" s="24" t="str">
        <f t="shared" si="21"/>
        <v>1960/5/22</v>
      </c>
      <c r="I474" s="23">
        <f t="shared" si="22"/>
        <v>22058</v>
      </c>
      <c r="J474" s="25">
        <f t="shared" ca="1" si="23"/>
        <v>64.24437705332322</v>
      </c>
    </row>
    <row r="475" spans="2:10" x14ac:dyDescent="0.4">
      <c r="B475" s="8">
        <v>497</v>
      </c>
      <c r="C475" t="s">
        <v>788</v>
      </c>
      <c r="D475" t="s">
        <v>487</v>
      </c>
      <c r="E475" s="8">
        <v>1941</v>
      </c>
      <c r="F475" s="8">
        <v>5</v>
      </c>
      <c r="G475" s="8">
        <v>19</v>
      </c>
      <c r="H475" s="24" t="str">
        <f t="shared" si="21"/>
        <v>1941/5/19</v>
      </c>
      <c r="I475" s="23">
        <f t="shared" si="22"/>
        <v>15115</v>
      </c>
      <c r="J475" s="25">
        <f t="shared" ca="1" si="23"/>
        <v>83.255304585900063</v>
      </c>
    </row>
    <row r="476" spans="2:10" x14ac:dyDescent="0.4">
      <c r="B476" s="8">
        <v>497</v>
      </c>
      <c r="C476" t="s">
        <v>789</v>
      </c>
      <c r="D476" t="s">
        <v>790</v>
      </c>
      <c r="E476" s="8">
        <v>1945</v>
      </c>
      <c r="F476" s="8">
        <v>6</v>
      </c>
      <c r="G476" s="8">
        <v>2</v>
      </c>
      <c r="H476" s="24" t="str">
        <f t="shared" si="21"/>
        <v>1945/6/2</v>
      </c>
      <c r="I476" s="23">
        <f t="shared" si="22"/>
        <v>16590</v>
      </c>
      <c r="J476" s="25">
        <f t="shared" ca="1" si="23"/>
        <v>79.21697467488022</v>
      </c>
    </row>
    <row r="477" spans="2:10" x14ac:dyDescent="0.4">
      <c r="B477" s="8">
        <v>497</v>
      </c>
      <c r="C477" t="s">
        <v>791</v>
      </c>
      <c r="D477" t="s">
        <v>95</v>
      </c>
      <c r="E477" s="8">
        <v>1955</v>
      </c>
      <c r="F477" s="8">
        <v>11</v>
      </c>
      <c r="G477" s="8">
        <v>15</v>
      </c>
      <c r="H477" s="24" t="str">
        <f t="shared" si="21"/>
        <v>1955/11/15</v>
      </c>
      <c r="I477" s="23">
        <f t="shared" si="22"/>
        <v>20408</v>
      </c>
      <c r="J477" s="25">
        <f t="shared" ca="1" si="23"/>
        <v>68.762515644555691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014F-7B71-B447-93AD-BC3D8CF26EB8}">
  <dimension ref="B2:I9"/>
  <sheetViews>
    <sheetView zoomScale="130" zoomScaleNormal="130" workbookViewId="0">
      <selection activeCell="B2" sqref="B2"/>
    </sheetView>
  </sheetViews>
  <sheetFormatPr defaultColWidth="8.83203125" defaultRowHeight="14.5" x14ac:dyDescent="0.35"/>
  <cols>
    <col min="1" max="1" width="2.6640625" style="1" customWidth="1"/>
    <col min="2" max="2" width="6.58203125" style="1" bestFit="1" customWidth="1"/>
    <col min="3" max="3" width="11.4140625" style="6" bestFit="1" customWidth="1"/>
    <col min="4" max="4" width="10.1640625" style="6" bestFit="1" customWidth="1"/>
    <col min="5" max="5" width="14.6640625" style="1" bestFit="1" customWidth="1"/>
    <col min="6" max="6" width="5.83203125" style="1" customWidth="1"/>
    <col min="7" max="7" width="15.08203125" style="1" bestFit="1" customWidth="1"/>
    <col min="8" max="8" width="11.83203125" style="1" bestFit="1" customWidth="1"/>
    <col min="9" max="9" width="12.75" style="1" bestFit="1" customWidth="1"/>
    <col min="10" max="16384" width="8.83203125" style="1"/>
  </cols>
  <sheetData>
    <row r="2" spans="2:9" x14ac:dyDescent="0.35">
      <c r="B2" s="11" t="s">
        <v>8</v>
      </c>
      <c r="C2" s="11" t="s">
        <v>793</v>
      </c>
      <c r="D2" s="11" t="s">
        <v>801</v>
      </c>
      <c r="E2" s="11" t="s">
        <v>805</v>
      </c>
      <c r="F2" s="17"/>
      <c r="G2" s="11" t="s">
        <v>793</v>
      </c>
      <c r="H2" s="11" t="s">
        <v>10</v>
      </c>
      <c r="I2" s="11" t="s">
        <v>11</v>
      </c>
    </row>
    <row r="3" spans="2:9" ht="16" x14ac:dyDescent="0.4">
      <c r="B3" s="8">
        <v>11857</v>
      </c>
      <c r="C3" s="9" t="s">
        <v>794</v>
      </c>
      <c r="D3" s="8" t="s">
        <v>802</v>
      </c>
      <c r="E3" s="9" t="s">
        <v>807</v>
      </c>
      <c r="F3"/>
      <c r="G3" s="9" t="s">
        <v>816</v>
      </c>
      <c r="H3" s="9" t="s">
        <v>4</v>
      </c>
      <c r="I3" s="10">
        <v>18000</v>
      </c>
    </row>
    <row r="4" spans="2:9" ht="16" x14ac:dyDescent="0.4">
      <c r="B4" s="8">
        <f>B3+1</f>
        <v>11858</v>
      </c>
      <c r="C4" s="9" t="s">
        <v>795</v>
      </c>
      <c r="D4" s="8" t="s">
        <v>803</v>
      </c>
      <c r="E4" s="9" t="s">
        <v>808</v>
      </c>
      <c r="F4"/>
      <c r="G4" s="9" t="s">
        <v>814</v>
      </c>
      <c r="H4" s="9" t="s">
        <v>1</v>
      </c>
      <c r="I4" s="10">
        <v>21960</v>
      </c>
    </row>
    <row r="5" spans="2:9" ht="16" x14ac:dyDescent="0.4">
      <c r="B5" s="8">
        <f t="shared" ref="B5:B9" si="0">B4+1</f>
        <v>11859</v>
      </c>
      <c r="C5" s="9" t="s">
        <v>796</v>
      </c>
      <c r="D5" s="8" t="s">
        <v>804</v>
      </c>
      <c r="E5" s="9" t="s">
        <v>806</v>
      </c>
      <c r="F5"/>
      <c r="G5" s="9" t="s">
        <v>817</v>
      </c>
      <c r="H5" s="9" t="s">
        <v>4</v>
      </c>
      <c r="I5" s="10">
        <v>18000</v>
      </c>
    </row>
    <row r="6" spans="2:9" ht="16" x14ac:dyDescent="0.4">
      <c r="B6" s="8">
        <f t="shared" si="0"/>
        <v>11860</v>
      </c>
      <c r="C6" s="9" t="s">
        <v>797</v>
      </c>
      <c r="D6" s="8" t="s">
        <v>804</v>
      </c>
      <c r="E6" s="9" t="s">
        <v>809</v>
      </c>
      <c r="F6"/>
      <c r="G6" s="9" t="s">
        <v>818</v>
      </c>
      <c r="H6" s="9" t="s">
        <v>18</v>
      </c>
      <c r="I6" s="10">
        <v>18000</v>
      </c>
    </row>
    <row r="7" spans="2:9" ht="16" x14ac:dyDescent="0.4">
      <c r="B7" s="8">
        <f t="shared" si="0"/>
        <v>11861</v>
      </c>
      <c r="C7" s="9" t="s">
        <v>798</v>
      </c>
      <c r="D7" s="8" t="s">
        <v>804</v>
      </c>
      <c r="E7" s="9" t="s">
        <v>810</v>
      </c>
      <c r="F7"/>
      <c r="G7" s="9" t="s">
        <v>819</v>
      </c>
      <c r="H7" s="9" t="s">
        <v>3</v>
      </c>
      <c r="I7" s="10">
        <v>18000</v>
      </c>
    </row>
    <row r="8" spans="2:9" ht="16" x14ac:dyDescent="0.4">
      <c r="B8" s="8">
        <f t="shared" si="0"/>
        <v>11862</v>
      </c>
      <c r="C8" s="9" t="s">
        <v>799</v>
      </c>
      <c r="D8" s="8" t="s">
        <v>803</v>
      </c>
      <c r="E8" s="9" t="s">
        <v>811</v>
      </c>
      <c r="F8"/>
      <c r="G8" s="9" t="s">
        <v>813</v>
      </c>
      <c r="H8" s="9" t="s">
        <v>6</v>
      </c>
      <c r="I8" s="10">
        <v>22500</v>
      </c>
    </row>
    <row r="9" spans="2:9" ht="16" x14ac:dyDescent="0.4">
      <c r="B9" s="8">
        <f t="shared" si="0"/>
        <v>11863</v>
      </c>
      <c r="C9" s="9" t="s">
        <v>800</v>
      </c>
      <c r="D9" s="8" t="s">
        <v>803</v>
      </c>
      <c r="E9" s="9" t="s">
        <v>812</v>
      </c>
      <c r="F9"/>
      <c r="G9" s="9" t="s">
        <v>815</v>
      </c>
      <c r="H9" s="9" t="s">
        <v>5</v>
      </c>
      <c r="I9" s="10">
        <v>21600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CA03-7D2E-4228-A9E4-9BBDC3B0C60C}">
  <dimension ref="A1:G8"/>
  <sheetViews>
    <sheetView workbookViewId="0"/>
  </sheetViews>
  <sheetFormatPr defaultRowHeight="16" x14ac:dyDescent="0.4"/>
  <cols>
    <col min="1" max="1" width="5.75" bestFit="1" customWidth="1"/>
    <col min="2" max="2" width="11.33203125" bestFit="1" customWidth="1"/>
    <col min="3" max="3" width="15.08203125" bestFit="1" customWidth="1"/>
    <col min="4" max="4" width="16.58203125" bestFit="1" customWidth="1"/>
    <col min="5" max="5" width="17.5" bestFit="1" customWidth="1"/>
    <col min="6" max="6" width="8.5" bestFit="1" customWidth="1"/>
    <col min="7" max="7" width="14.6640625" customWidth="1"/>
  </cols>
  <sheetData>
    <row r="1" spans="1:7" x14ac:dyDescent="0.4">
      <c r="A1" t="s">
        <v>8</v>
      </c>
      <c r="B1" t="s">
        <v>793</v>
      </c>
      <c r="C1" t="s">
        <v>931</v>
      </c>
      <c r="D1" t="s">
        <v>932</v>
      </c>
      <c r="E1" t="s">
        <v>933</v>
      </c>
      <c r="F1" t="s">
        <v>801</v>
      </c>
      <c r="G1" t="s">
        <v>805</v>
      </c>
    </row>
    <row r="2" spans="1:7" x14ac:dyDescent="0.4">
      <c r="A2">
        <v>11857</v>
      </c>
      <c r="B2" s="27" t="s">
        <v>794</v>
      </c>
      <c r="C2" s="27" t="s">
        <v>813</v>
      </c>
      <c r="D2" s="27" t="s">
        <v>6</v>
      </c>
      <c r="E2">
        <v>22500</v>
      </c>
      <c r="F2" s="27" t="s">
        <v>802</v>
      </c>
      <c r="G2" s="27" t="s">
        <v>807</v>
      </c>
    </row>
    <row r="3" spans="1:7" x14ac:dyDescent="0.4">
      <c r="A3">
        <v>11858</v>
      </c>
      <c r="B3" s="27" t="s">
        <v>795</v>
      </c>
      <c r="C3" s="27" t="s">
        <v>814</v>
      </c>
      <c r="D3" s="27" t="s">
        <v>1</v>
      </c>
      <c r="E3">
        <v>21960</v>
      </c>
      <c r="F3" s="27" t="s">
        <v>803</v>
      </c>
      <c r="G3" s="27" t="s">
        <v>808</v>
      </c>
    </row>
    <row r="4" spans="1:7" x14ac:dyDescent="0.4">
      <c r="A4">
        <v>11859</v>
      </c>
      <c r="B4" s="27" t="s">
        <v>796</v>
      </c>
      <c r="C4" s="27" t="s">
        <v>815</v>
      </c>
      <c r="D4" s="27" t="s">
        <v>5</v>
      </c>
      <c r="E4">
        <v>21600</v>
      </c>
      <c r="F4" s="27" t="s">
        <v>804</v>
      </c>
      <c r="G4" s="27" t="s">
        <v>806</v>
      </c>
    </row>
    <row r="5" spans="1:7" x14ac:dyDescent="0.4">
      <c r="A5">
        <v>11860</v>
      </c>
      <c r="B5" s="27" t="s">
        <v>797</v>
      </c>
      <c r="C5" s="27" t="s">
        <v>816</v>
      </c>
      <c r="D5" s="27" t="s">
        <v>4</v>
      </c>
      <c r="E5">
        <v>18000</v>
      </c>
      <c r="F5" s="27" t="s">
        <v>804</v>
      </c>
      <c r="G5" s="27" t="s">
        <v>809</v>
      </c>
    </row>
    <row r="6" spans="1:7" x14ac:dyDescent="0.4">
      <c r="A6">
        <v>11861</v>
      </c>
      <c r="B6" s="27" t="s">
        <v>798</v>
      </c>
      <c r="C6" s="27" t="s">
        <v>817</v>
      </c>
      <c r="D6" s="27" t="s">
        <v>4</v>
      </c>
      <c r="E6">
        <v>18000</v>
      </c>
      <c r="F6" s="27" t="s">
        <v>804</v>
      </c>
      <c r="G6" s="27" t="s">
        <v>810</v>
      </c>
    </row>
    <row r="7" spans="1:7" x14ac:dyDescent="0.4">
      <c r="A7">
        <v>11862</v>
      </c>
      <c r="B7" s="27" t="s">
        <v>799</v>
      </c>
      <c r="C7" s="27" t="s">
        <v>818</v>
      </c>
      <c r="D7" s="27" t="s">
        <v>18</v>
      </c>
      <c r="E7">
        <v>18000</v>
      </c>
      <c r="F7" s="27" t="s">
        <v>803</v>
      </c>
      <c r="G7" s="27" t="s">
        <v>811</v>
      </c>
    </row>
    <row r="8" spans="1:7" x14ac:dyDescent="0.4">
      <c r="A8">
        <v>11863</v>
      </c>
      <c r="B8" s="27" t="s">
        <v>800</v>
      </c>
      <c r="C8" s="27" t="s">
        <v>819</v>
      </c>
      <c r="D8" s="27" t="s">
        <v>3</v>
      </c>
      <c r="E8">
        <v>18000</v>
      </c>
      <c r="F8" s="27" t="s">
        <v>803</v>
      </c>
      <c r="G8" s="27" t="s">
        <v>812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EE81-9C1D-5F42-9DD9-C41DE2C8007C}">
  <dimension ref="B2:I472"/>
  <sheetViews>
    <sheetView tabSelected="1" zoomScale="115" zoomScaleNormal="115" workbookViewId="0">
      <selection activeCell="B2" sqref="B2"/>
    </sheetView>
  </sheetViews>
  <sheetFormatPr defaultColWidth="11.1640625" defaultRowHeight="16" x14ac:dyDescent="0.4"/>
  <cols>
    <col min="1" max="1" width="3.1640625" customWidth="1"/>
    <col min="2" max="2" width="8.33203125" customWidth="1"/>
    <col min="3" max="3" width="17.6640625" customWidth="1"/>
    <col min="7" max="7" width="7.1640625" customWidth="1"/>
    <col min="9" max="9" width="12.33203125" customWidth="1"/>
  </cols>
  <sheetData>
    <row r="2" spans="2:9" x14ac:dyDescent="0.4">
      <c r="B2" s="13" t="s">
        <v>29</v>
      </c>
      <c r="C2" s="14" t="s">
        <v>792</v>
      </c>
      <c r="D2" s="14" t="s">
        <v>30</v>
      </c>
      <c r="E2" s="14" t="s">
        <v>31</v>
      </c>
      <c r="F2" s="13" t="s">
        <v>32</v>
      </c>
      <c r="G2" s="13" t="s">
        <v>33</v>
      </c>
      <c r="H2" s="13" t="s">
        <v>34</v>
      </c>
      <c r="I2" s="14" t="s">
        <v>38</v>
      </c>
    </row>
    <row r="3" spans="2:9" x14ac:dyDescent="0.4">
      <c r="B3" s="8">
        <v>1</v>
      </c>
      <c r="C3" t="s">
        <v>820</v>
      </c>
      <c r="D3" t="s">
        <v>40</v>
      </c>
      <c r="E3" t="s">
        <v>41</v>
      </c>
      <c r="F3" s="8">
        <v>211000</v>
      </c>
      <c r="G3" s="8">
        <v>74</v>
      </c>
      <c r="H3" s="8">
        <v>1949</v>
      </c>
      <c r="I3" s="15">
        <v>2715518274227</v>
      </c>
    </row>
    <row r="4" spans="2:9" x14ac:dyDescent="0.4">
      <c r="B4" s="8">
        <v>2</v>
      </c>
      <c r="C4" t="s">
        <v>42</v>
      </c>
      <c r="D4" t="s">
        <v>43</v>
      </c>
      <c r="E4" t="s">
        <v>44</v>
      </c>
      <c r="F4" s="8">
        <v>180000</v>
      </c>
      <c r="G4" s="8">
        <v>51</v>
      </c>
      <c r="H4" s="8">
        <v>1971</v>
      </c>
      <c r="I4" s="15">
        <v>21427700000000</v>
      </c>
    </row>
    <row r="5" spans="2:9" x14ac:dyDescent="0.4">
      <c r="B5" s="8">
        <v>2</v>
      </c>
      <c r="C5" t="s">
        <v>42</v>
      </c>
      <c r="D5" t="s">
        <v>43</v>
      </c>
      <c r="E5" t="s">
        <v>44</v>
      </c>
      <c r="F5" s="8">
        <v>180000</v>
      </c>
      <c r="G5" s="8">
        <v>51</v>
      </c>
      <c r="H5" s="8">
        <v>1971</v>
      </c>
      <c r="I5" s="15">
        <v>21427700000000</v>
      </c>
    </row>
    <row r="6" spans="2:9" x14ac:dyDescent="0.4">
      <c r="B6" s="8">
        <v>3</v>
      </c>
      <c r="C6" t="s">
        <v>45</v>
      </c>
      <c r="D6" t="s">
        <v>43</v>
      </c>
      <c r="E6" t="s">
        <v>46</v>
      </c>
      <c r="F6" s="8">
        <v>114000</v>
      </c>
      <c r="G6" s="8">
        <v>59</v>
      </c>
      <c r="H6" s="8">
        <v>1964</v>
      </c>
      <c r="I6" s="15">
        <v>21427700000000</v>
      </c>
    </row>
    <row r="7" spans="2:9" x14ac:dyDescent="0.4">
      <c r="B7" s="8">
        <v>4</v>
      </c>
      <c r="C7" t="s">
        <v>47</v>
      </c>
      <c r="D7" t="s">
        <v>43</v>
      </c>
      <c r="E7" t="s">
        <v>48</v>
      </c>
      <c r="F7" s="8">
        <v>107000</v>
      </c>
      <c r="G7" s="8">
        <v>78</v>
      </c>
      <c r="H7" s="8">
        <v>1944</v>
      </c>
      <c r="I7" s="15">
        <v>21427700000000</v>
      </c>
    </row>
    <row r="8" spans="2:9" x14ac:dyDescent="0.4">
      <c r="B8" s="8">
        <v>5</v>
      </c>
      <c r="C8" t="s">
        <v>49</v>
      </c>
      <c r="D8" t="s">
        <v>43</v>
      </c>
      <c r="E8" t="s">
        <v>50</v>
      </c>
      <c r="F8" s="8">
        <v>106000</v>
      </c>
      <c r="G8" s="8">
        <v>92</v>
      </c>
      <c r="H8" s="8">
        <v>1930</v>
      </c>
      <c r="I8" s="15">
        <v>21427700000000</v>
      </c>
    </row>
    <row r="9" spans="2:9" x14ac:dyDescent="0.4">
      <c r="B9" s="8">
        <v>6</v>
      </c>
      <c r="C9" t="s">
        <v>51</v>
      </c>
      <c r="D9" t="s">
        <v>43</v>
      </c>
      <c r="E9" t="s">
        <v>52</v>
      </c>
      <c r="F9" s="8">
        <v>104000</v>
      </c>
      <c r="G9" s="8">
        <v>67</v>
      </c>
      <c r="H9" s="8">
        <v>1955</v>
      </c>
      <c r="I9" s="15">
        <v>21427700000000</v>
      </c>
    </row>
    <row r="10" spans="2:9" x14ac:dyDescent="0.4">
      <c r="B10" s="8">
        <v>7</v>
      </c>
      <c r="C10" t="s">
        <v>53</v>
      </c>
      <c r="D10" t="s">
        <v>43</v>
      </c>
      <c r="E10" t="s">
        <v>54</v>
      </c>
      <c r="F10" s="8">
        <v>94500</v>
      </c>
      <c r="G10" s="8">
        <v>81</v>
      </c>
      <c r="H10" s="8">
        <v>1942</v>
      </c>
      <c r="I10" s="15">
        <v>21427700000000</v>
      </c>
    </row>
    <row r="11" spans="2:9" x14ac:dyDescent="0.4">
      <c r="B11" s="8">
        <v>8</v>
      </c>
      <c r="C11" t="s">
        <v>847</v>
      </c>
      <c r="D11" t="s">
        <v>57</v>
      </c>
      <c r="E11" t="s">
        <v>55</v>
      </c>
      <c r="F11" s="8">
        <v>93000</v>
      </c>
      <c r="G11" s="8">
        <v>83</v>
      </c>
      <c r="H11" s="8">
        <v>1940</v>
      </c>
      <c r="I11" s="15">
        <v>1258286717125</v>
      </c>
    </row>
    <row r="12" spans="2:9" x14ac:dyDescent="0.4">
      <c r="B12" s="8">
        <v>9</v>
      </c>
      <c r="C12" t="s">
        <v>59</v>
      </c>
      <c r="D12" t="s">
        <v>60</v>
      </c>
      <c r="E12" t="s">
        <v>58</v>
      </c>
      <c r="F12" s="8">
        <v>83400</v>
      </c>
      <c r="G12" s="8">
        <v>65</v>
      </c>
      <c r="H12" s="8">
        <v>1957</v>
      </c>
      <c r="I12" s="15">
        <v>2611000000000</v>
      </c>
    </row>
    <row r="13" spans="2:9" x14ac:dyDescent="0.4">
      <c r="B13" s="8">
        <v>10</v>
      </c>
      <c r="C13" t="s">
        <v>61</v>
      </c>
      <c r="D13" t="s">
        <v>43</v>
      </c>
      <c r="E13" t="s">
        <v>52</v>
      </c>
      <c r="F13" s="8">
        <v>80700</v>
      </c>
      <c r="G13" s="8">
        <v>67</v>
      </c>
      <c r="H13" s="8">
        <v>1956</v>
      </c>
      <c r="I13" s="15">
        <v>21427700000000</v>
      </c>
    </row>
    <row r="14" spans="2:9" x14ac:dyDescent="0.4">
      <c r="B14" s="8">
        <v>11</v>
      </c>
      <c r="C14" t="s">
        <v>840</v>
      </c>
      <c r="D14" t="s">
        <v>40</v>
      </c>
      <c r="E14" t="s">
        <v>63</v>
      </c>
      <c r="F14" s="8">
        <v>80500</v>
      </c>
      <c r="G14" s="8">
        <v>69</v>
      </c>
      <c r="H14" s="8">
        <v>1953</v>
      </c>
      <c r="I14" s="15">
        <v>2715518274227</v>
      </c>
    </row>
    <row r="15" spans="2:9" x14ac:dyDescent="0.4">
      <c r="B15" s="8">
        <v>12</v>
      </c>
      <c r="C15" t="s">
        <v>64</v>
      </c>
      <c r="D15" t="s">
        <v>43</v>
      </c>
      <c r="E15" t="s">
        <v>65</v>
      </c>
      <c r="F15" s="8">
        <v>79200</v>
      </c>
      <c r="G15" s="8">
        <v>50</v>
      </c>
      <c r="H15" s="8">
        <v>1973</v>
      </c>
      <c r="I15" s="15">
        <v>21427700000000</v>
      </c>
    </row>
    <row r="16" spans="2:9" x14ac:dyDescent="0.4">
      <c r="B16" s="8">
        <v>13</v>
      </c>
      <c r="C16" t="s">
        <v>66</v>
      </c>
      <c r="D16" t="s">
        <v>67</v>
      </c>
      <c r="E16" t="s">
        <v>68</v>
      </c>
      <c r="F16" s="8">
        <v>77300</v>
      </c>
      <c r="G16" s="8">
        <v>87</v>
      </c>
      <c r="H16" s="8">
        <v>1936</v>
      </c>
      <c r="I16" s="15">
        <v>1394116310769</v>
      </c>
    </row>
    <row r="17" spans="2:9" x14ac:dyDescent="0.4">
      <c r="B17" s="8">
        <v>14</v>
      </c>
      <c r="C17" t="s">
        <v>69</v>
      </c>
      <c r="D17" t="s">
        <v>43</v>
      </c>
      <c r="E17" t="s">
        <v>65</v>
      </c>
      <c r="F17" s="8">
        <v>76000</v>
      </c>
      <c r="G17" s="8">
        <v>49</v>
      </c>
      <c r="H17" s="8">
        <v>1973</v>
      </c>
      <c r="I17" s="15">
        <v>21427700000000</v>
      </c>
    </row>
    <row r="18" spans="2:9" x14ac:dyDescent="0.4">
      <c r="B18" s="8">
        <v>15</v>
      </c>
      <c r="C18" t="s">
        <v>70</v>
      </c>
      <c r="D18" t="s">
        <v>71</v>
      </c>
      <c r="E18" t="s">
        <v>72</v>
      </c>
      <c r="F18" s="8">
        <v>68000</v>
      </c>
      <c r="G18" s="8">
        <v>68</v>
      </c>
      <c r="H18" s="8">
        <v>1954</v>
      </c>
      <c r="I18" s="15">
        <v>19910000000000</v>
      </c>
    </row>
    <row r="19" spans="2:9" x14ac:dyDescent="0.4">
      <c r="B19" s="8">
        <v>16</v>
      </c>
      <c r="C19" t="s">
        <v>73</v>
      </c>
      <c r="D19" t="s">
        <v>43</v>
      </c>
      <c r="E19" t="s">
        <v>74</v>
      </c>
      <c r="F19" s="8">
        <v>64400</v>
      </c>
      <c r="G19" s="8">
        <v>38</v>
      </c>
      <c r="H19" s="8">
        <v>1984</v>
      </c>
      <c r="I19" s="15">
        <v>21427700000000</v>
      </c>
    </row>
    <row r="20" spans="2:9" x14ac:dyDescent="0.4">
      <c r="B20" s="8">
        <v>17</v>
      </c>
      <c r="C20" t="s">
        <v>821</v>
      </c>
      <c r="D20" t="s">
        <v>43</v>
      </c>
      <c r="E20" t="s">
        <v>76</v>
      </c>
      <c r="F20" s="8">
        <v>59000</v>
      </c>
      <c r="G20" s="8">
        <v>87</v>
      </c>
      <c r="H20" s="8">
        <v>1935</v>
      </c>
      <c r="I20" s="15">
        <v>21427700000000</v>
      </c>
    </row>
    <row r="21" spans="2:9" x14ac:dyDescent="0.4">
      <c r="B21" s="8">
        <v>17</v>
      </c>
      <c r="C21" t="s">
        <v>822</v>
      </c>
      <c r="D21" t="s">
        <v>43</v>
      </c>
      <c r="E21" t="s">
        <v>76</v>
      </c>
      <c r="F21" s="8">
        <v>59000</v>
      </c>
      <c r="G21" s="8">
        <v>60</v>
      </c>
      <c r="H21" s="8">
        <v>1962</v>
      </c>
      <c r="I21" s="15">
        <v>21427700000000</v>
      </c>
    </row>
    <row r="22" spans="2:9" x14ac:dyDescent="0.4">
      <c r="B22" s="8">
        <v>17</v>
      </c>
      <c r="C22" t="s">
        <v>822</v>
      </c>
      <c r="D22" t="s">
        <v>43</v>
      </c>
      <c r="E22" t="s">
        <v>76</v>
      </c>
      <c r="F22" s="8">
        <v>59000</v>
      </c>
      <c r="G22" s="8">
        <v>60</v>
      </c>
      <c r="H22" s="8">
        <v>1962</v>
      </c>
      <c r="I22" s="15">
        <v>21427700000000</v>
      </c>
    </row>
    <row r="23" spans="2:9" x14ac:dyDescent="0.4">
      <c r="B23" s="8">
        <v>19</v>
      </c>
      <c r="C23" t="s">
        <v>78</v>
      </c>
      <c r="D23" t="s">
        <v>43</v>
      </c>
      <c r="E23" t="s">
        <v>79</v>
      </c>
      <c r="F23" s="8">
        <v>58800</v>
      </c>
      <c r="G23" s="8">
        <v>74</v>
      </c>
      <c r="H23" s="8">
        <v>1948</v>
      </c>
      <c r="I23" s="15">
        <v>21427700000000</v>
      </c>
    </row>
    <row r="24" spans="2:9" x14ac:dyDescent="0.4">
      <c r="B24" s="8">
        <v>20</v>
      </c>
      <c r="C24" t="s">
        <v>823</v>
      </c>
      <c r="D24" t="s">
        <v>43</v>
      </c>
      <c r="E24" t="s">
        <v>79</v>
      </c>
      <c r="F24" s="8">
        <v>57600</v>
      </c>
      <c r="G24" s="8">
        <v>78</v>
      </c>
      <c r="H24" s="8">
        <v>1944</v>
      </c>
      <c r="I24" s="15">
        <v>21427700000000</v>
      </c>
    </row>
    <row r="25" spans="2:9" x14ac:dyDescent="0.4">
      <c r="B25" s="8">
        <v>21</v>
      </c>
      <c r="C25" t="s">
        <v>81</v>
      </c>
      <c r="D25" t="s">
        <v>43</v>
      </c>
      <c r="E25" t="s">
        <v>79</v>
      </c>
      <c r="F25" s="8">
        <v>56700</v>
      </c>
      <c r="G25" s="8">
        <v>73</v>
      </c>
      <c r="H25" s="8">
        <v>1949</v>
      </c>
      <c r="I25" s="15">
        <v>21427700000000</v>
      </c>
    </row>
    <row r="26" spans="2:9" x14ac:dyDescent="0.4">
      <c r="B26" s="8">
        <v>22</v>
      </c>
      <c r="C26" t="s">
        <v>824</v>
      </c>
      <c r="D26" t="s">
        <v>83</v>
      </c>
      <c r="E26" t="s">
        <v>84</v>
      </c>
      <c r="F26" s="8">
        <v>54400</v>
      </c>
      <c r="G26" s="8">
        <v>65</v>
      </c>
      <c r="H26" s="8">
        <v>1957</v>
      </c>
      <c r="I26" s="15">
        <v>1736425629520</v>
      </c>
    </row>
    <row r="27" spans="2:9" x14ac:dyDescent="0.4">
      <c r="B27" s="8">
        <v>23</v>
      </c>
      <c r="C27" t="s">
        <v>85</v>
      </c>
      <c r="D27" t="s">
        <v>43</v>
      </c>
      <c r="E27" t="s">
        <v>86</v>
      </c>
      <c r="F27" s="8">
        <v>50100</v>
      </c>
      <c r="G27" s="8">
        <v>58</v>
      </c>
      <c r="H27" s="8">
        <v>1965</v>
      </c>
      <c r="I27" s="15">
        <v>21427700000000</v>
      </c>
    </row>
    <row r="28" spans="2:9" x14ac:dyDescent="0.4">
      <c r="B28" s="8">
        <v>24</v>
      </c>
      <c r="C28" t="s">
        <v>87</v>
      </c>
      <c r="D28" t="s">
        <v>60</v>
      </c>
      <c r="E28" t="s">
        <v>88</v>
      </c>
      <c r="F28" s="8">
        <v>47200</v>
      </c>
      <c r="G28" s="8">
        <v>60</v>
      </c>
      <c r="H28" s="8">
        <v>1962</v>
      </c>
      <c r="I28" s="15">
        <v>2611000000000</v>
      </c>
    </row>
    <row r="29" spans="2:9" x14ac:dyDescent="0.4">
      <c r="B29" s="8">
        <v>25</v>
      </c>
      <c r="C29" t="s">
        <v>825</v>
      </c>
      <c r="D29" t="s">
        <v>43</v>
      </c>
      <c r="E29" t="s">
        <v>90</v>
      </c>
      <c r="F29" s="8">
        <v>45100</v>
      </c>
      <c r="G29" s="8">
        <v>85</v>
      </c>
      <c r="H29" s="8">
        <v>1938</v>
      </c>
      <c r="I29" s="15">
        <v>21427700000000</v>
      </c>
    </row>
    <row r="30" spans="2:9" x14ac:dyDescent="0.4">
      <c r="B30" s="8">
        <v>25</v>
      </c>
      <c r="C30" t="s">
        <v>825</v>
      </c>
      <c r="D30" t="s">
        <v>43</v>
      </c>
      <c r="E30" t="s">
        <v>90</v>
      </c>
      <c r="F30" s="8">
        <v>45100</v>
      </c>
      <c r="G30" s="8">
        <v>85</v>
      </c>
      <c r="H30" s="8">
        <v>1938</v>
      </c>
      <c r="I30" s="15">
        <v>21427700000000</v>
      </c>
    </row>
    <row r="31" spans="2:9" x14ac:dyDescent="0.4">
      <c r="B31" s="8">
        <v>26</v>
      </c>
      <c r="C31" t="s">
        <v>91</v>
      </c>
      <c r="D31" t="s">
        <v>71</v>
      </c>
      <c r="E31" t="s">
        <v>92</v>
      </c>
      <c r="F31" s="8">
        <v>45000</v>
      </c>
      <c r="G31" s="8">
        <v>39</v>
      </c>
      <c r="H31" s="8">
        <v>1984</v>
      </c>
      <c r="I31" s="15">
        <v>21427700000000</v>
      </c>
    </row>
    <row r="32" spans="2:9" x14ac:dyDescent="0.4">
      <c r="B32" s="8">
        <v>27</v>
      </c>
      <c r="C32" t="s">
        <v>93</v>
      </c>
      <c r="D32" t="s">
        <v>94</v>
      </c>
      <c r="E32" t="s">
        <v>95</v>
      </c>
      <c r="F32" s="8">
        <v>42900</v>
      </c>
      <c r="G32" s="8">
        <v>83</v>
      </c>
      <c r="H32" s="8">
        <v>1939</v>
      </c>
      <c r="I32" s="15">
        <v>3845630030824</v>
      </c>
    </row>
    <row r="33" spans="2:9" x14ac:dyDescent="0.4">
      <c r="B33" s="8">
        <v>27</v>
      </c>
      <c r="C33" t="s">
        <v>93</v>
      </c>
      <c r="D33" t="s">
        <v>94</v>
      </c>
      <c r="E33" t="s">
        <v>95</v>
      </c>
      <c r="F33" s="8">
        <v>42900</v>
      </c>
      <c r="G33" s="8">
        <v>83</v>
      </c>
      <c r="H33" s="8">
        <v>1939</v>
      </c>
      <c r="I33" s="15">
        <v>3845630030824</v>
      </c>
    </row>
    <row r="34" spans="2:9" x14ac:dyDescent="0.4">
      <c r="B34" s="8">
        <v>28</v>
      </c>
      <c r="C34" t="s">
        <v>826</v>
      </c>
      <c r="D34" t="s">
        <v>40</v>
      </c>
      <c r="E34" t="s">
        <v>97</v>
      </c>
      <c r="F34" s="8">
        <v>40100</v>
      </c>
      <c r="G34" s="8">
        <v>86</v>
      </c>
      <c r="H34" s="8">
        <v>1936</v>
      </c>
      <c r="I34" s="15">
        <v>2715518274227</v>
      </c>
    </row>
    <row r="35" spans="2:9" x14ac:dyDescent="0.4">
      <c r="B35" s="8">
        <v>29</v>
      </c>
      <c r="C35" t="s">
        <v>848</v>
      </c>
      <c r="D35" t="s">
        <v>99</v>
      </c>
      <c r="E35" t="s">
        <v>100</v>
      </c>
      <c r="F35" s="8">
        <v>39100</v>
      </c>
      <c r="G35" s="8">
        <v>85</v>
      </c>
      <c r="H35" s="8">
        <v>1937</v>
      </c>
      <c r="I35" s="15">
        <v>703082435360</v>
      </c>
    </row>
    <row r="36" spans="2:9" x14ac:dyDescent="0.4">
      <c r="B36" s="8">
        <v>30</v>
      </c>
      <c r="C36" t="s">
        <v>101</v>
      </c>
      <c r="D36" t="s">
        <v>102</v>
      </c>
      <c r="E36" t="s">
        <v>103</v>
      </c>
      <c r="F36" s="8">
        <v>38900</v>
      </c>
      <c r="G36" s="8">
        <v>58</v>
      </c>
      <c r="H36" s="8">
        <v>1964</v>
      </c>
      <c r="I36" s="15">
        <v>529606710418</v>
      </c>
    </row>
    <row r="37" spans="2:9" x14ac:dyDescent="0.4">
      <c r="B37" s="8">
        <v>31</v>
      </c>
      <c r="C37" t="s">
        <v>104</v>
      </c>
      <c r="D37" t="s">
        <v>43</v>
      </c>
      <c r="E37" t="s">
        <v>105</v>
      </c>
      <c r="F37" s="8">
        <v>38300</v>
      </c>
      <c r="G37" s="8">
        <v>83</v>
      </c>
      <c r="H37" s="8">
        <v>1939</v>
      </c>
      <c r="I37" s="15">
        <v>21427700000000</v>
      </c>
    </row>
    <row r="38" spans="2:9" x14ac:dyDescent="0.4">
      <c r="B38" s="8">
        <v>31</v>
      </c>
      <c r="C38" t="s">
        <v>106</v>
      </c>
      <c r="D38" t="s">
        <v>43</v>
      </c>
      <c r="E38" t="s">
        <v>105</v>
      </c>
      <c r="F38" s="8">
        <v>38300</v>
      </c>
      <c r="G38" s="8">
        <v>87</v>
      </c>
      <c r="H38" s="8">
        <v>1935</v>
      </c>
      <c r="I38" s="15">
        <v>21427700000000</v>
      </c>
    </row>
    <row r="39" spans="2:9" x14ac:dyDescent="0.4">
      <c r="B39" s="8">
        <v>34</v>
      </c>
      <c r="C39" t="s">
        <v>107</v>
      </c>
      <c r="D39" t="s">
        <v>71</v>
      </c>
      <c r="E39" t="s">
        <v>108</v>
      </c>
      <c r="F39" s="8">
        <v>35300</v>
      </c>
      <c r="G39" s="8">
        <v>51</v>
      </c>
      <c r="H39" s="8">
        <v>1971</v>
      </c>
      <c r="I39" s="15">
        <v>19910000000000</v>
      </c>
    </row>
    <row r="40" spans="2:9" x14ac:dyDescent="0.4">
      <c r="B40" s="8">
        <v>35</v>
      </c>
      <c r="C40" t="s">
        <v>827</v>
      </c>
      <c r="D40" t="s">
        <v>43</v>
      </c>
      <c r="E40" t="s">
        <v>110</v>
      </c>
      <c r="F40" s="8">
        <v>35000</v>
      </c>
      <c r="G40" s="8">
        <v>77</v>
      </c>
      <c r="H40" s="8">
        <v>1945</v>
      </c>
      <c r="I40" s="15">
        <v>21427700000000</v>
      </c>
    </row>
    <row r="41" spans="2:9" x14ac:dyDescent="0.4">
      <c r="B41" s="8">
        <v>35</v>
      </c>
      <c r="C41" t="s">
        <v>111</v>
      </c>
      <c r="D41" t="s">
        <v>43</v>
      </c>
      <c r="E41" t="s">
        <v>112</v>
      </c>
      <c r="F41" s="8">
        <v>35000</v>
      </c>
      <c r="G41" s="8">
        <v>54</v>
      </c>
      <c r="H41" s="8">
        <v>1968</v>
      </c>
      <c r="I41" s="15">
        <v>21427700000000</v>
      </c>
    </row>
    <row r="42" spans="2:9" x14ac:dyDescent="0.4">
      <c r="B42" s="8">
        <v>37</v>
      </c>
      <c r="C42" t="s">
        <v>113</v>
      </c>
      <c r="D42" t="s">
        <v>114</v>
      </c>
      <c r="E42" t="s">
        <v>115</v>
      </c>
      <c r="F42" s="8">
        <v>34700</v>
      </c>
      <c r="G42" s="8">
        <v>30</v>
      </c>
      <c r="H42" s="8">
        <v>1992</v>
      </c>
      <c r="I42" s="15">
        <v>21427700000000</v>
      </c>
    </row>
    <row r="43" spans="2:9" x14ac:dyDescent="0.4">
      <c r="B43" s="8">
        <v>38</v>
      </c>
      <c r="C43" t="s">
        <v>116</v>
      </c>
      <c r="D43" t="s">
        <v>71</v>
      </c>
      <c r="E43" t="s">
        <v>117</v>
      </c>
      <c r="F43" s="8">
        <v>33400</v>
      </c>
      <c r="G43" s="8">
        <v>54</v>
      </c>
      <c r="H43" s="8">
        <v>1969</v>
      </c>
      <c r="I43" s="15">
        <v>19910000000000</v>
      </c>
    </row>
    <row r="44" spans="2:9" x14ac:dyDescent="0.4">
      <c r="B44" s="8">
        <v>39</v>
      </c>
      <c r="C44" t="s">
        <v>828</v>
      </c>
      <c r="D44" t="s">
        <v>119</v>
      </c>
      <c r="E44" t="s">
        <v>120</v>
      </c>
      <c r="F44" s="8">
        <v>32600</v>
      </c>
      <c r="G44" s="8">
        <v>74</v>
      </c>
      <c r="H44" s="8">
        <v>1949</v>
      </c>
      <c r="I44" s="15">
        <v>5081769542380</v>
      </c>
    </row>
    <row r="45" spans="2:9" x14ac:dyDescent="0.4">
      <c r="B45" s="8">
        <v>40</v>
      </c>
      <c r="C45" t="s">
        <v>121</v>
      </c>
      <c r="D45" t="s">
        <v>122</v>
      </c>
      <c r="E45" t="s">
        <v>123</v>
      </c>
      <c r="F45" s="8">
        <v>32100</v>
      </c>
      <c r="G45" s="8">
        <v>65</v>
      </c>
      <c r="H45" s="8">
        <v>1957</v>
      </c>
      <c r="I45" s="15">
        <v>2827113184696</v>
      </c>
    </row>
    <row r="46" spans="2:9" x14ac:dyDescent="0.4">
      <c r="B46" s="8">
        <v>41</v>
      </c>
      <c r="C46" t="s">
        <v>124</v>
      </c>
      <c r="D46" t="s">
        <v>43</v>
      </c>
      <c r="E46" t="s">
        <v>125</v>
      </c>
      <c r="F46" s="8">
        <v>31600</v>
      </c>
      <c r="G46" s="8">
        <v>74</v>
      </c>
      <c r="H46" s="8">
        <v>1948</v>
      </c>
      <c r="I46" s="15">
        <v>21427700000000</v>
      </c>
    </row>
    <row r="47" spans="2:9" x14ac:dyDescent="0.4">
      <c r="B47" s="8">
        <v>41</v>
      </c>
      <c r="C47" t="s">
        <v>126</v>
      </c>
      <c r="D47" t="s">
        <v>43</v>
      </c>
      <c r="E47" t="s">
        <v>125</v>
      </c>
      <c r="F47" s="8">
        <v>31600</v>
      </c>
      <c r="G47" s="8">
        <v>72</v>
      </c>
      <c r="H47" s="8">
        <v>1951</v>
      </c>
      <c r="I47" s="15">
        <v>21427700000000</v>
      </c>
    </row>
    <row r="48" spans="2:9" x14ac:dyDescent="0.4">
      <c r="B48" s="8">
        <v>43</v>
      </c>
      <c r="C48" t="s">
        <v>127</v>
      </c>
      <c r="D48" t="s">
        <v>99</v>
      </c>
      <c r="E48" t="s">
        <v>100</v>
      </c>
      <c r="F48" s="8">
        <v>31200</v>
      </c>
      <c r="G48" s="8">
        <v>82</v>
      </c>
      <c r="H48" s="8">
        <v>1940</v>
      </c>
      <c r="I48" s="15">
        <v>703082435360</v>
      </c>
    </row>
    <row r="49" spans="2:9" x14ac:dyDescent="0.4">
      <c r="B49" s="8">
        <v>43</v>
      </c>
      <c r="C49" t="s">
        <v>128</v>
      </c>
      <c r="D49" t="s">
        <v>99</v>
      </c>
      <c r="E49" t="s">
        <v>100</v>
      </c>
      <c r="F49" s="8">
        <v>31200</v>
      </c>
      <c r="G49" s="8">
        <v>78</v>
      </c>
      <c r="H49" s="8">
        <v>1945</v>
      </c>
      <c r="I49" s="15">
        <v>703082435360</v>
      </c>
    </row>
    <row r="50" spans="2:9" x14ac:dyDescent="0.4">
      <c r="B50" s="8">
        <v>45</v>
      </c>
      <c r="C50" t="s">
        <v>129</v>
      </c>
      <c r="D50" t="s">
        <v>71</v>
      </c>
      <c r="E50" t="s">
        <v>130</v>
      </c>
      <c r="F50" s="8">
        <v>30200</v>
      </c>
      <c r="G50" s="8">
        <v>43</v>
      </c>
      <c r="H50" s="8">
        <v>1980</v>
      </c>
      <c r="I50" s="15">
        <v>19910000000000</v>
      </c>
    </row>
    <row r="51" spans="2:9" x14ac:dyDescent="0.4">
      <c r="B51" s="8">
        <v>46</v>
      </c>
      <c r="C51" t="s">
        <v>829</v>
      </c>
      <c r="D51" t="s">
        <v>94</v>
      </c>
      <c r="E51" t="s">
        <v>133</v>
      </c>
      <c r="F51" s="8">
        <v>29700</v>
      </c>
      <c r="G51" s="8">
        <v>87</v>
      </c>
      <c r="H51" s="8">
        <v>1935</v>
      </c>
      <c r="I51" s="15">
        <v>3845630030824</v>
      </c>
    </row>
    <row r="52" spans="2:9" x14ac:dyDescent="0.4">
      <c r="B52" s="8">
        <v>48</v>
      </c>
      <c r="C52" t="s">
        <v>134</v>
      </c>
      <c r="D52" t="s">
        <v>43</v>
      </c>
      <c r="E52" t="s">
        <v>135</v>
      </c>
      <c r="F52" s="8">
        <v>28500</v>
      </c>
      <c r="G52" s="8">
        <v>64</v>
      </c>
      <c r="H52" s="8">
        <v>1958</v>
      </c>
      <c r="I52" s="15">
        <v>21427700000000</v>
      </c>
    </row>
    <row r="53" spans="2:9" x14ac:dyDescent="0.4">
      <c r="B53" s="8">
        <v>49</v>
      </c>
      <c r="C53" t="s">
        <v>136</v>
      </c>
      <c r="D53" t="s">
        <v>43</v>
      </c>
      <c r="E53" t="s">
        <v>112</v>
      </c>
      <c r="F53" s="8">
        <v>28100</v>
      </c>
      <c r="G53" s="8">
        <v>84</v>
      </c>
      <c r="H53" s="8">
        <v>1938</v>
      </c>
      <c r="I53" s="15">
        <v>21427700000000</v>
      </c>
    </row>
    <row r="54" spans="2:9" x14ac:dyDescent="0.4">
      <c r="B54" s="8">
        <v>50</v>
      </c>
      <c r="C54" t="s">
        <v>137</v>
      </c>
      <c r="D54" t="s">
        <v>43</v>
      </c>
      <c r="E54" t="s">
        <v>138</v>
      </c>
      <c r="F54" s="8">
        <v>27800</v>
      </c>
      <c r="G54" s="8">
        <v>76</v>
      </c>
      <c r="H54" s="8">
        <v>1947</v>
      </c>
      <c r="I54" s="15">
        <v>21427700000000</v>
      </c>
    </row>
    <row r="55" spans="2:9" x14ac:dyDescent="0.4">
      <c r="B55" s="8">
        <v>51</v>
      </c>
      <c r="C55" t="s">
        <v>139</v>
      </c>
      <c r="D55" t="s">
        <v>94</v>
      </c>
      <c r="E55" t="s">
        <v>140</v>
      </c>
      <c r="F55" s="8">
        <v>27400</v>
      </c>
      <c r="G55" s="8">
        <v>60</v>
      </c>
      <c r="H55" s="8">
        <v>1962</v>
      </c>
      <c r="I55" s="15">
        <v>3845630030824</v>
      </c>
    </row>
    <row r="56" spans="2:9" x14ac:dyDescent="0.4">
      <c r="B56" s="8">
        <v>52</v>
      </c>
      <c r="C56" t="s">
        <v>141</v>
      </c>
      <c r="D56" t="s">
        <v>142</v>
      </c>
      <c r="E56" t="s">
        <v>143</v>
      </c>
      <c r="F56" s="8">
        <v>27000</v>
      </c>
      <c r="G56" s="8">
        <v>69</v>
      </c>
      <c r="H56" s="8">
        <v>1954</v>
      </c>
      <c r="I56" s="15">
        <v>1392680589329</v>
      </c>
    </row>
    <row r="57" spans="2:9" x14ac:dyDescent="0.4">
      <c r="B57" s="8">
        <v>53</v>
      </c>
      <c r="C57" t="s">
        <v>144</v>
      </c>
      <c r="D57" t="s">
        <v>71</v>
      </c>
      <c r="E57" t="s">
        <v>145</v>
      </c>
      <c r="F57" s="8">
        <v>26700</v>
      </c>
      <c r="G57" s="8">
        <v>51</v>
      </c>
      <c r="H57" s="8">
        <v>1971</v>
      </c>
      <c r="I57" s="15">
        <v>19910000000000</v>
      </c>
    </row>
    <row r="58" spans="2:9" x14ac:dyDescent="0.4">
      <c r="B58" s="8">
        <v>54</v>
      </c>
      <c r="C58" t="s">
        <v>841</v>
      </c>
      <c r="D58" t="s">
        <v>57</v>
      </c>
      <c r="E58" t="s">
        <v>143</v>
      </c>
      <c r="F58" s="8">
        <v>26600</v>
      </c>
      <c r="G58" s="8">
        <v>69</v>
      </c>
      <c r="H58" s="8">
        <v>1953</v>
      </c>
      <c r="I58" s="15">
        <v>1258286717125</v>
      </c>
    </row>
    <row r="59" spans="2:9" x14ac:dyDescent="0.4">
      <c r="B59" s="8">
        <v>55</v>
      </c>
      <c r="C59" t="s">
        <v>147</v>
      </c>
      <c r="D59" t="s">
        <v>60</v>
      </c>
      <c r="E59" t="s">
        <v>148</v>
      </c>
      <c r="F59" s="8">
        <v>25600</v>
      </c>
      <c r="G59" s="8">
        <v>77</v>
      </c>
      <c r="H59" s="8">
        <v>1945</v>
      </c>
      <c r="I59" s="15">
        <v>2611000000000</v>
      </c>
    </row>
    <row r="60" spans="2:9" x14ac:dyDescent="0.4">
      <c r="B60" s="8">
        <v>56</v>
      </c>
      <c r="C60" t="s">
        <v>842</v>
      </c>
      <c r="D60" t="s">
        <v>151</v>
      </c>
      <c r="E60" t="s">
        <v>152</v>
      </c>
      <c r="F60" s="8">
        <v>25500</v>
      </c>
      <c r="G60" s="8">
        <v>74</v>
      </c>
      <c r="H60" s="8">
        <v>1948</v>
      </c>
      <c r="I60" s="15">
        <v>1119190780753</v>
      </c>
    </row>
    <row r="61" spans="2:9" x14ac:dyDescent="0.4">
      <c r="B61" s="8">
        <v>57</v>
      </c>
      <c r="C61" t="s">
        <v>153</v>
      </c>
      <c r="D61" t="s">
        <v>43</v>
      </c>
      <c r="E61" t="s">
        <v>154</v>
      </c>
      <c r="F61" s="8">
        <v>25300</v>
      </c>
      <c r="G61" s="8">
        <v>78</v>
      </c>
      <c r="H61" s="8">
        <v>1944</v>
      </c>
      <c r="I61" s="15">
        <v>21427700000000</v>
      </c>
    </row>
    <row r="62" spans="2:9" x14ac:dyDescent="0.4">
      <c r="B62" s="8">
        <v>58</v>
      </c>
      <c r="C62" t="s">
        <v>830</v>
      </c>
      <c r="D62" t="s">
        <v>156</v>
      </c>
      <c r="E62" t="s">
        <v>157</v>
      </c>
      <c r="F62" s="8">
        <v>25200</v>
      </c>
      <c r="G62" s="8">
        <v>51</v>
      </c>
      <c r="H62" s="8">
        <v>1972</v>
      </c>
      <c r="I62" s="15">
        <v>421142267938</v>
      </c>
    </row>
    <row r="63" spans="2:9" x14ac:dyDescent="0.4">
      <c r="B63" s="8">
        <v>59</v>
      </c>
      <c r="C63" t="s">
        <v>158</v>
      </c>
      <c r="D63" t="s">
        <v>94</v>
      </c>
      <c r="E63" t="s">
        <v>159</v>
      </c>
      <c r="F63" s="8">
        <v>24600</v>
      </c>
      <c r="G63" s="8">
        <v>56</v>
      </c>
      <c r="H63" s="8">
        <v>1966</v>
      </c>
      <c r="I63" s="15">
        <v>3845630030824</v>
      </c>
    </row>
    <row r="64" spans="2:9" x14ac:dyDescent="0.4">
      <c r="B64" s="8">
        <v>60</v>
      </c>
      <c r="C64" t="s">
        <v>160</v>
      </c>
      <c r="D64" t="s">
        <v>43</v>
      </c>
      <c r="E64" t="s">
        <v>46</v>
      </c>
      <c r="F64" s="8">
        <v>24400</v>
      </c>
      <c r="G64" s="8">
        <v>52</v>
      </c>
      <c r="H64" s="8">
        <v>1970</v>
      </c>
      <c r="I64" s="15">
        <v>21427700000000</v>
      </c>
    </row>
    <row r="65" spans="2:9" x14ac:dyDescent="0.4">
      <c r="B65" s="8">
        <v>61</v>
      </c>
      <c r="C65" t="s">
        <v>843</v>
      </c>
      <c r="D65" t="s">
        <v>151</v>
      </c>
      <c r="E65" t="s">
        <v>162</v>
      </c>
      <c r="F65" s="8">
        <v>24200</v>
      </c>
      <c r="G65" s="8">
        <v>82</v>
      </c>
      <c r="H65" s="8">
        <v>1941</v>
      </c>
      <c r="I65" s="15">
        <v>1119190780753</v>
      </c>
    </row>
    <row r="66" spans="2:9" x14ac:dyDescent="0.4">
      <c r="B66" s="8">
        <v>62</v>
      </c>
      <c r="C66" t="s">
        <v>163</v>
      </c>
      <c r="D66" t="s">
        <v>164</v>
      </c>
      <c r="E66" t="s">
        <v>165</v>
      </c>
      <c r="F66" s="8">
        <v>23700</v>
      </c>
      <c r="G66" s="8">
        <v>62</v>
      </c>
      <c r="H66" s="8">
        <v>1961</v>
      </c>
      <c r="I66" s="15">
        <v>1699876578871</v>
      </c>
    </row>
    <row r="67" spans="2:9" x14ac:dyDescent="0.4">
      <c r="B67" s="8">
        <v>63</v>
      </c>
      <c r="C67" t="s">
        <v>166</v>
      </c>
      <c r="D67" t="s">
        <v>71</v>
      </c>
      <c r="E67" t="s">
        <v>130</v>
      </c>
      <c r="F67" s="8">
        <v>23500</v>
      </c>
      <c r="G67" s="8">
        <v>58</v>
      </c>
      <c r="H67" s="8">
        <v>1964</v>
      </c>
      <c r="I67" s="15">
        <v>19910000000000</v>
      </c>
    </row>
    <row r="68" spans="2:9" x14ac:dyDescent="0.4">
      <c r="B68" s="8">
        <v>64</v>
      </c>
      <c r="C68" t="s">
        <v>831</v>
      </c>
      <c r="D68" t="s">
        <v>71</v>
      </c>
      <c r="E68" t="s">
        <v>168</v>
      </c>
      <c r="F68" s="8">
        <v>23400</v>
      </c>
      <c r="G68" s="8">
        <v>80</v>
      </c>
      <c r="H68" s="8">
        <v>1942</v>
      </c>
      <c r="I68" s="15">
        <v>19910000000000</v>
      </c>
    </row>
    <row r="69" spans="2:9" x14ac:dyDescent="0.4">
      <c r="B69" s="8">
        <v>65</v>
      </c>
      <c r="C69" t="s">
        <v>832</v>
      </c>
      <c r="D69" t="s">
        <v>170</v>
      </c>
      <c r="E69" t="s">
        <v>143</v>
      </c>
      <c r="F69" s="8">
        <v>23100</v>
      </c>
      <c r="G69" s="8">
        <v>80</v>
      </c>
      <c r="H69" s="8">
        <v>1943</v>
      </c>
      <c r="I69" s="15">
        <v>282318159745</v>
      </c>
    </row>
    <row r="70" spans="2:9" x14ac:dyDescent="0.4">
      <c r="B70" s="8">
        <v>65</v>
      </c>
      <c r="C70" t="s">
        <v>171</v>
      </c>
      <c r="D70" t="s">
        <v>151</v>
      </c>
      <c r="E70" t="s">
        <v>162</v>
      </c>
      <c r="F70" s="8">
        <v>23100</v>
      </c>
      <c r="G70" s="8">
        <v>83</v>
      </c>
      <c r="H70" s="8">
        <v>1939</v>
      </c>
      <c r="I70" s="15">
        <v>1119190780753</v>
      </c>
    </row>
    <row r="71" spans="2:9" x14ac:dyDescent="0.4">
      <c r="B71" s="8">
        <v>67</v>
      </c>
      <c r="C71" t="s">
        <v>172</v>
      </c>
      <c r="D71" t="s">
        <v>122</v>
      </c>
      <c r="E71" t="s">
        <v>173</v>
      </c>
      <c r="F71" s="8">
        <v>22900</v>
      </c>
      <c r="G71" s="8">
        <v>70</v>
      </c>
      <c r="H71" s="8">
        <v>1953</v>
      </c>
      <c r="I71" s="15">
        <v>2827113184696</v>
      </c>
    </row>
    <row r="72" spans="2:9" x14ac:dyDescent="0.4">
      <c r="B72" s="8">
        <v>68</v>
      </c>
      <c r="C72" t="s">
        <v>174</v>
      </c>
      <c r="D72" t="s">
        <v>60</v>
      </c>
      <c r="E72" t="s">
        <v>175</v>
      </c>
      <c r="F72" s="8">
        <v>22600</v>
      </c>
      <c r="G72" s="8">
        <v>81</v>
      </c>
      <c r="H72" s="8">
        <v>1941</v>
      </c>
      <c r="I72" s="15">
        <v>2611000000000</v>
      </c>
    </row>
    <row r="73" spans="2:9" x14ac:dyDescent="0.4">
      <c r="B73" s="8">
        <v>69</v>
      </c>
      <c r="C73" t="s">
        <v>176</v>
      </c>
      <c r="D73" t="s">
        <v>119</v>
      </c>
      <c r="E73" t="s">
        <v>177</v>
      </c>
      <c r="F73" s="8">
        <v>22400</v>
      </c>
      <c r="G73" s="8">
        <v>65</v>
      </c>
      <c r="H73" s="8">
        <v>1957</v>
      </c>
      <c r="I73" s="15">
        <v>5081769542380</v>
      </c>
    </row>
    <row r="74" spans="2:9" x14ac:dyDescent="0.4">
      <c r="B74" s="8">
        <v>70</v>
      </c>
      <c r="C74" t="s">
        <v>178</v>
      </c>
      <c r="D74" t="s">
        <v>164</v>
      </c>
      <c r="E74" t="s">
        <v>179</v>
      </c>
      <c r="F74" s="8">
        <v>22100</v>
      </c>
      <c r="G74" s="8">
        <v>66</v>
      </c>
      <c r="H74" s="8">
        <v>1956</v>
      </c>
      <c r="I74" s="15">
        <v>1699876578871</v>
      </c>
    </row>
    <row r="75" spans="2:9" x14ac:dyDescent="0.4">
      <c r="B75" s="8">
        <v>71</v>
      </c>
      <c r="C75" t="s">
        <v>180</v>
      </c>
      <c r="D75" t="s">
        <v>40</v>
      </c>
      <c r="E75" t="s">
        <v>181</v>
      </c>
      <c r="F75" s="8">
        <v>22000</v>
      </c>
      <c r="G75" s="8">
        <v>52</v>
      </c>
      <c r="H75" s="8">
        <v>1970</v>
      </c>
      <c r="I75" s="15">
        <v>2715518274227</v>
      </c>
    </row>
    <row r="76" spans="2:9" x14ac:dyDescent="0.4">
      <c r="B76" s="8">
        <v>72</v>
      </c>
      <c r="C76" t="s">
        <v>182</v>
      </c>
      <c r="D76" t="s">
        <v>43</v>
      </c>
      <c r="E76" t="s">
        <v>183</v>
      </c>
      <c r="F76" s="8">
        <v>21600</v>
      </c>
      <c r="G76" s="8">
        <v>61</v>
      </c>
      <c r="H76" s="8">
        <v>1961</v>
      </c>
      <c r="I76" s="15">
        <v>21427700000000</v>
      </c>
    </row>
    <row r="77" spans="2:9" x14ac:dyDescent="0.4">
      <c r="B77" s="8">
        <v>72</v>
      </c>
      <c r="C77" t="s">
        <v>833</v>
      </c>
      <c r="D77" t="s">
        <v>164</v>
      </c>
      <c r="E77" t="s">
        <v>185</v>
      </c>
      <c r="F77" s="8">
        <v>21600</v>
      </c>
      <c r="G77" s="8">
        <v>67</v>
      </c>
      <c r="H77" s="8">
        <v>1955</v>
      </c>
      <c r="I77" s="15">
        <v>1699876578871</v>
      </c>
    </row>
    <row r="78" spans="2:9" x14ac:dyDescent="0.4">
      <c r="B78" s="8">
        <v>74</v>
      </c>
      <c r="C78" t="s">
        <v>186</v>
      </c>
      <c r="D78" t="s">
        <v>43</v>
      </c>
      <c r="E78" t="s">
        <v>79</v>
      </c>
      <c r="F78" s="8">
        <v>21200</v>
      </c>
      <c r="G78" s="8">
        <v>36</v>
      </c>
      <c r="H78" s="8">
        <v>1986</v>
      </c>
      <c r="I78" s="15">
        <v>21427700000000</v>
      </c>
    </row>
    <row r="79" spans="2:9" x14ac:dyDescent="0.4">
      <c r="B79" s="8">
        <v>74</v>
      </c>
      <c r="C79" t="s">
        <v>187</v>
      </c>
      <c r="D79" t="s">
        <v>71</v>
      </c>
      <c r="E79" t="s">
        <v>188</v>
      </c>
      <c r="F79" s="8">
        <v>21200</v>
      </c>
      <c r="G79" s="8">
        <v>52</v>
      </c>
      <c r="H79" s="8">
        <v>1970</v>
      </c>
      <c r="I79" s="15">
        <v>19910000000000</v>
      </c>
    </row>
    <row r="80" spans="2:9" x14ac:dyDescent="0.4">
      <c r="B80" s="8">
        <v>76</v>
      </c>
      <c r="C80" t="s">
        <v>189</v>
      </c>
      <c r="D80" t="s">
        <v>43</v>
      </c>
      <c r="E80" t="s">
        <v>190</v>
      </c>
      <c r="F80" s="8">
        <v>21100</v>
      </c>
      <c r="G80" s="8">
        <v>60</v>
      </c>
      <c r="H80" s="8">
        <v>1963</v>
      </c>
      <c r="I80" s="15">
        <v>21427700000000</v>
      </c>
    </row>
    <row r="81" spans="2:9" x14ac:dyDescent="0.4">
      <c r="B81" s="8">
        <v>77</v>
      </c>
      <c r="C81" t="s">
        <v>191</v>
      </c>
      <c r="D81" t="s">
        <v>43</v>
      </c>
      <c r="E81" t="s">
        <v>192</v>
      </c>
      <c r="F81" s="8">
        <v>21000</v>
      </c>
      <c r="G81" s="8">
        <v>90</v>
      </c>
      <c r="H81" s="8">
        <v>1933</v>
      </c>
      <c r="I81" s="15">
        <v>21427700000000</v>
      </c>
    </row>
    <row r="82" spans="2:9" x14ac:dyDescent="0.4">
      <c r="B82" s="8">
        <v>77</v>
      </c>
      <c r="C82" t="s">
        <v>193</v>
      </c>
      <c r="D82" t="s">
        <v>119</v>
      </c>
      <c r="E82" t="s">
        <v>194</v>
      </c>
      <c r="F82" s="8">
        <v>21000</v>
      </c>
      <c r="G82" s="8">
        <v>77</v>
      </c>
      <c r="H82" s="8">
        <v>1945</v>
      </c>
      <c r="I82" s="15">
        <v>5081769542380</v>
      </c>
    </row>
    <row r="83" spans="2:9" x14ac:dyDescent="0.4">
      <c r="B83" s="8">
        <v>79</v>
      </c>
      <c r="C83" t="s">
        <v>834</v>
      </c>
      <c r="D83" t="s">
        <v>164</v>
      </c>
      <c r="E83" t="s">
        <v>196</v>
      </c>
      <c r="F83" s="8">
        <v>20900</v>
      </c>
      <c r="G83" s="8">
        <v>57</v>
      </c>
      <c r="H83" s="8">
        <v>1965</v>
      </c>
      <c r="I83" s="15">
        <v>1699876578871</v>
      </c>
    </row>
    <row r="84" spans="2:9" x14ac:dyDescent="0.4">
      <c r="B84" s="8">
        <v>80</v>
      </c>
      <c r="C84" t="s">
        <v>197</v>
      </c>
      <c r="D84" t="s">
        <v>164</v>
      </c>
      <c r="E84" t="s">
        <v>198</v>
      </c>
      <c r="F84" s="8">
        <v>20500</v>
      </c>
      <c r="G84" s="8">
        <v>72</v>
      </c>
      <c r="H84" s="8">
        <v>1950</v>
      </c>
      <c r="I84" s="15">
        <v>1699876578871</v>
      </c>
    </row>
    <row r="85" spans="2:9" x14ac:dyDescent="0.4">
      <c r="B85" s="8">
        <v>81</v>
      </c>
      <c r="C85" t="s">
        <v>844</v>
      </c>
      <c r="D85" t="s">
        <v>43</v>
      </c>
      <c r="E85" t="s">
        <v>200</v>
      </c>
      <c r="F85" s="8">
        <v>20200</v>
      </c>
      <c r="G85" s="8">
        <v>84</v>
      </c>
      <c r="H85" s="8">
        <v>1938</v>
      </c>
      <c r="I85" s="15">
        <v>21427700000000</v>
      </c>
    </row>
    <row r="86" spans="2:9" x14ac:dyDescent="0.4">
      <c r="B86" s="8">
        <v>82</v>
      </c>
      <c r="C86" t="s">
        <v>201</v>
      </c>
      <c r="D86" t="s">
        <v>142</v>
      </c>
      <c r="E86" t="s">
        <v>143</v>
      </c>
      <c r="F86" s="8">
        <v>19600</v>
      </c>
      <c r="G86" s="8">
        <v>61</v>
      </c>
      <c r="H86" s="8">
        <v>1961</v>
      </c>
      <c r="I86" s="15">
        <v>1392680589329</v>
      </c>
    </row>
    <row r="87" spans="2:9" x14ac:dyDescent="0.4">
      <c r="B87" s="8">
        <v>83</v>
      </c>
      <c r="C87" t="s">
        <v>202</v>
      </c>
      <c r="D87" t="s">
        <v>43</v>
      </c>
      <c r="E87" t="s">
        <v>112</v>
      </c>
      <c r="F87" s="8">
        <v>19100</v>
      </c>
      <c r="G87" s="8">
        <v>73</v>
      </c>
      <c r="H87" s="8">
        <v>1949</v>
      </c>
      <c r="I87" s="15">
        <v>21427700000000</v>
      </c>
    </row>
    <row r="88" spans="2:9" x14ac:dyDescent="0.4">
      <c r="B88" s="8">
        <v>84</v>
      </c>
      <c r="C88" t="s">
        <v>203</v>
      </c>
      <c r="D88" t="s">
        <v>71</v>
      </c>
      <c r="E88" t="s">
        <v>204</v>
      </c>
      <c r="F88" s="8">
        <v>19000</v>
      </c>
      <c r="G88" s="8">
        <v>59</v>
      </c>
      <c r="H88" s="8">
        <v>1963</v>
      </c>
      <c r="I88" s="15">
        <v>19910000000000</v>
      </c>
    </row>
    <row r="89" spans="2:9" x14ac:dyDescent="0.4">
      <c r="B89" s="8">
        <v>84</v>
      </c>
      <c r="C89" t="s">
        <v>205</v>
      </c>
      <c r="D89" t="s">
        <v>71</v>
      </c>
      <c r="E89" t="s">
        <v>206</v>
      </c>
      <c r="F89" s="8">
        <v>19000</v>
      </c>
      <c r="G89" s="8">
        <v>55</v>
      </c>
      <c r="H89" s="8">
        <v>1968</v>
      </c>
      <c r="I89" s="15">
        <v>19910000000000</v>
      </c>
    </row>
    <row r="90" spans="2:9" x14ac:dyDescent="0.4">
      <c r="B90" s="8">
        <v>86</v>
      </c>
      <c r="C90" t="s">
        <v>207</v>
      </c>
      <c r="D90" t="s">
        <v>71</v>
      </c>
      <c r="E90" t="s">
        <v>208</v>
      </c>
      <c r="F90" s="8">
        <v>18900</v>
      </c>
      <c r="G90" s="8">
        <v>57</v>
      </c>
      <c r="H90" s="8">
        <v>1965</v>
      </c>
      <c r="I90" s="15">
        <v>19910000000000</v>
      </c>
    </row>
    <row r="91" spans="2:9" x14ac:dyDescent="0.4">
      <c r="B91" s="8">
        <v>88</v>
      </c>
      <c r="C91" t="s">
        <v>209</v>
      </c>
      <c r="D91" t="s">
        <v>71</v>
      </c>
      <c r="E91" t="s">
        <v>210</v>
      </c>
      <c r="F91" s="8">
        <v>18700</v>
      </c>
      <c r="G91" s="8">
        <v>57</v>
      </c>
      <c r="H91" s="8">
        <v>1966</v>
      </c>
      <c r="I91" s="15">
        <v>19910000000000</v>
      </c>
    </row>
    <row r="92" spans="2:9" x14ac:dyDescent="0.4">
      <c r="B92" s="8">
        <v>89</v>
      </c>
      <c r="C92" t="s">
        <v>835</v>
      </c>
      <c r="D92" t="s">
        <v>43</v>
      </c>
      <c r="E92" t="s">
        <v>212</v>
      </c>
      <c r="F92" s="8">
        <v>18500</v>
      </c>
      <c r="G92" s="8">
        <v>77</v>
      </c>
      <c r="H92" s="8">
        <v>1945</v>
      </c>
      <c r="I92" s="15">
        <v>21427700000000</v>
      </c>
    </row>
    <row r="93" spans="2:9" x14ac:dyDescent="0.4">
      <c r="B93" s="8">
        <v>89</v>
      </c>
      <c r="C93" t="s">
        <v>213</v>
      </c>
      <c r="D93" t="s">
        <v>43</v>
      </c>
      <c r="E93" t="s">
        <v>112</v>
      </c>
      <c r="F93" s="8">
        <v>18500</v>
      </c>
      <c r="G93" s="8">
        <v>65</v>
      </c>
      <c r="H93" s="8">
        <v>1957</v>
      </c>
      <c r="I93" s="15">
        <v>21427700000000</v>
      </c>
    </row>
    <row r="94" spans="2:9" x14ac:dyDescent="0.4">
      <c r="B94" s="8">
        <v>89</v>
      </c>
      <c r="C94" t="s">
        <v>214</v>
      </c>
      <c r="D94" t="s">
        <v>164</v>
      </c>
      <c r="E94" t="s">
        <v>215</v>
      </c>
      <c r="F94" s="8">
        <v>18500</v>
      </c>
      <c r="G94" s="8">
        <v>70</v>
      </c>
      <c r="H94" s="8">
        <v>1952</v>
      </c>
      <c r="I94" s="15">
        <v>1699876578871</v>
      </c>
    </row>
    <row r="95" spans="2:9" x14ac:dyDescent="0.4">
      <c r="B95" s="8">
        <v>92</v>
      </c>
      <c r="C95" t="s">
        <v>216</v>
      </c>
      <c r="D95" t="s">
        <v>43</v>
      </c>
      <c r="E95" t="s">
        <v>217</v>
      </c>
      <c r="F95" s="8">
        <v>18000</v>
      </c>
      <c r="G95" s="8">
        <v>61</v>
      </c>
      <c r="H95" s="8">
        <v>1962</v>
      </c>
      <c r="I95" s="15">
        <v>21427700000000</v>
      </c>
    </row>
    <row r="96" spans="2:9" x14ac:dyDescent="0.4">
      <c r="B96" s="8">
        <v>93</v>
      </c>
      <c r="C96" t="s">
        <v>218</v>
      </c>
      <c r="D96" t="s">
        <v>122</v>
      </c>
      <c r="E96" t="s">
        <v>219</v>
      </c>
      <c r="F96" s="8">
        <v>17700</v>
      </c>
      <c r="G96" s="8">
        <v>72</v>
      </c>
      <c r="H96" s="8">
        <v>1950</v>
      </c>
      <c r="I96" s="15">
        <v>2827113184696</v>
      </c>
    </row>
    <row r="97" spans="2:9" x14ac:dyDescent="0.4">
      <c r="B97" s="8">
        <v>94</v>
      </c>
      <c r="C97" t="s">
        <v>220</v>
      </c>
      <c r="D97" t="s">
        <v>43</v>
      </c>
      <c r="E97" t="s">
        <v>112</v>
      </c>
      <c r="F97" s="8">
        <v>17500</v>
      </c>
      <c r="G97" s="8">
        <v>66</v>
      </c>
      <c r="H97" s="8">
        <v>1956</v>
      </c>
      <c r="I97" s="15">
        <v>21427700000000</v>
      </c>
    </row>
    <row r="98" spans="2:9" x14ac:dyDescent="0.4">
      <c r="B98" s="8">
        <v>94</v>
      </c>
      <c r="C98" t="s">
        <v>221</v>
      </c>
      <c r="D98" t="s">
        <v>43</v>
      </c>
      <c r="E98" t="s">
        <v>138</v>
      </c>
      <c r="F98" s="8">
        <v>17500</v>
      </c>
      <c r="G98" s="8">
        <v>87</v>
      </c>
      <c r="H98" s="8">
        <v>1936</v>
      </c>
      <c r="I98" s="15">
        <v>21427700000000</v>
      </c>
    </row>
    <row r="99" spans="2:9" x14ac:dyDescent="0.4">
      <c r="B99" s="8">
        <v>94</v>
      </c>
      <c r="C99" t="s">
        <v>836</v>
      </c>
      <c r="D99" t="s">
        <v>60</v>
      </c>
      <c r="E99" t="s">
        <v>219</v>
      </c>
      <c r="F99" s="8">
        <v>17500</v>
      </c>
      <c r="G99" s="8">
        <v>73</v>
      </c>
      <c r="H99" s="8">
        <v>1950</v>
      </c>
      <c r="I99" s="15">
        <v>2611000000000</v>
      </c>
    </row>
    <row r="100" spans="2:9" x14ac:dyDescent="0.4">
      <c r="B100" s="8">
        <v>97</v>
      </c>
      <c r="C100" t="s">
        <v>224</v>
      </c>
      <c r="D100" t="s">
        <v>43</v>
      </c>
      <c r="E100" t="s">
        <v>225</v>
      </c>
      <c r="F100" s="8">
        <v>17400</v>
      </c>
      <c r="G100" s="8">
        <v>90</v>
      </c>
      <c r="H100" s="8">
        <v>1932</v>
      </c>
      <c r="I100" s="15">
        <v>21427700000000</v>
      </c>
    </row>
    <row r="101" spans="2:9" x14ac:dyDescent="0.4">
      <c r="B101" s="8">
        <v>97</v>
      </c>
      <c r="C101" t="s">
        <v>845</v>
      </c>
      <c r="D101" t="s">
        <v>43</v>
      </c>
      <c r="E101" t="s">
        <v>227</v>
      </c>
      <c r="F101" s="8">
        <v>17400</v>
      </c>
      <c r="G101" s="8">
        <v>83</v>
      </c>
      <c r="H101" s="8">
        <v>1940</v>
      </c>
      <c r="I101" s="15">
        <v>21427700000000</v>
      </c>
    </row>
    <row r="102" spans="2:9" x14ac:dyDescent="0.4">
      <c r="B102" s="8">
        <v>99</v>
      </c>
      <c r="C102" t="s">
        <v>837</v>
      </c>
      <c r="D102" t="s">
        <v>43</v>
      </c>
      <c r="E102" t="s">
        <v>229</v>
      </c>
      <c r="F102" s="8">
        <v>17100</v>
      </c>
      <c r="G102" s="8">
        <v>92</v>
      </c>
      <c r="H102" s="8">
        <v>1931</v>
      </c>
      <c r="I102" s="15">
        <v>21427700000000</v>
      </c>
    </row>
    <row r="103" spans="2:9" x14ac:dyDescent="0.4">
      <c r="B103" s="8">
        <v>100</v>
      </c>
      <c r="C103" t="s">
        <v>838</v>
      </c>
      <c r="D103" t="s">
        <v>99</v>
      </c>
      <c r="E103" t="s">
        <v>231</v>
      </c>
      <c r="F103" s="8">
        <v>16700</v>
      </c>
      <c r="G103" s="8">
        <v>70</v>
      </c>
      <c r="H103" s="8">
        <v>1953</v>
      </c>
      <c r="I103" s="15">
        <v>703082435360</v>
      </c>
    </row>
    <row r="104" spans="2:9" x14ac:dyDescent="0.4">
      <c r="B104" s="8">
        <v>101</v>
      </c>
      <c r="C104" t="s">
        <v>846</v>
      </c>
      <c r="D104" t="s">
        <v>94</v>
      </c>
      <c r="E104" t="s">
        <v>233</v>
      </c>
      <c r="F104" s="8">
        <v>16500</v>
      </c>
      <c r="G104" s="8">
        <v>72</v>
      </c>
      <c r="H104" s="8">
        <v>1951</v>
      </c>
      <c r="I104" s="15">
        <v>3845630030824</v>
      </c>
    </row>
    <row r="105" spans="2:9" x14ac:dyDescent="0.4">
      <c r="B105" s="8">
        <v>101</v>
      </c>
      <c r="C105" t="s">
        <v>839</v>
      </c>
      <c r="D105" t="s">
        <v>235</v>
      </c>
      <c r="E105" t="s">
        <v>236</v>
      </c>
      <c r="F105" s="8">
        <v>16500</v>
      </c>
      <c r="G105" s="8">
        <v>55</v>
      </c>
      <c r="H105" s="8">
        <v>1967</v>
      </c>
      <c r="I105" s="15">
        <v>246489245495</v>
      </c>
    </row>
    <row r="106" spans="2:9" x14ac:dyDescent="0.4">
      <c r="B106" s="8"/>
      <c r="F106" s="8"/>
      <c r="G106" s="8"/>
      <c r="H106" s="8"/>
      <c r="I106" s="15"/>
    </row>
    <row r="107" spans="2:9" x14ac:dyDescent="0.4">
      <c r="B107" s="8"/>
      <c r="F107" s="8"/>
      <c r="G107" s="8"/>
      <c r="H107" s="8"/>
      <c r="I107" s="15"/>
    </row>
    <row r="108" spans="2:9" x14ac:dyDescent="0.4">
      <c r="B108" s="8"/>
      <c r="F108" s="8"/>
      <c r="G108" s="8"/>
      <c r="H108" s="8"/>
      <c r="I108" s="15"/>
    </row>
    <row r="109" spans="2:9" x14ac:dyDescent="0.4">
      <c r="B109" s="8"/>
      <c r="F109" s="8"/>
      <c r="G109" s="8"/>
      <c r="H109" s="8"/>
      <c r="I109" s="15"/>
    </row>
    <row r="110" spans="2:9" x14ac:dyDescent="0.4">
      <c r="B110" s="8"/>
      <c r="F110" s="8"/>
      <c r="G110" s="8"/>
      <c r="H110" s="8"/>
      <c r="I110" s="15"/>
    </row>
    <row r="111" spans="2:9" x14ac:dyDescent="0.4">
      <c r="B111" s="8"/>
      <c r="F111" s="8"/>
      <c r="G111" s="8"/>
      <c r="H111" s="8"/>
      <c r="I111" s="15"/>
    </row>
    <row r="112" spans="2:9" x14ac:dyDescent="0.4">
      <c r="B112" s="8"/>
      <c r="F112" s="8"/>
      <c r="G112" s="8"/>
      <c r="H112" s="8"/>
      <c r="I112" s="15"/>
    </row>
    <row r="113" spans="2:9" x14ac:dyDescent="0.4">
      <c r="B113" s="8"/>
      <c r="F113" s="8"/>
      <c r="G113" s="8"/>
      <c r="H113" s="8"/>
      <c r="I113" s="15"/>
    </row>
    <row r="114" spans="2:9" x14ac:dyDescent="0.4">
      <c r="B114" s="8"/>
      <c r="F114" s="8"/>
      <c r="G114" s="8"/>
      <c r="H114" s="8"/>
      <c r="I114" s="15"/>
    </row>
    <row r="115" spans="2:9" x14ac:dyDescent="0.4">
      <c r="B115" s="8"/>
      <c r="F115" s="8"/>
      <c r="G115" s="8"/>
      <c r="H115" s="8"/>
      <c r="I115" s="15"/>
    </row>
    <row r="116" spans="2:9" x14ac:dyDescent="0.4">
      <c r="B116" s="8"/>
      <c r="F116" s="8"/>
      <c r="G116" s="8"/>
      <c r="H116" s="8"/>
      <c r="I116" s="15"/>
    </row>
    <row r="117" spans="2:9" x14ac:dyDescent="0.4">
      <c r="B117" s="8"/>
      <c r="F117" s="8"/>
      <c r="G117" s="8"/>
      <c r="H117" s="8"/>
      <c r="I117" s="15"/>
    </row>
    <row r="118" spans="2:9" x14ac:dyDescent="0.4">
      <c r="B118" s="8"/>
      <c r="F118" s="8"/>
      <c r="G118" s="8"/>
      <c r="H118" s="8"/>
      <c r="I118" s="15"/>
    </row>
    <row r="119" spans="2:9" x14ac:dyDescent="0.4">
      <c r="B119" s="8"/>
      <c r="F119" s="8"/>
      <c r="G119" s="8"/>
      <c r="H119" s="8"/>
      <c r="I119" s="15"/>
    </row>
    <row r="120" spans="2:9" x14ac:dyDescent="0.4">
      <c r="B120" s="8"/>
      <c r="F120" s="8"/>
      <c r="G120" s="8"/>
      <c r="H120" s="8"/>
      <c r="I120" s="15"/>
    </row>
    <row r="121" spans="2:9" x14ac:dyDescent="0.4">
      <c r="B121" s="8"/>
      <c r="F121" s="8"/>
      <c r="G121" s="8"/>
      <c r="H121" s="8"/>
      <c r="I121" s="15"/>
    </row>
    <row r="122" spans="2:9" x14ac:dyDescent="0.4">
      <c r="B122" s="8"/>
      <c r="F122" s="8"/>
      <c r="G122" s="8"/>
      <c r="H122" s="8"/>
      <c r="I122" s="15"/>
    </row>
    <row r="123" spans="2:9" x14ac:dyDescent="0.4">
      <c r="B123" s="8"/>
      <c r="F123" s="8"/>
      <c r="G123" s="8"/>
      <c r="H123" s="8"/>
      <c r="I123" s="15"/>
    </row>
    <row r="124" spans="2:9" x14ac:dyDescent="0.4">
      <c r="B124" s="8"/>
      <c r="F124" s="8"/>
      <c r="G124" s="8"/>
      <c r="H124" s="8"/>
      <c r="I124" s="15"/>
    </row>
    <row r="125" spans="2:9" x14ac:dyDescent="0.4">
      <c r="B125" s="8"/>
      <c r="F125" s="8"/>
      <c r="G125" s="8"/>
      <c r="H125" s="8"/>
      <c r="I125" s="15"/>
    </row>
    <row r="126" spans="2:9" x14ac:dyDescent="0.4">
      <c r="B126" s="8"/>
      <c r="F126" s="8"/>
      <c r="G126" s="8"/>
      <c r="H126" s="8"/>
      <c r="I126" s="15"/>
    </row>
    <row r="127" spans="2:9" x14ac:dyDescent="0.4">
      <c r="B127" s="8"/>
      <c r="F127" s="8"/>
      <c r="G127" s="8"/>
      <c r="H127" s="8"/>
      <c r="I127" s="15"/>
    </row>
    <row r="128" spans="2:9" x14ac:dyDescent="0.4">
      <c r="B128" s="8"/>
      <c r="F128" s="8"/>
      <c r="G128" s="8"/>
      <c r="H128" s="8"/>
      <c r="I128" s="15"/>
    </row>
    <row r="129" spans="2:9" x14ac:dyDescent="0.4">
      <c r="B129" s="8"/>
      <c r="F129" s="8"/>
      <c r="G129" s="8"/>
      <c r="H129" s="8"/>
      <c r="I129" s="15"/>
    </row>
    <row r="130" spans="2:9" x14ac:dyDescent="0.4">
      <c r="B130" s="8"/>
      <c r="F130" s="8"/>
      <c r="G130" s="8"/>
      <c r="H130" s="8"/>
      <c r="I130" s="15"/>
    </row>
    <row r="131" spans="2:9" x14ac:dyDescent="0.4">
      <c r="B131" s="8"/>
      <c r="F131" s="8"/>
      <c r="G131" s="8"/>
      <c r="H131" s="8"/>
      <c r="I131" s="15"/>
    </row>
    <row r="132" spans="2:9" x14ac:dyDescent="0.4">
      <c r="B132" s="8"/>
      <c r="F132" s="8"/>
      <c r="G132" s="8"/>
      <c r="H132" s="8"/>
      <c r="I132" s="15"/>
    </row>
    <row r="133" spans="2:9" x14ac:dyDescent="0.4">
      <c r="B133" s="8"/>
      <c r="F133" s="8"/>
      <c r="G133" s="8"/>
      <c r="H133" s="8"/>
      <c r="I133" s="15"/>
    </row>
    <row r="134" spans="2:9" x14ac:dyDescent="0.4">
      <c r="B134" s="8"/>
      <c r="F134" s="8"/>
      <c r="G134" s="8"/>
      <c r="H134" s="8"/>
      <c r="I134" s="15"/>
    </row>
    <row r="135" spans="2:9" x14ac:dyDescent="0.4">
      <c r="B135" s="8"/>
      <c r="F135" s="8"/>
      <c r="G135" s="8"/>
      <c r="H135" s="8"/>
      <c r="I135" s="15"/>
    </row>
    <row r="136" spans="2:9" x14ac:dyDescent="0.4">
      <c r="B136" s="8"/>
      <c r="F136" s="8"/>
      <c r="G136" s="8"/>
      <c r="H136" s="8"/>
      <c r="I136" s="15"/>
    </row>
    <row r="137" spans="2:9" x14ac:dyDescent="0.4">
      <c r="B137" s="8"/>
      <c r="F137" s="8"/>
      <c r="G137" s="8"/>
      <c r="H137" s="8"/>
      <c r="I137" s="15"/>
    </row>
    <row r="138" spans="2:9" x14ac:dyDescent="0.4">
      <c r="B138" s="8"/>
      <c r="F138" s="8"/>
      <c r="G138" s="8"/>
      <c r="H138" s="8"/>
      <c r="I138" s="15"/>
    </row>
    <row r="139" spans="2:9" x14ac:dyDescent="0.4">
      <c r="B139" s="8"/>
      <c r="F139" s="8"/>
      <c r="G139" s="8"/>
      <c r="H139" s="8"/>
      <c r="I139" s="15"/>
    </row>
    <row r="140" spans="2:9" x14ac:dyDescent="0.4">
      <c r="B140" s="8"/>
      <c r="F140" s="8"/>
      <c r="G140" s="8"/>
      <c r="H140" s="8"/>
      <c r="I140" s="15"/>
    </row>
    <row r="141" spans="2:9" x14ac:dyDescent="0.4">
      <c r="B141" s="8"/>
      <c r="F141" s="8"/>
      <c r="G141" s="8"/>
      <c r="H141" s="8"/>
      <c r="I141" s="15"/>
    </row>
    <row r="142" spans="2:9" x14ac:dyDescent="0.4">
      <c r="B142" s="8"/>
      <c r="F142" s="8"/>
      <c r="G142" s="8"/>
      <c r="H142" s="8"/>
      <c r="I142" s="15"/>
    </row>
    <row r="143" spans="2:9" x14ac:dyDescent="0.4">
      <c r="B143" s="8"/>
      <c r="F143" s="8"/>
      <c r="G143" s="8"/>
      <c r="H143" s="8"/>
      <c r="I143" s="15"/>
    </row>
    <row r="144" spans="2:9" x14ac:dyDescent="0.4">
      <c r="B144" s="8"/>
      <c r="F144" s="8"/>
      <c r="G144" s="8"/>
      <c r="H144" s="8"/>
      <c r="I144" s="15"/>
    </row>
    <row r="145" spans="2:9" x14ac:dyDescent="0.4">
      <c r="B145" s="8"/>
      <c r="F145" s="8"/>
      <c r="G145" s="8"/>
      <c r="H145" s="8"/>
      <c r="I145" s="15"/>
    </row>
    <row r="146" spans="2:9" x14ac:dyDescent="0.4">
      <c r="B146" s="8"/>
      <c r="F146" s="8"/>
      <c r="G146" s="8"/>
      <c r="H146" s="8"/>
      <c r="I146" s="15"/>
    </row>
    <row r="147" spans="2:9" x14ac:dyDescent="0.4">
      <c r="B147" s="8"/>
      <c r="F147" s="8"/>
      <c r="G147" s="8"/>
      <c r="H147" s="8"/>
      <c r="I147" s="15"/>
    </row>
    <row r="148" spans="2:9" x14ac:dyDescent="0.4">
      <c r="B148" s="8"/>
      <c r="F148" s="8"/>
      <c r="G148" s="8"/>
      <c r="H148" s="8"/>
      <c r="I148" s="15"/>
    </row>
    <row r="149" spans="2:9" x14ac:dyDescent="0.4">
      <c r="B149" s="8"/>
      <c r="F149" s="8"/>
      <c r="G149" s="8"/>
      <c r="H149" s="8"/>
      <c r="I149" s="15"/>
    </row>
    <row r="150" spans="2:9" x14ac:dyDescent="0.4">
      <c r="B150" s="8"/>
      <c r="F150" s="8"/>
      <c r="G150" s="8"/>
      <c r="H150" s="8"/>
      <c r="I150" s="15"/>
    </row>
    <row r="151" spans="2:9" x14ac:dyDescent="0.4">
      <c r="B151" s="8"/>
      <c r="F151" s="8"/>
      <c r="G151" s="8"/>
      <c r="H151" s="8"/>
      <c r="I151" s="15"/>
    </row>
    <row r="152" spans="2:9" x14ac:dyDescent="0.4">
      <c r="B152" s="8"/>
      <c r="F152" s="8"/>
      <c r="G152" s="8"/>
      <c r="H152" s="8"/>
      <c r="I152" s="15"/>
    </row>
    <row r="153" spans="2:9" x14ac:dyDescent="0.4">
      <c r="B153" s="8"/>
      <c r="F153" s="8"/>
      <c r="G153" s="8"/>
      <c r="H153" s="8"/>
      <c r="I153" s="15"/>
    </row>
    <row r="154" spans="2:9" x14ac:dyDescent="0.4">
      <c r="B154" s="8"/>
      <c r="F154" s="8"/>
      <c r="G154" s="8"/>
      <c r="H154" s="8"/>
      <c r="I154" s="15"/>
    </row>
    <row r="155" spans="2:9" x14ac:dyDescent="0.4">
      <c r="B155" s="8"/>
      <c r="F155" s="8"/>
      <c r="G155" s="8"/>
      <c r="H155" s="8"/>
      <c r="I155" s="15"/>
    </row>
    <row r="156" spans="2:9" x14ac:dyDescent="0.4">
      <c r="B156" s="8"/>
      <c r="F156" s="8"/>
      <c r="G156" s="8"/>
      <c r="H156" s="8"/>
      <c r="I156" s="15"/>
    </row>
    <row r="157" spans="2:9" x14ac:dyDescent="0.4">
      <c r="B157" s="8"/>
      <c r="F157" s="8"/>
      <c r="G157" s="8"/>
      <c r="H157" s="8"/>
      <c r="I157" s="15"/>
    </row>
    <row r="158" spans="2:9" x14ac:dyDescent="0.4">
      <c r="B158" s="8"/>
      <c r="F158" s="8"/>
      <c r="G158" s="8"/>
      <c r="H158" s="8"/>
      <c r="I158" s="15"/>
    </row>
    <row r="159" spans="2:9" x14ac:dyDescent="0.4">
      <c r="B159" s="8"/>
      <c r="F159" s="8"/>
      <c r="G159" s="8"/>
      <c r="H159" s="8"/>
      <c r="I159" s="15"/>
    </row>
    <row r="160" spans="2:9" x14ac:dyDescent="0.4">
      <c r="B160" s="8"/>
      <c r="F160" s="8"/>
      <c r="G160" s="8"/>
      <c r="H160" s="8"/>
      <c r="I160" s="15"/>
    </row>
    <row r="161" spans="2:9" x14ac:dyDescent="0.4">
      <c r="B161" s="8"/>
      <c r="F161" s="8"/>
      <c r="G161" s="8"/>
      <c r="H161" s="8"/>
      <c r="I161" s="15"/>
    </row>
    <row r="162" spans="2:9" x14ac:dyDescent="0.4">
      <c r="B162" s="8"/>
      <c r="F162" s="8"/>
      <c r="G162" s="8"/>
      <c r="H162" s="8"/>
      <c r="I162" s="15"/>
    </row>
    <row r="163" spans="2:9" x14ac:dyDescent="0.4">
      <c r="B163" s="8"/>
      <c r="F163" s="8"/>
      <c r="G163" s="8"/>
      <c r="H163" s="8"/>
      <c r="I163" s="15"/>
    </row>
    <row r="164" spans="2:9" x14ac:dyDescent="0.4">
      <c r="B164" s="8"/>
      <c r="F164" s="8"/>
      <c r="G164" s="8"/>
      <c r="H164" s="8"/>
      <c r="I164" s="15"/>
    </row>
    <row r="165" spans="2:9" x14ac:dyDescent="0.4">
      <c r="B165" s="8"/>
      <c r="F165" s="8"/>
      <c r="G165" s="8"/>
      <c r="H165" s="8"/>
      <c r="I165" s="15"/>
    </row>
    <row r="166" spans="2:9" x14ac:dyDescent="0.4">
      <c r="B166" s="8"/>
      <c r="F166" s="8"/>
      <c r="G166" s="8"/>
      <c r="H166" s="8"/>
      <c r="I166" s="15"/>
    </row>
    <row r="167" spans="2:9" x14ac:dyDescent="0.4">
      <c r="B167" s="8"/>
      <c r="F167" s="8"/>
      <c r="G167" s="8"/>
      <c r="H167" s="8"/>
      <c r="I167" s="15"/>
    </row>
    <row r="168" spans="2:9" x14ac:dyDescent="0.4">
      <c r="B168" s="8"/>
      <c r="F168" s="8"/>
      <c r="G168" s="8"/>
      <c r="H168" s="8"/>
      <c r="I168" s="15"/>
    </row>
    <row r="169" spans="2:9" x14ac:dyDescent="0.4">
      <c r="B169" s="8"/>
      <c r="F169" s="8"/>
      <c r="G169" s="8"/>
      <c r="H169" s="8"/>
      <c r="I169" s="15"/>
    </row>
    <row r="170" spans="2:9" x14ac:dyDescent="0.4">
      <c r="B170" s="8"/>
      <c r="F170" s="8"/>
      <c r="G170" s="8"/>
      <c r="H170" s="8"/>
      <c r="I170" s="15"/>
    </row>
    <row r="171" spans="2:9" x14ac:dyDescent="0.4">
      <c r="B171" s="8"/>
      <c r="F171" s="8"/>
      <c r="G171" s="8"/>
      <c r="H171" s="8"/>
      <c r="I171" s="15"/>
    </row>
    <row r="172" spans="2:9" x14ac:dyDescent="0.4">
      <c r="B172" s="8"/>
      <c r="F172" s="8"/>
      <c r="G172" s="8"/>
      <c r="H172" s="8"/>
      <c r="I172" s="15"/>
    </row>
    <row r="173" spans="2:9" x14ac:dyDescent="0.4">
      <c r="B173" s="8"/>
      <c r="F173" s="8"/>
      <c r="G173" s="8"/>
      <c r="H173" s="8"/>
      <c r="I173" s="15"/>
    </row>
    <row r="174" spans="2:9" x14ac:dyDescent="0.4">
      <c r="B174" s="8"/>
      <c r="F174" s="8"/>
      <c r="G174" s="8"/>
      <c r="H174" s="8"/>
      <c r="I174" s="15"/>
    </row>
    <row r="175" spans="2:9" x14ac:dyDescent="0.4">
      <c r="B175" s="8"/>
      <c r="F175" s="8"/>
      <c r="G175" s="8"/>
      <c r="H175" s="8"/>
      <c r="I175" s="15"/>
    </row>
    <row r="176" spans="2:9" x14ac:dyDescent="0.4">
      <c r="B176" s="8"/>
      <c r="F176" s="8"/>
      <c r="G176" s="8"/>
      <c r="H176" s="8"/>
      <c r="I176" s="15"/>
    </row>
    <row r="177" spans="2:9" x14ac:dyDescent="0.4">
      <c r="B177" s="8"/>
      <c r="F177" s="8"/>
      <c r="G177" s="8"/>
      <c r="H177" s="8"/>
      <c r="I177" s="15"/>
    </row>
    <row r="178" spans="2:9" x14ac:dyDescent="0.4">
      <c r="B178" s="8"/>
      <c r="F178" s="8"/>
      <c r="G178" s="8"/>
      <c r="H178" s="8"/>
      <c r="I178" s="15"/>
    </row>
    <row r="179" spans="2:9" x14ac:dyDescent="0.4">
      <c r="B179" s="8"/>
      <c r="F179" s="8"/>
      <c r="G179" s="8"/>
      <c r="H179" s="8"/>
      <c r="I179" s="15"/>
    </row>
    <row r="180" spans="2:9" x14ac:dyDescent="0.4">
      <c r="B180" s="8"/>
      <c r="F180" s="8"/>
      <c r="G180" s="8"/>
      <c r="H180" s="8"/>
      <c r="I180" s="15"/>
    </row>
    <row r="181" spans="2:9" x14ac:dyDescent="0.4">
      <c r="B181" s="8"/>
      <c r="F181" s="8"/>
      <c r="G181" s="8"/>
      <c r="H181" s="8"/>
      <c r="I181" s="15"/>
    </row>
    <row r="182" spans="2:9" x14ac:dyDescent="0.4">
      <c r="B182" s="8"/>
      <c r="F182" s="8"/>
      <c r="G182" s="8"/>
      <c r="H182" s="8"/>
      <c r="I182" s="15"/>
    </row>
    <row r="183" spans="2:9" x14ac:dyDescent="0.4">
      <c r="B183" s="8"/>
      <c r="F183" s="8"/>
      <c r="G183" s="8"/>
      <c r="H183" s="8"/>
      <c r="I183" s="15"/>
    </row>
    <row r="184" spans="2:9" x14ac:dyDescent="0.4">
      <c r="B184" s="8"/>
      <c r="F184" s="8"/>
      <c r="G184" s="8"/>
      <c r="H184" s="8"/>
      <c r="I184" s="15"/>
    </row>
    <row r="185" spans="2:9" x14ac:dyDescent="0.4">
      <c r="B185" s="8"/>
      <c r="F185" s="8"/>
      <c r="G185" s="8"/>
      <c r="H185" s="8"/>
      <c r="I185" s="15"/>
    </row>
    <row r="186" spans="2:9" x14ac:dyDescent="0.4">
      <c r="B186" s="8"/>
      <c r="F186" s="8"/>
      <c r="G186" s="8"/>
      <c r="H186" s="8"/>
      <c r="I186" s="15"/>
    </row>
    <row r="187" spans="2:9" x14ac:dyDescent="0.4">
      <c r="B187" s="8"/>
      <c r="F187" s="8"/>
      <c r="G187" s="8"/>
      <c r="H187" s="8"/>
      <c r="I187" s="15"/>
    </row>
    <row r="188" spans="2:9" x14ac:dyDescent="0.4">
      <c r="B188" s="8"/>
      <c r="F188" s="8"/>
      <c r="G188" s="8"/>
      <c r="H188" s="8"/>
      <c r="I188" s="15"/>
    </row>
    <row r="189" spans="2:9" x14ac:dyDescent="0.4">
      <c r="B189" s="8"/>
      <c r="F189" s="8"/>
      <c r="G189" s="8"/>
      <c r="H189" s="8"/>
      <c r="I189" s="15"/>
    </row>
    <row r="190" spans="2:9" x14ac:dyDescent="0.4">
      <c r="B190" s="8"/>
      <c r="F190" s="8"/>
      <c r="G190" s="8"/>
      <c r="H190" s="8"/>
      <c r="I190" s="15"/>
    </row>
    <row r="191" spans="2:9" x14ac:dyDescent="0.4">
      <c r="B191" s="8"/>
      <c r="F191" s="8"/>
      <c r="G191" s="8"/>
      <c r="H191" s="8"/>
      <c r="I191" s="15"/>
    </row>
    <row r="192" spans="2:9" x14ac:dyDescent="0.4">
      <c r="B192" s="8"/>
      <c r="F192" s="8"/>
      <c r="G192" s="8"/>
      <c r="H192" s="8"/>
      <c r="I192" s="15"/>
    </row>
    <row r="193" spans="2:9" x14ac:dyDescent="0.4">
      <c r="B193" s="8"/>
      <c r="F193" s="8"/>
      <c r="G193" s="8"/>
      <c r="H193" s="8"/>
      <c r="I193" s="15"/>
    </row>
    <row r="194" spans="2:9" x14ac:dyDescent="0.4">
      <c r="B194" s="8"/>
      <c r="F194" s="8"/>
      <c r="G194" s="8"/>
      <c r="H194" s="8"/>
      <c r="I194" s="15"/>
    </row>
    <row r="195" spans="2:9" x14ac:dyDescent="0.4">
      <c r="B195" s="8"/>
      <c r="F195" s="8"/>
      <c r="G195" s="8"/>
      <c r="H195" s="8"/>
      <c r="I195" s="15"/>
    </row>
    <row r="196" spans="2:9" x14ac:dyDescent="0.4">
      <c r="B196" s="8"/>
      <c r="F196" s="8"/>
      <c r="G196" s="8"/>
      <c r="H196" s="8"/>
      <c r="I196" s="15"/>
    </row>
    <row r="197" spans="2:9" x14ac:dyDescent="0.4">
      <c r="B197" s="8"/>
      <c r="F197" s="8"/>
      <c r="G197" s="8"/>
      <c r="H197" s="8"/>
      <c r="I197" s="15"/>
    </row>
    <row r="198" spans="2:9" x14ac:dyDescent="0.4">
      <c r="B198" s="8"/>
      <c r="F198" s="8"/>
      <c r="G198" s="8"/>
      <c r="H198" s="8"/>
      <c r="I198" s="15"/>
    </row>
    <row r="199" spans="2:9" x14ac:dyDescent="0.4">
      <c r="B199" s="8"/>
      <c r="F199" s="8"/>
      <c r="G199" s="8"/>
      <c r="H199" s="8"/>
      <c r="I199" s="15"/>
    </row>
    <row r="200" spans="2:9" x14ac:dyDescent="0.4">
      <c r="B200" s="8"/>
      <c r="F200" s="8"/>
      <c r="G200" s="8"/>
      <c r="H200" s="8"/>
      <c r="I200" s="15"/>
    </row>
    <row r="201" spans="2:9" x14ac:dyDescent="0.4">
      <c r="B201" s="8"/>
      <c r="F201" s="8"/>
      <c r="G201" s="8"/>
      <c r="H201" s="8"/>
      <c r="I201" s="15"/>
    </row>
    <row r="202" spans="2:9" x14ac:dyDescent="0.4">
      <c r="B202" s="8"/>
      <c r="F202" s="8"/>
      <c r="G202" s="8"/>
      <c r="H202" s="8"/>
      <c r="I202" s="15"/>
    </row>
    <row r="203" spans="2:9" x14ac:dyDescent="0.4">
      <c r="B203" s="8"/>
      <c r="F203" s="8"/>
      <c r="G203" s="8"/>
      <c r="H203" s="8"/>
      <c r="I203" s="15"/>
    </row>
    <row r="204" spans="2:9" x14ac:dyDescent="0.4">
      <c r="B204" s="8"/>
      <c r="F204" s="8"/>
      <c r="G204" s="8"/>
      <c r="H204" s="8"/>
      <c r="I204" s="15"/>
    </row>
    <row r="205" spans="2:9" x14ac:dyDescent="0.4">
      <c r="B205" s="8"/>
      <c r="F205" s="8"/>
      <c r="G205" s="8"/>
      <c r="H205" s="8"/>
      <c r="I205" s="15"/>
    </row>
    <row r="206" spans="2:9" x14ac:dyDescent="0.4">
      <c r="B206" s="8"/>
      <c r="F206" s="8"/>
      <c r="G206" s="8"/>
      <c r="H206" s="8"/>
      <c r="I206" s="15"/>
    </row>
    <row r="207" spans="2:9" x14ac:dyDescent="0.4">
      <c r="B207" s="8"/>
      <c r="F207" s="8"/>
      <c r="G207" s="8"/>
      <c r="H207" s="8"/>
      <c r="I207" s="15"/>
    </row>
    <row r="208" spans="2:9" x14ac:dyDescent="0.4">
      <c r="B208" s="8"/>
      <c r="F208" s="8"/>
      <c r="G208" s="8"/>
      <c r="H208" s="8"/>
      <c r="I208" s="15"/>
    </row>
    <row r="209" spans="2:9" x14ac:dyDescent="0.4">
      <c r="B209" s="8"/>
      <c r="F209" s="8"/>
      <c r="G209" s="8"/>
      <c r="H209" s="8"/>
      <c r="I209" s="15"/>
    </row>
    <row r="210" spans="2:9" x14ac:dyDescent="0.4">
      <c r="B210" s="8"/>
      <c r="F210" s="8"/>
      <c r="G210" s="8"/>
      <c r="H210" s="8"/>
      <c r="I210" s="15"/>
    </row>
    <row r="211" spans="2:9" x14ac:dyDescent="0.4">
      <c r="B211" s="8"/>
      <c r="F211" s="8"/>
      <c r="G211" s="8"/>
      <c r="H211" s="8"/>
      <c r="I211" s="15"/>
    </row>
    <row r="212" spans="2:9" x14ac:dyDescent="0.4">
      <c r="B212" s="8"/>
      <c r="F212" s="8"/>
      <c r="G212" s="8"/>
      <c r="H212" s="8"/>
      <c r="I212" s="15"/>
    </row>
    <row r="213" spans="2:9" x14ac:dyDescent="0.4">
      <c r="B213" s="8"/>
      <c r="F213" s="8"/>
      <c r="G213" s="8"/>
      <c r="H213" s="8"/>
      <c r="I213" s="15"/>
    </row>
    <row r="214" spans="2:9" x14ac:dyDescent="0.4">
      <c r="B214" s="8"/>
      <c r="F214" s="8"/>
      <c r="G214" s="8"/>
      <c r="H214" s="8"/>
      <c r="I214" s="15"/>
    </row>
    <row r="215" spans="2:9" x14ac:dyDescent="0.4">
      <c r="B215" s="8"/>
      <c r="F215" s="8"/>
      <c r="G215" s="8"/>
      <c r="H215" s="8"/>
      <c r="I215" s="15"/>
    </row>
    <row r="216" spans="2:9" x14ac:dyDescent="0.4">
      <c r="B216" s="8"/>
      <c r="F216" s="8"/>
      <c r="G216" s="8"/>
      <c r="H216" s="8"/>
      <c r="I216" s="15"/>
    </row>
    <row r="217" spans="2:9" x14ac:dyDescent="0.4">
      <c r="B217" s="8"/>
      <c r="F217" s="8"/>
      <c r="G217" s="8"/>
      <c r="H217" s="8"/>
      <c r="I217" s="15"/>
    </row>
    <row r="218" spans="2:9" x14ac:dyDescent="0.4">
      <c r="B218" s="8"/>
      <c r="F218" s="8"/>
      <c r="G218" s="8"/>
      <c r="H218" s="8"/>
      <c r="I218" s="15"/>
    </row>
    <row r="219" spans="2:9" x14ac:dyDescent="0.4">
      <c r="B219" s="8"/>
      <c r="F219" s="8"/>
      <c r="G219" s="8"/>
      <c r="H219" s="8"/>
      <c r="I219" s="15"/>
    </row>
    <row r="220" spans="2:9" x14ac:dyDescent="0.4">
      <c r="B220" s="8"/>
      <c r="F220" s="8"/>
      <c r="G220" s="8"/>
      <c r="H220" s="8"/>
      <c r="I220" s="15"/>
    </row>
    <row r="221" spans="2:9" x14ac:dyDescent="0.4">
      <c r="B221" s="8"/>
      <c r="F221" s="8"/>
      <c r="G221" s="8"/>
      <c r="H221" s="8"/>
      <c r="I221" s="15"/>
    </row>
    <row r="222" spans="2:9" x14ac:dyDescent="0.4">
      <c r="B222" s="8"/>
      <c r="F222" s="8"/>
      <c r="G222" s="8"/>
      <c r="H222" s="8"/>
      <c r="I222" s="15"/>
    </row>
    <row r="223" spans="2:9" x14ac:dyDescent="0.4">
      <c r="B223" s="8"/>
      <c r="F223" s="8"/>
      <c r="G223" s="8"/>
      <c r="H223" s="8"/>
      <c r="I223" s="15"/>
    </row>
    <row r="224" spans="2:9" x14ac:dyDescent="0.4">
      <c r="B224" s="8"/>
      <c r="F224" s="8"/>
      <c r="G224" s="8"/>
      <c r="H224" s="8"/>
      <c r="I224" s="15"/>
    </row>
    <row r="225" spans="2:9" x14ac:dyDescent="0.4">
      <c r="B225" s="8"/>
      <c r="F225" s="8"/>
      <c r="G225" s="8"/>
      <c r="H225" s="8"/>
      <c r="I225" s="15"/>
    </row>
    <row r="226" spans="2:9" x14ac:dyDescent="0.4">
      <c r="B226" s="8"/>
      <c r="F226" s="8"/>
      <c r="G226" s="8"/>
      <c r="H226" s="8"/>
      <c r="I226" s="15"/>
    </row>
    <row r="227" spans="2:9" x14ac:dyDescent="0.4">
      <c r="B227" s="8"/>
      <c r="F227" s="8"/>
      <c r="G227" s="8"/>
      <c r="H227" s="8"/>
      <c r="I227" s="15"/>
    </row>
    <row r="228" spans="2:9" x14ac:dyDescent="0.4">
      <c r="B228" s="8"/>
      <c r="F228" s="8"/>
      <c r="G228" s="8"/>
      <c r="H228" s="8"/>
      <c r="I228" s="15"/>
    </row>
    <row r="229" spans="2:9" x14ac:dyDescent="0.4">
      <c r="B229" s="8"/>
      <c r="F229" s="8"/>
      <c r="G229" s="8"/>
      <c r="H229" s="8"/>
      <c r="I229" s="15"/>
    </row>
    <row r="230" spans="2:9" x14ac:dyDescent="0.4">
      <c r="B230" s="8"/>
      <c r="F230" s="8"/>
      <c r="G230" s="8"/>
      <c r="H230" s="8"/>
      <c r="I230" s="15"/>
    </row>
    <row r="231" spans="2:9" x14ac:dyDescent="0.4">
      <c r="B231" s="8"/>
      <c r="F231" s="8"/>
      <c r="G231" s="8"/>
      <c r="H231" s="8"/>
      <c r="I231" s="15"/>
    </row>
    <row r="232" spans="2:9" x14ac:dyDescent="0.4">
      <c r="B232" s="8"/>
      <c r="F232" s="8"/>
      <c r="G232" s="8"/>
      <c r="H232" s="8"/>
      <c r="I232" s="15"/>
    </row>
    <row r="233" spans="2:9" x14ac:dyDescent="0.4">
      <c r="B233" s="8"/>
      <c r="F233" s="8"/>
      <c r="G233" s="8"/>
      <c r="H233" s="8"/>
      <c r="I233" s="15"/>
    </row>
    <row r="234" spans="2:9" x14ac:dyDescent="0.4">
      <c r="B234" s="8"/>
      <c r="F234" s="8"/>
      <c r="G234" s="8"/>
      <c r="H234" s="8"/>
      <c r="I234" s="15"/>
    </row>
    <row r="235" spans="2:9" x14ac:dyDescent="0.4">
      <c r="B235" s="8"/>
      <c r="F235" s="8"/>
      <c r="G235" s="8"/>
      <c r="H235" s="8"/>
      <c r="I235" s="15"/>
    </row>
    <row r="236" spans="2:9" x14ac:dyDescent="0.4">
      <c r="B236" s="8"/>
      <c r="F236" s="8"/>
      <c r="G236" s="8"/>
      <c r="H236" s="8"/>
      <c r="I236" s="15"/>
    </row>
    <row r="237" spans="2:9" x14ac:dyDescent="0.4">
      <c r="B237" s="8"/>
      <c r="F237" s="8"/>
      <c r="G237" s="8"/>
      <c r="H237" s="8"/>
      <c r="I237" s="15"/>
    </row>
    <row r="238" spans="2:9" x14ac:dyDescent="0.4">
      <c r="B238" s="8"/>
      <c r="F238" s="8"/>
      <c r="G238" s="8"/>
      <c r="H238" s="8"/>
      <c r="I238" s="15"/>
    </row>
    <row r="239" spans="2:9" x14ac:dyDescent="0.4">
      <c r="B239" s="8"/>
      <c r="F239" s="8"/>
      <c r="G239" s="8"/>
      <c r="H239" s="8"/>
      <c r="I239" s="15"/>
    </row>
    <row r="240" spans="2:9" x14ac:dyDescent="0.4">
      <c r="B240" s="8"/>
      <c r="F240" s="8"/>
      <c r="G240" s="8"/>
      <c r="H240" s="8"/>
      <c r="I240" s="15"/>
    </row>
    <row r="241" spans="2:9" x14ac:dyDescent="0.4">
      <c r="B241" s="8"/>
      <c r="F241" s="8"/>
      <c r="G241" s="8"/>
      <c r="H241" s="8"/>
      <c r="I241" s="15"/>
    </row>
    <row r="242" spans="2:9" x14ac:dyDescent="0.4">
      <c r="B242" s="8"/>
      <c r="F242" s="8"/>
      <c r="G242" s="8"/>
      <c r="H242" s="8"/>
      <c r="I242" s="15"/>
    </row>
    <row r="243" spans="2:9" x14ac:dyDescent="0.4">
      <c r="B243" s="8"/>
      <c r="F243" s="8"/>
      <c r="G243" s="8"/>
      <c r="H243" s="8"/>
      <c r="I243" s="15"/>
    </row>
    <row r="244" spans="2:9" x14ac:dyDescent="0.4">
      <c r="B244" s="8"/>
      <c r="F244" s="8"/>
      <c r="G244" s="8"/>
      <c r="H244" s="8"/>
      <c r="I244" s="15"/>
    </row>
    <row r="245" spans="2:9" x14ac:dyDescent="0.4">
      <c r="B245" s="8"/>
      <c r="F245" s="8"/>
      <c r="G245" s="8"/>
      <c r="H245" s="8"/>
      <c r="I245" s="15"/>
    </row>
    <row r="246" spans="2:9" x14ac:dyDescent="0.4">
      <c r="B246" s="8"/>
      <c r="F246" s="8"/>
      <c r="G246" s="8"/>
      <c r="H246" s="8"/>
      <c r="I246" s="15"/>
    </row>
    <row r="247" spans="2:9" x14ac:dyDescent="0.4">
      <c r="B247" s="8"/>
      <c r="F247" s="8"/>
      <c r="G247" s="8"/>
      <c r="H247" s="8"/>
      <c r="I247" s="15"/>
    </row>
    <row r="248" spans="2:9" x14ac:dyDescent="0.4">
      <c r="B248" s="8"/>
      <c r="F248" s="8"/>
      <c r="G248" s="8"/>
      <c r="H248" s="8"/>
      <c r="I248" s="15"/>
    </row>
    <row r="249" spans="2:9" x14ac:dyDescent="0.4">
      <c r="B249" s="8"/>
      <c r="F249" s="8"/>
      <c r="G249" s="8"/>
      <c r="H249" s="8"/>
      <c r="I249" s="15"/>
    </row>
    <row r="250" spans="2:9" x14ac:dyDescent="0.4">
      <c r="B250" s="8"/>
      <c r="F250" s="8"/>
      <c r="G250" s="8"/>
      <c r="H250" s="8"/>
      <c r="I250" s="15"/>
    </row>
    <row r="251" spans="2:9" x14ac:dyDescent="0.4">
      <c r="B251" s="8"/>
      <c r="F251" s="8"/>
      <c r="G251" s="8"/>
      <c r="H251" s="8"/>
      <c r="I251" s="15"/>
    </row>
    <row r="252" spans="2:9" x14ac:dyDescent="0.4">
      <c r="B252" s="8"/>
      <c r="F252" s="8"/>
      <c r="G252" s="8"/>
      <c r="H252" s="8"/>
      <c r="I252" s="15"/>
    </row>
    <row r="253" spans="2:9" x14ac:dyDescent="0.4">
      <c r="B253" s="8"/>
      <c r="F253" s="8"/>
      <c r="G253" s="8"/>
      <c r="H253" s="8"/>
      <c r="I253" s="15"/>
    </row>
    <row r="254" spans="2:9" x14ac:dyDescent="0.4">
      <c r="B254" s="8"/>
      <c r="F254" s="8"/>
      <c r="G254" s="8"/>
      <c r="H254" s="8"/>
      <c r="I254" s="15"/>
    </row>
    <row r="255" spans="2:9" x14ac:dyDescent="0.4">
      <c r="B255" s="8"/>
      <c r="F255" s="8"/>
      <c r="G255" s="8"/>
      <c r="H255" s="8"/>
      <c r="I255" s="15"/>
    </row>
    <row r="256" spans="2:9" x14ac:dyDescent="0.4">
      <c r="B256" s="8"/>
      <c r="F256" s="8"/>
      <c r="G256" s="8"/>
      <c r="H256" s="8"/>
      <c r="I256" s="15"/>
    </row>
    <row r="257" spans="2:9" x14ac:dyDescent="0.4">
      <c r="B257" s="8"/>
      <c r="F257" s="8"/>
      <c r="G257" s="8"/>
      <c r="H257" s="8"/>
      <c r="I257" s="15"/>
    </row>
    <row r="258" spans="2:9" x14ac:dyDescent="0.4">
      <c r="B258" s="8"/>
      <c r="F258" s="8"/>
      <c r="G258" s="8"/>
      <c r="H258" s="8"/>
      <c r="I258" s="15"/>
    </row>
    <row r="259" spans="2:9" x14ac:dyDescent="0.4">
      <c r="B259" s="8"/>
      <c r="F259" s="8"/>
      <c r="G259" s="8"/>
      <c r="H259" s="8"/>
      <c r="I259" s="15"/>
    </row>
    <row r="260" spans="2:9" x14ac:dyDescent="0.4">
      <c r="B260" s="8"/>
      <c r="F260" s="8"/>
      <c r="G260" s="8"/>
      <c r="H260" s="8"/>
      <c r="I260" s="15"/>
    </row>
    <row r="261" spans="2:9" x14ac:dyDescent="0.4">
      <c r="B261" s="8"/>
      <c r="F261" s="8"/>
      <c r="G261" s="8"/>
      <c r="H261" s="8"/>
      <c r="I261" s="15"/>
    </row>
    <row r="262" spans="2:9" x14ac:dyDescent="0.4">
      <c r="B262" s="8"/>
      <c r="F262" s="8"/>
      <c r="G262" s="8"/>
      <c r="H262" s="8"/>
      <c r="I262" s="15"/>
    </row>
    <row r="263" spans="2:9" x14ac:dyDescent="0.4">
      <c r="B263" s="8"/>
      <c r="F263" s="8"/>
      <c r="G263" s="8"/>
      <c r="H263" s="8"/>
      <c r="I263" s="15"/>
    </row>
    <row r="264" spans="2:9" x14ac:dyDescent="0.4">
      <c r="B264" s="8"/>
      <c r="F264" s="8"/>
      <c r="G264" s="8"/>
      <c r="H264" s="8"/>
      <c r="I264" s="15"/>
    </row>
    <row r="265" spans="2:9" x14ac:dyDescent="0.4">
      <c r="B265" s="8"/>
      <c r="F265" s="8"/>
      <c r="G265" s="8"/>
      <c r="H265" s="8"/>
      <c r="I265" s="15"/>
    </row>
    <row r="266" spans="2:9" x14ac:dyDescent="0.4">
      <c r="B266" s="8"/>
      <c r="F266" s="8"/>
      <c r="G266" s="8"/>
      <c r="H266" s="8"/>
      <c r="I266" s="15"/>
    </row>
    <row r="267" spans="2:9" x14ac:dyDescent="0.4">
      <c r="B267" s="8"/>
      <c r="F267" s="8"/>
      <c r="G267" s="8"/>
      <c r="H267" s="8"/>
      <c r="I267" s="15"/>
    </row>
    <row r="268" spans="2:9" x14ac:dyDescent="0.4">
      <c r="B268" s="8"/>
      <c r="F268" s="8"/>
      <c r="G268" s="8"/>
      <c r="H268" s="8"/>
      <c r="I268" s="15"/>
    </row>
    <row r="269" spans="2:9" x14ac:dyDescent="0.4">
      <c r="B269" s="8"/>
      <c r="F269" s="8"/>
      <c r="G269" s="8"/>
      <c r="H269" s="8"/>
      <c r="I269" s="15"/>
    </row>
    <row r="270" spans="2:9" x14ac:dyDescent="0.4">
      <c r="B270" s="8"/>
      <c r="F270" s="8"/>
      <c r="G270" s="8"/>
      <c r="H270" s="8"/>
      <c r="I270" s="15"/>
    </row>
    <row r="271" spans="2:9" x14ac:dyDescent="0.4">
      <c r="B271" s="8"/>
      <c r="F271" s="8"/>
      <c r="G271" s="8"/>
      <c r="H271" s="8"/>
      <c r="I271" s="15"/>
    </row>
    <row r="272" spans="2:9" x14ac:dyDescent="0.4">
      <c r="B272" s="8"/>
      <c r="F272" s="8"/>
      <c r="G272" s="8"/>
      <c r="H272" s="8"/>
      <c r="I272" s="15"/>
    </row>
    <row r="273" spans="2:9" x14ac:dyDescent="0.4">
      <c r="B273" s="8"/>
      <c r="F273" s="8"/>
      <c r="G273" s="8"/>
      <c r="H273" s="8"/>
      <c r="I273" s="15"/>
    </row>
    <row r="274" spans="2:9" x14ac:dyDescent="0.4">
      <c r="B274" s="8"/>
      <c r="F274" s="8"/>
      <c r="G274" s="8"/>
      <c r="H274" s="8"/>
      <c r="I274" s="15"/>
    </row>
    <row r="275" spans="2:9" x14ac:dyDescent="0.4">
      <c r="B275" s="8"/>
      <c r="F275" s="8"/>
      <c r="G275" s="8"/>
      <c r="H275" s="8"/>
      <c r="I275" s="15"/>
    </row>
    <row r="276" spans="2:9" x14ac:dyDescent="0.4">
      <c r="B276" s="8"/>
      <c r="F276" s="8"/>
      <c r="G276" s="8"/>
      <c r="H276" s="8"/>
      <c r="I276" s="15"/>
    </row>
    <row r="277" spans="2:9" x14ac:dyDescent="0.4">
      <c r="B277" s="8"/>
      <c r="F277" s="8"/>
      <c r="G277" s="8"/>
      <c r="H277" s="8"/>
      <c r="I277" s="15"/>
    </row>
    <row r="278" spans="2:9" x14ac:dyDescent="0.4">
      <c r="B278" s="8"/>
      <c r="F278" s="8"/>
      <c r="G278" s="8"/>
      <c r="H278" s="8"/>
      <c r="I278" s="15"/>
    </row>
    <row r="279" spans="2:9" x14ac:dyDescent="0.4">
      <c r="B279" s="8"/>
      <c r="F279" s="8"/>
      <c r="G279" s="8"/>
      <c r="H279" s="8"/>
      <c r="I279" s="15"/>
    </row>
    <row r="280" spans="2:9" x14ac:dyDescent="0.4">
      <c r="B280" s="8"/>
      <c r="F280" s="8"/>
      <c r="G280" s="8"/>
      <c r="H280" s="8"/>
      <c r="I280" s="15"/>
    </row>
    <row r="281" spans="2:9" x14ac:dyDescent="0.4">
      <c r="B281" s="8"/>
      <c r="F281" s="8"/>
      <c r="G281" s="8"/>
      <c r="H281" s="8"/>
      <c r="I281" s="15"/>
    </row>
    <row r="282" spans="2:9" x14ac:dyDescent="0.4">
      <c r="B282" s="8"/>
      <c r="F282" s="8"/>
      <c r="G282" s="8"/>
      <c r="H282" s="8"/>
      <c r="I282" s="15"/>
    </row>
    <row r="283" spans="2:9" x14ac:dyDescent="0.4">
      <c r="B283" s="8"/>
      <c r="F283" s="8"/>
      <c r="G283" s="8"/>
      <c r="H283" s="8"/>
      <c r="I283" s="15"/>
    </row>
    <row r="284" spans="2:9" x14ac:dyDescent="0.4">
      <c r="B284" s="8"/>
      <c r="F284" s="8"/>
      <c r="G284" s="8"/>
      <c r="H284" s="8"/>
      <c r="I284" s="15"/>
    </row>
    <row r="285" spans="2:9" x14ac:dyDescent="0.4">
      <c r="B285" s="8"/>
      <c r="F285" s="8"/>
      <c r="G285" s="8"/>
      <c r="H285" s="8"/>
      <c r="I285" s="15"/>
    </row>
    <row r="286" spans="2:9" x14ac:dyDescent="0.4">
      <c r="B286" s="8"/>
      <c r="F286" s="8"/>
      <c r="G286" s="8"/>
      <c r="H286" s="8"/>
      <c r="I286" s="15"/>
    </row>
    <row r="287" spans="2:9" x14ac:dyDescent="0.4">
      <c r="B287" s="8"/>
      <c r="F287" s="8"/>
      <c r="G287" s="8"/>
      <c r="H287" s="8"/>
      <c r="I287" s="15"/>
    </row>
    <row r="288" spans="2:9" x14ac:dyDescent="0.4">
      <c r="B288" s="8"/>
      <c r="F288" s="8"/>
      <c r="G288" s="8"/>
      <c r="H288" s="8"/>
      <c r="I288" s="15"/>
    </row>
    <row r="289" spans="2:9" x14ac:dyDescent="0.4">
      <c r="B289" s="8"/>
      <c r="F289" s="8"/>
      <c r="G289" s="8"/>
      <c r="H289" s="8"/>
      <c r="I289" s="15"/>
    </row>
    <row r="290" spans="2:9" x14ac:dyDescent="0.4">
      <c r="B290" s="8"/>
      <c r="F290" s="8"/>
      <c r="G290" s="8"/>
      <c r="H290" s="8"/>
      <c r="I290" s="15"/>
    </row>
    <row r="291" spans="2:9" x14ac:dyDescent="0.4">
      <c r="B291" s="8"/>
      <c r="F291" s="8"/>
      <c r="G291" s="8"/>
      <c r="H291" s="8"/>
      <c r="I291" s="15"/>
    </row>
    <row r="292" spans="2:9" x14ac:dyDescent="0.4">
      <c r="B292" s="8"/>
      <c r="F292" s="8"/>
      <c r="G292" s="8"/>
      <c r="H292" s="8"/>
      <c r="I292" s="15"/>
    </row>
    <row r="293" spans="2:9" x14ac:dyDescent="0.4">
      <c r="B293" s="8"/>
      <c r="F293" s="8"/>
      <c r="G293" s="8"/>
      <c r="H293" s="8"/>
      <c r="I293" s="15"/>
    </row>
    <row r="294" spans="2:9" x14ac:dyDescent="0.4">
      <c r="B294" s="8"/>
      <c r="F294" s="8"/>
      <c r="G294" s="8"/>
      <c r="H294" s="8"/>
      <c r="I294" s="15"/>
    </row>
    <row r="295" spans="2:9" x14ac:dyDescent="0.4">
      <c r="B295" s="8"/>
      <c r="F295" s="8"/>
      <c r="G295" s="8"/>
      <c r="H295" s="8"/>
      <c r="I295" s="15"/>
    </row>
    <row r="296" spans="2:9" x14ac:dyDescent="0.4">
      <c r="B296" s="8"/>
      <c r="F296" s="8"/>
      <c r="G296" s="8"/>
      <c r="H296" s="8"/>
      <c r="I296" s="15"/>
    </row>
    <row r="297" spans="2:9" x14ac:dyDescent="0.4">
      <c r="B297" s="8"/>
      <c r="F297" s="8"/>
      <c r="G297" s="8"/>
      <c r="H297" s="8"/>
      <c r="I297" s="15"/>
    </row>
    <row r="298" spans="2:9" x14ac:dyDescent="0.4">
      <c r="B298" s="8"/>
      <c r="F298" s="8"/>
      <c r="G298" s="8"/>
      <c r="H298" s="8"/>
      <c r="I298" s="15"/>
    </row>
    <row r="299" spans="2:9" x14ac:dyDescent="0.4">
      <c r="B299" s="8"/>
      <c r="F299" s="8"/>
      <c r="G299" s="8"/>
      <c r="H299" s="8"/>
      <c r="I299" s="15"/>
    </row>
    <row r="300" spans="2:9" x14ac:dyDescent="0.4">
      <c r="B300" s="8"/>
      <c r="F300" s="8"/>
      <c r="G300" s="8"/>
      <c r="H300" s="8"/>
      <c r="I300" s="15"/>
    </row>
    <row r="301" spans="2:9" x14ac:dyDescent="0.4">
      <c r="B301" s="8"/>
      <c r="F301" s="8"/>
      <c r="G301" s="8"/>
      <c r="H301" s="8"/>
      <c r="I301" s="15"/>
    </row>
    <row r="302" spans="2:9" x14ac:dyDescent="0.4">
      <c r="B302" s="8"/>
      <c r="F302" s="8"/>
      <c r="G302" s="8"/>
      <c r="H302" s="8"/>
      <c r="I302" s="15"/>
    </row>
    <row r="303" spans="2:9" x14ac:dyDescent="0.4">
      <c r="B303" s="8"/>
      <c r="F303" s="8"/>
      <c r="G303" s="8"/>
      <c r="H303" s="8"/>
      <c r="I303" s="15"/>
    </row>
    <row r="304" spans="2:9" x14ac:dyDescent="0.4">
      <c r="B304" s="8"/>
      <c r="F304" s="8"/>
      <c r="G304" s="8"/>
      <c r="H304" s="8"/>
      <c r="I304" s="15"/>
    </row>
    <row r="305" spans="2:9" x14ac:dyDescent="0.4">
      <c r="B305" s="8"/>
      <c r="F305" s="8"/>
      <c r="G305" s="8"/>
      <c r="H305" s="8"/>
      <c r="I305" s="15"/>
    </row>
    <row r="306" spans="2:9" x14ac:dyDescent="0.4">
      <c r="B306" s="8"/>
      <c r="F306" s="8"/>
      <c r="G306" s="8"/>
      <c r="H306" s="8"/>
      <c r="I306" s="15"/>
    </row>
    <row r="307" spans="2:9" x14ac:dyDescent="0.4">
      <c r="B307" s="8"/>
      <c r="F307" s="8"/>
      <c r="G307" s="8"/>
      <c r="H307" s="8"/>
      <c r="I307" s="15"/>
    </row>
    <row r="308" spans="2:9" x14ac:dyDescent="0.4">
      <c r="B308" s="8"/>
      <c r="F308" s="8"/>
      <c r="G308" s="8"/>
      <c r="H308" s="8"/>
      <c r="I308" s="15"/>
    </row>
    <row r="309" spans="2:9" x14ac:dyDescent="0.4">
      <c r="B309" s="8"/>
      <c r="F309" s="8"/>
      <c r="G309" s="8"/>
      <c r="H309" s="8"/>
      <c r="I309" s="15"/>
    </row>
    <row r="310" spans="2:9" x14ac:dyDescent="0.4">
      <c r="B310" s="8"/>
      <c r="F310" s="8"/>
      <c r="G310" s="8"/>
      <c r="H310" s="8"/>
      <c r="I310" s="15"/>
    </row>
    <row r="311" spans="2:9" x14ac:dyDescent="0.4">
      <c r="B311" s="8"/>
      <c r="F311" s="8"/>
      <c r="G311" s="8"/>
      <c r="H311" s="8"/>
      <c r="I311" s="15"/>
    </row>
    <row r="312" spans="2:9" x14ac:dyDescent="0.4">
      <c r="B312" s="8"/>
      <c r="F312" s="8"/>
      <c r="G312" s="8"/>
      <c r="H312" s="8"/>
      <c r="I312" s="15"/>
    </row>
    <row r="313" spans="2:9" x14ac:dyDescent="0.4">
      <c r="B313" s="8"/>
      <c r="F313" s="8"/>
      <c r="G313" s="8"/>
      <c r="H313" s="8"/>
      <c r="I313" s="15"/>
    </row>
    <row r="314" spans="2:9" x14ac:dyDescent="0.4">
      <c r="B314" s="8"/>
      <c r="F314" s="8"/>
      <c r="G314" s="8"/>
      <c r="H314" s="8"/>
      <c r="I314" s="15"/>
    </row>
    <row r="315" spans="2:9" x14ac:dyDescent="0.4">
      <c r="B315" s="8"/>
      <c r="F315" s="8"/>
      <c r="G315" s="8"/>
      <c r="H315" s="8"/>
      <c r="I315" s="15"/>
    </row>
    <row r="316" spans="2:9" x14ac:dyDescent="0.4">
      <c r="B316" s="8"/>
      <c r="F316" s="8"/>
      <c r="G316" s="8"/>
      <c r="H316" s="8"/>
      <c r="I316" s="15"/>
    </row>
    <row r="317" spans="2:9" x14ac:dyDescent="0.4">
      <c r="B317" s="8"/>
      <c r="F317" s="8"/>
      <c r="G317" s="8"/>
      <c r="H317" s="8"/>
      <c r="I317" s="15"/>
    </row>
    <row r="318" spans="2:9" x14ac:dyDescent="0.4">
      <c r="B318" s="8"/>
      <c r="F318" s="8"/>
      <c r="G318" s="8"/>
      <c r="H318" s="8"/>
      <c r="I318" s="15"/>
    </row>
    <row r="319" spans="2:9" x14ac:dyDescent="0.4">
      <c r="B319" s="8"/>
      <c r="F319" s="8"/>
      <c r="G319" s="8"/>
      <c r="H319" s="8"/>
      <c r="I319" s="15"/>
    </row>
    <row r="320" spans="2:9" x14ac:dyDescent="0.4">
      <c r="B320" s="8"/>
      <c r="F320" s="8"/>
      <c r="G320" s="8"/>
      <c r="H320" s="8"/>
      <c r="I320" s="15"/>
    </row>
    <row r="321" spans="2:9" x14ac:dyDescent="0.4">
      <c r="B321" s="8"/>
      <c r="F321" s="8"/>
      <c r="G321" s="8"/>
      <c r="H321" s="8"/>
      <c r="I321" s="15"/>
    </row>
    <row r="322" spans="2:9" x14ac:dyDescent="0.4">
      <c r="B322" s="8"/>
      <c r="F322" s="8"/>
      <c r="G322" s="8"/>
      <c r="H322" s="8"/>
      <c r="I322" s="15"/>
    </row>
    <row r="323" spans="2:9" x14ac:dyDescent="0.4">
      <c r="B323" s="8"/>
      <c r="F323" s="8"/>
      <c r="G323" s="8"/>
      <c r="H323" s="8"/>
      <c r="I323" s="15"/>
    </row>
    <row r="324" spans="2:9" x14ac:dyDescent="0.4">
      <c r="B324" s="8"/>
      <c r="F324" s="8"/>
      <c r="G324" s="8"/>
      <c r="H324" s="8"/>
      <c r="I324" s="15"/>
    </row>
    <row r="325" spans="2:9" x14ac:dyDescent="0.4">
      <c r="B325" s="8"/>
      <c r="F325" s="8"/>
      <c r="G325" s="8"/>
      <c r="H325" s="8"/>
      <c r="I325" s="15"/>
    </row>
    <row r="326" spans="2:9" x14ac:dyDescent="0.4">
      <c r="B326" s="8"/>
      <c r="F326" s="8"/>
      <c r="G326" s="8"/>
      <c r="H326" s="8"/>
      <c r="I326" s="15"/>
    </row>
    <row r="327" spans="2:9" x14ac:dyDescent="0.4">
      <c r="B327" s="8"/>
      <c r="F327" s="8"/>
      <c r="G327" s="8"/>
      <c r="H327" s="8"/>
      <c r="I327" s="15"/>
    </row>
    <row r="328" spans="2:9" x14ac:dyDescent="0.4">
      <c r="B328" s="8"/>
      <c r="F328" s="8"/>
      <c r="G328" s="8"/>
      <c r="H328" s="8"/>
      <c r="I328" s="15"/>
    </row>
    <row r="329" spans="2:9" x14ac:dyDescent="0.4">
      <c r="B329" s="8"/>
      <c r="F329" s="8"/>
      <c r="G329" s="8"/>
      <c r="H329" s="8"/>
      <c r="I329" s="15"/>
    </row>
    <row r="330" spans="2:9" x14ac:dyDescent="0.4">
      <c r="B330" s="8"/>
      <c r="F330" s="8"/>
      <c r="G330" s="8"/>
      <c r="H330" s="8"/>
      <c r="I330" s="15"/>
    </row>
    <row r="331" spans="2:9" x14ac:dyDescent="0.4">
      <c r="B331" s="8"/>
      <c r="F331" s="8"/>
      <c r="G331" s="8"/>
      <c r="H331" s="8"/>
      <c r="I331" s="15"/>
    </row>
    <row r="332" spans="2:9" x14ac:dyDescent="0.4">
      <c r="B332" s="8"/>
      <c r="F332" s="8"/>
      <c r="G332" s="8"/>
      <c r="H332" s="8"/>
      <c r="I332" s="15"/>
    </row>
    <row r="333" spans="2:9" x14ac:dyDescent="0.4">
      <c r="B333" s="8"/>
      <c r="F333" s="8"/>
      <c r="G333" s="8"/>
      <c r="H333" s="8"/>
      <c r="I333" s="15"/>
    </row>
    <row r="334" spans="2:9" x14ac:dyDescent="0.4">
      <c r="B334" s="8"/>
      <c r="F334" s="8"/>
      <c r="G334" s="8"/>
      <c r="H334" s="8"/>
      <c r="I334" s="15"/>
    </row>
    <row r="335" spans="2:9" x14ac:dyDescent="0.4">
      <c r="B335" s="8"/>
      <c r="F335" s="8"/>
      <c r="G335" s="8"/>
      <c r="H335" s="8"/>
      <c r="I335" s="15"/>
    </row>
    <row r="336" spans="2:9" x14ac:dyDescent="0.4">
      <c r="B336" s="8"/>
      <c r="F336" s="8"/>
      <c r="G336" s="8"/>
      <c r="H336" s="8"/>
      <c r="I336" s="15"/>
    </row>
    <row r="337" spans="2:9" x14ac:dyDescent="0.4">
      <c r="B337" s="8"/>
      <c r="F337" s="8"/>
      <c r="G337" s="8"/>
      <c r="H337" s="8"/>
      <c r="I337" s="15"/>
    </row>
    <row r="338" spans="2:9" x14ac:dyDescent="0.4">
      <c r="B338" s="8"/>
      <c r="F338" s="8"/>
      <c r="G338" s="8"/>
      <c r="H338" s="8"/>
      <c r="I338" s="15"/>
    </row>
    <row r="339" spans="2:9" x14ac:dyDescent="0.4">
      <c r="B339" s="8"/>
      <c r="F339" s="8"/>
      <c r="G339" s="8"/>
      <c r="H339" s="8"/>
      <c r="I339" s="15"/>
    </row>
    <row r="340" spans="2:9" x14ac:dyDescent="0.4">
      <c r="B340" s="8"/>
      <c r="F340" s="8"/>
      <c r="G340" s="8"/>
      <c r="H340" s="8"/>
      <c r="I340" s="15"/>
    </row>
    <row r="341" spans="2:9" x14ac:dyDescent="0.4">
      <c r="B341" s="8"/>
      <c r="F341" s="8"/>
      <c r="G341" s="8"/>
      <c r="H341" s="8"/>
      <c r="I341" s="15"/>
    </row>
    <row r="342" spans="2:9" x14ac:dyDescent="0.4">
      <c r="B342" s="8"/>
      <c r="F342" s="8"/>
      <c r="G342" s="8"/>
      <c r="H342" s="8"/>
      <c r="I342" s="15"/>
    </row>
    <row r="343" spans="2:9" x14ac:dyDescent="0.4">
      <c r="B343" s="8"/>
      <c r="F343" s="8"/>
      <c r="G343" s="8"/>
      <c r="H343" s="8"/>
      <c r="I343" s="15"/>
    </row>
    <row r="344" spans="2:9" x14ac:dyDescent="0.4">
      <c r="B344" s="8"/>
      <c r="F344" s="8"/>
      <c r="G344" s="8"/>
      <c r="H344" s="8"/>
      <c r="I344" s="15"/>
    </row>
    <row r="345" spans="2:9" x14ac:dyDescent="0.4">
      <c r="B345" s="8"/>
      <c r="F345" s="8"/>
      <c r="G345" s="8"/>
      <c r="H345" s="8"/>
      <c r="I345" s="15"/>
    </row>
    <row r="346" spans="2:9" x14ac:dyDescent="0.4">
      <c r="B346" s="8"/>
      <c r="F346" s="8"/>
      <c r="G346" s="8"/>
      <c r="H346" s="8"/>
      <c r="I346" s="15"/>
    </row>
    <row r="347" spans="2:9" x14ac:dyDescent="0.4">
      <c r="B347" s="8"/>
      <c r="F347" s="8"/>
      <c r="G347" s="8"/>
      <c r="H347" s="8"/>
      <c r="I347" s="15"/>
    </row>
    <row r="348" spans="2:9" x14ac:dyDescent="0.4">
      <c r="B348" s="8"/>
      <c r="F348" s="8"/>
      <c r="G348" s="8"/>
      <c r="H348" s="8"/>
      <c r="I348" s="15"/>
    </row>
    <row r="349" spans="2:9" x14ac:dyDescent="0.4">
      <c r="B349" s="8"/>
      <c r="F349" s="8"/>
      <c r="G349" s="8"/>
      <c r="H349" s="8"/>
      <c r="I349" s="15"/>
    </row>
    <row r="350" spans="2:9" x14ac:dyDescent="0.4">
      <c r="B350" s="8"/>
      <c r="F350" s="8"/>
      <c r="G350" s="8"/>
      <c r="H350" s="8"/>
      <c r="I350" s="15"/>
    </row>
    <row r="351" spans="2:9" x14ac:dyDescent="0.4">
      <c r="B351" s="8"/>
      <c r="F351" s="8"/>
      <c r="G351" s="8"/>
      <c r="H351" s="8"/>
      <c r="I351" s="15"/>
    </row>
    <row r="352" spans="2:9" x14ac:dyDescent="0.4">
      <c r="B352" s="8"/>
      <c r="F352" s="8"/>
      <c r="G352" s="8"/>
      <c r="H352" s="8"/>
      <c r="I352" s="15"/>
    </row>
    <row r="353" spans="2:9" x14ac:dyDescent="0.4">
      <c r="B353" s="8"/>
      <c r="F353" s="8"/>
      <c r="G353" s="8"/>
      <c r="H353" s="8"/>
      <c r="I353" s="15"/>
    </row>
    <row r="354" spans="2:9" x14ac:dyDescent="0.4">
      <c r="B354" s="8"/>
      <c r="F354" s="8"/>
      <c r="G354" s="8"/>
      <c r="H354" s="8"/>
      <c r="I354" s="15"/>
    </row>
    <row r="355" spans="2:9" x14ac:dyDescent="0.4">
      <c r="B355" s="8"/>
      <c r="F355" s="8"/>
      <c r="G355" s="8"/>
      <c r="H355" s="8"/>
      <c r="I355" s="15"/>
    </row>
    <row r="356" spans="2:9" x14ac:dyDescent="0.4">
      <c r="B356" s="8"/>
      <c r="F356" s="8"/>
      <c r="G356" s="8"/>
      <c r="H356" s="8"/>
      <c r="I356" s="15"/>
    </row>
    <row r="357" spans="2:9" x14ac:dyDescent="0.4">
      <c r="B357" s="8"/>
      <c r="F357" s="8"/>
      <c r="G357" s="8"/>
      <c r="H357" s="8"/>
      <c r="I357" s="15"/>
    </row>
    <row r="358" spans="2:9" x14ac:dyDescent="0.4">
      <c r="B358" s="8"/>
      <c r="F358" s="8"/>
      <c r="G358" s="8"/>
      <c r="H358" s="8"/>
      <c r="I358" s="15"/>
    </row>
    <row r="359" spans="2:9" x14ac:dyDescent="0.4">
      <c r="B359" s="8"/>
      <c r="F359" s="8"/>
      <c r="G359" s="8"/>
      <c r="H359" s="8"/>
      <c r="I359" s="15"/>
    </row>
    <row r="360" spans="2:9" x14ac:dyDescent="0.4">
      <c r="B360" s="8"/>
      <c r="F360" s="8"/>
      <c r="G360" s="8"/>
      <c r="H360" s="8"/>
      <c r="I360" s="15"/>
    </row>
    <row r="361" spans="2:9" x14ac:dyDescent="0.4">
      <c r="B361" s="8"/>
      <c r="F361" s="8"/>
      <c r="G361" s="8"/>
      <c r="H361" s="8"/>
      <c r="I361" s="15"/>
    </row>
    <row r="362" spans="2:9" x14ac:dyDescent="0.4">
      <c r="B362" s="8"/>
      <c r="F362" s="8"/>
      <c r="G362" s="8"/>
      <c r="H362" s="8"/>
      <c r="I362" s="15"/>
    </row>
    <row r="363" spans="2:9" x14ac:dyDescent="0.4">
      <c r="B363" s="8"/>
      <c r="F363" s="8"/>
      <c r="G363" s="8"/>
      <c r="H363" s="8"/>
      <c r="I363" s="15"/>
    </row>
    <row r="364" spans="2:9" x14ac:dyDescent="0.4">
      <c r="B364" s="8"/>
      <c r="F364" s="8"/>
      <c r="G364" s="8"/>
      <c r="H364" s="8"/>
      <c r="I364" s="15"/>
    </row>
    <row r="365" spans="2:9" x14ac:dyDescent="0.4">
      <c r="B365" s="8"/>
      <c r="F365" s="8"/>
      <c r="G365" s="8"/>
      <c r="H365" s="8"/>
      <c r="I365" s="15"/>
    </row>
    <row r="366" spans="2:9" x14ac:dyDescent="0.4">
      <c r="B366" s="8"/>
      <c r="F366" s="8"/>
      <c r="G366" s="8"/>
      <c r="H366" s="8"/>
      <c r="I366" s="15"/>
    </row>
    <row r="367" spans="2:9" x14ac:dyDescent="0.4">
      <c r="B367" s="8"/>
      <c r="F367" s="8"/>
      <c r="G367" s="8"/>
      <c r="H367" s="8"/>
      <c r="I367" s="15"/>
    </row>
    <row r="368" spans="2:9" x14ac:dyDescent="0.4">
      <c r="B368" s="8"/>
      <c r="F368" s="8"/>
      <c r="G368" s="8"/>
      <c r="H368" s="8"/>
      <c r="I368" s="15"/>
    </row>
    <row r="369" spans="2:9" x14ac:dyDescent="0.4">
      <c r="B369" s="8"/>
      <c r="F369" s="8"/>
      <c r="G369" s="8"/>
      <c r="H369" s="8"/>
      <c r="I369" s="15"/>
    </row>
    <row r="370" spans="2:9" x14ac:dyDescent="0.4">
      <c r="B370" s="8"/>
      <c r="F370" s="8"/>
      <c r="G370" s="8"/>
      <c r="H370" s="8"/>
      <c r="I370" s="15"/>
    </row>
    <row r="371" spans="2:9" x14ac:dyDescent="0.4">
      <c r="B371" s="8"/>
      <c r="F371" s="8"/>
      <c r="G371" s="8"/>
      <c r="H371" s="8"/>
      <c r="I371" s="15"/>
    </row>
    <row r="372" spans="2:9" x14ac:dyDescent="0.4">
      <c r="B372" s="8"/>
      <c r="F372" s="8"/>
      <c r="G372" s="8"/>
      <c r="H372" s="8"/>
      <c r="I372" s="15"/>
    </row>
    <row r="373" spans="2:9" x14ac:dyDescent="0.4">
      <c r="B373" s="8"/>
      <c r="F373" s="8"/>
      <c r="G373" s="8"/>
      <c r="H373" s="8"/>
      <c r="I373" s="15"/>
    </row>
    <row r="374" spans="2:9" x14ac:dyDescent="0.4">
      <c r="B374" s="8"/>
      <c r="F374" s="8"/>
      <c r="G374" s="8"/>
      <c r="H374" s="8"/>
      <c r="I374" s="15"/>
    </row>
    <row r="375" spans="2:9" x14ac:dyDescent="0.4">
      <c r="B375" s="8"/>
      <c r="F375" s="8"/>
      <c r="G375" s="8"/>
      <c r="H375" s="8"/>
      <c r="I375" s="15"/>
    </row>
    <row r="376" spans="2:9" x14ac:dyDescent="0.4">
      <c r="B376" s="8"/>
      <c r="F376" s="8"/>
      <c r="G376" s="8"/>
      <c r="H376" s="8"/>
      <c r="I376" s="15"/>
    </row>
    <row r="377" spans="2:9" x14ac:dyDescent="0.4">
      <c r="B377" s="8"/>
      <c r="F377" s="8"/>
      <c r="G377" s="8"/>
      <c r="H377" s="8"/>
      <c r="I377" s="15"/>
    </row>
    <row r="378" spans="2:9" x14ac:dyDescent="0.4">
      <c r="B378" s="8"/>
      <c r="F378" s="8"/>
      <c r="G378" s="8"/>
      <c r="H378" s="8"/>
      <c r="I378" s="15"/>
    </row>
    <row r="379" spans="2:9" x14ac:dyDescent="0.4">
      <c r="B379" s="8"/>
      <c r="F379" s="8"/>
      <c r="G379" s="8"/>
      <c r="H379" s="8"/>
      <c r="I379" s="15"/>
    </row>
    <row r="380" spans="2:9" x14ac:dyDescent="0.4">
      <c r="B380" s="8"/>
      <c r="F380" s="8"/>
      <c r="G380" s="8"/>
      <c r="H380" s="8"/>
      <c r="I380" s="15"/>
    </row>
    <row r="381" spans="2:9" x14ac:dyDescent="0.4">
      <c r="B381" s="8"/>
      <c r="F381" s="8"/>
      <c r="G381" s="8"/>
      <c r="H381" s="8"/>
      <c r="I381" s="15"/>
    </row>
    <row r="382" spans="2:9" x14ac:dyDescent="0.4">
      <c r="B382" s="8"/>
      <c r="F382" s="8"/>
      <c r="G382" s="8"/>
      <c r="H382" s="8"/>
      <c r="I382" s="15"/>
    </row>
    <row r="383" spans="2:9" x14ac:dyDescent="0.4">
      <c r="B383" s="8"/>
      <c r="F383" s="8"/>
      <c r="G383" s="8"/>
      <c r="H383" s="8"/>
      <c r="I383" s="15"/>
    </row>
    <row r="384" spans="2:9" x14ac:dyDescent="0.4">
      <c r="B384" s="8"/>
      <c r="F384" s="8"/>
      <c r="G384" s="8"/>
      <c r="H384" s="8"/>
      <c r="I384" s="15"/>
    </row>
    <row r="385" spans="2:9" x14ac:dyDescent="0.4">
      <c r="B385" s="8"/>
      <c r="F385" s="8"/>
      <c r="G385" s="8"/>
      <c r="H385" s="8"/>
      <c r="I385" s="15"/>
    </row>
    <row r="386" spans="2:9" x14ac:dyDescent="0.4">
      <c r="B386" s="8"/>
      <c r="F386" s="8"/>
      <c r="G386" s="8"/>
      <c r="H386" s="8"/>
      <c r="I386" s="15"/>
    </row>
    <row r="387" spans="2:9" x14ac:dyDescent="0.4">
      <c r="B387" s="8"/>
      <c r="F387" s="8"/>
      <c r="G387" s="8"/>
      <c r="H387" s="8"/>
      <c r="I387" s="15"/>
    </row>
    <row r="388" spans="2:9" x14ac:dyDescent="0.4">
      <c r="B388" s="8"/>
      <c r="F388" s="8"/>
      <c r="G388" s="8"/>
      <c r="H388" s="8"/>
      <c r="I388" s="15"/>
    </row>
    <row r="389" spans="2:9" x14ac:dyDescent="0.4">
      <c r="B389" s="8"/>
      <c r="F389" s="8"/>
      <c r="G389" s="8"/>
      <c r="H389" s="8"/>
      <c r="I389" s="15"/>
    </row>
    <row r="390" spans="2:9" x14ac:dyDescent="0.4">
      <c r="B390" s="8"/>
      <c r="F390" s="8"/>
      <c r="G390" s="8"/>
      <c r="H390" s="8"/>
      <c r="I390" s="15"/>
    </row>
    <row r="391" spans="2:9" x14ac:dyDescent="0.4">
      <c r="B391" s="8"/>
      <c r="F391" s="8"/>
      <c r="G391" s="8"/>
      <c r="H391" s="8"/>
      <c r="I391" s="15"/>
    </row>
    <row r="392" spans="2:9" x14ac:dyDescent="0.4">
      <c r="B392" s="8"/>
      <c r="F392" s="8"/>
      <c r="G392" s="8"/>
      <c r="H392" s="8"/>
      <c r="I392" s="15"/>
    </row>
    <row r="393" spans="2:9" x14ac:dyDescent="0.4">
      <c r="B393" s="8"/>
      <c r="F393" s="8"/>
      <c r="G393" s="8"/>
      <c r="H393" s="8"/>
      <c r="I393" s="15"/>
    </row>
    <row r="394" spans="2:9" x14ac:dyDescent="0.4">
      <c r="B394" s="8"/>
      <c r="F394" s="8"/>
      <c r="G394" s="8"/>
      <c r="H394" s="8"/>
      <c r="I394" s="15"/>
    </row>
    <row r="395" spans="2:9" x14ac:dyDescent="0.4">
      <c r="B395" s="8"/>
      <c r="F395" s="8"/>
      <c r="G395" s="8"/>
      <c r="H395" s="8"/>
      <c r="I395" s="15"/>
    </row>
    <row r="396" spans="2:9" x14ac:dyDescent="0.4">
      <c r="B396" s="8"/>
      <c r="F396" s="8"/>
      <c r="G396" s="8"/>
      <c r="H396" s="8"/>
      <c r="I396" s="15"/>
    </row>
    <row r="397" spans="2:9" x14ac:dyDescent="0.4">
      <c r="B397" s="8"/>
      <c r="F397" s="8"/>
      <c r="G397" s="8"/>
      <c r="H397" s="8"/>
      <c r="I397" s="15"/>
    </row>
    <row r="398" spans="2:9" x14ac:dyDescent="0.4">
      <c r="B398" s="8"/>
      <c r="F398" s="8"/>
      <c r="G398" s="8"/>
      <c r="H398" s="8"/>
      <c r="I398" s="15"/>
    </row>
    <row r="399" spans="2:9" x14ac:dyDescent="0.4">
      <c r="B399" s="8"/>
      <c r="F399" s="8"/>
      <c r="G399" s="8"/>
      <c r="H399" s="8"/>
      <c r="I399" s="15"/>
    </row>
    <row r="400" spans="2:9" x14ac:dyDescent="0.4">
      <c r="B400" s="8"/>
      <c r="F400" s="8"/>
      <c r="G400" s="8"/>
      <c r="H400" s="8"/>
      <c r="I400" s="15"/>
    </row>
    <row r="401" spans="2:9" x14ac:dyDescent="0.4">
      <c r="B401" s="8"/>
      <c r="F401" s="8"/>
      <c r="G401" s="8"/>
      <c r="H401" s="8"/>
      <c r="I401" s="15"/>
    </row>
    <row r="402" spans="2:9" x14ac:dyDescent="0.4">
      <c r="B402" s="8"/>
      <c r="F402" s="8"/>
      <c r="G402" s="8"/>
      <c r="H402" s="8"/>
      <c r="I402" s="15"/>
    </row>
    <row r="403" spans="2:9" x14ac:dyDescent="0.4">
      <c r="B403" s="8"/>
      <c r="F403" s="8"/>
      <c r="G403" s="8"/>
      <c r="H403" s="8"/>
      <c r="I403" s="15"/>
    </row>
    <row r="404" spans="2:9" x14ac:dyDescent="0.4">
      <c r="B404" s="8"/>
      <c r="F404" s="8"/>
      <c r="G404" s="8"/>
      <c r="H404" s="8"/>
      <c r="I404" s="15"/>
    </row>
    <row r="405" spans="2:9" x14ac:dyDescent="0.4">
      <c r="B405" s="8"/>
      <c r="F405" s="8"/>
      <c r="G405" s="8"/>
      <c r="H405" s="8"/>
      <c r="I405" s="15"/>
    </row>
    <row r="406" spans="2:9" x14ac:dyDescent="0.4">
      <c r="B406" s="8"/>
      <c r="F406" s="8"/>
      <c r="G406" s="8"/>
      <c r="H406" s="8"/>
      <c r="I406" s="15"/>
    </row>
    <row r="407" spans="2:9" x14ac:dyDescent="0.4">
      <c r="B407" s="8"/>
      <c r="F407" s="8"/>
      <c r="G407" s="8"/>
      <c r="H407" s="8"/>
      <c r="I407" s="15"/>
    </row>
    <row r="408" spans="2:9" x14ac:dyDescent="0.4">
      <c r="B408" s="8"/>
      <c r="F408" s="8"/>
      <c r="G408" s="8"/>
      <c r="H408" s="8"/>
      <c r="I408" s="15"/>
    </row>
    <row r="409" spans="2:9" x14ac:dyDescent="0.4">
      <c r="B409" s="8"/>
      <c r="F409" s="8"/>
      <c r="G409" s="8"/>
      <c r="H409" s="8"/>
      <c r="I409" s="15"/>
    </row>
    <row r="410" spans="2:9" x14ac:dyDescent="0.4">
      <c r="B410" s="8"/>
      <c r="F410" s="8"/>
      <c r="G410" s="8"/>
      <c r="H410" s="8"/>
      <c r="I410" s="15"/>
    </row>
    <row r="411" spans="2:9" x14ac:dyDescent="0.4">
      <c r="B411" s="8"/>
      <c r="F411" s="8"/>
      <c r="G411" s="8"/>
      <c r="H411" s="8"/>
      <c r="I411" s="15"/>
    </row>
    <row r="412" spans="2:9" x14ac:dyDescent="0.4">
      <c r="B412" s="8"/>
      <c r="F412" s="8"/>
      <c r="G412" s="8"/>
      <c r="H412" s="8"/>
      <c r="I412" s="15"/>
    </row>
    <row r="413" spans="2:9" x14ac:dyDescent="0.4">
      <c r="B413" s="8"/>
      <c r="F413" s="8"/>
      <c r="G413" s="8"/>
      <c r="H413" s="8"/>
      <c r="I413" s="15"/>
    </row>
    <row r="414" spans="2:9" x14ac:dyDescent="0.4">
      <c r="B414" s="8"/>
      <c r="F414" s="8"/>
      <c r="G414" s="8"/>
      <c r="H414" s="8"/>
      <c r="I414" s="15"/>
    </row>
    <row r="415" spans="2:9" x14ac:dyDescent="0.4">
      <c r="B415" s="8"/>
      <c r="F415" s="8"/>
      <c r="G415" s="8"/>
      <c r="H415" s="8"/>
      <c r="I415" s="15"/>
    </row>
    <row r="416" spans="2:9" x14ac:dyDescent="0.4">
      <c r="B416" s="8"/>
      <c r="F416" s="8"/>
      <c r="G416" s="8"/>
      <c r="H416" s="8"/>
      <c r="I416" s="15"/>
    </row>
    <row r="417" spans="2:9" x14ac:dyDescent="0.4">
      <c r="B417" s="8"/>
      <c r="F417" s="8"/>
      <c r="G417" s="8"/>
      <c r="H417" s="8"/>
      <c r="I417" s="15"/>
    </row>
    <row r="418" spans="2:9" x14ac:dyDescent="0.4">
      <c r="B418" s="8"/>
      <c r="F418" s="8"/>
      <c r="G418" s="8"/>
      <c r="H418" s="8"/>
      <c r="I418" s="15"/>
    </row>
    <row r="419" spans="2:9" x14ac:dyDescent="0.4">
      <c r="B419" s="8"/>
      <c r="F419" s="8"/>
      <c r="G419" s="8"/>
      <c r="H419" s="8"/>
      <c r="I419" s="15"/>
    </row>
    <row r="420" spans="2:9" x14ac:dyDescent="0.4">
      <c r="B420" s="8"/>
      <c r="F420" s="8"/>
      <c r="G420" s="8"/>
      <c r="H420" s="8"/>
      <c r="I420" s="15"/>
    </row>
    <row r="421" spans="2:9" x14ac:dyDescent="0.4">
      <c r="B421" s="8"/>
      <c r="F421" s="8"/>
      <c r="G421" s="8"/>
      <c r="H421" s="8"/>
      <c r="I421" s="15"/>
    </row>
    <row r="422" spans="2:9" x14ac:dyDescent="0.4">
      <c r="B422" s="8"/>
      <c r="F422" s="8"/>
      <c r="G422" s="8"/>
      <c r="H422" s="8"/>
      <c r="I422" s="15"/>
    </row>
    <row r="423" spans="2:9" x14ac:dyDescent="0.4">
      <c r="B423" s="8"/>
      <c r="F423" s="8"/>
      <c r="G423" s="8"/>
      <c r="H423" s="8"/>
      <c r="I423" s="15"/>
    </row>
    <row r="424" spans="2:9" x14ac:dyDescent="0.4">
      <c r="B424" s="8"/>
      <c r="F424" s="8"/>
      <c r="G424" s="8"/>
      <c r="H424" s="8"/>
      <c r="I424" s="15"/>
    </row>
    <row r="425" spans="2:9" x14ac:dyDescent="0.4">
      <c r="B425" s="8"/>
      <c r="F425" s="8"/>
      <c r="G425" s="8"/>
      <c r="H425" s="8"/>
      <c r="I425" s="15"/>
    </row>
    <row r="426" spans="2:9" x14ac:dyDescent="0.4">
      <c r="B426" s="8"/>
      <c r="F426" s="8"/>
      <c r="G426" s="8"/>
      <c r="H426" s="8"/>
      <c r="I426" s="15"/>
    </row>
    <row r="427" spans="2:9" x14ac:dyDescent="0.4">
      <c r="B427" s="8"/>
      <c r="F427" s="8"/>
      <c r="G427" s="8"/>
      <c r="H427" s="8"/>
      <c r="I427" s="15"/>
    </row>
    <row r="428" spans="2:9" x14ac:dyDescent="0.4">
      <c r="B428" s="8"/>
      <c r="F428" s="8"/>
      <c r="G428" s="8"/>
      <c r="H428" s="8"/>
      <c r="I428" s="15"/>
    </row>
    <row r="429" spans="2:9" x14ac:dyDescent="0.4">
      <c r="B429" s="8"/>
      <c r="F429" s="8"/>
      <c r="G429" s="8"/>
      <c r="H429" s="8"/>
      <c r="I429" s="15"/>
    </row>
    <row r="430" spans="2:9" x14ac:dyDescent="0.4">
      <c r="B430" s="8"/>
      <c r="F430" s="8"/>
      <c r="G430" s="8"/>
      <c r="H430" s="8"/>
      <c r="I430" s="15"/>
    </row>
    <row r="431" spans="2:9" x14ac:dyDescent="0.4">
      <c r="B431" s="8"/>
      <c r="F431" s="8"/>
      <c r="G431" s="8"/>
      <c r="H431" s="8"/>
      <c r="I431" s="15"/>
    </row>
    <row r="432" spans="2:9" x14ac:dyDescent="0.4">
      <c r="B432" s="8"/>
      <c r="F432" s="8"/>
      <c r="G432" s="8"/>
      <c r="H432" s="8"/>
      <c r="I432" s="15"/>
    </row>
    <row r="433" spans="2:9" x14ac:dyDescent="0.4">
      <c r="B433" s="8"/>
      <c r="F433" s="8"/>
      <c r="G433" s="8"/>
      <c r="H433" s="8"/>
      <c r="I433" s="15"/>
    </row>
    <row r="434" spans="2:9" x14ac:dyDescent="0.4">
      <c r="B434" s="8"/>
      <c r="F434" s="8"/>
      <c r="G434" s="8"/>
      <c r="H434" s="8"/>
      <c r="I434" s="15"/>
    </row>
    <row r="435" spans="2:9" x14ac:dyDescent="0.4">
      <c r="B435" s="8"/>
      <c r="F435" s="8"/>
      <c r="G435" s="8"/>
      <c r="H435" s="8"/>
      <c r="I435" s="15"/>
    </row>
    <row r="436" spans="2:9" x14ac:dyDescent="0.4">
      <c r="B436" s="8"/>
      <c r="F436" s="8"/>
      <c r="G436" s="8"/>
      <c r="H436" s="8"/>
      <c r="I436" s="15"/>
    </row>
    <row r="437" spans="2:9" x14ac:dyDescent="0.4">
      <c r="B437" s="8"/>
      <c r="F437" s="8"/>
      <c r="G437" s="8"/>
      <c r="H437" s="8"/>
      <c r="I437" s="15"/>
    </row>
    <row r="438" spans="2:9" x14ac:dyDescent="0.4">
      <c r="B438" s="8"/>
      <c r="F438" s="8"/>
      <c r="G438" s="8"/>
      <c r="H438" s="8"/>
      <c r="I438" s="15"/>
    </row>
    <row r="439" spans="2:9" x14ac:dyDescent="0.4">
      <c r="B439" s="8"/>
      <c r="F439" s="8"/>
      <c r="G439" s="8"/>
      <c r="H439" s="8"/>
      <c r="I439" s="15"/>
    </row>
    <row r="440" spans="2:9" x14ac:dyDescent="0.4">
      <c r="B440" s="8"/>
      <c r="F440" s="8"/>
      <c r="G440" s="8"/>
      <c r="H440" s="8"/>
      <c r="I440" s="15"/>
    </row>
    <row r="441" spans="2:9" x14ac:dyDescent="0.4">
      <c r="B441" s="8"/>
      <c r="F441" s="8"/>
      <c r="G441" s="8"/>
      <c r="H441" s="8"/>
      <c r="I441" s="15"/>
    </row>
    <row r="442" spans="2:9" x14ac:dyDescent="0.4">
      <c r="B442" s="8"/>
      <c r="F442" s="8"/>
      <c r="G442" s="8"/>
      <c r="H442" s="8"/>
      <c r="I442" s="15"/>
    </row>
    <row r="443" spans="2:9" x14ac:dyDescent="0.4">
      <c r="B443" s="8"/>
      <c r="F443" s="8"/>
      <c r="G443" s="8"/>
      <c r="H443" s="8"/>
      <c r="I443" s="15"/>
    </row>
    <row r="444" spans="2:9" x14ac:dyDescent="0.4">
      <c r="B444" s="8"/>
      <c r="F444" s="8"/>
      <c r="G444" s="8"/>
      <c r="H444" s="8"/>
      <c r="I444" s="15"/>
    </row>
    <row r="445" spans="2:9" x14ac:dyDescent="0.4">
      <c r="B445" s="8"/>
      <c r="F445" s="8"/>
      <c r="G445" s="8"/>
      <c r="H445" s="8"/>
      <c r="I445" s="15"/>
    </row>
    <row r="446" spans="2:9" x14ac:dyDescent="0.4">
      <c r="B446" s="8"/>
      <c r="F446" s="8"/>
      <c r="G446" s="8"/>
      <c r="H446" s="8"/>
      <c r="I446" s="15"/>
    </row>
    <row r="447" spans="2:9" x14ac:dyDescent="0.4">
      <c r="B447" s="8"/>
      <c r="F447" s="8"/>
      <c r="G447" s="8"/>
      <c r="H447" s="8"/>
      <c r="I447" s="15"/>
    </row>
    <row r="448" spans="2:9" x14ac:dyDescent="0.4">
      <c r="B448" s="8"/>
      <c r="F448" s="8"/>
      <c r="G448" s="8"/>
      <c r="H448" s="8"/>
      <c r="I448" s="15"/>
    </row>
    <row r="449" spans="2:9" x14ac:dyDescent="0.4">
      <c r="B449" s="8"/>
      <c r="F449" s="8"/>
      <c r="G449" s="8"/>
      <c r="H449" s="8"/>
      <c r="I449" s="15"/>
    </row>
    <row r="450" spans="2:9" x14ac:dyDescent="0.4">
      <c r="B450" s="8"/>
      <c r="F450" s="8"/>
      <c r="G450" s="8"/>
      <c r="H450" s="8"/>
      <c r="I450" s="15"/>
    </row>
    <row r="451" spans="2:9" x14ac:dyDescent="0.4">
      <c r="B451" s="8"/>
      <c r="F451" s="8"/>
      <c r="G451" s="8"/>
      <c r="H451" s="8"/>
      <c r="I451" s="15"/>
    </row>
    <row r="452" spans="2:9" x14ac:dyDescent="0.4">
      <c r="B452" s="8"/>
      <c r="F452" s="8"/>
      <c r="G452" s="8"/>
      <c r="H452" s="8"/>
      <c r="I452" s="15"/>
    </row>
    <row r="453" spans="2:9" x14ac:dyDescent="0.4">
      <c r="B453" s="8"/>
      <c r="F453" s="8"/>
      <c r="G453" s="8"/>
      <c r="H453" s="8"/>
      <c r="I453" s="15"/>
    </row>
    <row r="454" spans="2:9" x14ac:dyDescent="0.4">
      <c r="B454" s="8"/>
      <c r="F454" s="8"/>
      <c r="G454" s="8"/>
      <c r="H454" s="8"/>
      <c r="I454" s="15"/>
    </row>
    <row r="455" spans="2:9" x14ac:dyDescent="0.4">
      <c r="B455" s="8"/>
      <c r="F455" s="8"/>
      <c r="G455" s="8"/>
      <c r="H455" s="8"/>
      <c r="I455" s="15"/>
    </row>
    <row r="456" spans="2:9" x14ac:dyDescent="0.4">
      <c r="B456" s="8"/>
      <c r="F456" s="8"/>
      <c r="G456" s="8"/>
      <c r="H456" s="8"/>
      <c r="I456" s="15"/>
    </row>
    <row r="457" spans="2:9" x14ac:dyDescent="0.4">
      <c r="B457" s="8"/>
      <c r="F457" s="8"/>
      <c r="G457" s="8"/>
      <c r="H457" s="8"/>
      <c r="I457" s="15"/>
    </row>
    <row r="458" spans="2:9" x14ac:dyDescent="0.4">
      <c r="B458" s="8"/>
      <c r="F458" s="8"/>
      <c r="G458" s="8"/>
      <c r="H458" s="8"/>
      <c r="I458" s="15"/>
    </row>
    <row r="459" spans="2:9" x14ac:dyDescent="0.4">
      <c r="B459" s="8"/>
      <c r="F459" s="8"/>
      <c r="G459" s="8"/>
      <c r="H459" s="8"/>
      <c r="I459" s="15"/>
    </row>
    <row r="460" spans="2:9" x14ac:dyDescent="0.4">
      <c r="B460" s="8"/>
      <c r="F460" s="8"/>
      <c r="G460" s="8"/>
      <c r="H460" s="8"/>
      <c r="I460" s="15"/>
    </row>
    <row r="461" spans="2:9" x14ac:dyDescent="0.4">
      <c r="B461" s="8"/>
      <c r="F461" s="8"/>
      <c r="G461" s="8"/>
      <c r="H461" s="8"/>
      <c r="I461" s="15"/>
    </row>
    <row r="462" spans="2:9" x14ac:dyDescent="0.4">
      <c r="B462" s="8"/>
      <c r="F462" s="8"/>
      <c r="G462" s="8"/>
      <c r="H462" s="8"/>
      <c r="I462" s="15"/>
    </row>
    <row r="463" spans="2:9" x14ac:dyDescent="0.4">
      <c r="B463" s="8"/>
      <c r="F463" s="8"/>
      <c r="G463" s="8"/>
      <c r="H463" s="8"/>
      <c r="I463" s="15"/>
    </row>
    <row r="464" spans="2:9" x14ac:dyDescent="0.4">
      <c r="B464" s="8"/>
      <c r="F464" s="8"/>
      <c r="G464" s="8"/>
      <c r="H464" s="8"/>
      <c r="I464" s="15"/>
    </row>
    <row r="465" spans="2:9" x14ac:dyDescent="0.4">
      <c r="B465" s="8"/>
      <c r="F465" s="8"/>
      <c r="G465" s="8"/>
      <c r="H465" s="8"/>
      <c r="I465" s="15"/>
    </row>
    <row r="466" spans="2:9" x14ac:dyDescent="0.4">
      <c r="B466" s="8"/>
      <c r="F466" s="8"/>
      <c r="G466" s="8"/>
      <c r="H466" s="8"/>
      <c r="I466" s="15"/>
    </row>
    <row r="467" spans="2:9" x14ac:dyDescent="0.4">
      <c r="B467" s="8"/>
      <c r="F467" s="8"/>
      <c r="G467" s="8"/>
      <c r="H467" s="8"/>
      <c r="I467" s="15"/>
    </row>
    <row r="468" spans="2:9" x14ac:dyDescent="0.4">
      <c r="B468" s="8"/>
      <c r="F468" s="8"/>
      <c r="G468" s="8"/>
      <c r="H468" s="8"/>
      <c r="I468" s="15"/>
    </row>
    <row r="469" spans="2:9" x14ac:dyDescent="0.4">
      <c r="B469" s="8"/>
      <c r="F469" s="8"/>
      <c r="G469" s="8"/>
      <c r="H469" s="8"/>
      <c r="I469" s="15"/>
    </row>
    <row r="470" spans="2:9" x14ac:dyDescent="0.4">
      <c r="B470" s="8"/>
      <c r="F470" s="8"/>
      <c r="G470" s="8"/>
      <c r="H470" s="8"/>
      <c r="I470" s="15"/>
    </row>
    <row r="471" spans="2:9" x14ac:dyDescent="0.4">
      <c r="B471" s="8"/>
      <c r="F471" s="8"/>
      <c r="G471" s="8"/>
      <c r="H471" s="8"/>
      <c r="I471" s="15"/>
    </row>
    <row r="472" spans="2:9" x14ac:dyDescent="0.4">
      <c r="B472" s="8"/>
      <c r="F472" s="8"/>
      <c r="G472" s="8"/>
      <c r="H472" s="8"/>
      <c r="I472" s="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8 e 0 b 1 6 - b f 3 5 - 4 a 0 8 - 8 4 9 0 - c 8 9 3 6 4 9 c 3 f f 9 "   x m l n s = " h t t p : / / s c h e m a s . m i c r o s o f t . c o m / D a t a M a s h u p " > A A A A A J A E A A B Q S w M E F A A C A A g A O 4 U U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7 h R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U U W c L b H J G L A Q A A C w Q A A B M A H A B G b 3 J t d W x h c y 9 T Z W N 0 a W 9 u M S 5 t I K I Y A C i g F A A A A A A A A A A A A A A A A A A A A A A A A A A A A K 1 T z 0 + D M B S + k / A / N P X C E k I c U S / L L u J M p n F G N + N h 2 a G D J 5 B 1 7 d I W s x / h f 7 d Q N m D o Q S M X 2 u / 9 + t 7 X 9 y S E K u U M T c 2 / P 7 A t 2 5 I J E R C h G V l S 6 K M h o q B s C + l v y j M R g k Z G 2 x C o F 2 R C A F P v X K y W n K + c 3 m E + I W s Y Y h O J F / k 8 4 E x p l 4 V r E l z g I C E s L p L v N o B 1 p t L V m w n C 5 A c X 6 4 D T b M 0 K o 3 R M N f d w w O M 7 7 K I x U z d X X m H K X X T A R S W N K n 1 H C r a q B F 8 h 1 l 1 0 4 N G a p L S F 5 r 0 T o y c Q B a G X D E Q K s u Z 0 n + 3 3 u w l I B d E D T 5 l z x v 3 E Q V c o A / w m Y i T w t V c R + 5 i y S O e j 9 D l T I F w 0 H 8 e M C w i I h K E S G e j m S m C 6 I e E R m S U C Z M J p N L z 0 r h c 1 3 d F 2 Q 1 h 0 f B 6 / 5 m s M 5 d m o 6 H R 6 a / I 6 K Y h v 4 R M E i c v z G 0 u V 1 O 9 M I 1 w q Z 9 y 9 o 2 t 1 b U Z U U D O w J v s K X E R Q D J O h 1 J C 3 M l W 4 0 2 3 M r d 4 d n x X / F R c N n m a i G o O 8 Z 1 s p + 5 l h Z w X 8 P 6 + A / 3 8 r 8 O 2 4 N 3 p v G 1 o K N B a n 3 X u L y O A L U E s B A i 0 A F A A C A A g A O 4 U U W U U E 8 i C j A A A A 9 g A A A B I A A A A A A A A A A A A A A A A A A A A A A E N v b m Z p Z y 9 Q Y W N r Y W d l L n h t b F B L A Q I t A B Q A A g A I A D u F F F k P y u m r p A A A A O k A A A A T A A A A A A A A A A A A A A A A A O 8 A A A B b Q 2 9 u d G V u d F 9 U e X B l c 1 0 u e G 1 s U E s B A i 0 A F A A C A A g A O 4 U U W c L b H J G L A Q A A C w Q A A B M A A A A A A A A A A A A A A A A A 4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U A A A A A A A A t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N j N 2 I w M D Y t Y T V j M C 0 0 Y W U 0 L T g x Z D E t O T V k M D g x M G N k Y z c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5 h b W U s M X 0 m c X V v d D s s J n F 1 b 3 Q 7 U 2 V j d G l v b j E v V G F i b G U x L 0 F 1 d G 9 S Z W 1 v d m V k Q 2 9 s d W 1 u c z E u e 1 R h Y m x l M i 5 O Y W 1 l L D J 9 J n F 1 b 3 Q 7 L C Z x d W 9 0 O 1 N l Y 3 R p b 2 4 x L 1 R h Y m x l M S 9 B d X R v U m V t b 3 Z l Z E N v b H V t b n M x L n t U Y W J s Z T I u Q m V 2 Z X J h Z 2 U s M 3 0 m c X V v d D s s J n F 1 b 3 Q 7 U 2 V j d G l v b j E v V G F i b G U x L 0 F 1 d G 9 S Z W 1 v d m V k Q 2 9 s d W 1 u c z E u e 1 R h Y m x l M i 5 V b m l 0 c y B T b 2 x k L D R 9 J n F 1 b 3 Q 7 L C Z x d W 9 0 O 1 N l Y 3 R p b 2 4 x L 1 R h Y m x l M S 9 B d X R v U m V t b 3 Z l Z E N v b H V t b n M x L n t S Z W d p b 2 4 s N X 0 m c X V v d D s s J n F 1 b 3 Q 7 U 2 V j d G l v b j E v V G F i b G U x L 0 F 1 d G 9 S Z W 1 v d m V k Q 2 9 s d W 1 u c z E u e 0 V t Y W l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B d X R v U m V t b 3 Z l Z E N v b H V t b n M x L n t J R C w w f S Z x d W 9 0 O y w m c X V v d D t T Z W N 0 a W 9 u M S 9 U Y W J s Z T E v Q X V 0 b 1 J l b W 9 2 Z W R D b 2 x 1 b W 5 z M S 5 7 T m F t Z S w x f S Z x d W 9 0 O y w m c X V v d D t T Z W N 0 a W 9 u M S 9 U Y W J s Z T E v Q X V 0 b 1 J l b W 9 2 Z W R D b 2 x 1 b W 5 z M S 5 7 V G F i b G U y L k 5 h b W U s M n 0 m c X V v d D s s J n F 1 b 3 Q 7 U 2 V j d G l v b j E v V G F i b G U x L 0 F 1 d G 9 S Z W 1 v d m V k Q 2 9 s d W 1 u c z E u e 1 R h Y m x l M i 5 C Z X Z l c m F n Z S w z f S Z x d W 9 0 O y w m c X V v d D t T Z W N 0 a W 9 u M S 9 U Y W J s Z T E v Q X V 0 b 1 J l b W 9 2 Z W R D b 2 x 1 b W 5 z M S 5 7 V G F i b G U y L l V u a X R z I F N v b G Q s N H 0 m c X V v d D s s J n F 1 b 3 Q 7 U 2 V j d G l v b j E v V G F i b G U x L 0 F 1 d G 9 S Z W 1 v d m V k Q 2 9 s d W 1 u c z E u e 1 J l Z 2 l v b i w 1 f S Z x d W 9 0 O y w m c X V v d D t T Z W N 0 a W 9 u M S 9 U Y W J s Z T E v Q X V 0 b 1 J l b W 9 2 Z W R D b 2 x 1 b W 5 z M S 5 7 R W 1 h a W w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5 h b W U m c X V v d D s s J n F 1 b 3 Q 7 V G F i b G U y L k 5 h b W U m c X V v d D s s J n F 1 b 3 Q 7 V G F i b G U y L k J l d m V y Y W d l J n F 1 b 3 Q 7 L C Z x d W 9 0 O 1 R h Y m x l M i 5 V b m l 0 c y B T b 2 x k J n F 1 b 3 Q 7 L C Z x d W 9 0 O 1 J l Z 2 l v b i Z x d W 9 0 O y w m c X V v d D t F b W F p b C Z x d W 9 0 O 1 0 i I C 8 + P E V u d H J 5 I F R 5 c G U 9 I k Z p b G x D b 2 x 1 b W 5 U e X B l c y I g V m F s d W U 9 I n N B d 1 l H Q m d N R 0 J n P T 0 i I C 8 + P E V u d H J 5 I F R 5 c G U 9 I k Z p b G x M Y X N 0 V X B k Y X R l Z C I g V m F s d W U 9 I m Q y M D I 0 L T A 4 L T I w V D I w O j Q x O j M 1 L j M z O T U x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M W U 2 O D U w L W U y M 2 I t N G M 5 O S 0 4 Y T l k L T l k Z D F i N G Z h Z D Q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y M D o 0 M T o z N y 4 2 N j Y x N z k 0 W i I g L z 4 8 R W 5 0 c n k g V H l w Z T 0 i R m l s b E N v b H V t b l R 5 c G V z I i B W Y W x 1 Z T 0 i c 0 J n W U Q i I C 8 + P E V u d H J 5 I F R 5 c G U 9 I k Z p b G x D b 2 x 1 b W 5 O Y W 1 l c y I g V m F s d W U 9 I n N b J n F 1 b 3 Q 7 T m F t Z S Z x d W 9 0 O y w m c X V v d D t C Z X Z l c m F n Z S Z x d W 9 0 O y w m c X V v d D t V b m l 0 c y B T b 2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5 h b W U s M H 0 m c X V v d D s s J n F 1 b 3 Q 7 U 2 V j d G l v b j E v V G F i b G U y L 0 F 1 d G 9 S Z W 1 v d m V k Q 2 9 s d W 1 u c z E u e 0 J l d m V y Y W d l L D F 9 J n F 1 b 3 Q 7 L C Z x d W 9 0 O 1 N l Y 3 R p b 2 4 x L 1 R h Y m x l M i 9 B d X R v U m V t b 3 Z l Z E N v b H V t b n M x L n t V b m l 0 c y B T b 2 x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O Y W 1 l L D B 9 J n F 1 b 3 Q 7 L C Z x d W 9 0 O 1 N l Y 3 R p b 2 4 x L 1 R h Y m x l M i 9 B d X R v U m V t b 3 Z l Z E N v b H V t b n M x L n t C Z X Z l c m F n Z S w x f S Z x d W 9 0 O y w m c X V v d D t T Z W N 0 a W 9 u M S 9 U Y W J s Z T I v Q X V 0 b 1 J l b W 9 2 Z W R D b 2 x 1 b W 5 z M S 5 7 V W 5 p d H M g U 2 9 s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c G F u Z G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r G O J S B 5 U K y C D R O P c 2 J P A A A A A A C A A A A A A A Q Z g A A A A E A A C A A A A C x g K g x 1 z U y m A V 8 l x r 2 L e j X z n O 3 H + D k N 3 E 0 0 M y 7 8 b V 5 4 A A A A A A O g A A A A A I A A C A A A A C Y L R Z z 1 Z H k v n G n x h m C c K V y H f i T 4 N T k l G x E g U n M 3 E H A c l A A A A C N 0 W G 9 k g h R N + I I 8 i s / T U E 6 s z e c 2 A H N p e x d A t h x N I E I K l v O 7 C G H p g 8 4 h b q C G J t F I w B A M Q J 1 o K n n G z N C L e r d q Z e w k m k Q A Y L d W T F y K n E f u 1 J C V 0 A A A A A 5 j 1 P g R 3 e 0 n z 2 g 2 R b F 0 8 1 O 1 f o N 8 U 6 N C W 5 G f 7 d 1 j W D 6 u G Y e J q 0 c 7 3 s F H s E H y 4 i M Y d q A O P + g A T 4 p R 9 n / F 9 X h x Y q b < / D a t a M a s h u p > 
</file>

<file path=customXml/itemProps1.xml><?xml version="1.0" encoding="utf-8"?>
<ds:datastoreItem xmlns:ds="http://schemas.openxmlformats.org/officeDocument/2006/customXml" ds:itemID="{F952EA96-D085-439E-AE4D-F0DC05070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6,7</vt:lpstr>
      <vt:lpstr>8</vt:lpstr>
      <vt:lpstr>Table1</vt:lpstr>
      <vt:lpstr>9,10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Zachary Young</cp:lastModifiedBy>
  <dcterms:created xsi:type="dcterms:W3CDTF">2024-08-12T07:15:09Z</dcterms:created>
  <dcterms:modified xsi:type="dcterms:W3CDTF">2024-08-20T20:43:13Z</dcterms:modified>
</cp:coreProperties>
</file>